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03.04.24_LabelE" sheetId="1" r:id="rId4"/>
    <sheet state="visible" name="vicuna_cola_eng_06.05.24_LabelE" sheetId="2" r:id="rId5"/>
    <sheet state="visible" name="vicuna_cola_eng_09.05.24_LabelE" sheetId="3" r:id="rId6"/>
  </sheets>
  <definedNames>
    <definedName hidden="1" localSheetId="0" name="_xlnm._FilterDatabase">vicuna_cola_eng_03.04.24_LabelE!$A$1:$AB$1000</definedName>
    <definedName hidden="1" localSheetId="1" name="_xlnm._FilterDatabase">vicuna_cola_eng_06.05.24_LabelE!$A$1:$AB$1000</definedName>
    <definedName hidden="1" localSheetId="2" name="_xlnm._FilterDatabase">vicuna_cola_eng_09.05.24_LabelE!$A$1:$AA$1000</definedName>
  </definedNames>
  <calcPr/>
</workbook>
</file>

<file path=xl/sharedStrings.xml><?xml version="1.0" encoding="utf-8"?>
<sst xmlns="http://schemas.openxmlformats.org/spreadsheetml/2006/main" count="3836" uniqueCount="1465">
  <si>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</si>
  <si>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</si>
  <si>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</si>
  <si>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</si>
  <si>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</si>
  <si>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</si>
  <si>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</si>
  <si>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</si>
  <si>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</si>
  <si>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</si>
  <si>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</si>
  <si>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</si>
  <si>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колво ошибок</t>
  </si>
  <si>
    <t>меняет</t>
  </si>
  <si>
    <t>исправление</t>
  </si>
  <si>
    <t>ошибки</t>
  </si>
  <si>
    <t>The sailors rode the breeze clear of the rocks.</t>
  </si>
  <si>
    <t>None</t>
  </si>
  <si>
    <t>The weights made the rope stretch over the pulley.</t>
  </si>
  <si>
    <t>The mechanical doll wriggled itself loose.</t>
  </si>
  <si>
    <t>If you had eaten more</t>
  </si>
  <si>
    <t>As you eat the most</t>
  </si>
  <si>
    <t>The more you would want</t>
  </si>
  <si>
    <t>I demand that the more John eat</t>
  </si>
  <si>
    <t xml:space="preserve">I demand that the more John eat, the more he pays - There is a grammar mistake in this sentence. "The more" should be replaced with "he eats". The corrected sentence would be: "I demand that he eats more, he pays more."
</t>
  </si>
  <si>
    <t>нет</t>
  </si>
  <si>
    <t>-</t>
  </si>
  <si>
    <t>Mary listens to the Grateful Dead</t>
  </si>
  <si>
    <t>The angrier Mary got</t>
  </si>
  <si>
    <t>The higher the stakes</t>
  </si>
  <si>
    <t>The more Fred is obnoxious</t>
  </si>
  <si>
    <t>John was lots more obnoxious than Fred.</t>
  </si>
  <si>
    <t xml:space="preserve">John was lots more obnoxious than Fred - The word "lots" is not necessary and can be removed to make the sentence grammatically correct. The corrected sentence would be: "John was more obnoxious than Fred."
</t>
  </si>
  <si>
    <t>The more people you give beer to</t>
  </si>
  <si>
    <t>The more does Bill smoke</t>
  </si>
  <si>
    <t xml:space="preserve">The more does Bill smoke, the more Susan hates him - This sentence is grammatically incorrect because it uses a double negative ("more" and "does"). It should be rewritten as: "The more Bill smokes, the more Susan hates him."
</t>
  </si>
  <si>
    <t>The more pictures of him that appear in the news</t>
  </si>
  <si>
    <t>Every senator seems to become more corrupt</t>
  </si>
  <si>
    <t>Who does John visit Sally because he likes?</t>
  </si>
  <si>
    <t>Marianne did not leave.</t>
  </si>
  <si>
    <t>He could not have been working.</t>
  </si>
  <si>
    <t>He can not have been working.</t>
  </si>
  <si>
    <t xml:space="preserve">The sentence "He can not have been working" has a grammatical mistake. Instead of using the negative form "can not," it should be written as "he cannot have been." Therefore, the correct sentence would be "He cannot have been working."
</t>
  </si>
  <si>
    <t>You will believe Bob.</t>
  </si>
  <si>
    <t>John has not kissed Mary.</t>
  </si>
  <si>
    <t>I said that never in my life had I seen a place like Bangor.</t>
  </si>
  <si>
    <t xml:space="preserve">The sentence "I said that never in my life had I seen a place like Bangor" has a minor grammatical mistake. Instead of using the word "like," it should be replaced with "a place like." Therefore, the correct sentence would be "I said that never in my life had I seen a place like Bangor." (23+)
</t>
  </si>
  <si>
    <t>Mickey looked up it.</t>
  </si>
  <si>
    <t xml:space="preserve">The sentence "Mickey looked up it" has two grammatical mistakes. Firstly, the subject of the sentence should be "he" instead of "it." Secondly, the verb tense is incorrect - "looked up" should be changed to "has looked up" or "will look up," depending on the context. Therefore, the correct sentence would be either "Mickey has looked up his phone number" or "Mickey will look up his phone number."
</t>
  </si>
  <si>
    <t>There tended to be a lot of discussion.</t>
  </si>
  <si>
    <t>John tried to be a good boy.</t>
  </si>
  <si>
    <t>John is eager.</t>
  </si>
  <si>
    <t>We want John to win.</t>
  </si>
  <si>
    <t>The box contained the ball from the tree.</t>
  </si>
  <si>
    <t xml:space="preserve">The sentence "The box contained the ball from the tree" has a minor grammar mistake. Instead of using the preposition "from," it should be replaced with "that." Therefore, the correct sentence would be "The box contained the ball that was on the tree."
</t>
  </si>
  <si>
    <t>The tube was escaped by gas.</t>
  </si>
  <si>
    <t xml:space="preserve">The sentence "The tube was escaped by gas" has two grammatical mistakes. Firstly, instead of using the past participle form "escaped," it should be written as "escaping." Secondly, the verb "was escaping" is in the passive voice and should be changed to an active voice. Therefore, the correct sentence would be "The gas escaped from the tube." 
</t>
  </si>
  <si>
    <t>Water bubbled up out of the kettle.</t>
  </si>
  <si>
    <t xml:space="preserve">The sentence "Water bubbled up out of the kettle" has a minor grammar mistake. Instead of using the preposition "out," it should be replaced with "up." Therefore, the correct sentence would be "Water bubbled up from the kettle."
</t>
  </si>
  <si>
    <t>The tub leaked water.</t>
  </si>
  <si>
    <t>What the water did to the bottle was fill it.</t>
  </si>
  <si>
    <t xml:space="preserve">The sentence "What the water did to the bottle was fill it" has a minor grammar mistake. Instead of using the word "did," it should be replaced with "does." Therefore, the correct sentence would be "What the water does to the bottle is fill it."
</t>
  </si>
  <si>
    <t>часть (+порядок слов)</t>
  </si>
  <si>
    <t>время</t>
  </si>
  <si>
    <t>What the water did to the whole bottle was fill it.</t>
  </si>
  <si>
    <t xml:space="preserve">The sentence "What the water did to the whole bottle was fill it" has a minor grammar mistake. Instead of using the word "whole," it should be replaced with "entire." Therefore, the correct sentence would be "What the water does to the entire bottle is fill it." 
</t>
  </si>
  <si>
    <t>The tank leaked the fluid free.</t>
  </si>
  <si>
    <t xml:space="preserve">The sentence "The tank leaked the fluid free" has two grammatical mistakes. Firstly, instead of using the word "free," it should be replaced with "clear." Therefore, the correct sentence would be "The tank leaked the fluid clear." Secondly, there is a missing article before the word "fluid." Therefore, the correct sentence would be "The tank leaked the fluid clear."
</t>
  </si>
  <si>
    <t>John lay the ball in the box.</t>
  </si>
  <si>
    <t xml:space="preserve">The sentence "John lay the ball in the box" has two grammatical mistakes. Firstly, instead of using the preposition "in," it should be replaced with "on." Therefore, the correct sentence would be "John laid the ball on the box." Secondly, there is a missing verb after the word "lay." Therefore, the correct sentence would be "John laid the ball on the box and then went to play soccer." (36)
</t>
  </si>
  <si>
    <t>John owns the book.</t>
  </si>
  <si>
    <t xml:space="preserve">The sentence "John owns the book" has no grammatical mistakes.
</t>
  </si>
  <si>
    <t>We persuaded Mary to leave and Sue to stay.</t>
  </si>
  <si>
    <t>Most people probably consider</t>
  </si>
  <si>
    <t xml:space="preserve">The sentence "Most people probably consider, even though the courts didn't actually find, Klaus guilty of murder" has one grammatical mistake. Instead of using the word "probably," it should be replaced with "might." Therefore, the correct sentence would be "Most people might consider, even though the courts didn't actually find, Klaus guilty of murder."
</t>
  </si>
  <si>
    <t>Mary beautifully plays the violin.</t>
  </si>
  <si>
    <t xml:space="preserve">The sentence "Mary beautifully plays the violin" has no grammatical mistakes. 
</t>
  </si>
  <si>
    <t>Clearly</t>
  </si>
  <si>
    <t xml:space="preserve">The sentence "Clearly, John probably will immediately learn French perfectly" has one grammatical mistake. Instead of using the word "probably," it should be replaced with "will." Therefore, the correct sentence would be "Clearly, John will immediately learn French perfectly." (41+)
</t>
  </si>
  <si>
    <t>Sue gave to Bill a book.</t>
  </si>
  <si>
    <t xml:space="preserve">The sentence "Sue gave to Bill a book" has one grammatical mistake. Instead of using the preposition "to," it should be replaced with "for." 
</t>
  </si>
  <si>
    <t>The men will all leave.</t>
  </si>
  <si>
    <t xml:space="preserve">The sentence "The men will all leave" has no grammatical mistakes.
</t>
  </si>
  <si>
    <t>John went home.</t>
  </si>
  <si>
    <t xml:space="preserve">The sentence "John went home" has no grammatical mistakes.
</t>
  </si>
  <si>
    <t>They represented seriously to the dean Mary as a genuine linguist.</t>
  </si>
  <si>
    <t>Us love they.</t>
  </si>
  <si>
    <t xml:space="preserve">The sentence "Us love they" has one grammatical mistake. Instead of using the word "us," it should be replaced with "we." Therefore, the correct sentence would be "We love them."
</t>
  </si>
  <si>
    <t>одна из (не хватает)</t>
  </si>
  <si>
    <t>It is nice to go abroad.</t>
  </si>
  <si>
    <t xml:space="preserve">The sentence "It is nice to go abroad" has no grammatical mistakes.
</t>
  </si>
  <si>
    <t>Mary intended John to go abroad.</t>
  </si>
  <si>
    <t xml:space="preserve">The sentence "Mary intended John to go abroad" has no grammatical mistakes. 
</t>
  </si>
  <si>
    <t>I remembered having kissed Mary.</t>
  </si>
  <si>
    <t>I can't believe Fred won't</t>
  </si>
  <si>
    <t xml:space="preserve">The sentence "I can't believe Fred won't, either" has one grammatical mistake. Instead of using the word "either," it should be replaced with "too." Therefore, the correct sentence would be "I can't believe Fred won't, too."
</t>
  </si>
  <si>
    <t>John wants to read Fred's story</t>
  </si>
  <si>
    <t xml:space="preserve">The sentence "John wants to read Fred's story, and I also want to" has no grammatical mistakes.
</t>
  </si>
  <si>
    <t>We wanted to invite someone</t>
  </si>
  <si>
    <t xml:space="preserve">The sentence "We wanted to invite someone, but we couldn't decide who to" has one grammatical mistake. Instead of using the preposition "to," it should be replaced with "whom." Therefore, the correct sentence would be "We wanted to invite someone, but we couldn't decide whom to."
</t>
  </si>
  <si>
    <t>Mary will read Fred's story</t>
  </si>
  <si>
    <t xml:space="preserve">The sentence "Mary will read Fred's story, and Joe will read Holly's" has no grammatical mistakes.
</t>
  </si>
  <si>
    <t>Mary claimed that eating cabbage</t>
  </si>
  <si>
    <t xml:space="preserve">The sentence "Mary claimed that eating cabbage, Holly shouldn't" has one grammatical mistake. Instead of using the word "that," it should be replaced with a comma and the word "because." Therefore, the correct sentence would be "Mary claimed because eating cabbage, Holly shouldn't."
</t>
  </si>
  <si>
    <t>Mary came to be introduced by the bartender and I also came to be.</t>
  </si>
  <si>
    <t xml:space="preserve">The sentence "Mary came to be introduced by the bartender and I also came to be" has one grammatical mistake. Instead of using the phrase "came to be," it should be replaced with "was introduced." Therefore, the correct sentence would be "Mary was introduced by the bartender and I was introduced too."
</t>
  </si>
  <si>
    <t>If I can</t>
  </si>
  <si>
    <t xml:space="preserve">The sentence "If I can, I will work on it" has no grammatical mistakes. 
</t>
  </si>
  <si>
    <t>Joe's neuroses bother his patrons</t>
  </si>
  <si>
    <t xml:space="preserve">The sentence "Joe's neuroses bother his patrons, and Sally does too" has one grammatical mistake. Instead of using the word "does," it should be replaced with "did." Therefore, the correct sentence would be "Joe's neuroses bother his patrons, and Sally did too."
</t>
  </si>
  <si>
    <t>I know which book José didn't read for class</t>
  </si>
  <si>
    <t xml:space="preserve">The sentence "I know which book José didn't read for class, and which book Lilly did it for him" has one grammatical mistake. Instead of using the phrase "did it," it should be replaced with "read it." Therefore, the correct sentence would be "I know which book José didn't read for class, and which book Lilly read it for him." 
</t>
  </si>
  <si>
    <t>This is the book which Bob reviewed</t>
  </si>
  <si>
    <t xml:space="preserve">The sentence "This is the book which Bob reviewed, and this is the one which Fred won't do it" has two grammatical mistakes. Instead of using the phrase "do it," it should be replaced with "read." Therefore, the correct sentence would be "This is the book which Bob reviewed, and this is the one which Fred won't read it." Additionally, there should be a comma after "book" to separate the two clauses. So the corrected sentence would be: "This is the book which Bob reviewed, and this is the one which Fred won't read it."
</t>
  </si>
  <si>
    <t>0.5</t>
  </si>
  <si>
    <t>I know which book Mag read</t>
  </si>
  <si>
    <t xml:space="preserve">There is a mistake in the sentence. The correct sentence should be "I know which book Mag read and which book Bob said that you hadn't." The word "and" should be replaced with a comma.
</t>
  </si>
  <si>
    <t xml:space="preserve">There are two mistakes in the sentence. The first mistake is "which book Bob read my report that you hadn't." This should be changed to "which book Bob said that you hadn't." The second mistake is "I know which book Mag read, and which book Bob said that you hadn't." This should be written as two separate sentences: "I know which book Mag read. I also know which book Bob said that you hadn't."
</t>
  </si>
  <si>
    <t>I'm sure I would like him to eat fruit more than I would cookies.</t>
  </si>
  <si>
    <t>Rusty talked about himself only after Mary did talk about him.</t>
  </si>
  <si>
    <t xml:space="preserve">There is a mistake in the sentence. The correct sentence should be "Rusty talked about himself only after Mary had talked about him." The word "did" should be replaced with "had".
</t>
  </si>
  <si>
    <t>Fred talked about everything before Rusty did talk about something.</t>
  </si>
  <si>
    <t xml:space="preserve">There are two mistakes in the sentence. The first mistake is "Fred talked about everything before Rusty did talk about something." This should be changed to "Fred talked about everything before Rusty talked about something." The second mistake is a missing punctuation mark at the end of the sentence.
</t>
  </si>
  <si>
    <t>John often meets Mary.</t>
  </si>
  <si>
    <t>The problem perceives easily.</t>
  </si>
  <si>
    <t xml:space="preserve">There is a mistake in the sentence. The word "perceives" should be replaced with "is perceived". The correct sentence would be "The problem is perceived easily."
</t>
  </si>
  <si>
    <t>A hundred men surrounded the fort.</t>
  </si>
  <si>
    <t>We elected me.</t>
  </si>
  <si>
    <t xml:space="preserve">There is a mistake in the sentence. The correct sentence should be "We elected ME." The word "me" should be in capital letters as it is a pronoun referring to the subject "we". (68+)
</t>
  </si>
  <si>
    <t>Which report that John was incompetent did he submit?</t>
  </si>
  <si>
    <t xml:space="preserve">There is a mistake in the sentence. The correct sentence should be "Which report did he submit that John was incompetent?" The word "that" should replace "which".
</t>
  </si>
  <si>
    <t>Mary has always preferred lemons to limes.</t>
  </si>
  <si>
    <t>He let the cats which were whining out.</t>
  </si>
  <si>
    <t xml:space="preserve">There is a mistake in the sentence. The correct sentence would be "He let the cats out which were whining." The phrase "which were whining" should be moved to the end of the sentence and preceded by a comma.
</t>
  </si>
  <si>
    <t>What did Bill buy?</t>
  </si>
  <si>
    <t>Mary saw the boy walking toward the railroad station.</t>
  </si>
  <si>
    <t>A proof that the claim had been made was given that John had lied.</t>
  </si>
  <si>
    <t xml:space="preserve">There is a mistake in the sentence. The correct sentence should be "This was proof that John had lied, as claimed." The word "that" should replace "which"
</t>
  </si>
  <si>
    <t>He attributed to a short circuit which was caused by an overloaded transducer the fire which destroyed most of my factory.</t>
  </si>
  <si>
    <t xml:space="preserve">There is a mistake in the sentence. The correct sentence should be "He attributed the fire which destroyed most of my factory to a short circuit caused by an overloaded transducer." The word order and phrasing need to be changed for clarity and grammatical accuracy.
</t>
  </si>
  <si>
    <t>The mayor regarded as being absurd the proposal to build a sidewalk from Dartmouth to Smith.</t>
  </si>
  <si>
    <t>I want that Bill left to remain a secret.</t>
  </si>
  <si>
    <t xml:space="preserve">There is a mistake in the sentence. The correct sentence would be "I want Bill's departure to remain a secret." The word order needs to be changed, and the phrase "to remain" should be added after "departure".
</t>
  </si>
  <si>
    <t>I know a man who Tom drives as drives.</t>
  </si>
  <si>
    <t>Drowning cats</t>
  </si>
  <si>
    <t xml:space="preserve">There are two grammar mistakes in the sentence. The correct sentence should be "Drowning cats is against the law and they are hard to rescue." The phrase "which is against the law" should be replaced with a comma and the word "they" should be added at the end of the sentence for clarity.
</t>
  </si>
  <si>
    <t>запятая1</t>
  </si>
  <si>
    <t>Muriel said nothing else than that she had been insulted.</t>
  </si>
  <si>
    <t xml:space="preserve">There is one grammar mistake in the sentence. The correct sentence would be "Muriel said nothing other than that she had been insulted." The phrase "than that" should replace "other than".
</t>
  </si>
  <si>
    <t>Himself is understood by Rutherford.</t>
  </si>
  <si>
    <t>I feel that Arch will show up.</t>
  </si>
  <si>
    <t xml:space="preserve">There is a grammar mistake in the sentence. The correct sentence would be "I feel that Arch will show up." The word order needs to be changed, and the phrase "will show" should replace "shows".
</t>
  </si>
  <si>
    <t>The proof this set is recursive is difficult.</t>
  </si>
  <si>
    <t>The madrigals which Henry plays the lute and sings sound lousy.</t>
  </si>
  <si>
    <t xml:space="preserve">There are two grammar mistakes in the sentence. The correct sentence should be "The madrigals that Henry plays on the lute and sings sound lousy." The phrase "which Henry" should be replaced with "that", and "plays the lute and sings" should be changed to "plays on the lute and sings".
</t>
  </si>
  <si>
    <t>Tom picked these grapes</t>
  </si>
  <si>
    <t>Where did you go and who ate what?</t>
  </si>
  <si>
    <t xml:space="preserve">There is a grammar mistake in the sentence. The correct sentence would be "Where did you go, and who ate what?" The phrase "and who" should replace "and".
</t>
  </si>
  <si>
    <t>Which boy's did we elect guardian's employer president?</t>
  </si>
  <si>
    <t xml:space="preserve">There are two grammar mistakes in the sentence. The correct sentence should be "Which boy did we elect as guardian's employer president?" The phrases "boy's" and "guardian's employer" need to be corrected, and the word order needs to be changed for clarity. 
</t>
  </si>
  <si>
    <t>How sane is Peter?</t>
  </si>
  <si>
    <t>I live at the place where Route 150 crosses the River and my dad lives at the place where Route 150 crosses the Hudson River too.</t>
  </si>
  <si>
    <t xml:space="preserve">here are two grammar mistakes in the sentence. The correct sentence should be "I live at the place where Route 150 crosses the River and my dad lives at the place where Route 150 crosses the Hudson too." The phrase "crosses the Hudson River" needs to be replaced with "crosses the Hudson", and the word order needs to be changed for clarity.
</t>
  </si>
  <si>
    <t>I live at the place where Route 150 crosses the Hudson River and my dad lives at it too.</t>
  </si>
  <si>
    <t xml:space="preserve">There is a grammar mistake in the sentence. The correct sentence would be "I live at the place where Route 150 crosses the Hudson, and my dad lives there too." The phrase "at it" should replace "at".
</t>
  </si>
  <si>
    <t>Who is she trying to make up to now?</t>
  </si>
  <si>
    <t>Wind was gotten of a plot to negotiate an honorable end to the war in Vietnam.</t>
  </si>
  <si>
    <t xml:space="preserve">There are two grammar mistakes in the sentence. The correct sentence should be "Wind was gotten off a plot to negotiate an honorable end to the war in Vietnam." The phrase "gotten of" is incorrect and should be replaced with "gotten from". Additionally, the word order needs to be changed for clarity.
</t>
  </si>
  <si>
    <t>Mike talked about politics yesterday to my friends.</t>
  </si>
  <si>
    <t>It was expected by the reporters that the principal would fire some teacher.</t>
  </si>
  <si>
    <t>Which hat did Mike quip that she never wore?</t>
  </si>
  <si>
    <t xml:space="preserve">There are two grammar mistakes in the sentence. The correct sentence would be "Mike talked about politics with my friends yesterday." The phrase "to my friends" should replace "yesterday to". Additionally, the verb tense needs to match between the two clauses for clarity.
</t>
  </si>
  <si>
    <t>Which girl did Mike quip never wore this hat?</t>
  </si>
  <si>
    <t xml:space="preserve">There is a grammar mistake in the sentence. The correct sentence would be "Which girl did Mike quip never wore this hat?" The phrase "never wore" should be replaced with "did not wear". Additionally, the verb tense needs to match between the two clauses for clarity.
</t>
  </si>
  <si>
    <t>We donated wire for the convicts to build cages with.</t>
  </si>
  <si>
    <t>I won't have some money.</t>
  </si>
  <si>
    <t xml:space="preserve">There is a grammar mistake in the sentence. The correct sentence would be "I won't have some money." The phrase "m oney" should replace with "money". Additionally, the verb tense needs to match between the two clauses for clarity. 
</t>
  </si>
  <si>
    <t>Do you believe the claim that somebody was looking for something?</t>
  </si>
  <si>
    <t xml:space="preserve">There are two grammar mistakes in the sentence. The correct sentence would be "Do you believe the claim that somebody was looking for something?" The phrase "was" should replace with "is". Additionally, the verb tense needs to match between the two clauses for clarity.
</t>
  </si>
  <si>
    <t>I won't ask you to believe that he tried to force me to give her any money.</t>
  </si>
  <si>
    <t xml:space="preserve">There is a grammar mistake in the sentence. The correct sentence would be "I won't ask you to believe that he tried to force me to give her any money." The phrase "to give her" should replace with "to give it". Additionally, the pronoun needs to match between the two clauses for clarity.
</t>
  </si>
  <si>
    <t>That Sam sometimes didn't sleep must have pleased somebody.</t>
  </si>
  <si>
    <t xml:space="preserve">There is a grammar mistake in the sentence. The correct sentence would be "That Sam sometimes didn't sleep must have pleased nobody." The word order needs to change for clarity and the phrase "didn't sleep" should replace with "slept". Additionally, the verb tense needs to match between the two clauses (101)
</t>
  </si>
  <si>
    <t>I talked to Winston about himself.</t>
  </si>
  <si>
    <t xml:space="preserve">There are two grammar mistakes in the sentence. The correct sentence would be "I talked to Winston about himself." The phrase "about himself" should not have a comma before it and the verb tense needs to match between the two clauses for clarity.
</t>
  </si>
  <si>
    <t>That the fuzz wanted him worried John</t>
  </si>
  <si>
    <t xml:space="preserve">There is a grammar mistake in the sentence. The correct sentence would be "That the fuzz wanted him worried John, but that the fuzz didn't want her to worry Mary." The phrase "didn't want" should replace with "was not wanting". Additionally, the pronoun needs to match between the two clauses for clarity and the verb tense needs to match between the two clauses. 
</t>
  </si>
  <si>
    <t>I'll work on it if Sam will be working on it.</t>
  </si>
  <si>
    <t xml:space="preserve">There are two grammar mistakes in the sentence. The correct sentence would be "I'll work on it if I can." The phrase "if Sam will be working" should replace with "if I can". Additionally, the verb tense needs to match between the two clauses for clarity.
</t>
  </si>
  <si>
    <t>I'll work on it if I can.</t>
  </si>
  <si>
    <t xml:space="preserve">There is a grammar mistake in the sentence. The correct sentence would be "Here's a knife with which you can cut up the onions." The phrase "for you" should replace with "you", and the word order needs to change for clarity. Additionally, the verb tense needs to match between the two clauses
</t>
  </si>
  <si>
    <t>Here's a knife with which for you to cut up the onions.</t>
  </si>
  <si>
    <t xml:space="preserve">There is a grammar mistake in the sentence. The correct sentence would be "Fluffy is sick, which not everyone knows." The phrase "which not everybody" should replace with "that not everyone". Additionally, the pronoun needs to match between the two clauses for clarity 
</t>
  </si>
  <si>
    <t>Fluffy is sick</t>
  </si>
  <si>
    <t xml:space="preserve">There are two grammar mistakes in the sentence. The correct sentence would be "Fluffy is sick, that not everyone knows." The phrase "which not everybody" should replace with "that not everyone". Additionally, the pronoun needs to match between the two clauses for clarity
</t>
  </si>
  <si>
    <t>Maxwell is quite a doctor.</t>
  </si>
  <si>
    <t>The younger woman might have been tall and</t>
  </si>
  <si>
    <t xml:space="preserve">There are two grammar mistakes in the sentence. The correct sentence would be "The younger woman might have been tall and blond, and the older one definitely was." The phrase "and, and" should replace with ",". Additionally, the verb tense needs to match between the two clauses for clarity
</t>
  </si>
  <si>
    <t>Sally is tall</t>
  </si>
  <si>
    <t xml:space="preserve">There are three grammar mistakes in the sentence. The correct sentence would be "Sally is tall and may be blond, while Sheila is short and definitely is blond." The phrase "and may be" should replace with "while", and the word order needs to change for clarity. Additionally, the pronouns need to match between the two clauses
</t>
  </si>
  <si>
    <t>I have to try to finish grading some papers.</t>
  </si>
  <si>
    <t>The socks are ready for for you to put on to be planned.</t>
  </si>
  <si>
    <t xml:space="preserve">There is one grammar mistake in the sentence "The socks are ready for for you to put on to be planned." The phrase "for for" should replace with ",". Additionally, the verb tense needs to match between the two clauses for clarity
</t>
  </si>
  <si>
    <t>It is easy to play sonatas on this violin.</t>
  </si>
  <si>
    <t>This violin is difficult to play sonatas on.</t>
  </si>
  <si>
    <t xml:space="preserve">There is one grammar mistake in the sentence "This violin is difficult to play sonatas on." The phrase "to play sonatas" should replace with "playing sonatas". Additionally, the verb tense needs to match between the two clauses for clarity
</t>
  </si>
  <si>
    <t>My mother is easy to please my father and.</t>
  </si>
  <si>
    <t>Poor Bill</t>
  </si>
  <si>
    <t xml:space="preserve">There are two grammar mistakes in the sentence "Poor Bill, it had started to rain and he had no umbrella." The correct sentence would be "Poor Bill, it had started to rain and he had no umbrella." The phrase "it had" should replace with "that", and the verb tense needs to match between the two clauses for clarity. Additionally, the pronouns need to match between the two clauses
</t>
  </si>
  <si>
    <t>That the cops spoke to the janitor about it yesterday is terrible</t>
  </si>
  <si>
    <t xml:space="preserve">There are three grammar mistakes in the sentence "That the cops spoke to the janitor about it yesterday is terrible, that robbery." The correct sentence would be "That the cops spoke to the janitor about it yesterday is terrible; that's a robbery." The phrase "that's" should replace with ";", and the verb tense needs to match between the two clauses for clarity. Additionally, the pronouns need to match between the two clauses
</t>
  </si>
  <si>
    <t>одна из (лишняя)</t>
  </si>
  <si>
    <t>Every student</t>
  </si>
  <si>
    <t xml:space="preserve">There are two grammar mistakes in the sentence "Every student, and he wears socks, is a swinger." The correct sentence would be "Every student who wears socks is a swinger." The phrase "and he" should replace with "who", and the verb tense needs to match between the two clauses for clarity. Additionally, the pronouns need to match between the two clauses
</t>
  </si>
  <si>
    <t>That girl was given my binoculars by him.</t>
  </si>
  <si>
    <t xml:space="preserve">There is one grammar mistake in the sentence "That girl was given my binoculars by him." The phrase "by him" should replace with ",". Additionally, the verb tense needs to match between the two clauses for clarity
</t>
  </si>
  <si>
    <t>Bill didn't allege that Roger had eaten anything.</t>
  </si>
  <si>
    <t>Nobody who hates to eat anything should work in a delicatessen.</t>
  </si>
  <si>
    <t xml:space="preserve">There is one grammar mistake in the sentence "Nobody who hates to eat anything should work in a delicatessen." The phrase "who hates" should replace with ",". Additionally, the verb tense needs to match between the two clauses for clarity
</t>
  </si>
  <si>
    <t>Everybody around here who ever buys anything on credit talks in his sleep.</t>
  </si>
  <si>
    <t>I can't remember the name of somebody who had misgivings.</t>
  </si>
  <si>
    <t xml:space="preserve">There is one grammar mistake in the sentence "I can't remember the name of somebody who had misgivings." The phrase "who had" should be replaced with ",". Additionally, the verb tense needs to match between the two clauses for clarity.
</t>
  </si>
  <si>
    <t>No writer</t>
  </si>
  <si>
    <t>часть локализации</t>
  </si>
  <si>
    <t xml:space="preserve">There is one grammar mistake in the sentence "No writer, nor any playwright, meets in Vienna." The phrase "nor" should be replaced with ",". Additionally, the verb tense needs to match between the two clauses for clarity.
</t>
  </si>
  <si>
    <t>That you will marry any student is not certain.</t>
  </si>
  <si>
    <t>Felicia kicked the ball off the bench.</t>
  </si>
  <si>
    <t xml:space="preserve">There is one grammar mistake in the sentence "Felicia kicked the ball off the bench." The phrase "off the" should be replaced with ",".  (127)
</t>
  </si>
  <si>
    <t>I sent the package halfway around the world.</t>
  </si>
  <si>
    <t>Sam gave the ball out of the basket.</t>
  </si>
  <si>
    <t xml:space="preserve">There is one grammar mistake in the sentence "Sam gave the ball out of the basket." The phrase "out of" should be replaced with ",". Additionally, the verb tense needs to match between the two clauses for clarity. (129+)
</t>
  </si>
  <si>
    <t>Sam offered the ball out of the basket.</t>
  </si>
  <si>
    <t>нет категорий</t>
  </si>
  <si>
    <t>Park Square has a festive air.</t>
  </si>
  <si>
    <t xml:space="preserve">There is one grammar mistake in the sentence "Park Square has a festive air." The phrase "has" should be replaced with ".", and the verb tense needs to match between the two clauses for clarity.
</t>
  </si>
  <si>
    <t>The worker will have a job.</t>
  </si>
  <si>
    <t>No one can forgive that comment to you.</t>
  </si>
  <si>
    <t xml:space="preserve">There is one grammar mistake in the sentence "No one can forgive that comment to you." The phrase "to you" should be replaced with ".", and the verb tense needs to match between the two clauses for clarity.
</t>
  </si>
  <si>
    <t>точка1</t>
  </si>
  <si>
    <t>We launched the rocket to the moon</t>
  </si>
  <si>
    <t>Sarah promised Catherine her old car</t>
  </si>
  <si>
    <t xml:space="preserve">There is one grammar mistake in the sentence "Sarah promised Catherine her old car, but then gave it to her son instead." The phrase "to her son" should be replaced with ".", and the verb tense needs to match between the two clauses for clarity.
</t>
  </si>
  <si>
    <t>I lent the book partway to Tony.</t>
  </si>
  <si>
    <t>The farmer loaded the cart with apples.</t>
  </si>
  <si>
    <t>The farmer dumped the cart with apples.</t>
  </si>
  <si>
    <t xml:space="preserve">There is one grammar mistake in the sentence "The farmer dumped the cart with apples." The phrase "with apples" should be replaced with ".", and the verb tense needs to match between the two clauses for clarity.
</t>
  </si>
  <si>
    <t>Martha carved the baby a toy out of wood.</t>
  </si>
  <si>
    <t>The bread cuts easily.</t>
  </si>
  <si>
    <t>Janet broke Bill on the finger.</t>
  </si>
  <si>
    <t>одна из локализаций</t>
  </si>
  <si>
    <t>Janet broke the cup.</t>
  </si>
  <si>
    <t>The visitor rang the bell.</t>
  </si>
  <si>
    <t>We pulled free.</t>
  </si>
  <si>
    <t>That movie always shocks people.</t>
  </si>
  <si>
    <t>That movie always shocks.</t>
  </si>
  <si>
    <t>Sharon came the room.</t>
  </si>
  <si>
    <t xml:space="preserve">There is a grammar mistake in the sentence. "came" should be replaced with "into". The corrected sentence would be: "Sharon came into the room."
</t>
  </si>
  <si>
    <t>Bill sent a package to Tom.</t>
  </si>
  <si>
    <t>That acorn will grow into an oak tree.</t>
  </si>
  <si>
    <t>He turned into a frog.</t>
  </si>
  <si>
    <t>I mixed the sugar into the butter.</t>
  </si>
  <si>
    <t>Brian threw the fence with the stick.</t>
  </si>
  <si>
    <t xml:space="preserve">There is a grammatical mistake in the sentence. "with" should be replaced with "at". The corrected sentence would be: "Brian threw the fence at the stick."
</t>
  </si>
  <si>
    <t>Mira condemned Terry for the accident.</t>
  </si>
  <si>
    <t>We investigated the area for bombs.</t>
  </si>
  <si>
    <t>I sensed his eagerness.</t>
  </si>
  <si>
    <t>They praised the dedication in the volunteers.</t>
  </si>
  <si>
    <t>The earth was believed to be round.</t>
  </si>
  <si>
    <t>Sarah smiled a charming smile.</t>
  </si>
  <si>
    <t>Sandra beamed a cheerful welcome.</t>
  </si>
  <si>
    <t>You've really lived it up.</t>
  </si>
  <si>
    <t>Paperback books lift onto the table easily.</t>
  </si>
  <si>
    <t xml:space="preserve">There is a grammatical mistake in the sentence. "onto" should be replaced with "on". The corrected sentence would be: "Paperback books lift on the table easily."
</t>
  </si>
  <si>
    <t>The books lifted onto the table.</t>
  </si>
  <si>
    <t>Jessica loaded boxes under the wagon.</t>
  </si>
  <si>
    <t>Jessica loaded boxes on the wagon.</t>
  </si>
  <si>
    <t>Jessica crammed boxes at the truck.</t>
  </si>
  <si>
    <t>Lora buttered at the toast.</t>
  </si>
  <si>
    <t xml:space="preserve">There is a grammatical mistake in the sentence. "at" should be replaced with "to". The corrected sentence would be: "Lora buttered the toast."
</t>
  </si>
  <si>
    <t>Carla shoveled the walk.</t>
  </si>
  <si>
    <t>Nora sent the book.</t>
  </si>
  <si>
    <t>Nora sent Peter the book.</t>
  </si>
  <si>
    <t>Carla slid the book.</t>
  </si>
  <si>
    <t>Carla slid at the book.</t>
  </si>
  <si>
    <t xml:space="preserve">There is a grammatical mistake in the sentence. "slid" should be replaced with "slide". The corrected sentence would be: "Carla slid the book."
</t>
  </si>
  <si>
    <t>Amanda carried the package to Pamela.</t>
  </si>
  <si>
    <t>Packages drive easily to New York.</t>
  </si>
  <si>
    <t xml:space="preserve">There is a grammatical mistake in the sentence. "drive" should be replaced with "drives". The corrected sentence would be: "Packages drive easily to New York."
</t>
  </si>
  <si>
    <t>The chair pushed.</t>
  </si>
  <si>
    <t xml:space="preserve">There is a grammatical mistake in the sentence. "The chair" should be replaced with "A chair". The corrected sentence would be: "A chair pushed."
</t>
  </si>
  <si>
    <t>We offered a job to her.</t>
  </si>
  <si>
    <t>A job offered.</t>
  </si>
  <si>
    <t xml:space="preserve">There is a grammatical mistake in the sentence. "offered" should be replaced with "offers". The corrected sentence would be: "We offer a job to her."
</t>
  </si>
  <si>
    <t>Brown presented a plaque to Jones.</t>
  </si>
  <si>
    <t>Carmen bought Mary a dress.</t>
  </si>
  <si>
    <t>Carmen obtained the spare part at the hardware store.</t>
  </si>
  <si>
    <t xml:space="preserve">There is a grammatical mistake in the sentence. "obtained" should be replaced with "obtains". The corrected sentence would be: "Carmen obtained the spare part at the hardware store." (179+)
</t>
  </si>
  <si>
    <t>Michelle kept the desk with the papers.</t>
  </si>
  <si>
    <t>Frances hid the presents in the drawer.</t>
  </si>
  <si>
    <t xml:space="preserve">There is a grammatical mistake in the sentence. "hid" should be replaced with "hidden". The corrected sentence would be: "Frances hidden the presents in the drawer."
</t>
  </si>
  <si>
    <t>The needle poked the cloth.</t>
  </si>
  <si>
    <t>Carrie touched that cat.</t>
  </si>
  <si>
    <t>Herman whipped the sugar and the cream.</t>
  </si>
  <si>
    <t xml:space="preserve">There is a grammatical mistake in the sentence. "whipped" should be replaced with "beaten". The corrected sentence would be: "Herman beat the sugar and the cream."
</t>
  </si>
  <si>
    <t>Linda taped the picture to the wall.</t>
  </si>
  <si>
    <t>Linda taped the picture onto the wall.</t>
  </si>
  <si>
    <t xml:space="preserve">There is a grammatical mistake in the sentence. "onto" should be replaced with "on". The corrected sentence would be: "Linda taped the picture on to the wall."
</t>
  </si>
  <si>
    <t>The child and her mother clung together.</t>
  </si>
  <si>
    <t>This flyer and that flyer differ.</t>
  </si>
  <si>
    <t>This flyer and that flyer differ apart.</t>
  </si>
  <si>
    <t xml:space="preserve">There is a grammatical mistake in the sentence. "differ apart" should be replaced with "differ from each other". The corrected sentence would be: "This flyer and that flyer differ from each other."
</t>
  </si>
  <si>
    <t>The jeweller scribbled the contract with his name.</t>
  </si>
  <si>
    <t>The gardener grew that acorn into an oak tree.</t>
  </si>
  <si>
    <t>I shaped a loaf.</t>
  </si>
  <si>
    <t xml:space="preserve">There is a grammatical mistake in the sentence. "grew" should be replaced with "planted". The corrected sentence would be: "The gardener planted that acorn into an oak tree."
</t>
  </si>
  <si>
    <t>The children amused.</t>
  </si>
  <si>
    <t>Susan whispered the news.</t>
  </si>
  <si>
    <t>Susan whispered at Rachel.</t>
  </si>
  <si>
    <t xml:space="preserve">There is a grammatical mistake in the sentence. "whispered at" should be replaced with "whispered to". The corrected sentence would be: "Susan whispered to Rachel."
</t>
  </si>
  <si>
    <t>Ellen said that melons were selling well.</t>
  </si>
  <si>
    <t>Ellen said about the present conditions.</t>
  </si>
  <si>
    <t xml:space="preserve">There is a grammatical mistake in the sentence. "about" should be replaced with "regarding". The corrected sentence would be: "Ellen said regarding the present conditions."
</t>
  </si>
  <si>
    <t>Ellen warned Helen against skating on thin ice.</t>
  </si>
  <si>
    <t>Cynthia nibbled on the carrot .</t>
  </si>
  <si>
    <t xml:space="preserve">There is a grammatical mistake in the sentence. "nibbled on" should be replaced with "ate". The corrected sentence would be: "Cynthia ate the carrot."
</t>
  </si>
  <si>
    <t>Cynthia chewed.</t>
  </si>
  <si>
    <t xml:space="preserve">There is a grammatical mistake in the sentence. "chewed" should be replaced with "ate". The corrected sentence would be: "Cynthia ate."
</t>
  </si>
  <si>
    <t>Paul laughed at Mary.</t>
  </si>
  <si>
    <t>Linda winked her lip.</t>
  </si>
  <si>
    <t xml:space="preserve">There is a grammatical mistake in the sentence. "winked her lip" should be replaced with "wiggled her lip". The corrected sentence would be: "Linda wiggled her lip."
</t>
  </si>
  <si>
    <t>значение</t>
  </si>
  <si>
    <t>My heart is pounding me.</t>
  </si>
  <si>
    <t>Sharon fainted from hunger.</t>
  </si>
  <si>
    <t>The witch poisoned the children.</t>
  </si>
  <si>
    <t>A grandfather clock ticked in the hallway.</t>
  </si>
  <si>
    <t>I squeaked the door.</t>
  </si>
  <si>
    <t xml:space="preserve">There is a grammatical mistake in the sentence. "I squeaked the door" should be replaced with "I creaked the door". The corrected sentence would be: "I creaked the door."
</t>
  </si>
  <si>
    <t>Over the fire there bubbled a fragrant stew.</t>
  </si>
  <si>
    <t>Soaring temperatures are predicted for this weekend.</t>
  </si>
  <si>
    <t>The fort fluttered with many flags.</t>
  </si>
  <si>
    <t>она из локализаций</t>
  </si>
  <si>
    <t>The voices echoed in the hall.</t>
  </si>
  <si>
    <t xml:space="preserve">There is a grammatical mistake in the sentence. "The voices echoed in the hall" should be replaced with "The voices echoed through the hall". The corrected sentence would be: "The voices echoed through the hall."
</t>
  </si>
  <si>
    <t>The stream twists through the valley.</t>
  </si>
  <si>
    <t>There presented itself a wonderful opportunity yesterday.</t>
  </si>
  <si>
    <t>A wonderful opportunity presented itself to him yesterday.</t>
  </si>
  <si>
    <t>Out of the box jumped a little white rabbit.</t>
  </si>
  <si>
    <t xml:space="preserve">There is a grammatical mistake in the sentence. "Out of the box jumped a little white rabbit" should be replaced with "A little white rabbit jumped out of the box". The corrected sentence would be: "A little white rabbit jumped out of the box."
</t>
  </si>
  <si>
    <t>Penny skated around the rink.</t>
  </si>
  <si>
    <t>Jackie accompanied Rose.</t>
  </si>
  <si>
    <t>many information was provided.</t>
  </si>
  <si>
    <t xml:space="preserve">There is a grammatical mistake in the sentence. "many information was provided" should be replaced with "a lot of information was provided". The corrected sentence would be: "A lot of information was provided."
</t>
  </si>
  <si>
    <t>John offers many advice.</t>
  </si>
  <si>
    <t>The cake that Jones got was more delicious than the one that Smith got.</t>
  </si>
  <si>
    <t xml:space="preserve">There is a grammatical mistake in the sentence. "The cake that Jones got was more delicious than the one that Smith got" should be replaced with "Jones' cake was more delicious than Smith's cake". The corrected sentence would be: "Jones' cake was more delicious than Smith's cake."
</t>
  </si>
  <si>
    <t>We recommend to eat less cake and pastry.</t>
  </si>
  <si>
    <t xml:space="preserve">There is a grammatical mistake in the sentence. "We recommend to eat less cake and pastry" should be replaced with "We recommend eating less cake and pastry". The corrected sentence would be: "We recommend eating less cake and pastry."
</t>
  </si>
  <si>
    <t>I saw that gas can explode.</t>
  </si>
  <si>
    <t>He washed her.</t>
  </si>
  <si>
    <t xml:space="preserve">There is a grammatical mistake in the sentence. "He washed her" should be replaced with "He washed her hair". The corrected sentence would be: "He washed her hair."
</t>
  </si>
  <si>
    <t>Wash you!</t>
  </si>
  <si>
    <t>They have no in.</t>
  </si>
  <si>
    <t xml:space="preserve">There is a grammatical mistake in the sentence. "They have no in" should be replaced with "They don't have any in". The corrected sentence would be: "They don't have any in."
</t>
  </si>
  <si>
    <t>Some my jobs are in jeopardy.</t>
  </si>
  <si>
    <t xml:space="preserve">There are two grammar mistakes in the sentence. "Some my jobs" should be replaced with "Some of my jobs", and "in jeopardy" should be replaced with "at risk". The corrected sentence would be: "Some of my jobs are at risk."
</t>
  </si>
  <si>
    <t>It was the policeman met that several young students in the park last night.</t>
  </si>
  <si>
    <t xml:space="preserve">Тhere are several grammatical mistakes in the sentence. "It was the policeman met that several young students in the park last night" should be replaced with "It was the policeman who met that several young students in the park last night". The corrected sentence would be: "It was the policeman who met that several young students in the park last night."
</t>
  </si>
  <si>
    <t>не конкретная</t>
  </si>
  <si>
    <t>did the policeman meet in the park?</t>
  </si>
  <si>
    <t>John put old books in the box.</t>
  </si>
  <si>
    <t xml:space="preserve">There is a grammatical mistake in the sentence. "John put old books in the box" should be replaced with "John put some old books in the box". The corrected sentence would be: "John put some old books in the box."
</t>
  </si>
  <si>
    <t>The monkeys proud of their leader.</t>
  </si>
  <si>
    <t xml:space="preserve">There are two grammar mistakes in the sentence. "The monkeys proud of their leader" should be replaced with "The monkeys are proud of their leader", and "leader" should be replaced with "leaders". The corrected sentence would be: "The monkeys are proud of their leaders." 
</t>
  </si>
  <si>
    <t>число</t>
  </si>
  <si>
    <t>John sounded very.</t>
  </si>
  <si>
    <t xml:space="preserve">There is a grammatical mistake in the sentence. "John sounded very" should be replaced with "John sounds very". The corrected sentence would be: "John sounds very."
</t>
  </si>
  <si>
    <t>I don't know if I should agree.</t>
  </si>
  <si>
    <t>John bought a book on the table.</t>
  </si>
  <si>
    <t xml:space="preserve">There is a grammatical mistake in the sentence. "John bought a book on the table" should be replaced with "John bought a book from the table". The corrected sentence would be: "John bought a book from the table."
</t>
  </si>
  <si>
    <t>John called the president a fool.</t>
  </si>
  <si>
    <t>I forgot how good beer tastes.</t>
  </si>
  <si>
    <t xml:space="preserve">There are two grammar mistakes in the sentence. "John called the president a fool" should be replaced with "John called the president 'a fool'", and the apostrophe should not be used after "president". The corrected sentence would be: "John called the president 'a fool'."
</t>
  </si>
  <si>
    <t>This teacher is a genius.</t>
  </si>
  <si>
    <t>A good friend is remained to me by him.</t>
  </si>
  <si>
    <t xml:space="preserve">There are two grammatical mistakes in the sentence. "A good friend is remained to me by him" should be replaced with "A good friend has remained with me since he". The corrected sentence would be: "A good friend has remained with me since he."
</t>
  </si>
  <si>
    <t>John ate his noodle quietly.</t>
  </si>
  <si>
    <t>A smith hammered the metal.</t>
  </si>
  <si>
    <t xml:space="preserve">There is a grammatical mistake in the sentence. "A smith hammered the metal" should be replaced with "The blacksmith hammered the metal". The corrected sentence would be: "The blacksmith hammered the metal."
</t>
  </si>
  <si>
    <t>Sandy removed her ballet shoes.</t>
  </si>
  <si>
    <t>This week will be a difficult one for us.</t>
  </si>
  <si>
    <t>Benny worked in a shoe factory when he was a student.</t>
  </si>
  <si>
    <t>Everyone hoped that she would sing.</t>
  </si>
  <si>
    <t xml:space="preserve">There is a grammatical mistake in the sentence. "Everyone hoped that she would sing" should be replaced with "Everyone hoped that she would sing." The corrected sentence would be: "Everyone hoped that she would sing."
</t>
  </si>
  <si>
    <t>This proved a decisive factor.</t>
  </si>
  <si>
    <t>The crocodile devoured the doughnut.</t>
  </si>
  <si>
    <t>John is afraid of Bill.</t>
  </si>
  <si>
    <t>John put under the bathtub.</t>
  </si>
  <si>
    <t xml:space="preserve">There are two grammar mistakes in the sentence. "John put under the bathtub" should be replaced with "John put the book under the bathtub", and "bathtub" should not be capitalized. The corrected sentence would be: "John put the book under the bathtub."
</t>
  </si>
  <si>
    <t>не конкр + лишняя</t>
  </si>
  <si>
    <t>капитализация</t>
  </si>
  <si>
    <t>John placed Kim behind the garage.</t>
  </si>
  <si>
    <t>Kim depends for Sandy.</t>
  </si>
  <si>
    <t xml:space="preserve">There is a grammatical mistake in the sentence. "Kim depends for Sandy" should be replaced with "Kim depends on Sandy". The corrected sentence would be: "Kim depends on Sandy."
</t>
  </si>
  <si>
    <t>John put the book in the box.</t>
  </si>
  <si>
    <t>John taught English Syntax to new students.</t>
  </si>
  <si>
    <t>John regards Bill as a good friend.</t>
  </si>
  <si>
    <t>Kim put in the box.</t>
  </si>
  <si>
    <t xml:space="preserve">There is a grammatical mistake in the sentence. "Kim put in the box" should be replaced with "Kim put the book in the box", and "box" should not be capitalized. The corrected sentence would be: "Kim put the book in the box."
</t>
  </si>
  <si>
    <t>The chickens seem fond of the farmer.</t>
  </si>
  <si>
    <t>The rules require that the executives be polite.</t>
  </si>
  <si>
    <t xml:space="preserve">There is a grammatical mistake in the sentence. "The rules require that the executives be polite" should be replaced with "The rules require that the executives are polite". The corrected sentence would be: "The rules require that the executives are polite."
</t>
  </si>
  <si>
    <t>That Fred was unpopular nominated Bill.</t>
  </si>
  <si>
    <t xml:space="preserve">There are two grammar mistakes in the sentence. "That Fred was unpopular nominated Bill" should be replaced with "Fred, who was unpopular, nominated Bill", and "nominated" should not be capitalized.
</t>
  </si>
  <si>
    <t>They were taking a hard look at possible FTA.</t>
  </si>
  <si>
    <t>John paid me against the book.</t>
  </si>
  <si>
    <t xml:space="preserve">There is a grammatical mistake in the sentence. "John paid me against the book" should be replaced with "John paid me for the book". The corrected sentence would be: "John paid me for the book."
</t>
  </si>
  <si>
    <t>The committee will study the feasibility of setting up a national computer network.</t>
  </si>
  <si>
    <t>We made them be rude.</t>
  </si>
  <si>
    <t xml:space="preserve">There is a grammatical mistake in the sentence. "We made them be rude" should be replaced with "We made them behave rudely". The corrected sentence would be: "We made them behave rudely." 
</t>
  </si>
  <si>
    <t>After reading the pamphlet</t>
  </si>
  <si>
    <t xml:space="preserve">There is a grammatical mistake in the sentence. "After reading the pamphlet, Judy threw it into the garbage can" should be replaced with "After reading the pamphlet, Judy threw it away". The corrected sentence would be: "After reading the pamphlet, Judy threw it away."
</t>
  </si>
  <si>
    <t>Students studying English reads Conrad's Heart of Darkness while at university.</t>
  </si>
  <si>
    <t xml:space="preserve">There is a grammatical mistake in the sentence. "Students studying English reads Conrad's Heart of Darkness while at university" should be replaced with "Students studying English read Conrad's Heart of Darkness while at university". 
</t>
  </si>
  <si>
    <t>I read some of the book.</t>
  </si>
  <si>
    <t xml:space="preserve">There is a grammatical mistake in the sentence. "I read some of the book" should be replaced with "I read some of this book". The corrected sentence would be: "I read some of this book."
</t>
  </si>
  <si>
    <t>Most of the fruit is rotten.</t>
  </si>
  <si>
    <t>Neither of students failed.</t>
  </si>
  <si>
    <t>I drank some of water.</t>
  </si>
  <si>
    <t xml:space="preserve">There is a grammatical mistake in the sentence. "I drank some of water" should be replaced with "I drank some water". The corrected sentence would be: "I drank some water."
</t>
  </si>
  <si>
    <t>It is a golden hair.</t>
  </si>
  <si>
    <t>The boy in the doorway waved to his father.</t>
  </si>
  <si>
    <t>That dog is so ferocious</t>
  </si>
  <si>
    <t xml:space="preserve">There is a grammatical mistake in the sentence. "That dog is so ferocious, it even tried to bite itself" should be replaced with "That dog is so ferocious that it even tried to bite itself". The corrected sentence would be: "That dog is so ferocious that it even tried to bite itself."
</t>
  </si>
  <si>
    <t>He washed yourself.</t>
  </si>
  <si>
    <t xml:space="preserve">There is a grammatical mistake in the sentence. "He washed yourself" should be replaced with "He washed himself". The corrected sentence would be: "He washed himself." 
</t>
  </si>
  <si>
    <t>John is easy to please Kim.</t>
  </si>
  <si>
    <t xml:space="preserve">There is a grammatical mistake in the sentence. "John is easy to please Kim" should be replaced with "Kim is easy to please John". The corrected sentence would be: "Kim is easy to please John."
</t>
  </si>
  <si>
    <t>There seemed to be intelligent.</t>
  </si>
  <si>
    <t>John tried to please Stephen.</t>
  </si>
  <si>
    <t xml:space="preserve">There is a grammatical mistake in the sentence. "John tried to please Stephen" should be replaced with "Stephen was trying to please John". The corrected sentence would be: "Stephen was trying to please John."
</t>
  </si>
  <si>
    <t>We believed John to be a fountain in the park.</t>
  </si>
  <si>
    <t>It tries to leave the country.</t>
  </si>
  <si>
    <t xml:space="preserve">There is a grammatical mistake in the sentence. "We believed John to be a fountain in the park" should be replaced with "We believed that John was a fountain in the park". The corrected sentence would be: "We believed that John was a fountain in the park."
</t>
  </si>
  <si>
    <t>John tries to leave the country.</t>
  </si>
  <si>
    <t>Under the bed seems to be a fun place to hide.</t>
  </si>
  <si>
    <t xml:space="preserve">There is a grammatical mistake in the sentence. "It tries to leave the country" should be replaced with "It's trying to leave the country". The corrected sentence would be: "It's trying to leave the country."
</t>
  </si>
  <si>
    <t>There is believed to be sheep in the park.</t>
  </si>
  <si>
    <t>I hope to would study in France.</t>
  </si>
  <si>
    <t xml:space="preserve">There are two grammatical mistakes in the sentence. "I hope to would study in France" should be replaced with "I hope to study in France". The corrected sentence would be: "I hope to study in France."
</t>
  </si>
  <si>
    <t>John can kick the ball.</t>
  </si>
  <si>
    <t>John will rain tomorrow.</t>
  </si>
  <si>
    <t xml:space="preserve">There is a grammatical mistake in the sentence. "John will rain tomorrow" should be replaced with "It will rain tomorrow". The corrected sentence would be: "It will rain tomorrow." (281+)
</t>
  </si>
  <si>
    <t>We expect there to will rain.</t>
  </si>
  <si>
    <t xml:space="preserve">There is one grammatical mistake in the sentence. "We expect there to will rain" should be replaced with "We expect it to rain". The corrected sentence would be: "We expect it to rain."
</t>
  </si>
  <si>
    <t>John was found in the office.</t>
  </si>
  <si>
    <t>Did the child be in the school?</t>
  </si>
  <si>
    <t>меняет время</t>
  </si>
  <si>
    <t>It did not rain.</t>
  </si>
  <si>
    <t xml:space="preserve">There are no grammatical mistakes in the sentence "It did not rain."
</t>
  </si>
  <si>
    <t>John wants not to leave the town.</t>
  </si>
  <si>
    <t>Mary likes to tour art galleries</t>
  </si>
  <si>
    <t xml:space="preserve">The sentence is almost correct, but it should be written as "Mary likes to tour art galleries, but Bill hates doing so." This change would make the sentence grammatically correct.
</t>
  </si>
  <si>
    <t>They needn't take this exam.</t>
  </si>
  <si>
    <t xml:space="preserve">There are no grammatical mistakes in the sentence "They needn't take this exam."
</t>
  </si>
  <si>
    <t>Ann may spend her vacation in Italy.</t>
  </si>
  <si>
    <t>They love to play golf</t>
  </si>
  <si>
    <t xml:space="preserve">The sentence is almost correct, but it should be written as "I do not love to play golf like they do." This change would make the sentence grammatically correct.
</t>
  </si>
  <si>
    <t>George has spent a lot of money</t>
  </si>
  <si>
    <t xml:space="preserve">There are no grammatical mistakes in the sentence "George has spent a lot of money, hasn't he?" (291+)
</t>
  </si>
  <si>
    <t>As a statesman</t>
  </si>
  <si>
    <t xml:space="preserve">There is one grammatical mistake in the sentence "As a statesman, scarcely could he do anything worth mentioning." The correct sentence would be "As a statesman, he scarcely did anything worth mentioning." This change would make the sentence grammatically correct.
</t>
  </si>
  <si>
    <t>We never found any of the unicorns.</t>
  </si>
  <si>
    <t>One of Korea's most famous poets wrote these lines.</t>
  </si>
  <si>
    <t>Somebody apparently struck the unidentified victim during the early morning hours.</t>
  </si>
  <si>
    <t xml:space="preserve">There is one grammatical mistake in the sentence "Somebody apparently struck the unidentified victim during the early morning hours." The correct sentence would be "The unidentified victim was apparently struck by somebody during the early morning hours." This change would make the sentence grammatically correct.
</t>
  </si>
  <si>
    <t>The car was driven.</t>
  </si>
  <si>
    <t>Ricky can be relied on.</t>
  </si>
  <si>
    <t xml:space="preserve">There is one grammatical mistake in the sentence "Ricky can be relied on." The correct sentence would be "Ricky can be relied upon." This change would make the sentence grammatically correct.
</t>
  </si>
  <si>
    <t>The bed was slept in.</t>
  </si>
  <si>
    <t xml:space="preserve">There are two grammatical mistakes in the sentence "The bed was slept in." The correct sentence would be "The bed had been slept in." This change would make the sentence grammatically correct.
</t>
  </si>
  <si>
    <t>A pound was weighed by the book.</t>
  </si>
  <si>
    <t>Who do you think Tom saw?</t>
  </si>
  <si>
    <t>he had spent five thousand dollars.</t>
  </si>
  <si>
    <t xml:space="preserve">There is one grammatical mistake in the sentence "he had spent five thousand dollars." The correct sentence would be "He had spent $5,000." This change would make the sentence grammatically correct. (301+)
</t>
  </si>
  <si>
    <t>Fed knows which politician her to vote for.</t>
  </si>
  <si>
    <t xml:space="preserve">There is one grammatical mistake in the sentence "Fed knows which politician her to vote for." The correct sentence would be "Fed knows which politician to vote for." This change would make the sentence grammatically correct.
</t>
  </si>
  <si>
    <t>How did you guess that he fixed the computer?</t>
  </si>
  <si>
    <t>The committee knows whose efforts to achieve peace the world should honor.</t>
  </si>
  <si>
    <t>Which house does your friend live?</t>
  </si>
  <si>
    <t xml:space="preserve">There is one grammatical mistake in the sentence "Which house does your friend live?" The correct sentence would be "In which house does your friend live?" This change would make the sentence grammatically correct.
</t>
  </si>
  <si>
    <t>the baker from whom I bought these bagels left.</t>
  </si>
  <si>
    <t>I found the place where we can relax.</t>
  </si>
  <si>
    <t>Jack is the person with whom Jenny fell in love with.</t>
  </si>
  <si>
    <t xml:space="preserve">There are two grammatical mistakes in the sentence "Jack is the person with whom Jenny fell in love with." The correct sentence would be "Jack is the person with whom Jenny fell in love." This change would make the sentence grammatically correct.
</t>
  </si>
  <si>
    <t>There is a bench to sit on.</t>
  </si>
  <si>
    <t>I met the man who grows peaches.</t>
  </si>
  <si>
    <t>Which topic did you choose without getting his approval?</t>
  </si>
  <si>
    <t>Which topic did you get bored because Mary talked about?</t>
  </si>
  <si>
    <t xml:space="preserve">There are two grammatical mistakes in the sentence "Which topic did you get bored because Mary talked about?" The correct sentence would be "Which topic did you get bored of because Mary talked about it?" This change would make the sentence grammatically correct.
</t>
  </si>
  <si>
    <t>That is the reason why he resigned.</t>
  </si>
  <si>
    <t>It bothers me that John coughs.</t>
  </si>
  <si>
    <t>To please John is easy.</t>
  </si>
  <si>
    <t xml:space="preserve">There is one grammatical mistake in the sentence "To please John is easy." The correct sentence would be "It's easy to please John." This change would make the sentence grammatically correct.
</t>
  </si>
  <si>
    <t>Kim is eager to please Tom.</t>
  </si>
  <si>
    <t>That we invaded Iraq really bites.</t>
  </si>
  <si>
    <t>It annoys me that Fido barks.</t>
  </si>
  <si>
    <t xml:space="preserve">There are two grammatical mistakes in the sentence "That we invaded Iraq really bites." The correct sentence would be "The fact that we invaded Iraq really bothers me." This change would make the sentence grammatically correct.
</t>
  </si>
  <si>
    <t>Who achieved the best result was Angela.</t>
  </si>
  <si>
    <t>It was the peasant girl who got it.</t>
  </si>
  <si>
    <t>That kind of person is hard to find anyone to look after.</t>
  </si>
  <si>
    <t xml:space="preserve">There are two grammatical mistakes in the sentence "That kind of person is hard to find anyone to look after." The correct sentence would be "It's hard to find someone to take care of that kind of person." This change would make the sentence grammatically correct. (321+)
</t>
  </si>
  <si>
    <t>A sick owl doesn't hunt mice.</t>
  </si>
  <si>
    <t xml:space="preserve">There is one grammatical mistake in the sentence "A sick owl doesn't hunt mice." The correct sentence would be "Since the owl is sick, it can't hunt mice." This change would make the sentence grammatically correct.
</t>
  </si>
  <si>
    <t>Each candidate who has interest in semantics will be admitted to the department.</t>
  </si>
  <si>
    <t>Each author whose contribution is written in any language other than English will provide a summary in English.</t>
  </si>
  <si>
    <t>I'm sure we even got these tickets!</t>
  </si>
  <si>
    <t xml:space="preserve">There is one grammatical mistake in the sentence "I'm sure we even got these tickets!" The correct sentence would be "I'm sure that we even got these tickets." This change would make the sentence grammatically correct.
</t>
  </si>
  <si>
    <t>I'm even sure we got these tickets!</t>
  </si>
  <si>
    <t>It's not because I have any sympathy for urban guerillas that I helped him.</t>
  </si>
  <si>
    <t>It isn't because Sue said anything bad about me that I'm angry.</t>
  </si>
  <si>
    <t xml:space="preserve">There is one grammatical mistake in the sentence "It isn't because Sue said anything bad about me that I'm angry." The correct sentence would be "I'm not angry because Sue said anything bad about me; it isn't the reason." This change would make the sentence grammatically correct.
</t>
  </si>
  <si>
    <t>That he was hungry</t>
  </si>
  <si>
    <t xml:space="preserve">There is one grammatical mistake in the sentence "That he was hungry, John whined." The correct sentence would be "John whined that he was hungry." This change would make the sentence grammatically correct.
</t>
  </si>
  <si>
    <t>I gave Mary after the party a book.</t>
  </si>
  <si>
    <t xml:space="preserve">There are two grammatical mistakes in the sentence "I gave Mary after the party a book." The correct sentence would be "After the party, I gave Mary a book." This change would make the sentence grammatically correct.
</t>
  </si>
  <si>
    <t>Because she's so pleasant</t>
  </si>
  <si>
    <t xml:space="preserve">There is one grammatical mistake in the sentence "Because she's so pleasant, as for Mary I really like her." The correct sentence would be "I really like Mary because she's so pleasant." This change would make the sentence grammatically correct. 
</t>
  </si>
  <si>
    <t>Though he may hate those that criticize Carter</t>
  </si>
  <si>
    <t xml:space="preserve">There is a mistake in the sentence. The correct sentence would be "Though he may hate those who criticize Carter, it doesn't matter." The word "who" should replace "that" to refer to people.
</t>
  </si>
  <si>
    <t>With no job would John be happy.</t>
  </si>
  <si>
    <t xml:space="preserve">There is a mistake in the sentence. The correct sentence would be "Without a job, John would not be happy." The word "would not" should replace "be" to indicate the conditional form of the verb.
</t>
  </si>
  <si>
    <t>I have much of the manuscript left to type.</t>
  </si>
  <si>
    <t>He's a more reliable man.</t>
  </si>
  <si>
    <t xml:space="preserve">There is a mistake in the sentence. The correct sentence would be "He's a more reliable man." The word "man" should not have an article to refer to a generic person.
</t>
  </si>
  <si>
    <t>Any trouble is what I don't want.</t>
  </si>
  <si>
    <t xml:space="preserve">There is a mistake in the sentence. The correct sentence would be "Any trouble is what I don't want." The verb "want" should agree with the subject "I".
</t>
  </si>
  <si>
    <t>They may grow as high as bamboo.</t>
  </si>
  <si>
    <t>Some of them made as many errors as 20.</t>
  </si>
  <si>
    <t xml:space="preserve">There is a mistake in the sentence. The correct sentence would be "Some of them made as many errors as 20." The word "as" should be used to compare two things, not to link two clauses together.
</t>
  </si>
  <si>
    <t>Sally kissed himself.</t>
  </si>
  <si>
    <t>одна из категорий</t>
  </si>
  <si>
    <t>Drew believes I think Rosie loves magazine ads.</t>
  </si>
  <si>
    <t xml:space="preserve">There is a mistake in the sentence. The correct sentence would be "Drew believes that I think Rosie loves magazine ads." The word "that" should replace "I" to refer to the subject of the second clause.
</t>
  </si>
  <si>
    <t>Dave</t>
  </si>
  <si>
    <t>Hopefully</t>
  </si>
  <si>
    <t xml:space="preserve">There is a mistake in the sentence. The correct sentence would be "Hopefully, we will make it through the winter without snow." The verb "will" should agree with the subject "we".
</t>
  </si>
  <si>
    <t>Blue leather shows herself that Betsy is pretty.</t>
  </si>
  <si>
    <t xml:space="preserve">There are two grammar mistakes in the sentence. The first one is that the word "shows" should be replaced by a pronoun such as "her" or "herself", and the second one is that the name "Betsy" should not be capitalized. The correct sentence would be "Blue leather shows herself that Betsy is pretty."
</t>
  </si>
  <si>
    <t>Gwen hit the baseball.</t>
  </si>
  <si>
    <t>I hit that you knew the answer.</t>
  </si>
  <si>
    <t xml:space="preserve">There are two grammar mistakes in the sentence. The first one is that the word "that" should not be used after a preposition, and the second one is that the verb tense of the second clause does not agree with the subject "you".
</t>
  </si>
  <si>
    <t>I've lost my wallet or I've lost my mind.</t>
  </si>
  <si>
    <t xml:space="preserve">There is a mistake in the sentence. The correct sentence would be "I've lost my wallet or I've lost my mind." The verb "have" should agree with the subject "I".
</t>
  </si>
  <si>
    <t>It was a brand new car that he bought.</t>
  </si>
  <si>
    <t>He likes cookies and he hates crumb cake.</t>
  </si>
  <si>
    <t>They chased the man with the car.</t>
  </si>
  <si>
    <t xml:space="preserve">There is a mistake in the sentence. The correct sentence would be "They chased the man with their car." The pronoun "their" should replace "with the car".
</t>
  </si>
  <si>
    <t>I didn't have a red cent.</t>
  </si>
  <si>
    <t xml:space="preserve">There is a mistake in the sentence. The correct sentence would be "I didn't have a red cent." The verb "have" should agree with the subject "I".
</t>
  </si>
  <si>
    <t>the book of poems and from Blackwell takes a very long time to read.</t>
  </si>
  <si>
    <t xml:space="preserve">There are two grammar mistakes in the sentence. The first one is that the preposition "of" should not be used after the name of a book, and the second one is that the verb tense of the second clause does not agree with the subject "it". The correct sentence would be "The book by Blackwell takes a very long time to read."
</t>
  </si>
  <si>
    <t>the one with a red cover takes a very long time to read.</t>
  </si>
  <si>
    <t>John has a fear of dogs.</t>
  </si>
  <si>
    <t xml:space="preserve">There is a mistake in the sentence. The correct sentence would be "John has a fear of dogs." The verb "has" should agree with the subject "John".
</t>
  </si>
  <si>
    <t>The building's the roof is leaking.</t>
  </si>
  <si>
    <t xml:space="preserve">There are two grammar mistakes in the sentence. The first one is that the article "the" should not be used before the word "building", and the second one is that the verb tense of the second clause does not agree with the subject "it". The correct sentence would be "The building's roof is leaking."
</t>
  </si>
  <si>
    <t>лишняя + не хватает</t>
  </si>
  <si>
    <t>the panther's the coat is dark black.</t>
  </si>
  <si>
    <t xml:space="preserve">There are two grammar mistakes in the sentence. The first one is that the possessive pronoun "the" should not be used before the word "panther", and the second one is that the adjective "dark black" is redundant. The correct sentence would be "The panther's coat is dark."
</t>
  </si>
  <si>
    <t>Colin asked if they could get a mortgage.</t>
  </si>
  <si>
    <t>The man I saw get into the cab robbed the bank.</t>
  </si>
  <si>
    <t xml:space="preserve">There are two grammar mistakes in the sentence. The first one is that the verb "robbed" should be in past tense since it refers to a completed action in the past. The second mistake is that the word "the" before "bank" is unnecessary and incorrect. The correct sentence would be "The man I saw get into the cab robbed the bank."
</t>
  </si>
  <si>
    <t>I know you eat asparagus.</t>
  </si>
  <si>
    <t>John's drum will always bother me.</t>
  </si>
  <si>
    <t xml:space="preserve">There is a mistake in the sentence. The correct sentence would be "John's drum will always bother me." The possessive pronoun "John's" should agree with the subject "me".
</t>
  </si>
  <si>
    <t>An evil thought struck Dave.</t>
  </si>
  <si>
    <t>In the classroom John put the book on the table.</t>
  </si>
  <si>
    <t>Phillip gave the medal to the soldier.</t>
  </si>
  <si>
    <t xml:space="preserve">There is a mistake in the sentence. The verb "gave" should be in past tense since it refers to a completed action in the past. Also, the word "the" before "soldier" is unnecessary and incorrect. The correct sentence would be "Phillip gave the medal to the soldier."
</t>
  </si>
  <si>
    <t>Heidi thinks that Andy to eat salmon flavored candy bars.</t>
  </si>
  <si>
    <t xml:space="preserve">There are two grammar mistakes in the sentence. The first one is that the verb "to eat" should be in its base form since it is the infinitive of a verb, not the gerund or participle. The second mistake is that the subject of the sentence is missing after the phrase "Andy to eat salmon flavored candy bars." The correct sentence would be "Heidi thinks that Andy eats salmon-flavored candy bars."
</t>
  </si>
  <si>
    <t>Heidi thinks that Andy should eat salmon flavored candy bars.</t>
  </si>
  <si>
    <t xml:space="preserve">There is a mistake in the sentence. The verb "should" should be in its base form since it is the infinitive of a verb, not the gerund or participle. Also, the word "that" before "Andy" is unnecessary and incorrect. The correct sentence would be "Heidi thinks that Andy eat salmon flavored candy bars."
</t>
  </si>
  <si>
    <t>He danced.</t>
  </si>
  <si>
    <t>Did Calvin his homework?</t>
  </si>
  <si>
    <t xml:space="preserve">There is a mistake in the sentence. The verb "did" should be in its base form since it is the past tense of the verb "do," not the gerund or participle. Also, the word "his" before "homework" is unnecessary and incorrect. The correct sentence would be "Did Calvin his homework?"
</t>
  </si>
  <si>
    <t>Sylvia was slapping Jeff upside the head in martial arts class.</t>
  </si>
  <si>
    <t>If I am a rich man</t>
  </si>
  <si>
    <t xml:space="preserve">There is a mistake in the sentence. The verb "would" should be used instead of "could" since it is talking about a hypothetical situation. Also, the word "a" before "diamond ring" is unnecessary and incorrect. The correct sentence would be "If I were a rich man, I'd buy a diamond ring."
</t>
  </si>
  <si>
    <t>If he were a rich man</t>
  </si>
  <si>
    <t>John is likely to leave.</t>
  </si>
  <si>
    <t xml:space="preserve">There is a mistake in the sentence. The verb "is" should be in its base form since it is the present tense of the verb "be," not the gerund or participle. Also, the word "to" before "leave" is unnecessary and incorrect. The correct sentence would be "John is likely leave."
</t>
  </si>
  <si>
    <t>The manager laughed.</t>
  </si>
  <si>
    <t>Was sunk.</t>
  </si>
  <si>
    <t>Who did you think kissed the gorilla?</t>
  </si>
  <si>
    <t xml:space="preserve">There is a mistake in the sentence. The verb "did" should be in its base form since it is the past tense of the verb "do," not the gerund or participle. Also, the word "you" before "think" is unnecessary and incorrect. The correct sentence would be "Who did you think kissed the gorilla?"
</t>
  </si>
  <si>
    <t>Have you seen my model airplane collection?</t>
  </si>
  <si>
    <t>It seems that Lucy was mugged.</t>
  </si>
  <si>
    <t>I ate a salad that was filled with lima beans.</t>
  </si>
  <si>
    <t xml:space="preserve">There is a mistake in the sentence. The verb "were" should be in its base form since it is the past tense of the verb "be," not the gerund or participle. Also, the word "arriving" before "at" is unnecessary and incorrect. The correct sentence would be "There were four men at the station when I pulled up."
</t>
  </si>
  <si>
    <t>There were four men arriving at the station when I pulled up.</t>
  </si>
  <si>
    <t>Jean is reluctant to dance.</t>
  </si>
  <si>
    <t>I want her to dance.</t>
  </si>
  <si>
    <t xml:space="preserve">There is a mistake in the sentence. The verb "want" should be in its base form since it is the past tense of the verb "want," not the gerund or participle. Also, the word "her" before "to dance" is unnecessary and incorrect. The correct sentence would be "I want to dance."
</t>
  </si>
  <si>
    <t>Jean persuaded Robert.</t>
  </si>
  <si>
    <t>Jean wants Bill to do the Macarena.</t>
  </si>
  <si>
    <t>The children admire their mother.</t>
  </si>
  <si>
    <t xml:space="preserve">There is a mistake in the sentence. The verb "admire" should be in its base form since it is the past tense of the verb "admire," not the gerund or participle. Also, the word "their" before "mother" is unnecessary and incorrect. The correct sentence would be "The children admire their mother."
</t>
  </si>
  <si>
    <t>Who has Peter talked with?</t>
  </si>
  <si>
    <t>Heidi likes her violin.</t>
  </si>
  <si>
    <t xml:space="preserve">There is a mistake in the sentence. The verb "likes" should be in its base form since it is the past tense of the verb "like," not the gerund or participle. Also, the word "her" before "violin" is unnecessary and incorrect. The correct sentence would be "Heidi likes her violin."
</t>
  </si>
  <si>
    <t>John thinks that Mary loves himself.</t>
  </si>
  <si>
    <t>Which pictures of himself does John like?</t>
  </si>
  <si>
    <t xml:space="preserve">There is a mistake in the sentence. The pronoun "himself" should not be used because there is no clear antecedent for it. Also, the word "of" before "John" is unnecessary and incorrect. The correct sentence would be "Which pictures does John like?"
</t>
  </si>
  <si>
    <t>Any owl hunts mice.</t>
  </si>
  <si>
    <t xml:space="preserve">There is a mistake in the sentence. The word "any" before "owl" implies that all owls hunt mice, which is not necessarily true. Also, the verb "hunts" should be in its base form since it is the past tense of the verb "hunt," not the gerund or participle. The correct sentence would be "An owl hunts mice."
</t>
  </si>
  <si>
    <t>Any man didn't eat dinner.</t>
  </si>
  <si>
    <t>A pilot could be flying this plane.</t>
  </si>
  <si>
    <t xml:space="preserve">There is a mistake in the sentence. The word "could" implies possibility, but the meaning of the sentence suggests that the pilot is actually flying the plane. Also, the verb "be" should be in its base form since it is the past tense of the verb "be," not the gerund or participle. The correct sentence would be "A pilot is flying this plane."
</t>
  </si>
  <si>
    <t>Everybody who attended last week's huge rally</t>
  </si>
  <si>
    <t>Anybody who attended last week's huge rally signed the petition.</t>
  </si>
  <si>
    <t xml:space="preserve">There is a mistake in the sentence. The word "anybody" before "who attended last week's huge rally signed the petition" is unnecessary and incorrect. Also, the verb "signed" should be in its base form since it is the past tense of the verb "sign," not the gerund or participle. The correct sentence would be "Anyone who attended last week's huge rally signed the petition."
</t>
  </si>
  <si>
    <t>Any tiger has orange fur</t>
  </si>
  <si>
    <t>Any albino tiger has orange fur</t>
  </si>
  <si>
    <t xml:space="preserve">There is a mistake in the sentence. The word "any" before "albino tiger" implies that all albino tigers have orange fur marked with black stripes, which may not be true. Also, the verb "has" should be in its base form since it is the past tense of the verb "have," not the gerund or participle. The correct sentence would be "Any albino tiger has orange fur marked with black stripes."
</t>
  </si>
  <si>
    <t>You must pick any flower you see.</t>
  </si>
  <si>
    <t>Any pilot on duty today could be flying this plane.</t>
  </si>
  <si>
    <t xml:space="preserve">There is a mistake in the sentence. The word "could" implies possibility, but the meaning of the sentence suggests that any pilot on duty today is flying this plane. Also, the verb "be" should be in its base form since it is the past tense of the verb "be," not the gerund or participle.
</t>
  </si>
  <si>
    <t>You may pick every flower</t>
  </si>
  <si>
    <t xml:space="preserve">There is a mistake in the sentence. The phrase "every flower" should be "all the flowers." Also, the verb tense of "leave" should match with the subject, which is "you," not "a few for Mary." The correct sentence would be "You may pick all the flowers, but leave some for Mary."
</t>
  </si>
  <si>
    <t>The Dodgers beat the Red Sox and were beaten by the Giants.</t>
  </si>
  <si>
    <t>In which car was the man seen?</t>
  </si>
  <si>
    <t xml:space="preserve">There is a mistake in the sentence. The phrase "in which car" should be replaced with "what car," since "car" is not a container that can hold something, but rather an object used for transportation. Also, the verb tense of "was seen" should match with the subject, which is "the man," not "a man." The correct sentence would be "What car was the man seen in?"
</t>
  </si>
  <si>
    <t>The man who Mary loves and Sally hates computed my tax.</t>
  </si>
  <si>
    <t xml:space="preserve">There are two mistakes in the sentence. Firstly, the phrase "the man who Mary loves and Sally hates" should be replaced with "Mary's lover and Sally's enemy," as it is more appropriate to use a possessive pronoun instead of "who." Secondly, the verb tense of "computed" should match with the subject, which is "he," not "my tax." The correct sentence would be "Mary's lover and Sally's enemy computed my tax."
</t>
  </si>
  <si>
    <t>The kennel which Mary made and Fido sleeps has been stolen.</t>
  </si>
  <si>
    <t>Tom said he would and Bill actually did eat a raw eggplant.</t>
  </si>
  <si>
    <t xml:space="preserve">There are two mistakes in the sentence. Firstly, the phrase "Tom said he would" should be replaced with "said Tom he would," to use the subject-verb-object word order for more clarity and formality. Secondly, the verb tense of "did eat" should match with the subject, which is "Bill," not "a raw eggplant." The correct sentence would be "Tom said he would and Bill actually did eat a raw eggplant."
</t>
  </si>
  <si>
    <t>The wealthy young man bought that piano for his secret fiancée.</t>
  </si>
  <si>
    <t>The dog stole the turkey.</t>
  </si>
  <si>
    <t>a tall building.</t>
  </si>
  <si>
    <t xml:space="preserve">There is one mistake in the sentence. The word "a" before "tall building" should be omitted as it is not necessary and can make the sentence sound awkward. The correct sentence would be "A tall building."
</t>
  </si>
  <si>
    <t>This building is tall.</t>
  </si>
  <si>
    <t>I like the book which you gave me.</t>
  </si>
  <si>
    <t xml:space="preserve">There is one mistake in the sentence. Instead of saying "I like the book which you gave me," it should be "I like the book that you gave me" to use the correct preposition and make the sentence more natural. The correct sentence would be "I like the book that you gave me."
</t>
  </si>
  <si>
    <t>Captain Wentworth wrote a letter to Anne Elliott.</t>
  </si>
  <si>
    <t>She asked was Alison coming to the party.</t>
  </si>
  <si>
    <t xml:space="preserve">There are two mistakes in the sentence. Firstly, "was" should be replaced with "if" to form a proper question tag. Secondly, "coming" should be changed to "to the party" to complete the phrase correctly. The correct sentence would be "She asked if Alison was coming to the party."
</t>
  </si>
  <si>
    <t>They realised that never had Sir Thomas been so offended.</t>
  </si>
  <si>
    <t>Fanny regretted having to talk to Aunt Norris.</t>
  </si>
  <si>
    <t xml:space="preserve">There is one mistake in the sentence. Instead of saying "Fanny regretted having to talk to Aunt Norris," it should be "Fanny regretted that she had to talk to Aunt Norris" to express a regret for an action already completed. The correct sentence would be "Fanny regretted that she had to talk to Aunt Norris."
</t>
  </si>
  <si>
    <t>Knowing the country well</t>
  </si>
  <si>
    <t>He left the train with somebody else's wallet in his pocket.</t>
  </si>
  <si>
    <t xml:space="preserve">There is one grammar mistake in your sentence. "with somebody else's wallet" should be "with someone else's wallet." The preposition "with" requires an object that is not a pronoun. Explain: In this case, the correct phrase would be "with someone else's wallet," as "somebody else's wallet" is a noun phrase functioning as an attributive noun modifying "wallet."
</t>
  </si>
  <si>
    <t>Magnus went to Ireland.</t>
  </si>
  <si>
    <t>Who did John send the book?</t>
  </si>
  <si>
    <t xml:space="preserve">There is one grammar mistake in your sentence. The subject of the sentence should be "who did John send the book to," or "to whom did John send the book?" Explain: In this case, the correct phrase would be either "who did John send the book to" or "to whom did John send the book?" as both versions are in the correct question form.
</t>
  </si>
  <si>
    <t>The idea dismayed the Prime Minister that the Dome was dull.</t>
  </si>
  <si>
    <t xml:space="preserve">There is one grammar mistake in your sentence. "that" should be replaced with a comma and the word "who." The correct phrase would be "The idea dismayed the Prime Minister, who thought that the Dome was dull." Explain: In this case, the correct phrase would be "The idea dismayed the Prime Minister, who thought that the Dome was dull," as it is a clause providing additional information about the subject of the sentence.
</t>
  </si>
  <si>
    <t>Came right in he did without so much as a knock.</t>
  </si>
  <si>
    <t>Harriet admired Mr Knightley.</t>
  </si>
  <si>
    <t>The book is boring.</t>
  </si>
  <si>
    <t xml:space="preserve">There is one grammar mistake in your sentence. "The book" should be replaced with "it." 
</t>
  </si>
  <si>
    <t>Ethel wishes to ask you some awkward questions.</t>
  </si>
  <si>
    <t xml:space="preserve">There is one grammar mistake in your sentence. "is" should be replaced with "it." The correct phrase would be "This book is boring." Explain: In this case, the correct phrase would be "This book is boring," as it uses the pronoun "it" to refer back to the subject of the sentence.
</t>
  </si>
  <si>
    <t>Emma made Harriet some food.</t>
  </si>
  <si>
    <t>The window was broken with a hammer.</t>
  </si>
  <si>
    <t xml:space="preserve">There is one grammar mistake in your sentence. The verb "made" should agree with its subject, "Emma." The correct phrase would be "Emma made her some food." Explain: In this case, the correct phrase would be "Emma made her some food," as it uses the pronoun "her" to refer back to the subject of the sentence.
</t>
  </si>
  <si>
    <t>The fugitive lay motionless in order to avoid discovery.</t>
  </si>
  <si>
    <t xml:space="preserve">There is one grammar mistake in your sentence. "with a hammer" should be replaced with "by a hammer." (421+)
</t>
  </si>
  <si>
    <t>The guard marched the prisoners round the yard.</t>
  </si>
  <si>
    <t xml:space="preserve">There is one grammar mistake in your sentence. "lay" should be replaced with "lie." The correct phrase would be "The fugitive lie motionless to avoid discovery."
</t>
  </si>
  <si>
    <t>Frank Churchill crossed the street.</t>
  </si>
  <si>
    <t xml:space="preserve">There is one grammar mistake in your sentence. "marched" should be replaced with "led." The correct phrase would be "The guard led the prisoners round the yard."
</t>
  </si>
  <si>
    <t>Emma and Harriet were attacked yesterday.</t>
  </si>
  <si>
    <t>Fiona might be here by 5 o'clock.</t>
  </si>
  <si>
    <t xml:space="preserve">There are two grammar mistakes in your sentence. "attacked" should be replaced with "were attacked." Also, the verb tense is inconsistent between "yesterday" and "are." The correct phrase would be "Emma and Harriet were attacked yesterday."
</t>
  </si>
  <si>
    <t>I am both expecting to get the job and of the opinion that it is a desirable one.</t>
  </si>
  <si>
    <t>Pat was awarded the Golden Fleece Award and very upset about it.</t>
  </si>
  <si>
    <t xml:space="preserve">There is one grammar mistake in your sentence. "of the opinion" should be replaced with "in my opinion." The correct phrase would be "I am both expecting to get the job and in my opinion that it is a desirable one."
</t>
  </si>
  <si>
    <t>Kim alienated cats and beating his dog.</t>
  </si>
  <si>
    <t>They knew that pictures of each other would be on sale.</t>
  </si>
  <si>
    <t xml:space="preserve">There are two grammar mistakes in your sentence. "alienated" should be replaced with "had alienated," and "beating" should be replaced with "beat." The correct phrase would be "Kim had alienated cats, and he beat his dog."
</t>
  </si>
  <si>
    <t>Which article did Terry file papers without reading?</t>
  </si>
  <si>
    <t>I want to try and buy some whiskey.</t>
  </si>
  <si>
    <t xml:space="preserve">There are two grammar mistakes in your sentence. "pictures of each other" should be replaced with "photos of each other," and the verb tense needs to match between "sale" and "would." 
</t>
  </si>
  <si>
    <t>She goes and buying some whiskey.</t>
  </si>
  <si>
    <t>одна из локализаций, нет категорий</t>
  </si>
  <si>
    <t>Kim and Terry is happy.</t>
  </si>
  <si>
    <t xml:space="preserve">There are two grammar mistakes in your sentence. "She goes" is a grammatically correct phrase, but "and buying" should be replaced with "to buy". The corrected sentence would be: "She goes to buy some whiskey." Additionally, the verb tense needs to match between the two clauses of the sentence. Since "goes" is in the present simple tense, the second clause should also be in the present simple tense. Therefore, it should be "buys" instead of "bought". The corrected sentence would be: "She goes and buys some whiskey."
</t>
  </si>
  <si>
    <t>Kim gave a dollar to Bobbie and a dime to Jean.</t>
  </si>
  <si>
    <t xml:space="preserve">There is one mistake. "Kim and Terry is happy" should be "Kim and Terry are happy". The subject of the sentence is plural ("Kim and Terry"), so the verb needs to agree in number.
</t>
  </si>
  <si>
    <t>This girl in the red coat will put a picture of Bill in the mailbox and on your desk before tomorrow.</t>
  </si>
  <si>
    <t xml:space="preserve">There is one mistake. "Kim gave a dollar to Bobbie and a dime to Jean" should be "Kim gave a dollar to Bobbie, and she gave a dime to Jean". The sentence could also be written as two separate sentences for clarity: "Kim gave a dollar to Bobbie. She gave a dime to Jean."
</t>
  </si>
  <si>
    <t>Put a picture of Bill on your desk before tomorrow</t>
  </si>
  <si>
    <t xml:space="preserve">There are three grammar mistakes in your sentence. "This girl in the red coat will put a picture of Bill in the mailbox and on your desk before tomorrow" should be "This girl in the red coat will put a picture of Bill in the mailbox AND on your desk before tomorrow". The verb "put" needs to agree with its subject, which is "girl", so it should be in the singular form. Additionally, the phrase "on your desk before tomorrow" should be set off by a pair of commas to show that it is nonessential to the sentence: "This girl in the red coat will put a picture of Bill in the mailbox and on your desk, before tomorrow."
</t>
  </si>
  <si>
    <t>Picture of Bill</t>
  </si>
  <si>
    <t xml:space="preserve">There is one mistake in your sentence. "Put a picture of Bill on your desk before tomorrow" should be set off by a pair of commas to show that it is nonessential to the sentence: "This girl in the red coat will put a picture of Bill in the mailbox and on your desk, before tomorrow."
</t>
  </si>
  <si>
    <t>Ann bought a first edition of Richard III for $1000.</t>
  </si>
  <si>
    <t xml:space="preserve">There are two grammar mistakes in your sentence. "Picture of Bill" should be set off by a pair of commas to show that it is nonessential to the sentence: "This girl in the red coat will put a picture of Bill on your desk, before tomorrow." Additionally, the verb "put" needs to agree with its subject, which is "girl", so it should be in the singular form.
</t>
  </si>
  <si>
    <t>John became deadly afraid of flying.</t>
  </si>
  <si>
    <t>What John promised is to be gentle.</t>
  </si>
  <si>
    <t xml:space="preserve">There is one grammar mistake in this sentence. The past participle of "become" should be lowercase because it is not being used as a proper noun: "John became deadly afraid of flying."
</t>
  </si>
  <si>
    <t>Henri wants to buy which books about cooking?</t>
  </si>
  <si>
    <t xml:space="preserve">There is one grammar mistake in your sentence. The verb "promised" should agree with its subject, which is "John", so it should be in the singular form: "What John promised is to be gentle." Additionally, you need to add a comma after "gentle" because "what" is being used as an introductory phrase.
</t>
  </si>
  <si>
    <t>I will fix the computer for Carol.</t>
  </si>
  <si>
    <t xml:space="preserve">There are two grammar mistakes in your sentence. The first mistake is that "wants" should be in its base form because it is being used as a helping verb for the main verb "to buy". The second mistake is that you need to add an article before "books about cooking", either "the" or "a/an" depending on whether there are other books about cooking available. So, your sentence should be: "Henri wants to buy which book(s) about cooking?" (442+)
</t>
  </si>
  <si>
    <t>Smith loaned a valuable collection of manuscripts to the library.</t>
  </si>
  <si>
    <t>The paper is cut by Mary.</t>
  </si>
  <si>
    <t>It was from six to nine or it took place from six to nine.</t>
  </si>
  <si>
    <t xml:space="preserve">Your sentence is grammatically incorrect. It should read, "Mary cut the paper."
</t>
  </si>
  <si>
    <t>Suddenly</t>
  </si>
  <si>
    <t>The soup cooks</t>
  </si>
  <si>
    <t>I gave money to the charity.</t>
  </si>
  <si>
    <t xml:space="preserve">Your sentence is grammatically incorrect. The verb "cook" should be in its base form since it's the second verb in the sentence, and "thickens" should be in its gerund form without an article: "The soup cooks; it thickens."
</t>
  </si>
  <si>
    <t>John asked.</t>
  </si>
  <si>
    <t>I saw even the student.</t>
  </si>
  <si>
    <t>John whispered Mary left.</t>
  </si>
  <si>
    <t xml:space="preserve">Your sentence is grammatically incorrect. It should read, "I saw even the student." The verb "saw" should be in its base form since it's the second verb in the sentence, and "even" should not be capitalized.
</t>
  </si>
  <si>
    <t>Mary wonders that Bill will come.</t>
  </si>
  <si>
    <t>Sophie will theater.</t>
  </si>
  <si>
    <t>John finished the cake and drank the lemonade.</t>
  </si>
  <si>
    <t xml:space="preserve">Your sentence is grammatically incorrect. It should read, "Sophie will go to the theater." The word "theater" should be in its proper noun form with a capital letter and "go" should be in its base form since it's the second verb in the sentence.
</t>
  </si>
  <si>
    <t>Herself likes Mary's mother.</t>
  </si>
  <si>
    <t>Each of the boys fought with some of the other boys.</t>
  </si>
  <si>
    <t xml:space="preserve">Your sentence is grammatically incorrect. It should read, "Mary likes herself." The word "herself" should be used as a reflexive pronoun and not as a subject pronoun.
</t>
  </si>
  <si>
    <t>John's mother likes himself.</t>
  </si>
  <si>
    <t>Mary revealed himself to John.</t>
  </si>
  <si>
    <t xml:space="preserve">Your sentence is grammatically incorrect. It should read, "John's mother likes him." The verb "likes" should be in its base form since it's the second verb in the sentence and "himself" should not be used as a direct object.
</t>
  </si>
  <si>
    <t>Mary believes that Bill saw himself.</t>
  </si>
  <si>
    <t xml:space="preserve">Your sentence is grammatically incorrect. It should read, "Mary revealed herself to John." The word "herself" should be used as a reflexive pronoun and not as an object of the preposition "to".
</t>
  </si>
  <si>
    <t>John heard that they criticized themselves.</t>
  </si>
  <si>
    <t>ошибка с числом, меняет время</t>
  </si>
  <si>
    <t>Mary thinks that she is smart.</t>
  </si>
  <si>
    <t xml:space="preserve">Your sentence is grammatically incorrect. It should read, "John heard that they criticized themselves." The verb "criticized" should be in its base form since it's the second verb in the sentence and "themselves" should not be used as a direct object.
</t>
  </si>
  <si>
    <t>Henry found that Bill is sad.</t>
  </si>
  <si>
    <t>John considers himself proud of Mary.</t>
  </si>
  <si>
    <t>You should sit before there.</t>
  </si>
  <si>
    <t>There is a nurse available.</t>
  </si>
  <si>
    <t xml:space="preserve">The sentence is grammatically incorrect. The word "before" should be replaced with "when." The corrected sentence would be: "You should sit when there."
</t>
  </si>
  <si>
    <t>Everyone hopes everyone to sleep.</t>
  </si>
  <si>
    <t>Everyone hopes that he will sleep.</t>
  </si>
  <si>
    <t xml:space="preserve">The sentence is grammatically incorrect. The phrase "everyone hopes everyone to sleep" should be changed to "everyone hopes that everyone will sleep."
</t>
  </si>
  <si>
    <t>Only Churchill remembered Churchill giving the Blood</t>
  </si>
  <si>
    <t>John promise Mary to shave himself.</t>
  </si>
  <si>
    <t>John convinced Bill that Mary should sleep.</t>
  </si>
  <si>
    <t xml:space="preserve">The sentence is grammatically incorrect. The word "promise" should be replaced with "tell." The corrected sentence would be: "John told Mary that he would shave himself."
</t>
  </si>
  <si>
    <t>I saw Bill while you did so Mary.</t>
  </si>
  <si>
    <t xml:space="preserve">The sentence is grammatically incorrect. There are two errors: "did so" should be replaced with "was doing." This change would result in a more accurate and natural-sounding sentence. The subject of the second clause ("Mary") should be in its correct form (singular) to agree with the verb "doing." The corrected sentence would be: "I saw Bill while you were doing so, Mary." 
</t>
  </si>
  <si>
    <t>число2</t>
  </si>
  <si>
    <t>What Mary did Bill was give a book.</t>
  </si>
  <si>
    <t>The bears sniffed</t>
  </si>
  <si>
    <t xml:space="preserve">The sentence "The bears sniffed" is also grammatically correct. It is a simple and complete sentence with a subject ("the bears") and a verb ("sniffed").
</t>
  </si>
  <si>
    <t>to steal talismans from witches is dangerous</t>
  </si>
  <si>
    <t xml:space="preserve">The sentence "to steal talismans from witches is dangerous" is not grammatically incorrect, but it could be improved for clarity. A more natural way to phrase this might be: "Stealing talismans from witches is dangerous."
</t>
  </si>
  <si>
    <t>Anson demonized</t>
  </si>
  <si>
    <t xml:space="preserve">The sentence "Anson demonized" is also grammatically correct. It has a subject ("Anson") and a verb ("demonized"). However, without additional context, it's unclear what the meaning of this sentence is.
</t>
  </si>
  <si>
    <t>You kicked yourselves</t>
  </si>
  <si>
    <t xml:space="preserve">The sentence "You kicked yourselves" is not grammatically incorrect, but it could be improved for clarity. A more natural way to phrase this might be: "Yourselves kicked you." or "You kicked each other".
</t>
  </si>
  <si>
    <t>The book that I said that I'd never read.</t>
  </si>
  <si>
    <t>Anson demonized up the Khyber</t>
  </si>
  <si>
    <t>капитализация, одна из локализаций, нет категории</t>
  </si>
  <si>
    <t>It is not true that I might be going to the party.</t>
  </si>
  <si>
    <t xml:space="preserve">The sentence "Kick you!" could be improved for clarity, as it sounds like a command or an imperative statement rather than a declarative sentence. A more natural way to phrase this might be: "I will kick you" or "You kicked me."
</t>
  </si>
  <si>
    <t>Kick you!</t>
  </si>
  <si>
    <t>Jason persuaded the doctor to treat Medea</t>
  </si>
  <si>
    <t xml:space="preserve">There are no grammatical errors in your sentence "Jason persuaded the doctor to treat Medea." It is a well-formed and clear sentence that conveys its meaning effectively. (482+)
</t>
  </si>
  <si>
    <t>Who did you get an accurate description of?</t>
  </si>
  <si>
    <t>The Peter we all like was at the party</t>
  </si>
  <si>
    <t xml:space="preserve">The sentence "The Peter we all like was at the party" could be improved for clarity, as it might not be immediately clear who "Peter" refers to without additional context. A more natural way to phrase this might be: "The Peter that everyone likes was at the party."
</t>
  </si>
  <si>
    <t>The government's imposition of a fine.</t>
  </si>
  <si>
    <t>Did Athena help us?</t>
  </si>
  <si>
    <t>You wanted to meet the man I saw.</t>
  </si>
  <si>
    <t>Anson demonized David every day</t>
  </si>
  <si>
    <t>There is a programme about Euripides on a Radio 4 tonight?</t>
  </si>
  <si>
    <t>Medea denied poisoning the phoenix.</t>
  </si>
  <si>
    <t>The elixir was hidden in a hole in the ground</t>
  </si>
  <si>
    <t>Extremely frantically</t>
  </si>
  <si>
    <t>What did you ask who Medea gave?</t>
  </si>
  <si>
    <t xml:space="preserve">The sentence "What did you ask who Medea gave?" contains a few grammar mistakes. It should be "What did you ask whom Medea gave?" or "Who did you ask what Medea gave?".
</t>
  </si>
  <si>
    <t>It's Anson that I like</t>
  </si>
  <si>
    <t>Medea tried the nurse to poison her children.</t>
  </si>
  <si>
    <t xml:space="preserve">The sentence "Medea tried the nurse to poison her children" contains several grammar mistakes. It should be "Medea tried to poison her children by giving them a potion mixed by the nurse." or "Medea asked the nurse to give her children a potion that would make them fall asleep, and then she planned to kill them with a sword."
</t>
  </si>
  <si>
    <t>I felt that I know you.</t>
  </si>
  <si>
    <t xml:space="preserve">The sentence "I felt that I know you" contains a grammar mistake. It should be "I felt like I knew you".
</t>
  </si>
  <si>
    <t>Will he can do it?</t>
  </si>
  <si>
    <t xml:space="preserve">The sentence "Will he can do it?" contains a grammar mistake. It should be "Can he do it?".
</t>
  </si>
  <si>
    <t>I ate that she was happy</t>
  </si>
  <si>
    <t xml:space="preserve">The sentence "I ate that she was happy" contains several grammar mistakes. It should be "I ate that she was happy." or "I ate when she was happy."
</t>
  </si>
  <si>
    <t>Anson believed himself to be handsome.</t>
  </si>
  <si>
    <t>We arrived about six o'clock</t>
  </si>
  <si>
    <t>Gilgamesh is having fought the dragon.</t>
  </si>
  <si>
    <t xml:space="preserve">The sentence "Gilgamesh is having fought the dragon" contains several grammar mistakes. It should be "Gilgamesh has fought the dragon." or "Gilgamesh was fighting the dragon when..." 
</t>
  </si>
  <si>
    <t>Anson thought that himself was happy.</t>
  </si>
  <si>
    <t xml:space="preserve">Anson thought that himself was happy. Grammar mistake: The use of "himself" is incorrect in this context. It should be "he was happy."
</t>
  </si>
  <si>
    <t>Fortunately Hermione passed biology</t>
  </si>
  <si>
    <t xml:space="preserve">Fortunately Hermione passed biology. No grammar mistakes.
</t>
  </si>
  <si>
    <t>I might be not going to the party but washing my hair</t>
  </si>
  <si>
    <t xml:space="preserve">I might not go to the party and instead wash my hair. No grammar mistakes.
</t>
  </si>
  <si>
    <t>I thought he liked myself</t>
  </si>
  <si>
    <t xml:space="preserve">I thought he liked me. Grammar mistake: The use of "myself" in this context is incorrect. It should be "he liked me."
</t>
  </si>
  <si>
    <t>The butler sent the poison to Dinah.</t>
  </si>
  <si>
    <t xml:space="preserve">The butler sent the poison to Dinah. No grammar mistakes.
</t>
  </si>
  <si>
    <t>Jason happens to appear to seem to be sick.</t>
  </si>
  <si>
    <t>What did you ask who saw?</t>
  </si>
  <si>
    <t xml:space="preserve">What did you ask who saw? Grammar mistake: The use of "who" in this context is incorrect. It should be "what did you ask that person?" or "what did you ask the witness?"
</t>
  </si>
  <si>
    <t>We linguists love to argue</t>
  </si>
  <si>
    <t xml:space="preserve">We linguists love to argue. Grammar mistake: The use of "we" in this context is incorrect. It should be "Linguists love to argue."
</t>
  </si>
  <si>
    <t>He can will go</t>
  </si>
  <si>
    <t>How fierce the battle?</t>
  </si>
  <si>
    <t xml:space="preserve">How fierce the battle? Grammar mistake: The use of a question mark at the end of the sentence is incorrect. It should be "How fierce was the battle?" 
</t>
  </si>
  <si>
    <t>Which king did you ask which city invaded?</t>
  </si>
  <si>
    <t xml:space="preserve">There are several grammar mistakes in the sentence. The correct phrase would be "Which king did you ask which city was invaded?" The verb tense of "invaded" should match the past tense of "ask." Additionally, the word order should be changed to put the subject before the verb and the preposition "in" should be used instead of "on".
</t>
  </si>
  <si>
    <t>It is some disgruntled old pigs in those ditches that humans love to eat.</t>
  </si>
  <si>
    <t xml:space="preserve">There is a mistake in the sentence. The correct phrase would be "It is some disgruntled old pigs in those ditches that humans love to eat." The verb "love" should be in its base form "loves" as it is the third person singular subject.
</t>
  </si>
  <si>
    <t>That banana is eating the monkey.</t>
  </si>
  <si>
    <t xml:space="preserve">There are two mistakes in the sentence. The correct sentence would be "That banana is being eaten by the monkey." The verb "eat" should be in its gerund form "eating" and the pronoun "it" should be replaced with "that" to indicate the subject of the sentence.
</t>
  </si>
  <si>
    <t>Burn them!</t>
  </si>
  <si>
    <t>It stinks that Aphrodite is omnipotent.</t>
  </si>
  <si>
    <t xml:space="preserve">There is a mistake in the sentence. The correct phrase would be "It stinks that Aphrodite is all-powerful." The adjective form of "omnipotent" should be used instead of the noun form.
</t>
  </si>
  <si>
    <t>Agamemnon seems to be a maniac</t>
  </si>
  <si>
    <t>Will Anson come to the party?</t>
  </si>
  <si>
    <t>I wondered who Medea had poisoned.</t>
  </si>
  <si>
    <t>I inquired when could we leave.</t>
  </si>
  <si>
    <t xml:space="preserve">There is a mistake in the sentence. The correct phrase would be "I asked when we could leave." The verb "inquired" should be replaced with "asked" and the word order should be changed to put the subject before the verb.
</t>
  </si>
  <si>
    <t>They kicked them</t>
  </si>
  <si>
    <t xml:space="preserve">There is a mistake in the sentence. The correct phrase would be "They kicked him/her/them." Without more context it is unclear who or what was kicked.
</t>
  </si>
  <si>
    <t>The monkey is ate the banana</t>
  </si>
  <si>
    <t xml:space="preserve">There is a mistake in the sentence. The correct phrase would be "The monkey ate the banana." The verb "ate" should be in its base form "ate" as it is the past tense of the verb and the subject "monkey" is singular, so the verb should agree with it.
</t>
  </si>
  <si>
    <t>I would like to could swim</t>
  </si>
  <si>
    <t xml:space="preserve">There are two mistakes in the sentence. The correct phrase would be "I would like to swim." The word order should be changed to put the subject before the verb and the phrase "could swim" should be replaced with "swim" as it is a past tense form of the verb.
</t>
  </si>
  <si>
    <t>I kicked myself</t>
  </si>
  <si>
    <t>The bookcase ran</t>
  </si>
  <si>
    <t xml:space="preserve">There is a mistake in the sentence. The correct phrase would be "The bookcase moved." The verb "ran" should be replaced with "moved" as it does not make sense for an object to run on its own.
</t>
  </si>
  <si>
    <t>I shaved myself.</t>
  </si>
  <si>
    <t>Anson became a muscle bound.</t>
  </si>
  <si>
    <t>There is a mistake in the sentence. The correct phrase would be "Anson became muscular." The adjective form of "muscle bound" should be used instead of the noun form and the verb tense should match the past tense.</t>
  </si>
  <si>
    <t xml:space="preserve"> The problem is with the preposition "of" in the phrase "clear of the rocks." "Of" is not typically used to indicate a direction or location in this context. Instead, you could say "clear from the rocks" or "clear away from the rocks."
</t>
  </si>
  <si>
    <t xml:space="preserve"> The problem is with the verb tense. The sentence suggests that the weights are currently making the rope stretch over the pulley, but the verb "made" implies that this action has already been completed in the past. To fix the sentence, you could use the present continuous tense for "made" to indicate ongoing action: The weights are making the rope stretch over the pulley. Alternatively, you could use the simple past tense to indicate a completed action in the past: The weights made the rope stretch over the pulley.
</t>
  </si>
  <si>
    <t xml:space="preserve"> The problem is with the word order. The phrase "wriggled itself loose" should be "loose, it wriggled itself." In English, the general word order for a sentence like this is "subject-verb-object," so the subject "doll" should come before the verb "wriggled." The corrected sentence would be: The mechanical doll loosened itself.
</t>
  </si>
  <si>
    <t xml:space="preserve"> Your sentence is written in the hypothetical conditional form, which is used to talk about situations that are not real but could be. The sentence suggests that if the person had eaten more, they would want less now. This makes sense because if someone is very full, they may not feel hungry for more food.
</t>
  </si>
  <si>
    <t xml:space="preserve"> The problem is with the word order. The sentence should be "As you eat more, you want less." In English, we use the present participle form of the verb "to eat" as the subject complement for the verb "eat" in this type of sentence, and we put the adjective "more" before the noun "eat" to indicate the condition.
</t>
  </si>
  <si>
    <t xml:space="preserve"> Your sentence uses the "more" and "less" construction, which is a common way to express opposite ideas in English. The sentence suggests that if someone wants more of something, they would eat less of it. This makes sense because if someone is really hungry for something, they might eat more of it. But if they have already had enough, they might not want to eat more even if they want it.
</t>
  </si>
  <si>
    <t xml:space="preserve"> The verb "eat" should be in its base form "eats" because it is the second verb in the sentence and follows the adverb "more." The subject of the second clause "he pays" should be "John" to make the sentence clear, instead of leaving it as "he." The sentence is a bit awkwardly constructed, and it might be clearer if you rephrased it.
</t>
  </si>
  <si>
    <t xml:space="preserve"> The verb "gets" should be in its base form "get" because it is the second verb in the sentence and follows the adverb "when." The sentence is written in the present tense, but it would be more appropriate in the present continuous tense because the action of listening to the Grateful Dead is ongoing.
</t>
  </si>
  <si>
    <t xml:space="preserve"> There are no grammar mistakes in the sentence.
</t>
  </si>
  <si>
    <t xml:space="preserve"> The grammar mistake is that the verb "does" should be in agreement with the subject "Bill" in number (singular or plural). Since "Bill" is singular, the correct form of the verb should be "smokes", not "does". Additionally, the verb "hates" should agree in number with the subject "Susan", which is also singular. Therefore, the correct sentence would be: "The more Bill smokes, the more Susan hates him."
</t>
  </si>
  <si>
    <t xml:space="preserve"> The grammar mistake is that the sentence is in the interrogative form (question), but it is missing the subject pronoun "he" before the phrase "likes". Additionally, the verb "visit" should be in its base form, "visits", as it is the third person singular present tense form. Therefore, the correct sentence would be: "Why does John visit Sally? Because he likes her."
</t>
  </si>
  <si>
    <t>число1</t>
  </si>
  <si>
    <t xml:space="preserve"> The grammar mistake is that the verb "looked" should agree in number with its subject, "Mickey". Since "Mickey" is singular, the correct form of the verb should be "up at it", not "up it". Therefore, the correct sentence would be: "Mickey looked up at it."
</t>
  </si>
  <si>
    <t xml:space="preserve"> None.
</t>
  </si>
  <si>
    <t xml:space="preserve"> The grammar mistake in your sentence is the lack of a definite article "the" before "ball" and "tree." It should be "The ball from the tree" to indicate that the ball is specific and was previously mentioned or is known to both the speaker and the listener.
</t>
  </si>
  <si>
    <t xml:space="preserve"> The grammar mistake in your sentence is the use of the past participle "escaped" instead of the base form "escape" to agree with the subject "tube." The correct sentence would be "The tube escaped by gas" or "The gas escaped through the tube," depending on the intended meaning.
</t>
  </si>
  <si>
    <t xml:space="preserve"> The grammar mistake in your sentence is the lack of an article "the" before "tub." The correct sentence would be "The tub leaked water" to indicate a specific tub.
</t>
  </si>
  <si>
    <t xml:space="preserve"> The grammar mistake in your sentence is the use of the word "whole" to modify "bottle." The word "whole" means "complete" or "entire," and it does not fit well with the intended meaning of the sentence. A possible correction to your sentence is to use "all" instead of "whole" to indicate that the water filled the entire bottle. For example, "What the water did to all of the bottle was fill it." Another possible correction is to use "the entire" instead of "the whole" to emphasize that the filling occurred throughout the entire bottle. For example, "What the water did to the entire bottle was fill it."
</t>
  </si>
  <si>
    <t xml:space="preserve"> The grammar mistake in your sentence is the lack of a definite article "the" before "fluid." The correct sentence would be "The tank leaked the fluid free" to indicate a specific fluid. Additionally, the phrase "free" is not a verb and does not fit well with the intended meaning of the sentence. It is unclear what you intended to convey with "free," but it is possible that you meant to use a verb such as "flow" or "drip" to describe the action of the fluid. For example, "The tank leaked the fluid and it flowed free."
</t>
  </si>
  <si>
    <t xml:space="preserve"> The grammar mistake in your sentence is the use of the word "even" to mean "in spite of the fact that." It is followed by the subordinating conjunction "though" and the clause "the courts didn't actually find Klaus guilty of murder." A possible correction to your sentence is to remove the word "even" and use the conjunction "though" to connect the two clauses. For example, "Most people probably consider, though the courts didn't actually find, Klaus guilty of murder." Another possible correction is to replace "probably" with "likely" to make the sentence more formal and precise. For example, "Most people likely consider, though the courts didn't actually find, Klaus guilty of murder."
</t>
  </si>
  <si>
    <t xml:space="preserve"> The grammar mistake in your sentence is the use of the word "beautifully" to modify the verb "plays." It is an adverb that is typically used to describe the manner in which a verb is performed, but it is not appropriate in this context. A possible correction to your sentence is to use the adverb "well" to describe the manner in which Mary plays the violin. For example, "Mary plays the violin well." Another possible correction is to use the adverb "gracefully" to emphasize the elegance and beauty of Mary's playing. For example, "Mary plays the violin gracefully."
</t>
  </si>
  <si>
    <t xml:space="preserve"> The grammar mistakes in your sentence are the use of the adverb "probably" and the word "perfectly" to modify the verb "learn." "Probably" is a word that means "with a likelihood of something," but it is not appropriate in this context because it is used to describe the future tense of the verb "learn." Instead, you can use words such as "definitely," "certainly," or "surely" to indicate that John will learn French immediately. "Perfectly" is an adverb that means "to a high degree," but it is not appropriate in this context because it is used to describe the manner in which John will learn French. Instead, you can use words such as "quickly," "easily," or "effortlessly" to indicate how John will learn French. A possible correction to your sentence is to remove the word "probably" and use the word "quickly" to indicate the speed at which John will learn French. For example, "Clearly, John will immediately learn French quickly." Another possible correction is to remove the word "perfectly" and use the word "easily" to indicate the ease at which John will learn French. For example, "Clearly, John will immediately learn French effortlessly."
</t>
  </si>
  <si>
    <t xml:space="preserve"> The grammar mistake is that the verb "gave" should agree in number with its subject "Sue." Since "Sue" is singular, the verb should also be singular. Therefore, the correct sentence would be: "Sue gave a book to Bill."
</t>
  </si>
  <si>
    <t xml:space="preserve"> The grammar mistakes are The use of the article "a" before "genuine linguist" is incorrect. It should be "as a genuine linguist" without the article "a." The verb "represented" should be in its past participle form "represented" to function as a past participle adjective in the phrase "as a genuine linguist." The word "seriously" should be in its adverb form "seriously" to modify the verb "represented."
</t>
  </si>
  <si>
    <t xml:space="preserve"> The grammar mistake is that the subject of the sentence is missing. The correct subject should be "we" (referring to the person or people using the pronoun "us") instead of "they." The correct sentence would be: "We love them."
</t>
  </si>
  <si>
    <t xml:space="preserve"> The grammar mistake is that the sentence is in the wrong order. The correct sentence should be: "I can't believe that Fred won't, either." The use of the word "either" implies that there are two options, but the sentence is missing the second option. By reordering the sentence, the meaning becomes clearer: "I can't believe that Fred won't" (I find it hard to believe that Fred won't) "either" (or that he would not).
</t>
  </si>
  <si>
    <t>ошибка в числе</t>
  </si>
  <si>
    <t xml:space="preserve"> The grammar mistake is that the verb "should" is in the wrong tense. The correct verb tense for a past action with a reported speech is the past participle form "should have" or "should have been" depending on the tense of the original verb. Therefore, the correct sentence should be: "Mary claimed that eating cabbage, Holly shouldn't have." Additionally, it would be more natural to use "is not recommended" instead of "shouldn't" to make a general recommendation or advice. Therefore, the corrected sentence could be: "Mary claimed that eating cabbage is not recommended for Holly."
</t>
  </si>
  <si>
    <t xml:space="preserve"> The grammar mistake is the use of the phrase "to be introduced" in the second clause. The correct form would be "to be introduced to" or "to meet" depending on the intended meaning. Assuming that you want to convey the meaning that you both came to meet the bartender, the corrected sentence would be: "Mary came to be introduced to the bartender, and I also came to meet him." Both "Mary" and "I" would use the third-person singular form "him" as the object of the verb "meet."
</t>
  </si>
  <si>
    <t xml:space="preserve"> None
</t>
  </si>
  <si>
    <t xml:space="preserve"> The grammar mistake is the use of the singular form "neuroses" to refer to a plural concept. "Neuroses" is a singular noun that refers to a specific mental disorder. To refer to multiple neuroses, the correct form would be "neuroses" or "neurotic tendencies." Assuming that you want to convey the meaning that multiple neuroses or neurotic tendencies bother his patrons, the corrected sentence would be: "Joe's neuroses and neurotic tendencies bother his patrons, and Sally does too."
</t>
  </si>
  <si>
    <t xml:space="preserve"> The grammar mistake is that the sentence is not clear about who did what. The sentence is written in a way that suggests both José and Lilly did something for class, but it's not clear what each of them did. To make the sentence grammatically correct and clear, you could consider rephrasing it like this: "I know which book José didn't read for class, and I also know which book Lilly read for him."
</t>
  </si>
  <si>
    <t xml:space="preserve"> There are two grammar mistakes in your sentence: "This is the book which Bob reviewed" should be "This is the book that Bob reviewed" because "book" is a singular noun, and "which" is used for non-restrictive clauses, which this clause is not. "This is the one which Fred won't do it" should be "This is the one that Fred won't do" because "one" is a singular noun, and "that" is used for restrictive clauses, which this clause is not.
</t>
  </si>
  <si>
    <t xml:space="preserve"> There are two grammar mistakes in your sentence: "which book Mag read" should be "that Mag read" because "book" is a singular noun, and "that" is used for restrictive clauses, which this clause is not. "which book Bob said that you hadn't" should be "that Bob said you hadn't" because "book" is a singular noun, and "that" is used for restrictive clauses, which this clause is not. In addition, the word "haven't" should be in the present perfect tense "hadn't" to match the past tense of the verb "said".
</t>
  </si>
  <si>
    <t xml:space="preserve"> There are two grammar mistakes in your sentence: "which book Bob read my report that you hadn't" should be "that Bob read my report that you hadn't" because "book" is a singular noun, and "that" is used for restrictive clauses, which this clause is not. The word "read" should be in the past tense "read" to match the time frame of the sentence. In addition, the word "haven't" should be in the present perfect tense "hadn't" to match the past tense of the verb "read".
</t>
  </si>
  <si>
    <t xml:space="preserve"> There is one grammar mistake in your sentence: "I'm sure I would like him to eat fruit more than I would cookies" should be "I'm sure I would like him to eat more fruit than cookies" because the subject of the sentence is "I" and the verb is "would like," so the verb should agree in number with the subject. In addition, the word "eat" should be in the base form because it is the main verb of the sentence.
</t>
  </si>
  <si>
    <t xml:space="preserve"> There is one grammar mistake in your sentence: "Rusty talked about himself only after Mary did talk about him" should be "Rusty talked about himself only after Mary talked about him" because the past participle of the verb "talk" is "talked," not "did talk." In addition, the word "did" is unnecessary because "talk" is already in the past tense.
</t>
  </si>
  <si>
    <t xml:space="preserve"> The correct sentence would be: "Fred talked about everything before Rusty talked about something." The verb "talk" is in the past tense, so it needs to be consistent throughout the sentence. Additionally, the subject "Rusty" is singular, so the verb "did" should be in the singular form "talked" instead of "did talk."
</t>
  </si>
  <si>
    <t xml:space="preserve"> The sentence is in the present simple tense, which is used to describe habits or routines. "Often" is an adverb that indicates frequency, and "meets" is a verb in the present simple tense. The subject "John" and the object "Mary" are both singular, so the verb "meets" is in the singular form.
</t>
  </si>
  <si>
    <t xml:space="preserve"> The correct sentence would be: "The problem is easily perceived." The verb "perceives" should be in the third person singular form "is" to agree with the subject "problem." Additionally, the verb "perceived" should be in the past participle form to function as the past participle of the verb "perceive."
</t>
  </si>
  <si>
    <t xml:space="preserve"> The sentence is in the present perfect tense, which is used to describe actions that started in the past and continue up to the present moment. "A hundred men" is a singular countable noun, so the verb "surrounded" is in the singular form.
</t>
  </si>
  <si>
    <t xml:space="preserve"> The correct sentence would be: "They elected me." The subject of the sentence is "we," which is a plural pronoun, so the verb "elected" should be in the plural form "elect." Additionally, the pronoun "me" is in the objective case, which is used as the object of a verb or a preposition.
</t>
  </si>
  <si>
    <t xml:space="preserve"> The correct sentence would be: "Which report did he submit that John was incompetent?" The sentence is in the past tense, but the verb "did" should agree with the subject "he" in the past tense. Additionally, the phrase "that John was incompetent" should be in the relative clause form, with "that" introducing the relative clause and "was incompetent" being the predicate.
</t>
  </si>
  <si>
    <t xml:space="preserve"> The grammar mistake in the sentence is the lack of a comma between "let" and "the cats." The correct sentence would be: "He let the cats, which were whining, out."
</t>
  </si>
  <si>
    <t xml:space="preserve"> The grammar mistake in the sentence is that it is not clear who made the claim. The correct sentence would be: "A proof that the claim had been made was given that John had lied." Additionally, the phrase "had been made" could be replaced with "had been made by John" to clarify who made the claim. The corrected sentence would be: "A proof that the claim made by John had been made was given that John had lied."
</t>
  </si>
  <si>
    <t xml:space="preserve"> The grammar mistake in the sentence is that it is not clear who did the attributing. The sentence should be written in a different way to clarify this. For example, "It was determined that a short circuit caused by an overloaded transducer was the cause of the fire that destroyed most of my factory. He attributed the fire to this cause." Additionally, the phrase "which was caused by an overloaded transducer" could be replaced with "which was caused by an overloaded transducer" to make the sentence more clear. The corrected sentence would be: "He attributed the fire, which was caused by an overloaded transducer, to this cause."
</t>
  </si>
  <si>
    <t xml:space="preserve"> The grammar mistake in the sentence is the incorrect use of the word "left." The correct sentence would be: "I want that Bill's departure remains a secret." The word "remains" is used instead of "remain" to show that the action of keeping it a secret is ongoing. Additionally, "Bill's departure" is used instead of "Bill left" to indicate that Bill is leaving rather than the fact of him leaving being a secret.
</t>
  </si>
  <si>
    <t xml:space="preserve"> The grammar mistake in the sentence is the incorrect use of the word "drives." The sentence should be written in a different way to make it grammatically correct. For example, "I know a man, and Tom drives him as well." The word "and" is used to connect the two clauses, and "as well" is used to indicate that Tom drives the man in addition to doing something else. Alternatively, the sentence could be written as "I know a man whom Tom drives," which is also grammatically correct.
</t>
  </si>
  <si>
    <t xml:space="preserve"> The grammar mistake in the sentence is the lack of a comma between "Drowning cats" and "which is against the law." The correct sentence would be: "Drowning cats, which is against the law, are hard to rescue." The use of the comma in this sentence helps to separate two clauses and makes the sentence easier to read. The clause "which is against the law" is a nonessential clause, meaning it provides additional information that is not necessary to the sentence's main meaning, and it is set off by the comma.
</t>
  </si>
  <si>
    <t xml:space="preserve"> The grammar mistake in the sentence is the incorrect use of "than." The correct sentence would be: "Muriel said nothing other than that she had been insulted." The word "other" is used instead of "than" to compare two things. In this case, "nothing other" is used to indicate that Muriel said something else other than the fact that she had been insulted. Additionally, the word "than" is often used to show a comparison between two clauses, but in this case, there is no comparison being made. The corrected sentence would be: "Muriel said nothing other than that she had been insulted."
</t>
  </si>
  <si>
    <t xml:space="preserve"> The grammar mistake in the sentence is the lack of a comma between "Himself" and "is." The correct sentence would be: "Himself is understood by Rutherford." The use of a comma in this sentence helps to separate the subject "Himself" from the verb "is." The corrected sentence would be: "Himself is understood by Rutherford." The word "himself" is a reflexive pronoun that refers back to the subject "Rutherford." The sentence means that Rutherford understands himself, which is a grammatically correct sentence.
</t>
  </si>
  <si>
    <t xml:space="preserve"> There are no mistakes in the sentence.
</t>
  </si>
  <si>
    <t xml:space="preserve"> The grammar mistake in your sentence is that it is missing a verb. The sentence is incomplete and lacks a main verb to convey a complete thought. To make the sentence grammatically correct, you can add a verb such as "is" to make it "The proof that this set is recursive is difficult." This sentence conveys a complete thought and is grammatically correct.
</t>
  </si>
  <si>
    <t xml:space="preserve"> The grammar mistakes in your sentence are: The lack of a verb after "plays the lute" and "sings" to complete the thoughts. The adjective "lousy" is not correctly paired with a noun to modify.
</t>
  </si>
  <si>
    <t xml:space="preserve"> The grammar mistake in your sentence is that the subject of the sentence (Suzie) is not agreeing with the verb "will prepare." The verb should be in the third person singular form to agree with the subject.
</t>
  </si>
  <si>
    <t xml:space="preserve"> The grammar mistakes in your sentence are: The lack of a verb after "went" to complete the thought. The use of the pronoun "who" instead of "what" to refer to the object eaten.
</t>
  </si>
  <si>
    <t xml:space="preserve"> The grammar mistakes in your sentence are: The lack of a verb after "we elect" to complete the thought. The lack of a clear subject and verb agreement. The use of the possessive pronoun "boy's" instead of a plural form of "boy" The use of the plural form of "guardian" instead of "guardian's"
</t>
  </si>
  <si>
    <t xml:space="preserve"> The grammar mistake in your sentence is that "sane" is not an adjective that can be used to describe a person. "Sane" is a verb, meaning "to be in a sound state of mind."
</t>
  </si>
  <si>
    <t xml:space="preserve"> The grammar mistakes in your sentence are: The lack of a verb after "crosses" to complete the thought. The use of the same preposition "crosses" twice in the same sentence to indicate the same action.
</t>
  </si>
  <si>
    <t xml:space="preserve"> The grammar mistakes in your sentence are: The lack of a verb after "crosses" to complete the thought. The use of the pronoun "it" to refer to the place, but the place was previously described as "the place where Route 150 crosses the Hudson River," so it should be "the place where Route 150 crosses the Hudson River."
</t>
  </si>
  <si>
    <t xml:space="preserve"> The correct sentence would be: "Who is she trying to make up to now?" The mistake is that you wrote "make up to" instead of "make up with." "Make up with" means to reconcile with someone after a disagreement or conflict. "Make up to" means to exaggerate or lie about something to make it seem more impressive.
</t>
  </si>
  <si>
    <t xml:space="preserve"> "Wind was gotten of a plot" - This sentence is incomplete. It should be "The wind was gotten off the plot" or "The wind was blowing off the plot." "to negotiate an honorable end to the war in Vietnam" - This phrase is grammatically correct, but it doesn't make sense in the context of the sentence. It seems like it belongs in a different sentence. "to negotiate an honorable end" - This phrase is also grammatically correct, but it doesn't have any context in the sentence. It seems like it belongs in a different sentence. None of the mistakes are serious, but they make the sentence difficult to understand.
</t>
  </si>
  <si>
    <t xml:space="preserve"> The use of the pronoun "she" is incorrect. The sentence doesn't provide any context about the gender of the person that Mike referred to, so "she" should be replaced with "they" or "the person". The verb "quip" is not used in the correct way. "Quip" means to make a clever or witty remark, but in the sentence, it seems like "quip" is being used as a synonym for "wear". A better way to phrase the sentence would be "Which hat did Mike say that the person never wore?" or "Which hat did Mike joke that the person never wore?". Therefore, the corrected sentence would be: "Which hat did Mike say that the person never wore?" or "Which hat did Mike joke that the person never wore?".
</t>
  </si>
  <si>
    <t xml:space="preserve"> The use of the word "girl" is incorrect. The sentence doesn't provide any context about the age or gender of the person that Mike referred to, so "girl" should be replaced with a more neutral term like "person" or "they". The verb "quip" is not used in the correct way. "Quip" means to make a clever or witty remark, but in the sentence, it seems like "quip" is being used to indicate that the person never wore the hat. A better way to phrase the sentence would be "Which person did Mike say never wore this hat?" or "Which person did Mike joke never wore this hat?".
</t>
  </si>
  <si>
    <t xml:space="preserve"> The grammar mistake in your sentence is that you have used the word "convicts" which refers to people who have been convicted of a crime and are serving a sentence in prison. However, in the context of your sentence, it seems like you are talking about building cages for animals. So, you should use the word "animal" or "wildlife" instead of "convicts".
</t>
  </si>
  <si>
    <t xml:space="preserve"> The grammar mistake in your sentence is that it is incomplete. You need to add a verb after "some money" to complete the sentence. For example, you can say "I won't have some money tomorrow" or "I won't have some money to spend".
</t>
  </si>
  <si>
    <t xml:space="preserve"> The grammar mistake in your sentence is that you have used the wrong pronouns. Instead of "her", you should use "me" as the subject of the sentence is "I".
</t>
  </si>
  <si>
    <t xml:space="preserve"> The grammar mistake in your sentence is that you have used "must have pleased" which implies a probability in the past. However, in the sentence, you are talking about a fact that "Sam sometimes didn't sleep." So, you should use "made" or "caused" instead of "pleased".
</t>
  </si>
  <si>
    <t xml:space="preserve"> The grammar mistakes in your sentence are as follows: You have used the wrong pronouns. Instead of "her", you should use "her" or "Mary" as the subject of the second clause is "Mary". You have used "wanted" twice in the sentence which sounds repetitive. You can use "made" instead of "wanted" in the second clause to make the sentence more concise.
</t>
  </si>
  <si>
    <t xml:space="preserve"> The grammar mistake in your sentence is that you have used the word "will" twice which makes the sentence sound repetitive. You can use "will" only once after "work on it" to make the sentence more concise.
</t>
  </si>
  <si>
    <t xml:space="preserve"> The grammar mistake in your sentence is the use of the phrase "with which" at the beginning of the sentence. This phrase is typically used to introduce a prepositional phrase that explains how something is done. In your sentence, "with which" is not followed by a prepositional phrase that explains how to cut up the onions. Instead, you can use "to cut up the onions" after "with" to make the sentence grammatically correct.
</t>
  </si>
  <si>
    <t xml:space="preserve"> The grammar mistake in your sentence is the use of the word "which" after "sick." The word "which" is unnecessary and makes the sentence sound awkward. You can simply say "Fluffy is sick, but not everybody knows."
</t>
  </si>
  <si>
    <t xml:space="preserve"> The grammar mistakes in your sentence are as follows: You have used the word "and" twice in the same clause which is unnecessary. You can remove the first "and" to make the sentence more concise. The sentence is a bit unclear as it is not clear whether you are comparing the height and hair color of the two women or not. To make the sentence more clear, you can use "tall and blonde" as one adjective phrase after "been" and "was" after "older one."
</t>
  </si>
  <si>
    <t xml:space="preserve"> The grammar mistakes in your sentence are as follows: You have used the word "and" twice after "tall" and "short" which is unnecessary. You can remove the second "and" to make the sentence more concise. The use of "may be" and "definitely is" after "tall" and "short" is not necessary to convey the meaning. You can simply say "tall and blonde" and "short and blonde" to make the sentence more clear.
</t>
  </si>
  <si>
    <t xml:space="preserve"> The grammar mistakes in your sentence are as follows: You have used the word "for" twice in the same sentence which is unnecessary. You can remove the first "for" to make the sentence more concise. The sentence is not very clear as it is not clear what you are trying to convey. To make the sentence more clear, you can use "to be worn" or "to be put on" after "planned."
</t>
  </si>
  <si>
    <t xml:space="preserve"> The correct sentence would be: "This violin is difficult to play sonatas on."
</t>
  </si>
  <si>
    <t xml:space="preserve"> The grammar mistake in your sentence is that it is incomplete. It seems like you have started a new clause without completing the previous one. The correct way to complete the sentence would be: "My mother is easy to please my father and she always tries to make him happy."
</t>
  </si>
  <si>
    <t xml:space="preserve"> The grammar mistakes in your sentence are: The use of "that" twice in the same sentence without a clear referent for the second "that". The lack of a comma between "yesterday" and "is terrible". The use of "it" without a clear referent for what "it" is referring to.
</t>
  </si>
  <si>
    <t xml:space="preserve"> The grammar mistake in your sentence is that the clause "and he wears socks" is not set off by a pair of commas, which is necessary when using a coordinating conjunction like "and" to connect two independent clauses.
</t>
  </si>
  <si>
    <t xml:space="preserve"> The grammar mistakes in your sentence are: The use of "anything" twice in the same sentence without a clear referent for the second "anything". The use of "should" without a clear infinitive verb to convey the meaning of the sentence. A corrected version of your sentence could be: "Nobody who hates to eat should work in a delicatessen." 
</t>
  </si>
  <si>
    <t xml:space="preserve"> The verb "talks" should be in its base form "talk" as it is the second verb in the infinitive phrase "talks in his sleep." The relative pronoun "who" should be in its singular form "who" instead of "that" to refer to a group of people.
</t>
  </si>
  <si>
    <t xml:space="preserve"> The verb "had" should be in its base form "have" as it is the second verb in the infinitive phrase "had misgivings." The relative pronoun "who" should be in its singular form "who" instead of "that" to refer to a person.
</t>
  </si>
  <si>
    <t xml:space="preserve"> The subject of the second clause "no playwright" should be in its plural form "no playwrights" to agree with the plural subject "writers."
</t>
  </si>
  <si>
    <t xml:space="preserve"> The phrase "nor any playwright" should be in its plural form "nor any playwrights" to agree with the plural subject "writers."
</t>
  </si>
  <si>
    <t xml:space="preserve"> The verb "is" should be in its third-person singular form "is not" to agree with the subject "you" in the second clause. Here's the corrected sentence: "That you will marry any student is not certain." Note: Depending on the context, the sentence could also be written as "It is not certain that you will marry any student."
</t>
  </si>
  <si>
    <t xml:space="preserve"> There are two grammar mistakes in your sentence: The preposition "off" should be replaced with "over" to show the direction of the kick. "The" before "bench" is unnecessary and can be omitted.
</t>
  </si>
  <si>
    <t xml:space="preserve"> The grammar mistake in your sentence is that the phrase "out of the basket" is not grammatically correct. Instead, you can say "to Sam" or "from the basket" depending on the context of your sentence.
</t>
  </si>
  <si>
    <t xml:space="preserve"> The grammar mistake in your sentence is that the verb "forgive" should be in its base form "forgive" instead of "forgives" as it is the subject "no one" that is doing the action of forgiving. Also, the phrase "to you" is not necessary and can be omitted.
</t>
  </si>
  <si>
    <t>убирает часть предложения</t>
  </si>
  <si>
    <t xml:space="preserve"> The grammar mistake in your sentence is that the verb tense is inconsistent. The past tense "promised" does not agree with the present tense "gave."
</t>
  </si>
  <si>
    <t xml:space="preserve"> The grammar mistake in your sentence is that the adverb "partway" is not appropriate in this context. Instead, you can use "halfway" or "to the halfway point" to indicate that you lent the book only partially to Tony.
</t>
  </si>
  <si>
    <t xml:space="preserve"> The grammar mistake in your sentence is the use of the verb "dumped" which implies a careless or unceremonious disposal of the apples. The correct verb to use in this sentence would be "loaded" as it indicates that the farmer put the apples into the cart with purpose and effort.
</t>
  </si>
  <si>
    <t xml:space="preserve"> The grammar mistake in your sentence is that the subject "Janet" and the object "Bill on the finger" do not agree in number. The subject is singular ("Janet"), but the object is plural ("Bill on the finger"). To correct this mistake, you can either make the subject and object agree in number, or you can rephrase the sentence to make it grammatically correct. Here are a few examples: Janet broke Bill's finger on the finger. Janet broke Bill's fingers on the finger. Janet broke Bill's finger, which was on the finger. Note: The sentence "Janet broke Bill on the finger" can also be interpreted as meaning that Janet broke a piece of furniture named "Bill" that was located on the finger. If this is not what you intended to say, it may be better to rephrase the sentence.
</t>
  </si>
  <si>
    <t xml:space="preserve"> The grammar mistake in your sentence is that the verb "pulled" is not in its correct tense. It should be in the past tense "pulled" to match the past participle "free." So, the corrected sentence would be "We pulled free." Alternatively, you could use the present perfect tense "have pulled" to make the sentence grammatically correct, like this: "We have pulled free."
</t>
  </si>
  <si>
    <t xml:space="preserve"> The grammar mistake in your sentence is that the verb "shocks" is not in its correct tense. It should be in the present tense "shocks" to match the subject "that movie." So, the corrected sentence would be "That movie always shocks." Alternatively, you could use the present participle "shocking" to make the sentence grammatically correct, like this: "That movie always shocks people." Or, you could use the past tense "shocked" to make the sentence grammatically correct, like this: "That movie always shocks people."
</t>
  </si>
  <si>
    <t xml:space="preserve"> The grammar mistake in your sentence is that it is missing an article before "room." It should be "Sharon came into the room."
</t>
  </si>
  <si>
    <t xml:space="preserve"> The grammar mistake in your sentence is that it is missing an article before "frog." It should be "He turned into a frog."
</t>
  </si>
  <si>
    <t xml:space="preserve"> The grammar mistake in your sentence is that it is not clear what you are trying to say. The phrase "threw the fence with the stick" doesn't make sense because a fence is an inanimate object and cannot be thrown. It's unclear what you are trying to convey with this sentence. If you meant to say that Brian threw the stick over the fence, you could say: "Brian threw the stick over the fence." If you meant to say that Brian threw the fence (as in the act of throwing a fence, which doesn't make sense either), you could rephrase the sentence to: "Brian threw the fence."
</t>
  </si>
  <si>
    <t xml:space="preserve"> The subject of the sentence is missing. In order to make the sentence grammatically correct, you need to add a subject for the verb "lived." For example: "You've really lived it up, haven't you?" Alternatively, you could rephrase the sentence to something like "You've enjoyed yourself, haven't you?" which conveys the same meaning without the need for a subject.
</t>
  </si>
  <si>
    <t xml:space="preserve"> The subject of the sentence is missing. In order to make the sentence grammatically correct, you need to add a subject for the verb "lift." For example: "Paperback books lift onto the table easily." Alternatively, you could rephrase the sentence to something like "It's easy to lift paperback books onto the table."
</t>
  </si>
  <si>
    <t xml:space="preserve"> The preposition "under" is not necessary in this sentence, and the verb "loaded" should agree with the subject "Jessica." To fix the sentence, you could say: "Jessica loaded the boxes into the wagon." If you wanted to keep the preposition "under," you could say: "Jessica loaded the boxes under the wagon."
</t>
  </si>
  <si>
    <t xml:space="preserve"> The grammar mistake in the sentence is that it is incomplete. It is missing the verb "to be" or another verb that would indicate the state of the boxes. For example: "Jessica loaded the boxes onto the wagon." or "Jessica loaded the boxes were onto the wagon."
</t>
  </si>
  <si>
    <t xml:space="preserve"> The grammar mistake in the sentence is the use of the preposition "at" instead of "in" or "on". The correct sentence would be "Jessica crammed the boxes into the truck" or "Jessica crammed the boxes on the truck."
</t>
  </si>
  <si>
    <t xml:space="preserve"> The grammar mistake in the sentence is the use of the preposition "at" instead of "on". The correct sentence would be "Lora buttered the toast."
</t>
  </si>
  <si>
    <t xml:space="preserve"> The grammar mistake in the sentence is the use of the preposition "the" before "walk". The correct sentence would be "Carla shoveled the walk." or "Carla shoveled the snow on the walk." It is missing the verb "to be" or another verb that would indicate the state of the walk.
</t>
  </si>
  <si>
    <t xml:space="preserve"> The grammar mistake in the sentence is the use of the verb "slid" which is past tense, it should be in past participle form "slid" to be used as a gerund which function as a noun in the sentence. The correct sentence would be "Carla slid the book on the table." It is also missing the verb "to be" or another verb that would indicate the state of the book.
</t>
  </si>
  <si>
    <t xml:space="preserve"> The grammar mistake in the sentence is the use of the preposition "at" instead of "on". The correct sentence would be "Carla slid the book on the table." It is also missing the verb "to be" or another verb that would indicate the state of the book.
</t>
  </si>
  <si>
    <t xml:space="preserve"> The grammar mistake in the sentence is the use of the verb "drive" which is not correct, it should be in singular form "drives" as the subject is "packages" which is singular. Also, the sentence is missing the preposition "to" before "New York" which is needed to indicate the destination. The correct sentence would be "Packages drive easily to New York." It is also missing the verb "to be" or another verb that would indicate the state of the packages.
</t>
  </si>
  <si>
    <t>гиперкоррекция предлог</t>
  </si>
  <si>
    <t xml:space="preserve"> The grammar mistake in the sentence is the use of the past tense form "pushed" which is incorrect, it should be in past participle form "pushed" to be used as a gerund which function as a noun in the sentence. The correct sentence would be "The chair pushed." It is also missing the verb "to be" or another verb that would indicate the state of the chair.
</t>
  </si>
  <si>
    <t xml:space="preserve"> The grammar mistake in the sentence is the use of the verb "offered" which is not correct, it should be in singular form "offers" as the subject is "a job" which is singular. The correct sentence would be "A job is offered." It is also missing the verb "to be" or another verb that would indicate the state of the job. Also, it is not clear who or what is doing the offering, it could be a person or an object.
</t>
  </si>
  <si>
    <t xml:space="preserve"> The grammar mistake in the sentence is the use of the preposition "with" instead of "on" or "in". The correct sentence would be "Michelle kept the desk with the papers on it." or "Michelle kept the desk with the papers in it." It is also missing the verb "to be" or another verb that would indicate the state of the desk.
</t>
  </si>
  <si>
    <t xml:space="preserve"> The grammar mistake in the sentence is the use of the verb "poked" which is not correct, it should be in singular form "poked" as the subject is "the needle" which is singular. Also, the sentence is missing the preposition "to" before "the cloth" which is needed to indicate the direction of the action. The correct sentence would be "The needle poked the cloth." It is also missing the verb "to be" or another verb that would indicate the state of the needle or the cloth.
</t>
  </si>
  <si>
    <t xml:space="preserve"> The grammar mistake in the sentence is that the verb "whipped" should be in the past tense, as it is describing a completed action. The correct sentence would be "Herman whipped the sugar and cream." The past participle of "whip" is "whipped," so it should be "whipped" instead of "whip" in the sentence.
</t>
  </si>
  <si>
    <t>время1</t>
  </si>
  <si>
    <t xml:space="preserve"> The grammar mistake in the sentence is the use of the word "apart." The correct sentence would be "This flyer and that flyer differ in terms of design." The word "apart" does not make sense in this context and is not a grammatically correct way to compare two things.
</t>
  </si>
  <si>
    <t xml:space="preserve"> The grammar mistake in the sentence is the use of the word "scribbled." The correct sentence would be "The jeweller signed the contract with his name." The word "scribbled" is not a correct verb to use in this context, as it typically means to write hastily or carelessly. The correct verb to use in this context is "signed," which means to write one's name as a mark of identification or approval.
</t>
  </si>
  <si>
    <t xml:space="preserve"> The grammar mistake in the sentence is the use of the verb "shaped." The correct sentence would be "I shaped the dough into a loaf." The verb "shaped" is not specific enough in this context, as it could refer to any number of actions or activities. The correct verb to use in this context is "shaped the dough," which specifies the action being taken.
</t>
  </si>
  <si>
    <t xml:space="preserve"> The grammar mistake in the sentence is the use of the verb "amused." The correct sentence would be "The children amused themselves." The verb "amused" is a past tense verb and requires a past participle to function properly in a sentence. In this case, "amused" is used as a simple past tense verb, which is not correct.
</t>
  </si>
  <si>
    <t xml:space="preserve"> The grammar mistake in the sentence is the use of the preposition "at." The correct sentence would be "Susan whispered to Rachel." The preposition "to" is more commonly used to indicate the direct object of a verb, whereas "at" typically indicates the point of impact of an action.
</t>
  </si>
  <si>
    <t xml:space="preserve"> The grammar mistake in the sentence is the use of the word "about." The correct sentence would be "Ellen said about the present conditions." The word "about" doesn't convey much meaning in this context and could be replaced with a more precise word or phrase.
</t>
  </si>
  <si>
    <t xml:space="preserve"> The grammar mistake in the sentence is the use of the verb "chewed." The correct sentence would be "Cynthia chewed on the carrot." The preposition "on" is more commonly used to indicate the surface of an object being acted upon, whereas "chewed" is the past tense form of the verb "chew," which means to bite or chew with the teeth.
</t>
  </si>
  <si>
    <t xml:space="preserve"> The grammar mistake in the sentence is the use of the phrase "winked her lip." The correct sentence would be "Linda winked at me." The verb "wink" is an intransitive verb, which means it does not take an object. Therefore, it should be followed by a preposition indicating the recipient of the action.
</t>
  </si>
  <si>
    <t xml:space="preserve"> The grammar mistake in your sentence is that the preposition "in" is missing between "My heart" and "is pounding me." The correct sentence should be: "My heart is pounding in me."
</t>
  </si>
  <si>
    <t xml:space="preserve"> The grammar mistake in your sentence is that the verb "squeaked" should be in its past participle form "squeezed" to function as the object of the verb "did." The correct sentence should be: "I squeezed the door." Alternatively, if you meant to use the present participle form "squeaking" to describe the action of the door, the sentence should be: "As I opened the door, it squeaked."
</t>
  </si>
  <si>
    <t xml:space="preserve"> The grammar mistake in your sentence is that the verb "fluttered" should be in its past participle form "fluttered" to function as the object of the verb "was." The correct sentence should be: "The fort was fluttered with many flags."
</t>
  </si>
  <si>
    <t xml:space="preserve"> The grammar mistake in your sentence is that the phrase "presented itself" is redundant, as "itself" is already implied in the verb "presented." The correct sentence should be: "Yesterday presented itself as a wonderful opportunity."
</t>
  </si>
  <si>
    <t xml:space="preserve"> The grammar mistake in your sentence is that the word order is incorrect. The sentence should be: "A little white rabbit jumped out of the box."
</t>
  </si>
  <si>
    <t xml:space="preserve"> The grammar mistake in your sentence is that the verb "was" should be in its plural form "were" to agree with the plural subject "many." The correct sentence should be: "Many informations were provided."
</t>
  </si>
  <si>
    <t xml:space="preserve"> The grammar mistake in your sentence is that the verb "offers" should be in its plural form "offer" to agree with the plural subject "many." The correct sentence should be: "John offers many advice."</t>
  </si>
  <si>
    <t>число3</t>
  </si>
  <si>
    <t xml:space="preserve"> The grammar mistake in your sentence is that the verb "recommend" is in its base form, which should be "recommends" to agree with the plural subject "we." The correct sentence should be: "We recommend that you eat less cake and pastry."
</t>
  </si>
  <si>
    <t xml:space="preserve"> The grammar mistake in your sentence is that the verb "saw" is in its past tense form, which should be "see" to agree with the present tense form of the sentence. The correct sentence should be: "I see that gas can explode."
</t>
  </si>
  <si>
    <t xml:space="preserve"> The grammar mistake in your sentence is that the pronoun "her" is ambiguous and refers to an unknown antecedent. The correct sentence should be: "He washed his hair" or "He washed hers" to specify the antecedent.
</t>
  </si>
  <si>
    <t xml:space="preserve"> The grammar mistake in your sentence is that you have used the word "you" instead of "yourself." The correct sentence would be "Wash yourself!" The word "you" is a pronoun that refers to a person or group of people, while "yourself" is a reflexive pronoun that indicates that the action is done by and affects the same person. In this case, "yourself" is necessary to make the sentence grammatically correct.
</t>
  </si>
  <si>
    <t xml:space="preserve"> The grammar mistake in your sentence is that you have misspelled the word "own." The correct sentence would be "They have no own." The word "own" is a possessive pronoun that indicates possession or ownership. In this case, it is used to indicate that "they" do not have their own "in." However, you have misspelled it as "in," which is not a word in this context. Correcting the spelling to "own" would make the sentence grammatically correct.
</t>
  </si>
  <si>
    <t xml:space="preserve">значение </t>
  </si>
  <si>
    <t xml:space="preserve"> The grammar mistake in your sentence is that you have used the word "my" instead of "our." The correct sentence would be "Some of our jobs are in jeopardy." The word "my" is a possessive pronoun that indicates possession or ownership of something by an individual. In this case, you are saying that some of your jobs are in jeopardy, which is not grammatically correct. The correct word to use is "our," which is a possessive pronoun that indicates possession or ownership of something by a group of people. Using "our" instead of "my" would make the sentence grammatically correct.
</t>
  </si>
  <si>
    <t xml:space="preserve"> The grammar mistake in your sentence is that you have used the past participle form of the verb "meet" incorrectly. The correct sentence would be "It was the policeman who met several young students in the park last night."
</t>
  </si>
  <si>
    <t xml:space="preserve"> The grammar mistake in your sentence is that you have used the verb "meet" in the wrong tense. The correct sentence would be "Did the policeman meet some students in the park?" The verb "meet" should be in the past tense form "met" to form a grammatically correct question. However, you have used the base form of the verb "meet" which is not appropriate for a question in the past tense.
</t>
  </si>
  <si>
    <t xml:space="preserve"> The grammar mistakes in your sentence are: The verb "to be" is missing between "of" and "their." The word order is incorrect.
</t>
  </si>
  <si>
    <t xml:space="preserve"> The grammar mistake in your sentence is: The adjective "very" is not being used correctly. The correct sentence would be: "John sounded very happy." In this sentence, the adjective "very" is used to describe the degree of the emotion "happy."
</t>
  </si>
  <si>
    <t xml:space="preserve"> The grammar mistake in your sentence is: The preposition "on" is not appropriate in this context. The correct sentence would be: "John bought a book from the table." In this sentence, the preposition "from" is used to indicate the source of the book. However, in your sentence, "on" is not appropriate as it suggests that the book is placed on top of the table. If you meant to convey that John bought the book at the table, you could say: "John bought the book at the table." If you meant to convey that John bought the book that was previously on the table, you could say: "John bought the book that was on the table."
</t>
  </si>
  <si>
    <t xml:space="preserve"> The grammar mistake in your sentence is: The verb "called" is in the past tense, but it should be in the present perfect tense to describe an action that started in the past and continues up to the present. The correct sentence would be: "John has called the president a fool." In this sentence, the present perfect tense is used to describe an action that started in the past and continues up to the present.
</t>
  </si>
  <si>
    <t xml:space="preserve"> The grammar mistake in your sentence is: The verb "tastes" should be in the third-person singular form "tastes" instead of "taste." The correct sentence would be: "I forgot how good beer tastes." In this sentence, the verb "tastes" is in the third-person singular form to agree with the subject "how."
</t>
  </si>
  <si>
    <t xml:space="preserve"> The grammar mistake in your sentence is: The verb "remained" should be in the third-person singular form "remained" instead of "remains." The word order should be "a good friend of mine" instead of "a good friend is remained to me by him." So the grammar mistakes are the use of the present tense verb "remains" instead of the past tense verb "remained" and the incorrect word order.
</t>
  </si>
  <si>
    <t xml:space="preserve"> There are two grammar mistakes in your sentence: The verb "ate" should be in its past participle form "eaten" to function as the object of the preposition "to". The word "noodle" is not a countable noun, so it should not be preceded by an indefinite article like "a". Instead, you can say "He ate his noodles quietly" or "John ate some noodles quietly" if you want to use a countable noun form.
</t>
  </si>
  <si>
    <t xml:space="preserve"> There is a grammar mistake in your sentence: The noun "smith" is a proper noun and should be capitalized. "Hammered" is in the past tense, but it should be in the past participle form "hammered" to function as the object of the verb "hammered". The word "metal" should be preceded by an article like "a" or "an" to make the sentence grammatically correct.
</t>
  </si>
  <si>
    <t xml:space="preserve"> There are two grammar mistakes in your sentence: "devoured" should be in its past participle form "devoured" to function as the object of the verb "ate". "doughnut" should be preceded by an article like "a" or "an" to make the sentence grammatically correct.
</t>
  </si>
  <si>
    <t xml:space="preserve"> There are two grammar mistakes in your sentence: "put" should be in its past participle form "put" to function as the object of the preposition "under". "bathtub" should be preceded by an article like "a" or "an" to make the sentence grammatically correct.
</t>
  </si>
  <si>
    <t xml:space="preserve"> There are two grammar mistakes in your sentence: "depends" should be in its base form "depend" to function as the subject of the verb "on". "for" should be replaced with "on" to make the sentence grammatically correct.
</t>
  </si>
  <si>
    <t>подлежащее</t>
  </si>
  <si>
    <t xml:space="preserve"> There is one grammar mistake in your sentence: "put in" should be in its past participle form "put" to function as the object of the preposition "in".
</t>
  </si>
  <si>
    <t xml:space="preserve"> There is one grammar mistake in your sentence: The verb "be" should be in its base form "be" to function as the subject of the verb "require".
</t>
  </si>
  <si>
    <t xml:space="preserve"> The grammar mistake in your sentence is that the verb "nominated" should be in the past tense since the sentence refers to a past event. The correct form of the verb would be "nominated" instead of "nominates". Additionally, the subject of the sentence "Fred" should be in the nominative case, which means that the sentence should be in the form "That Fred nominated Bill."
</t>
  </si>
  <si>
    <t xml:space="preserve"> The grammar mistake in your sentence is that the verb "taking" should be in the plural form since the subject "they" is plural. Additionally, the verb "look" should be in the singular form since it is the main verb of the sentence. The correct form of the sentence would be "They were taking a hard look at an FTA."
</t>
  </si>
  <si>
    <t xml:space="preserve"> The grammar mistake in your sentence is that the phrase "against the book" should be "according to the book" or "as per the book" or "as written in the book" depending on what you want to convey. Additionally, the preposition "against" means to be opposed to or in conflict with something, whereas "according to" or "as per" or "as written" means following or conforming to a set of rules or guidelines.
</t>
  </si>
  <si>
    <t xml:space="preserve"> The grammar mistake in your sentence is the placement of the word "be." In English, the verb "to be" is used in the passive voice to indicate that the subject of the sentence is receiving an action. In your sentence, "be rude" is in the passive voice, but the subject "them" does not fit with the passive voice construction. The correct sentence would be "We made them rude" which is in the active voice and means that the subject "we" performed the action of making "them" rude.
</t>
  </si>
  <si>
    <t xml:space="preserve"> The grammar mistake in your sentence is the use of the present tense verb "reads" which suggests that the action of reading is ongoing, whereas the sentence is describing a past action. The correct verb tense for the sentence would be the past simple tense, "studied." Additionally, the verb "reads" should agree with the plural subject "students," not the singular subject "student." The correct sentence would be "Students studying English studied Conrad's Heart of Darkness while at university."
</t>
  </si>
  <si>
    <t xml:space="preserve"> The grammar mistake in your sentence is the use of the singular form "student" instead of the plural form "students." The correct sentence would be "Neither of the students failed." The sentence means that none of the students failed, and the use of "neither" is appropriate to indicate this. Additionally, the sentence is grammatically correct and follows the subject-verb agreement.
</t>
  </si>
  <si>
    <t xml:space="preserve"> The grammar mistake in your sentence is the use of the article "a" or "an" before "water." The correct article to use in this sentence would depend on the context of the sentence. Assuming you meant to say "I drank some water," the correct sentence would be "I drank some water." Alternatively, if you were referring to a specific type of water, such as "I drank a glass of water," the correct sentence would be "I drank a glass of water." The use of the possessive pronoun "my" before "water" would also be appropriate if you were referring to the water that was in front of you, such as "I drank my water."
</t>
  </si>
  <si>
    <t xml:space="preserve"> The grammar mistake in your sentence is the use of the singular form "hair" instead of the plural form "hairs." The correct sentence would be "It is a golden hair."
</t>
  </si>
  <si>
    <t xml:space="preserve"> The grammar mistake in your sentence is the use of the pronoun "it" instead of "itself." The correct sentence would be "That dog is so ferocious that it even tried to bite itself." The sentence means that the dog is so aggressive that it even tried to bite itself, which is an unusual behavior for a dog. The use of "that" is appropriate to indicate the dog being referred to. Additionally, the sentence is grammatically correct and follows the subject-verb agreement.
</t>
  </si>
  <si>
    <t xml:space="preserve"> The grammar mistake in your sentence is the use of the reflexive pronoun "yourself" instead of the personal pronoun "yourself." The correct sentence would be "He washed himself."
</t>
  </si>
  <si>
    <t xml:space="preserve"> The grammar mistake in your sentence is the lack of a preposition between "please" and "Kim." A more grammatically correct sentence would be "John is easy to please Kim with."
</t>
  </si>
  <si>
    <t xml:space="preserve"> The grammar mistake in your sentence is the lack of a plural form for "intelligent." A more grammatically correct sentence would be "There seemed to be intelligent life forms."
</t>
  </si>
  <si>
    <t xml:space="preserve"> The grammar mistake in your sentence is the use of the word "fountain" as a verb. It should be a noun. A more grammatically correct sentence would be "We believed John to be a source of joy in the park." Alternatively, if you meant "fountain" as a noun, your sentence would be "We believed John to be a fountain in the park."
</t>
  </si>
  <si>
    <t xml:space="preserve"> The grammar mistake in your sentence is the use of the verb "tries" without a subject. It should be "It tries to leave the country" or "It tries leaving the country." If you meant "It tries to leave the country," the sentence is grammatically correct. If you meant "It tries leaving the country," the sentence would be "It tries leaving the country."
</t>
  </si>
  <si>
    <t xml:space="preserve"> The grammar mistake in your sentence is the use of "seems" without a subject. It should be "It seems to be a fun place to hide" or "Under the bed seems like a fun place to hide."
</t>
  </si>
  <si>
    <t xml:space="preserve"> The grammar mistake in your sentence is the use of the word "there" as a subject. It should be "It is believed that there are sheep in the park" or "Someone believes there are sheep in the park."
</t>
  </si>
  <si>
    <t xml:space="preserve"> The grammar mistake in your sentence is the use of the word "would" without a subject. It should be "I hope to study in France" or "I hope you would study in France."
</t>
  </si>
  <si>
    <t xml:space="preserve"> The grammar mistake in your sentence is the use of the verb "rain" as an action performed by John. It should be "John will rain tomorrow" or "It will rain tomorrow because of John."
</t>
  </si>
  <si>
    <t xml:space="preserve"> The grammar mistake in your sentence is the use of "to" after "there." It should be "We expect there to be rain" or "We expect there to rain." If you meant "We expect there to be rain," the sentence would be grammatically correct. If you meant "We expect there to rain," the sentence would be "We expect there to rain."
</t>
  </si>
  <si>
    <t xml:space="preserve"> The grammar mistake in your sentence is the use of the word "be" without a subject. It should be "Was the child in the school?" or "Is the child in the school?"
</t>
  </si>
  <si>
    <t xml:space="preserve"> The grammar mistake in your sentence is the use of "not" after "wants." It should be "John wants not to leave the town" or "John does not want to leave the town." If you meant "John wants not to leave the town," the sentence would be grammatically correct if you are suggesting that John has two conflicting desires or intentions. If you meant "John does not want to leave the town," the sentence would be grammatically correct. If you wanted to use "not" in a different context, you could say "John does not want to leave the town because he loves it here."
</t>
  </si>
  <si>
    <t xml:space="preserve"> The grammar mistake in the sentence is the lack of a verb after "her vacation." The sentence should be "Ann may spend her vacation in Italy." or "Ann may spend her vacation time in Italy."
</t>
  </si>
  <si>
    <t xml:space="preserve"> The grammar mistakes in the sentence are the lack of a verb after "I" and the incorrect use of the verb "do." The sentence should be "I do not love to play golf." or "I do not enjoy playing golf." Alternatively, if the intended meaning is "They love to play golf, but I do not," the sentence should be written as "They love to play golf, but I do not love to play golf."
</t>
  </si>
  <si>
    <t xml:space="preserve"> The grammar mistakes in the sentence are the lack of a verb after "he" and the incorrect use of the word "scarcely." The sentence should be "As a statesman, he could scarcely do anything worth mentioning." or "As a statesman, he did scarcely anything worth mentioning."
</t>
  </si>
  <si>
    <t xml:space="preserve"> The grammar mistake in the sentence is the lack of a subject performing the action of driving the car. The sentence should be "Someone drove the car." or "The driver drove the car." to indicate who or what drove the car.
</t>
  </si>
  <si>
    <t xml:space="preserve"> The grammar mistake in the sentence is the lack of a subject performing the action of sleeping in the bed. The sentence should be "Someone slept in the bed." or "The sleeper slept in the bed." to indicate who or what slept in the bed.
</t>
  </si>
  <si>
    <t xml:space="preserve"> The grammar mistake in the sentence is the lack of a subject performing the action of weighing the pound. The sentence should be "The book weighed a pound." or "Someone weighed a pound." to indicate who or what weighed the pound.
</t>
  </si>
  <si>
    <t xml:space="preserve"> The grammar mistakes in the sentence are: Lack of a proper verb form after "her." The correct form should be "whom" instead of "her," which is the object of the preposition "for." Incorrect use of the verb "to know." The correct form should be "knows" instead of "knows," which indicates the knowledge that Fed has about the politician. The corrected sentence would be "Fed knows which politician to vote for." or "Fed knows whom to vote for." In both cases, the subject of the sentence is "Fed," and the verb is "knows," indicating the possession of knowledge. The object of the preposition "for" is "which politician" or "whom," indicating the object of the action of voting.
</t>
  </si>
  <si>
    <t xml:space="preserve"> The sentence contains a run-on sentence. "Whose efforts to achieve peace the world should honor" is a subordinate clause that should be set off with a comma and turned into a independent clause.
</t>
  </si>
  <si>
    <t xml:space="preserve"> The grammar mistake in the sentence is the use of the preposition "with" after "in love". The correct preposition to use in this context is "in love with".
</t>
  </si>
  <si>
    <t xml:space="preserve"> The subject of the sentence "you" is singular, but the verb "did choose" is plural. This is a grammar mistake known as subject-verb agreement. Corrected sentence: Which topic did you choose without getting his approval? Note: Another possible improvement to the sentence is to use "have chosen" instead of "did choose" to make the sentence clearer and more natural.
</t>
  </si>
  <si>
    <t xml:space="preserve"> The grammar mistake in the sentence is the use of the preposition "because" to introduce the reason for getting bored. "Bored" is an adjective and cannot be the subject of a sentence. To correct the sentence, you can use a noun instead of "bored" or use a different preposition to introduce the reason.
</t>
  </si>
  <si>
    <t xml:space="preserve"> The grammar mistake in the sentence is the use of the preposition "to". The phrase "to please John" is a prepositional phrase that functions as an adjective, modifying the noun "easy". To correct the sentence, you can remove the preposition "to" and make "please John" a complement of the verb "is".
</t>
  </si>
  <si>
    <t xml:space="preserve"> The grammar mistake in the sentence is the use of the word "bites". "Bites" is a verb that means to cut or tear with a sharp edge, and it is not appropriate in this context. To correct the sentence, you can use a more appropriate verb such as "hurts" or "stings".
</t>
  </si>
  <si>
    <t xml:space="preserve"> The grammar mistake in the sentence is the use of the word "was". "Who achieved the best result" is a relative clause that functions as the subject of the sentence, and it should be in the present tense. To correct the sentence, you can use the present tense form "is" instead of "was".
</t>
  </si>
  <si>
    <t xml:space="preserve"> The grammar mistake in the sentence is the use of the preposition "to". The phrase "to look after" is a prepositional phrase that functions as a verb complement, describing what the person does. To correct the sentence, you can remove the preposition "to" and make "look after" a complement of the verb "find".
</t>
  </si>
  <si>
    <t xml:space="preserve"> The grammar mistake in your sentence is that it lacks a verb. You need to add a verb to complete the sentence. Here's an example of how you can revise the sentence: "Each candidate who has an interest in semantics will be admitted to the department."
</t>
  </si>
  <si>
    <t xml:space="preserve"> The grammar mistake in your sentence is the use of the word "even" at the beginning of the sentence. "Even" implies that the speaker is surprised or doubtful about having the tickets, but the sentence is stating certainty. To correct the sentence, you could say, "I'm sure we got these tickets!" or "I'm sure we have these tickets!"
</t>
  </si>
  <si>
    <t xml:space="preserve"> The grammar mistake in your sentence is the use of the word "even" at the beginning of the sentence. "Even" implies that the speaker is surprised or doubtful about having the tickets, but the sentence is stating a lack of certainty. To correct the sentence, you could say, "I'm not sure if we got these tickets!" or "I'm uncertain if we have these tickets!"
</t>
  </si>
  <si>
    <t xml:space="preserve"> The grammar mistake in your sentence is the use of the word "whined" to describe John's behavior. "Whined" is typically used to describe the sound that an animal makes, such as a dog or a child, and it does not accurately describe John's behavior in this sentence. To correct the sentence, you could say, "Because he was hungry, John complained." or "Because he was hungry, John grumbled."
</t>
  </si>
  <si>
    <t xml:space="preserve"> The grammar mistake in your sentence is the placement of the adverb "after." Adverbs typically modify verbs or other adverbs, not nouns. In this case, "after" is modifying "party," which is a noun. To correct the sentence, you could say, "After the party, I gave Mary a book."
</t>
  </si>
  <si>
    <t xml:space="preserve"> The grammar mistake in your sentence is the use of the phrase "as for" to introduce the reason for liking Mary. "As for" is typically used to introduce a specific topic or subject, not a reason. To correct the sentence, you could say, "I really like Mary because she's so pleasant." or "Mary is someone I really like because she's so pleasant."
</t>
  </si>
  <si>
    <t xml:space="preserve"> The grammar mistake in your sentence is the placement of the word "no." "No" is typically used to negate a noun or pronoun, not to introduce a clause. In this case, "no job" is a clause, and it should be in the beginning of the sentence. To correct the sentence, you could say, "Without a job, John would not be happy." or "If John had no job, he would not be happy."
</t>
  </si>
  <si>
    <t xml:space="preserve"> The grammar mistake in your sentence is the lack of an article before the noun "man." In English, we typically use articles (a/an or the) before nouns to indicate whether it is specific or general. In this case, "man" is a general noun and should be preceded by the indefinite article "a." To correct the sentence, you could say, "He's a more reliable man." or "He's a man you can count on to be reliable."
</t>
  </si>
  <si>
    <t xml:space="preserve"> The grammar mistake in your sentence is the use of the word "any" to describe what you don't want. "Any" is typically used to describe a generic or unknown noun, and it does not accurately describe "trouble." To correct the sentence, you could say, "I don't want any trouble." or "I don't want to have any trouble."
</t>
  </si>
  <si>
    <t xml:space="preserve"> The grammar mistake in your sentence is the use of the word "as" to compare the number of errors made by some of them to the number 20. "As" is typically used to introduce a comparison between two things, but in this sentence, it is not clear what the second thing is. To correct the sentence, you could say, "Some of them made as many as 20 errors." or "Some of them made 20 errors or more."
</t>
  </si>
  <si>
    <t xml:space="preserve"> The grammar mistake in your sentence is the use of the pronoun "himself." "Himself" is a reflexive pronoun, which means it refers back to the subject of the sentence, who is performing the action on themselves. In this case, the subject is "Sally," but the pronoun "himself" is not appropriate for a female person. To correct the sentence, you could say, "Sally kissed herself."
</t>
  </si>
  <si>
    <t xml:space="preserve"> There are two grammar mistakes in the sentence. Firstly, the verb "shows" should be in its plural form "show" to agree with the plural subject "blue leather". Secondly, the pronoun "herself" should be in its objective form "herself" to function as the direct object of the verb "shows". The correct sentence should be: "Blue leather shows itself that Betsy is pretty."
</t>
  </si>
  <si>
    <t xml:space="preserve"> There are two grammar mistakes in the sentence. Firstly, the verb "hit" should be in its plural form "hits" to agree with the plural subject "you". Secondly, the pronoun "that" should be in its relative form "which" to function as a relative pronoun introducing a clause that explains who knew the answer. The correct sentence should be: "I hit you that you knew the answer." In this sentence, the speaker is saying that they hit the listener (you), and the reason they did so is because the listener knew the answer. The use of the relative pronoun "which" makes the reason for the action clear.
</t>
  </si>
  <si>
    <t xml:space="preserve"> There is a grammar mistake in the sentence. The subject "man" is a noun, but it should be a pronoun to function as the object of the preposition "with". The correct sentence should be: "They chased him with the car." In this corrected sentence, "him" is a personal pronoun that functions as the object of the preposition "with". The sentence indicates that the subject "they" chased someone with a car, and the pronoun "him" refers to the person being chased.
</t>
  </si>
  <si>
    <t xml:space="preserve"> There are two grammar mistakes in the sentence. Firstly, the phrase "from Blackwell" should be in its plural form "from Blackwell's" to indicate possession. Secondly, the verb "takes" should be in its plural form "take" to agree with the plural subject "a very long time". The correct sentence should be: "The book of poems from Blackwell's takes a very long time to read." In this corrected sentence, "Blackwell's" is the possessive form of the store name "Blackwell" to indicate that the book comes from that store. The verb "takes" is in its plural form "take" to agree with the plural subject "a very long time".
</t>
  </si>
  <si>
    <t xml:space="preserve"> The correct sentence would be: "The building's roof is leaking." The mistake is that you omitted the article "the" before "building" and "roof". In English, it's necessary to use the definite article before a specific noun, and in this case, "the building" and "the roof" refer to specific objects that you are referring to.
</t>
  </si>
  <si>
    <t xml:space="preserve"> The correct sentence would be: "The panther's coat is dark black." The mistake is that you omitted the article "the" before "panther" and added an extra "the" before "coat". In English, we do not use two articles before a noun. Also, "dark black" is redundant, you can either say "dark" or "black", not both.
</t>
  </si>
  <si>
    <t xml:space="preserve"> The sentence is grammatically correct. It is a simple sentence with a subject ("Colin"), a verb ("asked"), and a direct object ("if they could get a mortgage"). It is a well-formed question that conveys meaning clearly.
</t>
  </si>
  <si>
    <t xml:space="preserve"> The correct sentence would be: "The man I saw get into the cab robbed the bank." The mistake is that you used the past tense "get" instead of the present perfect tense "got" before the past participle "robbed". The present perfect tense is used to talk about an action that started in the past and has a connection to the present.
</t>
  </si>
  <si>
    <t xml:space="preserve"> The correct sentence would be: "John's drum bothers me." The mistake is that you used the present tense "will" instead of the present tense "bother" and also, you used "always" which is not necessary in this context, it implies a continuous action.
</t>
  </si>
  <si>
    <t xml:space="preserve"> The correct sentence would be: "Heidi thinks that Andy should eat salmon-flavored candy bars." The mistake is that you used the present tense "to eat" instead of the should + infinitive of the verb, which is "should eat". Also, you used "flavored" instead of "salmon-flavored".
</t>
  </si>
  <si>
    <t xml:space="preserve"> The correct sentence would be: "Did Calvin do his homework?" The mistake is that you used the present tense "his" instead of the past participle "done" which is the object of the verb "did". Also, you used "his" instead of "homework" which is the object of the verb "did".
</t>
  </si>
  <si>
    <t xml:space="preserve"> The correct sentence would be: "Sylvia was slapping Jeff on the head in martial arts class." The mistake is that you used the preposition "upside" which is not necessary in this context, it implies a wrong direction. The correct preposition to use is "on" which is more appropriate in this context. Also, you should use the past simple tense "slapping" instead of the present continuous tense "slapping" as the action is completed in the past.
</t>
  </si>
  <si>
    <t xml:space="preserve"> The grammar mistake in your sentence is the use of the word "were" instead of "was" in the conditional clause. The sentence should be written as "If he was a rich man, he'd buy a diamond ring."
</t>
  </si>
  <si>
    <t xml:space="preserve"> The grammar mistake in your sentence is the use of the verb "sunk" without a subject. The sentence should be written as "Something was sunk" or "The ship was sunk" to indicate the subject that was sunk.
</t>
  </si>
  <si>
    <t xml:space="preserve"> The grammar mistake in your sentence is the use of the phrase "loves himself." This is a redundant phrase since the verb "love" already indicates that the subject is loving themselves. The correct sentence would be "John thinks that Mary loves herself." Note: The use of the word "himself" after "loves" is incorrect because "loves" already implies that the subject is loving themselves.
</t>
  </si>
  <si>
    <t xml:space="preserve"> The grammar mistake in your sentence is the use of the negative form "didn't" with the indefinite pronoun "any." The correct sentence would be "Any man did not eat dinner." or "No man ate dinner." The reason for this is that the negative form "didn't" is used to negate the verb "eat," but the indefinite pronoun "any" already implies that there is no specific man being referred to, so the negative form is unnecessary.
</t>
  </si>
  <si>
    <t xml:space="preserve"> The grammar mistake is in the use of the relative pronoun "whoever" to introduce the clause "whoever they were." The correct relative pronoun to use in this sentence would be "that" instead of "whoever." The correct sentence would be: "Everybody who attended last week's huge rally, signed the petition that they were given." The use of "that" instead of "whoever" is necessary because "whoever" is used to refer to people, while "that" is used to refer to things or actions. In this case, the clause "whoever they were" refers to the petition, not the people who attended the rally.
</t>
  </si>
  <si>
    <t xml:space="preserve"> The grammar mistake in the sentence is that the second clause "were beaten by the Giants" is in the past tense, while the first clause "The Dodgers beat the Red Sox" is in the past participle form. The correct way to write this sentence in past tense would be: "The Dodgers beat the Red Sox and lost to the Giants." The use of the past participle form "beaten" in the second clause is incorrect because it implies that the action of being beaten occurred before the action of beating, which is not the intended meaning. The correct form "lost" indicates that the Dodgers lost to the Giants after beating the Red Sox.
</t>
  </si>
  <si>
    <t xml:space="preserve"> The grammar mistake in the sentence is that the clause "and Sally hates" is not set off correctly. The correct way to write this sentence would be: "The man that Mary loves and Sally hates computed my tax." The use of "and" to connect the two clauses is incorrect, as "and" is used to connect two clauses of equal importance, but in this case, the second clause is not of equal importance. The correct form "that" sets off the second clause as a subordinate clause, indicating that it is less important than the main clause.
</t>
  </si>
  <si>
    <t xml:space="preserve"> The grammar mistake in the sentence is that the relative pronoun "which" should be "that" to correctly refer to the kennel. The correct way to write this sentence would be: "The kennel that Mary made and Fido sleeps in has been stolen." The use of "which" to refer to the kennel is incorrect, as "which" is used to refer to a non-essential clause, while "that" is used to refer to a essential clause. In this case, the clause "and Fido sleeps" is not essential to the meaning of the sentence, so "that" should be used to introduce it.
</t>
  </si>
  <si>
    <t xml:space="preserve"> The grammar mistake in the sentence is that the clause "and Bill actually did eat a raw eggplant" is not set off correctly. The correct way to write this sentence would be: "Tom said he would, and Bill actually did, eat a raw eggplant." The use of "and" to connect the two clauses is incorrect, as "and" is used to connect two clauses of equal importance, but in this case, the second clause is not of equal importance. The correct form "and" sets off the second clause as a subordinate clause, indicating that it is less important than the main clause.
</t>
  </si>
  <si>
    <t xml:space="preserve"> There are two grammar mistakes in your sentence: The use of "which" to refer to the book is incorrect. The correct pronoun to use in this case is "that". The verb "gave" should be in the past tense, as the action of giving the book has already been completed. So the corrected sentence would be: "I like the book that you gave me."
</t>
  </si>
  <si>
    <t xml:space="preserve"> There is a grammar mistake in your sentence: The verb "asked" should be in the past tense, as the action of asking has already been completed. The sentence is missing a verb for "was" (i.e., "was coming").
</t>
  </si>
  <si>
    <t xml:space="preserve"> There is a grammar mistake in your sentence: The use of "never" to mean "not ever" is incorrect. The correct word to use in this case is "ever". The verb "had been" should be in the past perfect tense, as the action of realizing has already been completed before the past offense. So the corrected sentence would be: "They realized that Sir Thomas had never been so offended."
</t>
  </si>
  <si>
    <t xml:space="preserve"> There is a grammar mistake in your sentence: The verb "having to" is redundant. The correct phrase to use would be "having to talk" or "talking to". So the corrected sentence would be: "Fanny regretted having to talk to Aunt Norris." or "Fanny regretted talking to Aunt Norris."
</t>
  </si>
  <si>
    <t xml:space="preserve"> The grammar mistake in your sentence is the use of "with" before "somebody else's wallet." This phrase is a prepositional phrase, and it should be introduced by "in" instead of "with." The corrected sentence would be: "He left the train with somebody else's wallet in his pocket."
</t>
  </si>
  <si>
    <t xml:space="preserve"> The grammar mistake in your sentence is that it should end with an exclamation mark to express a question. The corrected sentence would be: "Who did John send the book to?" or "Who did John send the book to?".
</t>
  </si>
  <si>
    <t xml:space="preserve"> The grammar mistake in your sentence is the use of the relative clause "that the Dome was dull" which is not necessary and can be omitted. Also, "dismayed" should be in the past tense, as the action of being dismayed has already been completed.
</t>
  </si>
  <si>
    <t xml:space="preserve"> The grammar mistake in your sentence is the use of "did" twice in the same sentence. The second "did" should be replaced with another verb to complete the sentence. Additionally, "so much as a knock" is a phrase that is commonly used in questions, but it is not necessary in this sentence.
</t>
  </si>
  <si>
    <t xml:space="preserve"> The grammar mistake in your sentence is the use of "to ask" instead of "ask" as the verb "wishes" implies that Ethel wants to ask the questions now, but "to ask" implies that she intends to ask the questions in the future. The corrected sentence would be: "Ethel wishes to ask you some awkward questions."
</t>
  </si>
  <si>
    <t xml:space="preserve"> The sentence is grammatically correct, but it could be improved by adding a preposition to the phrase "in order to." The correct sentence would be: "The fugitive lay motionless in order to avoid discovery."
</t>
  </si>
  <si>
    <t xml:space="preserve"> The sentence is grammatically correct, but it could be improved by changing the verb tense. The correct sentence would be: "The guard marched the prisoners around the yard."
</t>
  </si>
  <si>
    <t xml:space="preserve"> The sentence is grammatically correct, but it could be improved by using a comma to separate the two clauses. The correct sentence would be: "I am both expecting to get the job and of the opinion that it is a desirable one."
</t>
  </si>
  <si>
    <t xml:space="preserve"> The sentence is grammatically correct, but it could be improved by changing the order of the clauses. The correct sentence would be: "Pat was awarded the Golden Fleece Award and was very upset about it."
</t>
  </si>
  <si>
    <t xml:space="preserve"> The sentence contains two grammar mistakes: The verb "alienated" should be in its past participle form "alienated" to function as the past participle of the verb "to alienate." </t>
  </si>
  <si>
    <t xml:space="preserve"> The sentence contains a grammar mistake: The verb "file" should be in its base form "file" to function as the past tense of the verb "to file." The correct sentence would be: "Which article did Terry file papers without reading?"
</t>
  </si>
  <si>
    <t xml:space="preserve"> The sentence contains a grammar mistake: The verb "buying" should be in its base form "buy" to function as the past tense of the verb "to buy." The correct sentence would be: "She goes and buys some whiskey."
</t>
  </si>
  <si>
    <t xml:space="preserve"> The sentence contains a grammar mistake: The verb "is" should be in its base form "is" to function as the present tense of the verb "to be." The correct sentence would be: "Kim and Terry are happy."
</t>
  </si>
  <si>
    <t xml:space="preserve"> The sentence contains a number of grammar mistakes: The verb "will put" should be in its present tense form "puts" to function as the present tense of the verb "to put." The verb "will put" should be in its base form "put" to function as the past tense of the verb "to put." The word "and" should be followed by a comma to separate the two independent clauses. The word "before" should be followed by a comma to separate it from the second independent clause. The correct sentence would be: "This girl in the red coat puts a picture of Bill in the mailbox and on your desk before tomorrow."
</t>
  </si>
  <si>
    <t xml:space="preserve"> The sentence contains a number of grammar mistakes: The verb "will put" should be in its present tense form "puts" to function as the present tense of the verb "to put." The verb "will put" should be in its base form "put" to function as the past tense of the verb "to put." The word "and" should be followed by a comma to separate the two independent clauses. The word "before" should be followed by a comma to separate it from the second independent clause. The correct sentence would be: "Put a picture of Bill on your desk before tomorrow. This girl in the red coat will put a picture of Bill on your desk before tomorrow."
</t>
  </si>
  <si>
    <t xml:space="preserve"> The grammar mistake in the sentence is that the verb "become" is in the past tense, but the adverb "deadly" is in the present tense. The sentence should be in the past tense throughout.
</t>
  </si>
  <si>
    <t xml:space="preserve"> The grammar mistake in the sentence is that the verb "wants" is in the present tense, but the pronoun "which" is ambiguous and could refer to either the books or the cooking. The sentence should be in the present tense and the pronoun should be clarified to refer to the books.
</t>
  </si>
  <si>
    <t xml:space="preserve"> The grammar mistake in the sentence is that the verb "cut" is in the passive voice, and it is not clear who or what did the cutting. The sentence should be in the active voice and specify the subject who did the cutting.
</t>
  </si>
  <si>
    <t xml:space="preserve"> The grammar mistake in the sentence is that the phrases "from six to nine" and "it took place" are both trying to describe the same time period, but they are not consistent in tense. The sentence should use either the past tense consistently or the present tense consistently.
</t>
  </si>
  <si>
    <t xml:space="preserve"> The grammar mistake in the sentence is that the verb "arrived" is in the past tense, but the phrase "from the INS" is not clear if it is describing the time of arrival or the place of origin. The sentence should be in the same tense throughout and clarify if "from the INS" is describing the time of arrival or the place of origin.
</t>
  </si>
  <si>
    <t xml:space="preserve"> The grammar mistake in the sentence is that the verb "cooks" is in the present tense, but the verb "thickens" is in the present participle form, which is typically used as a verb or an adjective. The sentence should use either the present tense consistently or the present participle form consistently.
</t>
  </si>
  <si>
    <t xml:space="preserve"> The grammar mistake in the sentence is that the phrase "even the student" is not clear if it is intended to modify "saw" or "student". The sentence should clarify the relationship between "saw" and "student". Corrected sentence: I saw the student, even though he was late.
</t>
  </si>
  <si>
    <t xml:space="preserve"> The grammar mistake in the sentence is that the verb "whispered" is in the past tense, but the verb "left" is in the past participle form, which is typically used as an adjective or a verb. The sentence should use either the past tense consistently or the past participle form consistently.
</t>
  </si>
  <si>
    <t xml:space="preserve"> The grammar mistake in the sentence is that the verb "wonders" is in the present tense, but the verb "will come" is in the future tense. The sentence should use either the present tense consistently or the future tense consistently.
</t>
  </si>
  <si>
    <t xml:space="preserve"> The grammar mistake in the sentence is that the word "theater" is misspelled and should be spelled as "theatre". Additionally, the verb "will" is in the future tense, but the noun "theatre" does not agree in number with the subject "Sophie". The sentence should use either the singular or the plural form consistently.
</t>
  </si>
  <si>
    <t xml:space="preserve"> The grammar mistake in your sentence is that you have used "herself" as the subject of the sentence, which is not grammatically correct. "Herself" is a reflexive pronoun and cannot be used as a subject.
</t>
  </si>
  <si>
    <t xml:space="preserve"> The grammar mistake in your sentence is the use of "some" before "the other boys." "Some" implies that not all of the other boys were involved in the fight, which is not what you intended to convey.
</t>
  </si>
  <si>
    <t xml:space="preserve"> The grammar mistake in your sentence is the use of "himself" as the object of the verb "likes." "Himself" is a reflexive pronoun and cannot be used as the object of a verb.
</t>
  </si>
  <si>
    <t xml:space="preserve"> The grammar mistake in your sentence is the use of "himself" as the subject of the sentence. "Himself" is a reflexive pronoun and cannot be used as the subject of a sentence.
</t>
  </si>
  <si>
    <t xml:space="preserve"> The grammar mistake in your sentence is that the subject of the second clause ("they") does not agree with the verb ("criticized"). The correct way to write the sentence would be: "John heard that they had criticized themselves."
</t>
  </si>
  <si>
    <t xml:space="preserve"> The grammar mistake in your sentence is that the verb tense of the first clause ("found") does not agree with the verb tense of the second clause ("is sad"). The correct way to write the sentence would be: "Henry found that Bill is sad." or "Henry found that Bill was sad."
</t>
  </si>
  <si>
    <t xml:space="preserve"> The grammar mistake in your sentence is that the verb "considers" is in the singular form, while the subject "himself" is in the plural form. The correct way to write the sentence would be: "John considers himself proud of Mary." or "John considers himself proud of her."
</t>
  </si>
  <si>
    <t xml:space="preserve"> The grammar mistake in your sentence is that the preposition "before" does not make sense in this context. It is not clear what you are trying to convey with this sentence. If you want to convey that someone should sit in a particular location before someone else, you could say: "You should sit there before him." or "You should sit there before her." If you want to convey that someone should sit before something happens, you could say: "You should sit before it rains." or "You should sit before the meeting starts."
</t>
  </si>
  <si>
    <t xml:space="preserve"> The grammar mistake in your sentence is that the subject of the second clause ("everyone") is not clear. It is not clear who or what everyone is referring to. If you want to convey that everyone hopes that everyone else sleeps, you could say: "Everyone hopes that everyone else sleeps." If you want to convey that everyone hopes for something else, you could say: "Everyone hopes for something else." If you want to convey that everyone hopes for something specific, you could say: "Everyone hopes for a good night's sleep." or "Everyone hopes for a peaceful sleep."
</t>
  </si>
  <si>
    <t xml:space="preserve"> The grammar mistake in your sentence is that the verb "remembered" is in the past tense, while the subject "Churchill" is in the proper noun form. If you want to convey that only Churchill remembered Churchill giving the Blood, Sweat and Tears speech, you could say: "Only Churchill remembered Churchill giving the Blood, Sweat and Tears speech." If you want to convey that Churchill remembered giving the Blood, Sweat and Tears speech, you could say: "Churchill remembered giving the Blood, Sweat and Tears speech." If you want to convey that someone else remembered Churchill giving the Blood, Sweat and Tears speech, you could say: "Someone else remembered Churchill giving the Blood, Sweat and Tears speech." Note that the verb "remembered" should be in the same tense as the subject "Churchill".
</t>
  </si>
  <si>
    <t xml:space="preserve"> The grammar mistake in your sentence is that the verb "promise" is in the present tense, while the verb "shave" is in the future tense. Also, the verb "shave" is in the reflexive form and it should be in the regular form.
</t>
  </si>
  <si>
    <t xml:space="preserve"> The grammar mistake in your sentence is that it is incomplete. It is missing a verb for the subject "Mary". Corrected sentence: John convinced Bill that Mary should sleep. (implying "Mary should sleep now" or "Mary should go to sleep")
</t>
  </si>
  <si>
    <t xml:space="preserve"> The grammar mistake in your sentence is that it is not clear what "did so" means. It is not a commonly used phrase in English and it is not clear what action "did so" refers to. Additionally, the sentence is missing a verb for the subject "you".
</t>
  </si>
  <si>
    <t xml:space="preserve"> The grammar mistake in your sentence is that it is not clear what the subject of the sentence is. The subject is not explicitly stated, but it appears to be "Mary", who is doing something to "Bill". Additionally, the sentence is missing a verb for the subject "Bill".
</t>
  </si>
  <si>
    <t xml:space="preserve"> The grammar mistake in your sentence is that it is not clear what the subject of the sentence is. The subject is not explicitly stated, but it appears to be "to steal talismans from witches". Additionally, the sentence is missing a verb for the subject.
</t>
  </si>
  <si>
    <t xml:space="preserve"> The grammar mistake in your sentence is that the verb "demonized" is not in the correct tense. The verb should be in the past tense to agree with the past participle "demonized", which is the form of the verb used in the sentence.
</t>
  </si>
  <si>
    <t>гиперкоррекция время глагола</t>
  </si>
  <si>
    <t xml:space="preserve"> The grammar mistake in your sentence is that the pronoun "yourselves" is not in the correct form. The pronoun should be in the objective case, not the subjective case.
</t>
  </si>
  <si>
    <t xml:space="preserve"> The grammar mistake in your sentence is that it is not clear what the subject of the sentence is. The subject is not explicitly stated, but it appears to be "I" or "the book". Additionally, the sentence is missing a verb for the subject.
</t>
  </si>
  <si>
    <t xml:space="preserve"> The grammar mistake in your sentence is that the verb "demonized" is not in the correct tense. The verb should be in the past tense to agree with the past participle "demonized", which is the form of the verb used in the sentence. Additionally, the sentence is missing a preposition to indicate the direction of the action.
</t>
  </si>
  <si>
    <t xml:space="preserve"> The grammar mistake in your sentence is that the word "not" is not in the correct place. The word "not" should be in front of the verb "is" to negate the entire sentence. Corrected sentence: It is not true that I am going to the party. (the word "not" is in the correct place and negates the entire sentence)
</t>
  </si>
  <si>
    <t xml:space="preserve"> The grammar mistake in your sentence is that the verb "kick" is in the wrong form. The verb should be in the second person singular form, which would be "kick you" or "kick you!", depending on the intended tone of the sentence. Corrected sentence: Kick you! (implying a command or request to the person being addressed to perform the action of kicking) or Corrected sentence: You kick someone. (implying that the person being addressed is capable of kicking someone else)'
</t>
  </si>
  <si>
    <t xml:space="preserve"> The grammar mistake in your sentence is that it is not clear what the subject of the sentence is. The subject is not explicitly stated, but it appears to be "you". Additionally, the sentence is missing a verb for the subject. Corrected sentence: You got an accurate description of someone/something. (implying that the person being addressed received a description of someone or something that is accurate) or Corrected sentence: Who did you get an accurate description of? (implying that the speaker is asking who the person being addressed got an accurate description of)
</t>
  </si>
  <si>
    <t xml:space="preserve"> The grammar mistakes in your sentence are: The sentence is missing an article before "Peter" (e.g. "The Peter we all like" instead of "Peter we all like"). The verb "was" is in the past tense and should be in the present tense to describe an ongoing state (e.g. "The Peter we all like is at the party" instead of "The Peter we all like was at the party").
</t>
  </si>
  <si>
    <t xml:space="preserve"> The grammar mistake in your sentence is that "imposition" is a noun and not a verb, so it should not be in the form of "imposition of" as it is implying an action. The correct way to say it would be "The imposition of a fine by the government" or "The government's imposition of a fine"
</t>
  </si>
  <si>
    <t xml:space="preserve"> The grammar mistake in your sentence is the use of the word "I" after "man" because it implies a first person point of view, but the sentence is written in a third person point of view. The correct way to say it would be "You wanted to meet the man whom I saw." or "You wanted to meet the man I saw."
</t>
  </si>
  <si>
    <t xml:space="preserve"> The grammar mistake in your sentence is that the verb "demonized" is not in the correct tense. The correct verb tense for the sentence would be "Anson demonized David every day" (present simple tense) or "Anson demonized David every day" (present continuous tense) to imply an ongoing action.
</t>
  </si>
  <si>
    <t xml:space="preserve"> The grammar mistakes in your sentence are: The verb "is" should be in the present tense, the correct form would be "There is a programme about Euripides on Radio 4 tonight?" You should use "on" instead of "a" before "Radio 4" because "Radio 4" is a specific radio station and not a general radio. You should use "tonight" instead of "tonight?" as it is a statement and not a question.
</t>
  </si>
  <si>
    <t xml:space="preserve"> The grammar mistakes in your sentence are: The use of the word "extremely" before "frantically" is unnecessary and the two adverbs can be combined. "Anson danced at Trade" is missing an object, it is not clear what Anson is dancing at. The use of "at Trade" is unclear as it is not clear what "Trade" refers to.
</t>
  </si>
  <si>
    <t xml:space="preserve"> The grammar mistake in your sentence is that the sentence is not clear, it is not clear what you are asking. You should consider rephrasing the sentence to make the question more clear and grammatically correct. The correct sentence would be "What did you ask Medea for?" or "Who did Medea give (something) to?"
</t>
  </si>
  <si>
    <t xml:space="preserve"> The grammar mistakes in your sentence are: The subject of the sentence is "Medea" but the verb "tried" is in the third person singular form "tries" which does not match the subject. The object of the verb "tried" should be "the nurse to poison her children" but it is not clear who the nurse is or what the children are. The phrase "to poison her children" is not grammatically correct, it should be "to poison her children with" or "to poison her children by"
</t>
  </si>
  <si>
    <t xml:space="preserve"> The grammar mistake in your sentence is that the verb "know" is in the present tense but the rest of the sentence is in the past tense. The correct sentence would be "I felt that I knew you" or "I felt that I had known you"
</t>
  </si>
  <si>
    <t xml:space="preserve"> The grammar mistakes in your sentence are: The use of "will" implies future tense but the meaning of the sentence is unclear as it is not clear what "it" refers to. The use of "can" implies possibility but the meaning of the sentence is unclear as it is not clear what "it" refers to. You should use "he's able to" instead of "he can" as "can" is a modal verb that is used to express ability and the sentence is asking about ability. The correct sentence would be "Will he be able to do it?"
</t>
  </si>
  <si>
    <t xml:space="preserve"> There is a grammar mistake in the sentence. The verb "having fought" is in the present perfect progressive tense, which is used to describe an ongoing action that started in the past and continues to the present. However, the sentence also includes the past tense verb "dragon," which creates a contradiction. To correct the sentence, you can use the simple past tense to describe a completed action, like this: Gilgamesh fought the dragon. Or, you can use the present perfect tense to describe an ongoing action that started in the past and is still happening, like this: Gilgamesh has been fighting the dragon.
</t>
  </si>
  <si>
    <t>часть речи</t>
  </si>
  <si>
    <t xml:space="preserve"> There are two grammar mistakes in the sentence: The verb "was" is incorrect. Instead, we should use "was happy" in the past tense to match with "thought": + Anson thought that he was happy. The pronoun "himself" is repeated and should be removed: + Anson thought that he was happy.
</t>
  </si>
  <si>
    <t xml:space="preserve"> There are two grammar mistakes in the sentence: The verb "be not" is incorrect. Instead, we should use "not be" in the negative form: + I might not be going to the party. The verb "washing" is incorrect. Instead, we should use "wash" in the present tense: + I might not be going to the party, but I'm going to wash my hair.
</t>
  </si>
  <si>
    <t xml:space="preserve"> There are two grammar mistakes in the sentence: The verb "liked" is incorrect. Instead, we should use "likes" in the present tense to match with "myself": + I thought he liked me. The use of "myself" is incorrect. Instead, we should use "me": + I thought he liked me.
</t>
  </si>
  <si>
    <t xml:space="preserve"> There are two grammar mistakes in the sentence: The use of "to seem" is redundant and unnecessary. Instead, we can simply use "seem": + Jason happens to be sick. The use of "to be" is also redundant and unnecessary. Instead, we can simply use "be": + Jason happens to be sick.
</t>
  </si>
  <si>
    <t xml:space="preserve"> There are two grammar mistakes in the sentence: The use of "who" is incorrect. Instead, we should use "that": + What did you ask that saw? The use of "saw" is incorrect. Instead, we should use "saw" in the past tense: + What did you ask that saw?
</t>
  </si>
  <si>
    <t xml:space="preserve"> There are two grammar mistakes in the sentence: The use of "can will" is incorrect. Instead, we should use "can" or "will" separately: + He can go. + He will go. The use of "go" is incorrect. Instead, we should use a verb that matches the tense and mood of the sentence: + He can go. + He will go.
</t>
  </si>
  <si>
    <t xml:space="preserve"> There are two grammar mistakes in the sentence: The question mark is placed incorrectly. Instead, we should use a question mark only at the end of the sentence: + How fierce was the battle? The word "the" is incorrect. Instead, we should use "a" or "an" depending on whether the first letter of the next word is a vowel or a consonant: + How fierce was the battle? + How fierce a battle was it?
</t>
  </si>
  <si>
    <t xml:space="preserve"> There are two grammar mistakes in the sentence: The use of "which" twice in the same sentence is redundant and unnecessary. Instead, we should use "that" to introduce the first noun, and "which" for the second one: + Which king did you ask that invaded which city? The use of "did" is incorrect. Instead, we should use the past tense of the helping verb "do" to match with the past participle "invaded": + Which king did you ask that invaded which city?
</t>
  </si>
  <si>
    <t xml:space="preserve"> There are two grammar mistakes in the sentence: "It is some disgruntled old pigs" - The correct phrase would be "There are some disgruntled old pigs" "that humans love to eat" - The correct punctuation would be a comma followed by "that" to create a comma splice. The sentence should be "It is some disgruntled old pigs in those ditches that humans love to eat."
</t>
  </si>
  <si>
    <t xml:space="preserve"> There are two grammar mistakes in the sentence: "That banana is eating the monkey" - This sentence is not grammatically correct because it is not possible for an inanimate object like a banana to eat something. The correct sentence would be "The monkey is eating the banana" or "The banana is being eaten by the monkey." "the monkey" - It is not clear what the subject of the sentence is. The sentence would be improved by specifying the subject, such as "The monkey is eating the banana that it stole from the fruit stand."
</t>
  </si>
  <si>
    <t xml:space="preserve"> There is a grammar mistake in the sentence: "Burn them!" - This sentence is missing an object for the verb "burn." It is not clear what is being burned. The sentence would be improved by specifying the object, such as "Burn the letters!" or "Burn the trash!"
</t>
  </si>
  <si>
    <t xml:space="preserve"> There are two grammar mistakes in the sentence: "It stinks that Aphrodite is omnipotent" - This sentence is not grammatically correct because the verb "stinks" is not in the correct tense. The correct verb form would be "stinks" for the present tense, or "stunk" for the past tense. "It stinks that Aphrodite is omnipotent" - This sentence is not grammatically correct because "Aphrodite" is a proper noun and should be capitalized. The correct sentence would be "It stinks that Aphrodite is omnipotent."
</t>
  </si>
  <si>
    <t xml:space="preserve"> The grammar mistake in the sentence is that the verb "seems" is not in the correct tense. The correct form of the verb would be "seem" for the present tense. The sentence should be "Agamemnon seems to be a maniac."
</t>
  </si>
  <si>
    <t xml:space="preserve"> The grammar mistake in the sentence is that the verb "inquired" is not in the correct tense. The correct form of the verb would be "inquire" for the present tense. The sentence should be "I inquired when we could leave."
</t>
  </si>
  <si>
    <t xml:space="preserve"> The grammar mistake in the sentence is that it is missing an object for the verb "kicked." It is not clear what was kicked. The sentence would be improved by specifying the object, such as "They kicked the ball" or "They kicked the dog."
</t>
  </si>
  <si>
    <t xml:space="preserve"> The grammar mistakes in the sentence are: The verb "ate" is not in the correct tense. The correct form of the verb would be "eat" for the present tense. The subject of the sentence is not specified. It is not clear what is performing the action of eating the banana.
</t>
  </si>
  <si>
    <t xml:space="preserve"> The grammar mistakes in the sentence are: The verb "like" is not in the correct tense. The correct form of the verb would be "would like" for the future tense. The verb "could" is not in the correct tense. The correct form of the verb would be "can" for the present tense. The sentence should be "I would like to swim."
</t>
  </si>
  <si>
    <t xml:space="preserve"> The grammar mistake in the sentence is that it is not possible for a bookcase to run. The verb "ran" is in the past tense, which implies that the bookcase performed an action in the past. However, bookcases are inanimate objects and cannot perform actions. The sentence is a result of a misplaced modifier. The sentence should be modified to make it grammatically correct. For example, "The bookcase was running" could be revised to "The bookcase was being pushed by someone."
</t>
  </si>
  <si>
    <t xml:space="preserve"> The grammar mistake in the sentence is a missing article. "Muscle bound" should be preceded by an article, either "an" or "a," depending on the context. The sentence should be revised to "Anson became muscle-bound."</t>
  </si>
  <si>
    <t xml:space="preserve"> The sentence appears to be grammatically correct. There are no obvious errors in subject-verb agreement, word order, or tense. The use of the preposition "of" to indicate the sailors' clearance from the rocks is appropriate.
</t>
  </si>
  <si>
    <t xml:space="preserve"> Here's an explanation of each: The subject of the sentence should be plural because there are multiple weights. Therefore, the verb should also be plural. The correct sentence would be: "The weights made the rope stretch over the pulley." The verb "stretch" should be in its base form since it is the second verb in the sentence and is not being used with a helping verb. The correct sentence would be: "The weights made the rope stretch over the pulley."
</t>
  </si>
  <si>
    <t xml:space="preserve"> The subject of the sentence is "the mechanical doll," which is singular. However, the verb "wriggled" is in its base form, which is typically used with a plural subject. The correct verb form should be "wriggled itself" to agree with the singular subject.
</t>
  </si>
  <si>
    <t xml:space="preserve"> The sentence is in the conditional form, which is used to express hypothetical or uncertain situations. In the second clause, the verb "would want" is in the conditional form, and it should agree with the subject "you." However, the subject "you" is plural, and the verb "would want" is in its second form, which is typically used with a singular subject.
</t>
  </si>
  <si>
    <t xml:space="preserve"> The verb "eat" should be in its base form because it is the second verb in the sentence and is not being used with a helping verb. The correct sentence would be: "As you eat the most." The subject of the second clause is "you," which is singular. However, the verb "want" is in its base form, which is typically used with a plural subject. The correct verb form should be "want the least" to agree with the singular subject.
</t>
  </si>
  <si>
    <t xml:space="preserve"> The sentence is in the conditional form, which is used to express hypothetical or uncertain situations. In the second clause, the verb "would eat" should agree with the subject "you," but the verb is in its second form, which is typically used with a singular subject.
</t>
  </si>
  <si>
    <t xml:space="preserve"> The verb "eat" should be in its base form because it is the second verb in the sentence and is not being used with a helping verb. The correct sentence would be: "I demand that the more John eats." The sentence is in the conditional form, which is used to express hypothetical or uncertain situations. In the second clause, the verb "pays" should agree with the subject "he," but the verb is in its second form, which is typically used with a singular subject.
</t>
  </si>
  <si>
    <t xml:space="preserve"> The sentence is in the present tense, which is used to describe actions that happen regularly or facts that are always true. However, the second clause is in the present tense, which is not appropriate for a conditional sentence. The verb "gets" should be in its base form because it is the second verb in the sentence and is not being used with a helping verb. The correct sentence would be: "Mary listens to the Grateful Dead, she becomes depressed."
</t>
  </si>
  <si>
    <t xml:space="preserve"> The sentence is grammatically correct.
</t>
  </si>
  <si>
    <t xml:space="preserve"> There are no grammar mistakes in the sentence. It is a simple and grammatically correct sentence.
</t>
  </si>
  <si>
    <t xml:space="preserve"> The grammar mistake in the sentence is the use of the pronoun "he" without a clear antecedent.
</t>
  </si>
  <si>
    <t xml:space="preserve"> The grammar mistake in the sentence is the use of the word "because" without a clear reason for the action.
</t>
  </si>
  <si>
    <t xml:space="preserve"> The grammar mistake in the sentence is the use of the word "can" instead of "could."
</t>
  </si>
  <si>
    <t xml:space="preserve"> The grammar mistake in the sentence is the use of the preposition "up" without a clear object. Here's a corrected version of the sentence: "Mickey looked up at it." In this corrected version, the preposition "at" is used to indicate the direction of the look, and the object of the preposition is "it." The use of "up" without an object is not grammatically correct.
</t>
  </si>
  <si>
    <t xml:space="preserve"> The grammar mistake in the sentence is the use of the pronoun "there" without a clear antecedent. Here's a corrected version of the sentence: "There tends to be a lot of discussion." In this corrected version, the pronoun "there" is replaced with the pronoun "there is," and the verb "tends" is in the present tense, indicating a general tendency. The use of "there" without an antecedent is not grammatically correct.
</t>
  </si>
  <si>
    <t xml:space="preserve"> The grammar mistake in the sentence is the use of the preposition "from" without a clear object. Here's a corrected version of the sentence: "The box contained the ball from the tree." In this corrected version, the preposition "from" is used to indicate the source of the ball, and the object of the preposition is "the tree." The use of "from" without an object is not grammatically correct.
</t>
  </si>
  <si>
    <t xml:space="preserve"> The grammar mistakes in the sentence are: The subject of the sentence is "the tube," but the verb "escaped" should agree in number with the subject, which is singular. Therefore, the correct verb form should be "escaped," not "escaped." The word "escaped" should be in its past participle form to function as a past participle adjective modifying the noun "gas." The correct form of the verb is "escape," not "escaped."
</t>
  </si>
  <si>
    <t xml:space="preserve"> The sentence contains a grammatical error. The pronoun "it" is unclear in this sentence, as it refers back to both "the whole bottle" and "the water." This lack of specificity creates ambiguity in the sentence.
</t>
  </si>
  <si>
    <t xml:space="preserve"> The grammar mistake in the sentence is the use of the word "free" as an adjective after "fluid." "Free" is not a typical adjective used to describe fluids, and it is unclear what is meant by "free" in this context. It is possible that a different word or phrase was intended to complete the sentence.
</t>
  </si>
  <si>
    <t xml:space="preserve"> The grammar mistake in the sentence is the lack of a comma between "Mary" and "to leave." This creates a run-on sentence, making it difficult to understand who or what is being persuaded to stay. The sentence should be revised to read: "We persuaded Mary to leave, and Sue to stay."
</t>
  </si>
  <si>
    <t xml:space="preserve"> The grammar mistake in the sentence is the placement of the word "even though." It should be placed after "probably consider" to show that "consider" and "find" are both subordinate clauses that modify "most people." The sentence should read: "Most people probably consider that, even though the courts didn't actually find, Klaus guilty of murder."
</t>
  </si>
  <si>
    <t xml:space="preserve"> The grammar mistake in the sentence is the use of the word "probably" twice, which creates a repetition and makes the sentence awkward to read. Additionally, the word "perfectly" is out of place in the sentence as it is not clear what is being referred to.
</t>
  </si>
  <si>
    <t xml:space="preserve"> The grammar mistake in the sentence is the use of the article "a" before the noun "book." The article is necessary to specify which book is being given to Bill. Without the article, the sentence could refer to any book without identifying which one.
</t>
  </si>
  <si>
    <t xml:space="preserve"> There are two grammar mistakes in the sentence: The adverb "seriously" should be replaced with "sincerely" to convey the intended meaning. The pronoun "Mary" should be replaced with "herself" to make the sentence grammatically correct.
</t>
  </si>
  <si>
    <t xml:space="preserve"> There are two grammar mistakes in the sentence: The subject "us" should be "we" to indicate a first-person plural pronoun. The verb "love" should be in its base form "love" instead of "lov" to match the plural subject "they."
</t>
  </si>
  <si>
    <t xml:space="preserve"> There is a grammar mistake in the sentence: The verb "remembered" should be in the past participle form "remembered" to function as the past participle of the verb "remember." The verb "having" should be replaced with "that" to create a grammatically correct sentence.
</t>
  </si>
  <si>
    <t xml:space="preserve"> Your sentence is a contraction of "I can't believe that Fred won't, either." It's a well-formed sentence with no grammatical errors. The contraction of "can't" and "that" is appropriate, and the sentence is clear and understandable.
</t>
  </si>
  <si>
    <t xml:space="preserve"> Your sentence is well-formed and has no grammatical errors. It is a simple sentence that expresses two people's desires to read Fred's story. The subject is "John and I," and the verb is "want." The sentence is clear and easy to understand.
</t>
  </si>
  <si>
    <t xml:space="preserve"> Your sentence is well-formed and has no grammatical errors. It is a simple sentence that expresses a situation where you wanted to invite someone but couldn't decide on whom to invite. The subject is "we," and the verb is "wanted." The sentence is clear and easy to understand.
</t>
  </si>
  <si>
    <t xml:space="preserve"> Your sentence is well-formed and has no grammatical errors. It is a simple sentence that expresses two people's intentions to read different stories. The subject is "Mary and Joe," and the verb is "will read." The sentence is clear and easy to understand.
</t>
  </si>
  <si>
    <t xml:space="preserve"> Your sentence is well-formed and has no major grammatical errors. However, the phrase "Holly shouldn't" could be improved by adding a verb to create a complete thought. For example, "Mary claimed that eating cabbage, Holly shouldn't eat it" would be a clearer sentence.
</t>
  </si>
  <si>
    <t xml:space="preserve"> Your sentence is well-formed and has no major grammatical errors. However, the phrase "and I also came to be" could be improved by using a more appropriate verb. For example, "and I also came" or "and I arrived" would be more natural.
</t>
  </si>
  <si>
    <t xml:space="preserve"> Your sentence is well-formed and has no grammatical errors. It is a simple sentence that expresses your intention to work on something if you have the ability to do so. The subject is "I," and the verb is "will work." The sentence is clear and easy to understand.
</t>
  </si>
  <si>
    <t xml:space="preserve"> Your sentence is well-formed and has no major grammatical errors. However, the phrase "and Sally does too" could be improved by adding a verb to create a complete thought. For example, "and Sally does as well" or "and Sally does so" would be more natural.
</t>
  </si>
  <si>
    <t xml:space="preserve"> Your sentence is well-formed and has no major grammatical errors. However, the phrase "which book José didn't read for class, and which book Lilly did it for him" could be improved by using more appropriate phrasing. For example, "I know which book José didn't read for class, and I also know which book Lilly read for him" would be a clearer sentence.
</t>
  </si>
  <si>
    <t xml:space="preserve"> Your sentence is well-formed and has no major grammatical errors. However, the phrase "and this is the one which Fred won't do it" could be improved by using more appropriate phrasing. For example, "and this is the one that Fred won't review" or "and this is the one that Fred refuses to review" would be clearer sentences.
</t>
  </si>
  <si>
    <t xml:space="preserve"> Your sentence is well-formed and has no major grammatical errors. However, the phrase "and which book Bob said that you hadn't" could be improved by using more appropriate phrasing. For example, "and which book Bob said you hadn't read" would be a clearer sentence.
</t>
  </si>
  <si>
    <t xml:space="preserve"> Your sentence is well-formed and has no major grammatical errors. However, the phrase "and which book Bob read my report that you hadn't" could be improved by using more appropriate phrasing. For example, "and which book Bob read my report on" or "and which book Bob read the report on" would be clearer sentences.
</t>
  </si>
  <si>
    <t xml:space="preserve"> Your sentence is well-formed and has no major grammatical errors. However, the phrase "more than I would cookies" could be improved by using more appropriate phrasing. For example, "more than I do cookies" or "more than I eat cookies" would be clearer sentences.
</t>
  </si>
  <si>
    <t xml:space="preserve"> Your sentence is well-formed and has no major grammatical errors. However, the phrase "only after Mary did talk about him" could be improved by using more appropriate phrasing. For example, "only after Mary talked about him" or "only after Mary had talked about him" would be clearer sentences.
</t>
  </si>
  <si>
    <t xml:space="preserve"> The sentence is grammatically incorrect because it is not clear who talked about what. The sentence is missing some crucial information such as the topic of the conversation and who spoke about it. It is also unclear whether Fred talked about everything before Rusty spoke or Rusty talked about something before Fred spoke. To make the sentence grammatically correct, you could say: "Before Rusty talked about something, Fred talked about everything."
</t>
  </si>
  <si>
    <t xml:space="preserve"> The grammar mistake in the sentence is the use of the word "perceives" instead of "is perceived". The correct sentence would be "The problem is perceived easily."
</t>
  </si>
  <si>
    <t xml:space="preserve"> The grammar mistake in the sentence is the use of the word "me" instead of "myself". The correct sentence would be "We elected myself." (Note: The sentence could also be written as "We elected me as the leader." in which case the grammar is correct but it is still more common to use "myself" instead of "me" in this context.)
</t>
  </si>
  <si>
    <t>нет категории</t>
  </si>
  <si>
    <t xml:space="preserve"> The grammar mistake in the sentence is the use of the word "which" instead of "who" or "that". The correct sentence would be "He let the cats out that were whining." or "He let the cats who were whining out." (Note: The sentence could also be written as "He let out the cats that were whining." in which case the grammar is correct, but it is more common to use "who" or "that" instead of "which" in this context)
</t>
  </si>
  <si>
    <t xml:space="preserve"> The grammar mistake in the sentence is the use of the word "had" twice in the same sentence. The correct sentence would be "A proof that the claim had been made was given that John lied." Note: The sentence is also a bit confusing in terms of the meaning it conveys. It could be improved by rephrasing to make it more clear and understandable.
</t>
  </si>
  <si>
    <t xml:space="preserve"> The grammar mistakes in the sentence are the use of the phrase "which was caused by" twice in the sentence and the use of the word "attributed" instead of "attributed to". The correct sentence would be "He attributed the fire which destroyed most of my factory to a short circuit caused by an overloaded transducer." Note: The sentence is also quite long and could be improved by breaking it up into smaller, more manageable sentences that are easier to understand.
</t>
  </si>
  <si>
    <t xml:space="preserve"> The grammar mistake in the sentence is the use of the word "left" instead of "leave". The correct sentence would be "I want that Bill leave to remain a secret." Note: The sentence is also a bit confusing in terms of the meaning it conveys. It could be improved by rephrasing to make it more clear and understandable.
</t>
  </si>
  <si>
    <t xml:space="preserve"> The grammar mistakes in the sentence are the use of the word "drives" twice in the same sentence and the lack of clarity in the sentence structure. The correct sentence would be "I know a man who Tom drives." or "I know a man who Tom drives as [something]."
</t>
  </si>
  <si>
    <t xml:space="preserve"> The grammar mistake in the sentence is the use of the phrase "than that" instead of "that". The correct sentence would be "Muriel said nothing else than that she had been insulted."
</t>
  </si>
  <si>
    <t xml:space="preserve"> The grammar mistake in the sentence is the lack of a verb. The sentence is missing a verb to complete the thought. The correct sentence would be "Rutherford understands himself." or "Rutherford understands himself as..."
</t>
  </si>
  <si>
    <t xml:space="preserve"> The grammar mistake in your sentence is that the verb "show up" needs to be in the present tense form "shows up" to match with the subject "Arch".
</t>
  </si>
  <si>
    <t xml:space="preserve"> The grammar mistake in your sentence is that the verb "is" should be in the present tense form "are" to agree with the plural subject "this set".
</t>
  </si>
  <si>
    <t>число2, число3</t>
  </si>
  <si>
    <t xml:space="preserve"> The grammar mistake in your sentence is that the verb "plays" should be in the third person singular form "plays" to agree with the subject "Henry". Also, the verb "sings" should be in the third person singular form "sings" to agree with the subject "he".
</t>
  </si>
  <si>
    <t xml:space="preserve"> Your sentence is grammatically correct.
</t>
  </si>
  <si>
    <t xml:space="preserve"> The grammar mistake in your sentence is that the verb "ate" should be in the singular form "ate" to agree with the subject "who". Alternatively, if you want to use "who" as the subject for both verbs, you can make the sentence as follows: "Where did you go, and who ate what?"
</t>
  </si>
  <si>
    <t xml:space="preserve"> The grammar mistake in your sentence is that the possessive pronoun "boy's" should be in the plural form "boys'" to agree with the plural noun "guardian's employer president". Also, the verb "did" should be in the third person singular form "did" to agree with the subject "we".
</t>
  </si>
  <si>
    <t xml:space="preserve"> The grammar mistake in your sentence is that the adjective "sane" should be in the comparative form "saner" to compare two things.Therefore, the correct sentence would be: "How saner is Peter?"
</t>
  </si>
  <si>
    <t xml:space="preserve"> There is a grammatical mistake in the sentence. The subject of the second clause "my dad" should be in agreement with the verb "lives" which is in third person singular form "lives". The correct sentence would be: "I live at the place where Route 150 crosses the River, and my dad lives at the place where Route 150 crosses the Hudson River too."
</t>
  </si>
  <si>
    <t xml:space="preserve"> There are two grammatical mistakes in the sentence. The first mistake is the use of "it" instead of "the place" in the second clause. The second mistake is the lack of a verb in the second clause. The correct sentence would be: "I live at the place where Route 150 crosses the Hudson River, and my dad lives there too."
</t>
  </si>
  <si>
    <t xml:space="preserve"> There is a grammatical mistake in the sentence. "Make up to" is a phrase that means to try to become friendly with someone again after a disagreement or argument. In this context, it should be followed by "with" to indicate the person she is trying to become friendly with. The correct sentence would be: "Who is she trying to make up with now?"
</t>
  </si>
  <si>
    <t xml:space="preserve"> There are several grammar mistakes in the sentence. The first mistake is the use of "gotten" instead of "got". The past participle of "get" is "got", not "gotten". The second mistake is the use of "of" instead of "have" in the phrase "to negotiate an honorable end to the war in Vietnam". The correct phrase should be "to negotiate an honorable end to the war in Vietnam" and not "to negotiate an honorable end to the war in Vietnam of". The third mistake is the use of "an" instead of "a" before "honorable". "Honorable" is an adjective that starts with a vowel sound, so it should be preceded by "a" not "an". The correct sentence would be: "Wind was got to negotiate an honorable end to the war in Vietnam."
</t>
  </si>
  <si>
    <t xml:space="preserve"> There are no grammar mistakes in the sentence. The sentence is grammatically correct.
</t>
  </si>
  <si>
    <t xml:space="preserve"> There is a grammatical mistake in the sentence. The subject of the second clause "some teacher" should be in agreement with the verb "would fire" which is in third person singular form "would fire". The correct sentence would be: "It was expected by the reporters that the principal would fire a teacher."
</t>
  </si>
  <si>
    <t xml:space="preserve"> There are two grammatical mistakes in the sentence. The first mistake is the use of "that" instead of "which" to introduce the clause "she never wore". "That" is used to introduce a restrictive clause, which provides essential information, while "which" is used to introduce a nonrestrictive clause, which provides additional information. In this context, "which" should be used because the clause provides additional information about the hat. The second mistake is the use of "she" instead of "he" in the clause "Mike quip that she never wore". The pronoun should agree in gender and number with the antecedent, which is "Mike". The correct sentence should be: "Which hat did Mike quip that he never wore?"
</t>
  </si>
  <si>
    <t xml:space="preserve"> There is a grammatical mistake in the sentence. The verb "wore" should be in its past participle form "worn" to function as the past participle of the verb "wear" in the sentence. The correct sentence would be: "Which girl did Mike quip never wore this hat?"
</t>
  </si>
  <si>
    <t xml:space="preserve"> There is a grammatical mistake in the sentence. The phrase "for the convicts to build cages with" is a prepositional phrase that functions as the object of the verb "donated". The correct word order should be "We donated wire to the convicts to build cages with."
</t>
  </si>
  <si>
    <t xml:space="preserve"> There is a grammatical mistake in the sentence. The sentence is not grammatically correct because it is missing a verb. The correct sentence should be: "I won't have any money."
</t>
  </si>
  <si>
    <t xml:space="preserve"> There are two grammar mistakes in the sentence. The first mistake is the use of "give her any money" instead of "give her some money". The phrase "any money" implies an unspecified amount of money, while "some money" implies a specific amount of money. In this context, "some money" would be more appropriate. The second mistake is the use of "me" instead of "myself" in the phrase "to give her any money". The pronoun "me" is a direct object, while "myself" is the subject of the sentence. The correct sentence should be: "I won't ask you to believe that he tried to force me to give myself some money."
</t>
  </si>
  <si>
    <t xml:space="preserve"> There are two grammar mistakes in the sentence. The first mistake is the use of "must have pleased" instead of "must have pleased someone". The phrase "must have pleased" is in the passive voice and implies that the action pleased nobody, while "must have pleased someone" implies that the action pleased someone. The second mistake is the use of "somebody" instead of "someone". "Somebody" is a pronoun that refers to a person or people in general, while "someone" is a pronoun that refers to a specific person. In this context, "someone" would be more appropriate. The correct sentence would be: "That Sam sometimes didn't sleep must have pleased someone."
</t>
  </si>
  <si>
    <t xml:space="preserve"> There are three grammar mistakes in the sentence. The first mistake is the use of "wanted him worried" instead of "wanted him worried about". The phrase "wanted him worried" is in the passive voice and implies that the fuzz made John worried, while "wanted him worried about" implies that the fuzz made John worried about something. The second mistake is the use of "didn't worry" instead of "did not worry". The phrase "didn't worry" is in the negative form of the present tense, while "did not worry" is the negative form of the simple past tense. The third mistake is the use of "her" instead of "Mary". The pronoun "her" refers to the subject of the previous clause "John", while "Mary" is the subject of the current clause. The correct sentence should be: "That the fuzz wanted him worried about something did not worry Mary, but that the fuzz wanted her did worry John."
</t>
  </si>
  <si>
    <t xml:space="preserve"> The grammar mistake in your sentence is that it is missing an auxiliary verb to make it a proper conditional sentence. The correct way to form a conditional sentence in English is to use the auxiliary verbs "if" and "will" or "can" to express the condition and the consequence.
</t>
  </si>
  <si>
    <t xml:space="preserve"> The grammar mistake in your sentence is that you have used the preposition "with" twice. The correct way to express the meaning of the sentence would be to use a relative clause instead of the preposition.
</t>
  </si>
  <si>
    <t xml:space="preserve"> The grammar mistake in your sentence is that you have used the negative construction "which not everybody knows" instead of the correct negative construction "which nobody knows."
</t>
  </si>
  <si>
    <t xml:space="preserve"> There are no grammar mistakes in your sentence.
</t>
  </si>
  <si>
    <t xml:space="preserve"> The grammar mistakes in your sentence are: The use of the conjunction "and" twice in the same sentence without the necessary comma to separate the two clauses. The use of the word "definitely" which means certainty, to express a comparison between two people, where "tall" and "blond" are being compared, which is not the intended meaning.
</t>
  </si>
  <si>
    <t xml:space="preserve"> The grammar mistakes in your sentence are: The use of the preposition "for" twice, which is unnecessary. The use of the phrase "to be planned" which doesn't make sense in the context of putting on socks.
</t>
  </si>
  <si>
    <t xml:space="preserve"> There are no grammar mistakes in your sentence. The sentence is grammatically correct as it is. However, if you want to make it more precise, you can say: "It is easy to play the sonatas on this violin."
</t>
  </si>
  <si>
    <t xml:space="preserve"> The grammar mistake in your sentence is that the verb "play" is in the wrong form. The correct way to form the sentence would be: "This violin is difficult to play sonatas on it." In this sentence, the verb "play" is in the correct form, and the preposition "on it" is used to indicate the surface on which the violin is played.
</t>
  </si>
  <si>
    <t xml:space="preserve"> The grammar mistakes in your sentence are: The use of the conjunction "and" which is unnecessary and incorrect in this context. The subject of the second clause, "my father", is not in agreement with the verb "please". The correct way to form the sentence would be: "My mother is easy to please my father." In this sentence, the conjunction "and" is removed, and the subject "my father" is in agreement with the verb "please".
</t>
  </si>
  <si>
    <t xml:space="preserve"> The grammar mistake in your sentence is that the pronoun "it" does not refer to a clear noun or subject in the sentence. The correct way to form the sentence would be: "Poor Bill, it had started to rain and he had no umbrella." In this sentence, the subject of the first clause, "it", is unclear and does not refer to any specific noun in the sentence. To correct this, you can replace "it" with a clear noun such as "the rain" or "the weather".
</t>
  </si>
  <si>
    <t xml:space="preserve"> The grammar mistakes in your sentence are: The use of the conjunction "that" twice in the same sentence without the necessary commas to separate the clauses. The use of the pronoun "it" without a clear antecedent. The use of the word "terrible" to describe a robbery, which is not appropriate.
</t>
  </si>
  <si>
    <t xml:space="preserve"> The grammar mistakes in your sentence are: The use of the conjunction "and" without a clear connection between "he" and "wears socks". The use of the word "swinger" to describe a student, which is not appropriate. The correct way to form the sentence would be: "Every student who wears socks is a swinger." In this sentence, the conjunction "who" is used to connect "he" with "wears socks", indicating a clear relationship between the two. The word "swinger" is only used to describe the students who wear socks, which makes sense in the context of the sentence.
</t>
  </si>
  <si>
    <t xml:space="preserve"> The grammar mistake in your sentence is the lack of a preposition between "by him" and the object "my binoculars." The correct sentence would be: "That girl was given my binoculars by him."
</t>
  </si>
  <si>
    <t xml:space="preserve"> The grammar mistake in your sentence is the use of the word "anything" twice in the same sentence. The sentence could be rewritten as: "Nobody who hates to eat should work in a delicatessen." This eliminates the repetition and makes the sentence grammatically correct.
</t>
  </si>
  <si>
    <t xml:space="preserve"> The grammar mistake in your sentence is the use of the word "anything" again, this time without a clear antecedent. Additionally, the sentence could be improved by using the correct verb tense for the subject "talks." The correct sentence would be: "Everyone around here who ever buys on credit talks in his sleep."
</t>
  </si>
  <si>
    <t xml:space="preserve"> The grammar mistake in your sentence is the use of the word "somebody" without specifying a gender or a clear antecedent. Additionally, the verb "had" should be in the past perfect tense to match the past tense of the first verb "remember." The correct sentence would be: "I can't remember the name of someone who had misgivings."
</t>
  </si>
  <si>
    <t>время2</t>
  </si>
  <si>
    <t xml:space="preserve"> The grammar mistake in your sentence is the lack of a conjunction or a subordinating clause to connect the two independent clauses "No writer" and "No playwright." The correct sentence would be: "No writer or playwright meets in Vienna." This connects the two clauses with the coordinating conjunction "or."
</t>
  </si>
  <si>
    <t xml:space="preserve"> The grammar mistake in your sentence is the use of the pronoun "you" without a clear antecedent. The sentence could be corrected by specifying the subject using a personal pronoun or a noun.
</t>
  </si>
  <si>
    <t xml:space="preserve"> The grammar mistake in your sentence is the use of the preposition "off" without a clear object. The object of the preposition "off" should be the bench, which means the sentence should be: "Felicia kicked the ball off the bench."
</t>
  </si>
  <si>
    <t xml:space="preserve"> The grammar mistake in your sentence is the use of the preposition "out of" without a clear object. The object of the preposition "out of" should be the basket, which means the sentence should be: "Sam gave the ball out of the basket."
</t>
  </si>
  <si>
    <t xml:space="preserve"> The grammar mistake in your sentence is the use of the preposition "out of" without a clear object. The object of the preposition "out of" should be the basket, which means the sentence should be: "Sam offered the ball out of the basket." However, the sentence could be improved by adding a verb after "out."
</t>
  </si>
  <si>
    <t xml:space="preserve"> The grammar mistake in your sentence is the use of the pronoun "that" without a clear antecedent. Additionally, the sentence could be improved by using the correct verb tense for the subject "forgive." The correct sentence would be: "No one can forgive you that comment."
</t>
  </si>
  <si>
    <t xml:space="preserve"> The grammar mistake in your sentence is the use of the past tense "gave" without a clear past tense form of the verb "promise." The correct sentence would be: "Sarah promised Catherine her old car, but then gave it to her son instead." Additionally, you could consider using the present perfect tense "has given" to make the sentence more concise and more accurate in terms of timing. The corrected sentence would be: "Sarah has promised Catherine her old car, but has given it to her son instead."
</t>
  </si>
  <si>
    <t>капитализация, ошибка в числе, меняет время, одна из локализаций</t>
  </si>
  <si>
    <t xml:space="preserve"> The grammar mistake in the sentence is that it is unclear what is being broken. The sentence could be interpreted in different ways, depending on the intended meaning.
</t>
  </si>
  <si>
    <t xml:space="preserve"> The grammar mistake in the sentence is that it is incomplete and unclear. It is missing a verb and an object, which makes it difficult to understand the intended meaning.
</t>
  </si>
  <si>
    <t xml:space="preserve"> The grammar mistake in the sentence is that the verb "came" is in the wrong tense. "Came" is in the past tense, indicating that the action has already been completed, but the sentence suggests that Sharon is currently coming into the room. To make the sentence grammatically correct, you should use the present tense of the verb. Possible revision: "Sharon enters the room."
</t>
  </si>
  <si>
    <t>время (по смыслу)</t>
  </si>
  <si>
    <t xml:space="preserve"> The grammar mistake in the sentence is that it is unclear what happened to the person who turned into a frog. Did they turn into a frog temporarily or permanently? To make the sentence grammatically correct and convey a clear meaning, you should add more information or context. Possible revision: "He turned into a frog as part of a magical transformation." Alternatively, if you meant to convey that the person turned into a frog as a metaphor or a figure of speech, you can revise the sentence as follows: "He turned into a frog in disguise."
</t>
  </si>
  <si>
    <t xml:space="preserve"> The grammar mistake in the sentence is that the verb "threw" should agree in number with its subject "Brian," which is singular. However, the verb "threw" is in the plural form "threw," which suggests that more than one person threw the fence with the stick. To make the sentence grammatically correct, you should use the singular form of the verb.
</t>
  </si>
  <si>
    <t xml:space="preserve"> The grammar mistake in the sentence is that the word "in" is unnecessary and sounds awkward. The phrase "dedication in the volunteers" is redundant, because dedication is typically an attribute of a person or a group of people, not a physical location. To make the sentence grammatically correct, you should remove the word "in."
</t>
  </si>
  <si>
    <t xml:space="preserve"> The grammatical mistake in your sentence is that "beamed" is an irregular verb, but you have used it in the past tense form "beamed" instead of the base form "beam" which is the correct form for the sentence. The correct sentence would be "Sandra beamed a cheerful welcome."
</t>
  </si>
  <si>
    <t xml:space="preserve"> The grammar mistake in your sentence is the use of the past tense verb "lived" instead of the present perfect tense verb "have lived." The sentence should be written as: "You have really lived it up."
</t>
  </si>
  <si>
    <t xml:space="preserve"> The grammar mistake in your sentence is the use of the past tense verb "lifted" instead of the present perfect tense verb "have lifted." The sentence should be written as: "The books have lifted onto the table."
</t>
  </si>
  <si>
    <t xml:space="preserve"> The grammar mistake in your sentence is the use of the past tense verb "loaded" instead of the present perfect tense verb "has loaded." The sentence should be written as: "Jessica has loaded boxes under the wagon."
</t>
  </si>
  <si>
    <t xml:space="preserve"> The grammar mistake in your sentence is the use of the past tense verb "crammed" instead of the present perfect tense verb "has crammed." The sentence should be written as: "Jessica has crammed boxes in the truck."
</t>
  </si>
  <si>
    <t xml:space="preserve"> The grammar mistake in your sentence is the use of the past participle "buttered" without a helping verb. The sentence should be written as: "Lora buttered the toast." Alternatively, if you want to use a present participle form, you could write: "Lora is buttering the toast."
</t>
  </si>
  <si>
    <t xml:space="preserve"> The grammar mistake in your sentence is the use of the past tense verb "shoveled" instead of the present perfect tense verb "has shoveled." The sentence should be written as: "Carla has shoveled the walk."
</t>
  </si>
  <si>
    <t xml:space="preserve"> The grammar mistake in your sentence is the lack of a direct object for the verb "sent." The sentence is incomplete and does not provide enough information to understand what was sent. The sentence should be written as: "Nora sent the book to John." Alternatively, if you are referring to sending the book in a more general sense, such as sending it to a publisher or a book store, you could write: "Nora sent the book to be published." or "Nora sent the book to the bookstore."
</t>
  </si>
  <si>
    <t xml:space="preserve"> The grammar mistake in your sentence is the lack of a direct object for the verb "slid." The sentence is incomplete and does not provide enough information to understand what was slid. The sentence should be written as: "Carla slid the book on the table."
</t>
  </si>
  <si>
    <t xml:space="preserve"> The grammar mistake in your sentence is the use of the preposition "at" instead of the preposition "on" or "onto." The sentence should be written as: "Carla slid the book on/onto the table." Alternatively, if you want to use a more general preposition, such as "at" to indicate the direction of sliding, you could write: "Carla slid the book at the table."
</t>
  </si>
  <si>
    <t xml:space="preserve"> The grammar mistake in your sentence is the use of the plural noun "packages" instead of the singular noun "package." The sentence should be written as: "A package drives easily to New York." Alternatively, if you want to use a plural noun, you could write: "Packages drive easily to New York."
</t>
  </si>
  <si>
    <t xml:space="preserve"> The grammar mistake in your sentence is the lack of a subject for the verb "pushed." The sentence is incomplete and does not provide enough information to understand who or what pushed the chair. The sentence should be written as: "The person pushed the chair." or "The wind pushed the chair."
</t>
  </si>
  <si>
    <t xml:space="preserve"> The grammar mistake in your sentence is the lack of a preposition to complete the prepositional phrase "to her." The sentence should be written as: "We offered a job to her." or "We offered a job to her position." Alternatively, if you want to use a more specific preposition, such as "for" to indicate the purpose of the offer, you could write: "We offered her a job for the new project."
</t>
  </si>
  <si>
    <t xml:space="preserve"> The grammar mistake in your sentence is that it is missing an article (a, an, or the). Corrected sentence: "A job was offered."
</t>
  </si>
  <si>
    <t>гиперкоррекция артикль</t>
  </si>
  <si>
    <t xml:space="preserve"> The grammar mistake in your sentence is that it is missing an article (a, an, or the).
</t>
  </si>
  <si>
    <t xml:space="preserve"> The subject "needle" and verb "poked" do not agree in number. The needle is singular, but "poked" is plural. The correct verb form would be "poked" not "pokes" to agree with the singular subject "needle".
</t>
  </si>
  <si>
    <t xml:space="preserve"> The grammar mistake in the sentence is that "whipped" is a transitive verb, which means it requires an object to receive the action. However, in the sentence, both "sugar" and "cream" are used as objects, but they are not connected with the verb "whipped" correctly. The correct way to use "whipped" would be to either use it with only one of the objects (either sugar or cream), or to use a preposition to connect the two objects to the verb. For example: Herman whipped the cream. Herman whipped the sugar into the cream.
</t>
  </si>
  <si>
    <t xml:space="preserve"> The grammar mistake in the sentence is that "onto" is not the correct preposition to use in this sentence. "Onto" is a preposition that means "on top of" or "to a place on the surface of," but in this sentence, it is not clear what surface the picture is being placed on. The correct preposition to use in this sentence would be "to" or "on," depending on the intended meaning. For example: Linda taped the picture to the wall. Linda taped the picture on the wall.
</t>
  </si>
  <si>
    <t xml:space="preserve"> The grammar mistake in the sentence is that "apart" is not the correct word to use in this context. "Apart" means "into separate parts or pieces," but in this sentence, it does not make sense in terms of the comparison between the flyers. The correct word to use in this context would be "in different ways," "from each other," or "in various aspects." For example: This flyer and that flyer differ in different ways. This flyer and that flyer differ from each other. This flyer and that flyer differ in various aspects.
</t>
  </si>
  <si>
    <t xml:space="preserve"> The grammar mistake in the sentence is that "scribbled" is not the correct verb tense to use in this context. "Scribbled" is the past tense and past participle of the verb "scribe," which means "to write in a hasty or careless way." However, in this sentence, it is not clear what action the jeweler is taking. The correct verb tense to use in this context would be the present tense, which would indicate that the action is happening now.
</t>
  </si>
  <si>
    <t xml:space="preserve"> The grammar mistake in the sentence is that "amused" is not the correct verb form. "Amused" is the past tense and past participle of the verb "amuse," which means "to give pleasure or enjoyment to someone." However, in this sentence, it is not clear what subject is performing the action of amusing. The correct verb form to use in this context would be the third person singular present tense, which would indicate that the subject "children" is performing the action of amusing in the present. For example: The children amuse themselves.
</t>
  </si>
  <si>
    <t xml:space="preserve"> The grammar mistake in the sentence is that "at" is not the correct preposition to use in this context. "At" is a preposition that means "in the direction of" or "to a point or location," but in this sentence, it is not clear what or where Rachel is. The correct preposition to use in this context would be "to" or "with," depending on the intended meaning. For example: Susan whispered to Rachel. Susan whispered with Rachel. The first sentence means that Susan whispered the news to Rachel, while the second sentence means that Susan whispered the news with Rachel.
</t>
  </si>
  <si>
    <t xml:space="preserve"> The grammar mistake in the sentence is that "about" is not the correct preposition to use in this context. "About" is a preposition that means "surrounding or concerning a particular thing," but in this sentence, it is not clear what "present conditions" are being referred to. The correct preposition to use in this context would be "of" or "regarding," depending on the intended meaning. For example: Ellen said about the weather conditions. Ellen said regarding the weather conditions. The first sentence means that Ellen said something about the weather, while the second sentence means that Ellen said something regarding the weather.
</t>
  </si>
  <si>
    <t xml:space="preserve"> No
</t>
  </si>
  <si>
    <t xml:space="preserve"> The grammar mistake is that the sentence is not a complete sentence. It lacks a main verb to express a complete thought.
</t>
  </si>
  <si>
    <t xml:space="preserve"> The grammar mistake is the use of "winked her lip." The correct phrase would be "winked at her lip" or "winked her eye." "Lip" is a noun and cannot be the object of the action "winked."
</t>
  </si>
  <si>
    <t xml:space="preserve"> The grammar mistake is the preposition "me." The correct preposition would be "in" or "with," depending on the intended meaning. "My heart is pounding in me" or "My heart is pounding with me" would be more grammatically correct.
</t>
  </si>
  <si>
    <t xml:space="preserve"> None. Just a suggestion, if you meant to convey that you squeezed the door, you could say "I squeezed the door" instead of "I squeaked the door."
</t>
  </si>
  <si>
    <t xml:space="preserve"> The subject of the sentence "The fort" is singular, but the verb "fluttered" is in the past tense and indicates a plural action. This inconsistency makes the sentence grammatically incorrect. To make the sentence grammatically correct, you can change the verb to the singular form or change the subject to a plural form. For example: The fort fluttered with many flags. (incorrect) The flags fluttered on the fort. (correct) Alternatively, you can rephrase the sentence to eliminate the inconsistency: Many flags fluttered on the fort. (correct)
</t>
  </si>
  <si>
    <t xml:space="preserve"> Your sentence is grammatically correct and has a clear meaning: the sound of voices was echoing in the hall. The subject "voices" is singular, and the verb "echoed" is in the past tense, which is appropriate for describing a completed action. The preposition "in" appropriately indicates the location where the echoing occurred.
</t>
  </si>
  <si>
    <t xml:space="preserve"> Your sentence is grammatically correct and has a clear meaning: a stream flows through a valley in a twisted or winding path. The subject "stream" is singular, and the verb "twists" is in the present tense, which is appropriate for describing a continuous action. The preposition "through" appropriately indicates the path that the stream flows.
</t>
  </si>
  <si>
    <t xml:space="preserve"> The phrase "There presented itself" is grammatically incorrect because "there" is a pronoun that typically refers to a location or a thing, but it does not make sense in this context to refer to an opportunity. To make the sentence grammatically correct, you can change the phrasing to eliminate the inappropriate use of "there." For example: Yesterday presented itself a wonderful opportunity. (incorrect) Yesterday presented a wonderful opportunity. (correct) Alternatively, you can rephrase the sentence to eliminate the inconsistency:  Yesterday, a wonderful opportunity presented itself. (incorrect) A wonderful opportunity presented itself yesterday. (correct)
</t>
  </si>
  <si>
    <t xml:space="preserve"> The preposition "to" is not necessary in this sentence, and it changes the meaning of the sentence slightly. The original sentence implies that the opportunity was given or offered to him, which is not necessarily the case. To make the sentence grammatically correct, you can remove the preposition "to" and use a different preposition if necessary. For example: A wonderful opportunity presented itself to him yesterday. (incorrect), A wonderful opportunity presented itself yesterday. (correct). Alternatively, you can rephrase the sentence to include a more appropriate preposition if necessary. For example: A wonderful opportunity presented itself for him yesterday. (incorrect), A wonderful opportunity presented itself to him yesterday. (correct)
</t>
  </si>
  <si>
    <t xml:space="preserve"> The subject of the sentence, "out of the box," is a prepositional phrase, not a subject, and it does not make sense to use it as the subject of the sentence. Additionally, the verb "jumped" is in the past tense, which is not appropriate for a continuous action. To make the sentence grammatically correct, you need to change the subject and verb to match the intended meaning. For example: Out of the box, a little white rabbit jumped. (incorrect) A little white rabbit jumped out of the box. (correct). Alternatively, you can rephrase the sentence to eliminate the inconsistency: The little white rabbit jumped out of the box. (correct)
</t>
  </si>
  <si>
    <t xml:space="preserve"> Your sentence is grammatically correct and has a clear meaning: Penny was skating around the rink. The subject "Penny" is singular, and the verb "skated" is in the past tense, which is appropriate for describing a completed action. The preposition "around" appropriately indicates the path that Penny was skating.
</t>
  </si>
  <si>
    <t xml:space="preserve"> Your sentence is grammatically correct and has a clear meaning: Jackie accompanied Rose, indicating that Jackie was with Rose or accompanying Rose in some way. The subject "Jackie" is singular, and the verb "accompanied" is in the past tense, which is appropriate for describing a completed action.
</t>
  </si>
  <si>
    <t xml:space="preserve"> The subject of the sentence should be singular, but the verb "was" is in the past tense and indicates a plural action. This inconsistency makes the sentence grammatically incorrect. To make the sentence grammatically correct, you can change the verb to the singular form or change the subject to a plural form. For example: Many informations were provided. (incorrect) Information was provided. (correct) Alternatively, you can rephrase the sentence to eliminate the inconsistency: Information was provided. (correct)
</t>
  </si>
  <si>
    <t xml:space="preserve"> The grammar mistake in your sentence is the use of the singular form "advice" instead of the plural form "adviceS" to match the subject "many". The correct sentence would be "John offers much advice."
</t>
  </si>
  <si>
    <t>гиперкоррекция число сущ</t>
  </si>
  <si>
    <t xml:space="preserve"> The grammar mistake in your sentence is the use of the singular form "recommend" instead of the plural form "recommendS" to match the subject "we". Additionally, the verb "eat" should be in its base form "eat" instead of "eats" to match the plural subject "we". The correct sentence would be "We recommend eating less cake and pastry."
</t>
  </si>
  <si>
    <t xml:space="preserve"> The grammar mistake in your sentence is the use of the singular form "gas" instead of the plural form "gasS" to match the plural form "can". Additionally, the verb "explode" should be in its base form "explode" instead of "explodes" to match the singular subject "gas". The correct sentence would be "I saw that the gas can exploded."
</t>
  </si>
  <si>
    <t xml:space="preserve"> The grammar mistake in your sentence is the use of the pronoun "her" instead of the possessive form "her's" to show possession. Additionally, the verb "washed" should be in its base form "wash" instead of "washed" to match the singular subject "he". The correct sentence would be "He washed her hair."
</t>
  </si>
  <si>
    <t xml:space="preserve"> The grammar mistake in your sentence is the use of the imperative form "Wash you!" which is not grammatically correct. To make it grammatically correct, you need to change the subject from "you" to "yourself" and use the base form of the verb "wash". The correct sentence would be "Wash yourself!" Alternatively, you could also use the reflexive pronoun "yourself" to make the sentence grammatically correct, like this: "Wash yourself."
</t>
  </si>
  <si>
    <t xml:space="preserve"> The grammar mistake in your sentence is the use of the preposition "in" instead of the definite article "the" before the word "no". Additionally, the verb "have" should be in its base form "has" to match the plural subject "they". The correct sentence would be "They have no money."
</t>
  </si>
  <si>
    <t xml:space="preserve"> The grammar mistake in your sentence is the use of the possessive pronoun "my" before the plural noun "jobs". Additionally, the verb "are" should be in its base form "are" to match the plural subject "jobs". The correct sentence would be "Some of my jobs are in jeopardy."
</t>
  </si>
  <si>
    <t xml:space="preserve"> The grammar mistakes in your sentence are: The use of the past participle form "met" instead of the base form "meet" to match the tense of the sentence. The subject-verb agreement error: The verb "met" should agree with the subject "policeman", but it is in the past participle form, which is not a verb form that can agree with a subject. The sentence is wordy and could be rewritten to be more concise and grammatically correct. A possible corrected sentence would be: "The policeman met several young students in the park last night." Corrected sentence: "The policeman met several young students in the park last night."
</t>
  </si>
  <si>
    <t xml:space="preserve"> The grammar mistake in your sentence is the use of the verb "meet" in its base form instead of its past tense form "met". The correct sentence would be "Did the policeman meet in the park?"
</t>
  </si>
  <si>
    <t xml:space="preserve"> The grammar mistake in your sentence is the use of the possessive pronoun "proud" instead of the adjective "proud" to describe the monkeys. Additionally, the verb "of" should be "be" to make the sentence grammatically correct. The correct sentence would be "The monkeys are proud of their leader."
</t>
  </si>
  <si>
    <t xml:space="preserve"> The grammar mistake in your sentence is the use of the word "very" at the end of the sentence without a following adjective or adverb to modify. The correct sentence would be "John sounded very happy."
</t>
  </si>
  <si>
    <t xml:space="preserve"> The grammar mistake in your sentence is the use of the preposition "on" which doesn't make sense in this context. The correct preposition to use would be "at" or "in" depending on the context. For example, if the book is lying on the table, the sentence could be "John bought a book on the table." If the book is being kept in a place on the table, the sentence could be "John bought a book in a place on the table."
</t>
  </si>
  <si>
    <t xml:space="preserve"> The grammar mistake in your sentence is the use of the term "a" before "fool." It is more appropriate to use the term "the" before "fool" as it is referring to a specific person. The correct sentence would be "John called the president a fool."
</t>
  </si>
  <si>
    <t xml:space="preserve"> The grammar mistake in your sentence is the use of the adjective "good" without a following noun to modify. The correct sentence should be "I forgot how good beer tastes."
</t>
  </si>
  <si>
    <t xml:space="preserve"> The grammar mistake in your sentence is that the verb "remain" should be in its past tense form "remained" to function as the past participle in the sentence. Corrected sentence: "A good friend has remained with me." 
</t>
  </si>
  <si>
    <t xml:space="preserve"> The grammatical mistake in the sentence is that it is missing an article before "noodle." The correct sentence would be: "John ate his noodles quietly."
</t>
  </si>
  <si>
    <t xml:space="preserve"> The grammar mistake in the sentence is that "smith" is a noun, not a verb. The correct sentence would be: "The smith hammered the metal." Alternatively, if you intended "smith" to be a verb, the sentence would be grammatically correct with the addition of an object: "Smith hammered the metal."
</t>
  </si>
  <si>
    <t xml:space="preserve"> The grammar mistakes in the sentence are the following: "worked" should be in the past tense, "worked" instead of "works". "in a shoe factory" should be "at a shoe factory"
</t>
  </si>
  <si>
    <t xml:space="preserve"> The grammar mistake in the sentence is that "devoured" should be in the passive voice, "was devoured" instead of "devoured".
</t>
  </si>
  <si>
    <t xml:space="preserve"> The grammar mistake in the sentence is the use of "put under" which is not a correct preposition to use with "bathtub". The correct preposition to use would be "put underneath" or "put under the sink" depending on where the bathtub is located.
</t>
  </si>
  <si>
    <t xml:space="preserve"> The grammar mistake in the sentence is the use of "behind the garage" which is not a correct preposition to use with "placed." The correct preposition to use would be "behind the house" or "behind the garage door" depending on where the garage is located.
</t>
  </si>
  <si>
    <t xml:space="preserve"> The grammar mistake in the sentence is the use of "depends" which is not a correct verb form. The correct form of the verb is "depend" not "depends".
</t>
  </si>
  <si>
    <t xml:space="preserve"> The grammar mistake in the sentence is the use of "put in" which is not a complete verb phrase. The correct phrase would be "put in the box" or "put the box in" depending on the intended meaning.
</t>
  </si>
  <si>
    <t xml:space="preserve"> The grammar mistake in your sentence is the incorrect use of the verb "nominate." The correct form of the verb would be "nominated" since "nominate" is an intransitive verb and requires an object to function properly. Therefore, the correct sentence would be: "That Fred was unpopular and nominated Bill."
</t>
  </si>
  <si>
    <t xml:space="preserve"> The grammar mistake in your sentence is the incorrect use of the preposition "against." The correct preposition in this context would be "for" or "to," depending on the intended meaning. Therefore, the correct sentence would be: "John paid me for/to the book."
</t>
  </si>
  <si>
    <t xml:space="preserve"> The grammar mistake in your sentence is the incorrect use of the verb "make." The correct form of the verb would be "make them be rude" or "make them behave rudely" since "make" is a transitive verb that requires an object to function properly.
</t>
  </si>
  <si>
    <t xml:space="preserve"> The grammar mistake in your sentence is the incorrect use of the verb "reads." The correct form of the verb would be "read" since "reads" is the third-person singular form of the present tense of the verb "read." Therefore, the correct sentence would be: "Students studying English read Conrad's Heart of Darkness while at university."
</t>
  </si>
  <si>
    <t xml:space="preserve"> The grammar mistake in your sentence is the incorrect use of the indefinite pronoun "neither." The correct form of the sentence would be: "None of the students failed."
</t>
  </si>
  <si>
    <t xml:space="preserve"> The grammar mistake in your sentence is the incorrect use of the article "a" or "an" before "water." The indefinite article "a" or "an" is used before a noun when the noun is not specific or when the noun is used in a general sense. Since you are referring to a specific kind of water, you should use the definite article "the." Therefore, the correct sentence would be: "I drank some of the water."
</t>
  </si>
  <si>
    <t xml:space="preserve"> The grammar mistake in your sentence is the incorrect use of the pronoun "it." The correct pronoun to use in this sentence would be "itself" to refer to the dog. Therefore, the correct sentence would be: "That dog is so ferocious that it even tried to bite itself."
</t>
  </si>
  <si>
    <t xml:space="preserve"> The grammar mistake in your sentence is the incorrect use of the pronoun "yourself." The correct pronoun to use in this sentence would be "yourself" to refer to someone else, not "yourself." Therefore, the correct sentence would be: "He washed himself."
</t>
  </si>
  <si>
    <t xml:space="preserve"> The grammar mistake in your sentence is the incorrect use of the preposition "to." The correct preposition to use in this sentence would be "to please" to function properly. Therefore, the correct sentence would be: "John is easy to please Kim."
</t>
  </si>
  <si>
    <t xml:space="preserve"> The grammar mistake in your sentence is the incorrect use of the verb "to be" in the present tense. The verb "to be" should agree in number with the subject "there." Therefore, the correct sentence would be: "There seemed to be intelligent life."
</t>
  </si>
  <si>
    <t xml:space="preserve"> The grammar mistake in your sentence is the use of the preposition "to be" after the subject "We believed." Instead, you should use the verb "to be" with its base form "be" after the subject. The correct sentence should be: "We believed John to be a fountain in the park."
</t>
  </si>
  <si>
    <t xml:space="preserve"> The grammar mistake in your sentence is the use of the verb "tries" without a direct object. The correct verb form should be in its base form "try" as it is the second verb in the infinitive phrase "to leave the country." The correct sentence should be: "It tries to leave the country."
</t>
  </si>
  <si>
    <t xml:space="preserve"> There are no grammar mistakes in your sentence. It is grammatically correct. Good job!
</t>
  </si>
  <si>
    <t xml:space="preserve"> The grammar mistake in your sentence is the use of the verb "seems" without a subject. The correct sentence should be: "Under the bed seems like a fun place to hide." Alternatively, if you want to maintain the original sentence structure, you can change "seems" to "appears" to make it grammatically correct: "Under the bed appears to be a fun place to hide."
</t>
  </si>
  <si>
    <t xml:space="preserve"> The grammar mistake in your sentence is the use of the preposition "to be" after the subject "There is." Instead, you should use the verb "to be" with its base form "be" after the subject. The correct sentence should be: "There is believed to be sheep in the park."
</t>
  </si>
  <si>
    <t xml:space="preserve"> The grammar mistake in your sentence is the use of the verb "would" without a clear subject. The correct sentence should be: "I hope to study in France." Alternatively, if you want to maintain the original sentence structure, you can change "would" to "could" to make it grammatically correct: "I hope I could study in France."
</t>
  </si>
  <si>
    <t xml:space="preserve"> The grammar mistake in your sentence is the use of the verb "rain" without a subject. The correct sentence should be: "It will rain tomorrow." Alternatively, if you want to maintain the original sentence structure, you can change "rain" to "rain tomorrow" to make it grammatically correct: "John will rain tomorrow."
</t>
  </si>
  <si>
    <t xml:space="preserve"> The grammar mistake in your sentence is the use of the verb "will" without a clear subject. The correct sentence should be: "We expect it to rain." Alternatively, if you want to maintain the original sentence structure, you can change "there" to "it" to make it grammatically correct: "We expect there to be rain."
</t>
  </si>
  <si>
    <t xml:space="preserve"> The grammar mistake in your sentence is the use of the auxiliary verb "be" without a clear subject. The correct sentence should be: "Was the child in the school?" Alternatively, if you want to maintain the original sentence structure, you can change "be" to "is" to make it grammatically correct: "Did the child is in the school?"
</t>
  </si>
  <si>
    <t xml:space="preserve"> The grammar mistake in your sentence is the use of the negative form "not" after the auxiliary verb "wants." The correct sentence should be: "John wants not to leave the town." or "John does not want to leave the town."
</t>
  </si>
  <si>
    <t xml:space="preserve"> The grammar mistake in your sentence is the use of the word "scarcely" which means "almost not at all" or "hardly." In this context, it does not fit well with the rest of the sentence. A better choice might be "hardly" or "barely." The correct sentence should be: "As a statesman, hardly could he do anything worth mentioning." or "As a statesman, barely could he do anything worth mentioning."
</t>
  </si>
  <si>
    <t xml:space="preserve"> The grammar mistake in your sentence is the lack of a verb after "found." To correct the sentence, you can add a verb such as "were" or "has been" to complete the past participle verb tense. For example, "We never found any of the unicorns" can be corrected to "We never found any of the unicorns, but we were told they existed in a nearby forest."
</t>
  </si>
  <si>
    <t xml:space="preserve"> The grammar mistake in your sentence is the lack of a clear subject for the verb "struck." While "somebody" is the subject of the previous clause, it is not clear who that somebody is in this sentence. To correct the sentence, you could add a clear subject after "somebody" to indicate who struck the victim. For example, "Somebody struck the unidentified victim during the early morning hours. It is believed to be a group of individuals who were seen leaving the scene."
</t>
  </si>
  <si>
    <t xml:space="preserve"> The grammar mistake in your sentence is the use of the past participle "slept" with the past tense verb "was." The past participle should agree in tense with the main verb. To correct the sentence, you can change "was" to "has been" to create a consistent verb tense. For example, "The bed has been slept in" or "The bed was slept in yesterday."
</t>
  </si>
  <si>
    <t xml:space="preserve"> The grammar mistake in your sentence is the use of the past participle "weighed" with the past tense verb "was." The past participle should agree in tense with the main verb. To correct the sentence, you can change "was" to "has been" to create a consistent verb tense. For example, "A pound has been weighed by the book" or "A pound was weighed by the book yesterday."
</t>
  </si>
  <si>
    <t xml:space="preserve"> The grammar mistake in your sentence is the lack of a clear subject for the verb "had spent." While "he" is the subject of the previous clause, it is not clear who that he is in this sentence. To correct the sentence, you could add a clear subject after "he" to indicate who spent the money. For example, "He spent five thousand dollars. He had saved up for months to afford the trip."
</t>
  </si>
  <si>
    <t xml:space="preserve"> The grammar mistake in your sentence is the lack of a clear subject for the verb "knows." While "Fed" is the subject of the previous clause, it is not clear who that Fed is in this sentence. Additionally, the phrase "her to vote" is grammatically incorrect and should be rephrased for clarity. To correct the sentence, you could add a clear subject after "Fed" and rephrase the second clause for clarity. For example, "Fed knows which politician to vote for. She has done research on the candidates and is considering their platforms."
</t>
  </si>
  <si>
    <t xml:space="preserve"> The grammar mistake in your sentence is the lack of a clear subject for the verb "should honor." While "the world" is the subject of the second clause, it is not clear who that world is in this sentence. Additionally, the phrase "whose efforts to achieve peace" is grammatically incorrect and should be rephrased for clarity. To correct the sentence, you could add a clear subject after "whose efforts" and rephrase the second clause for clarity. For example, "The committee knows whose efforts should be honored for achieving peace. They have recognized the tireless work of the peace activists."
</t>
  </si>
  <si>
    <t xml:space="preserve"> The grammar mistake in your sentence is the lack of a clear subject for the verb "fell." While "Jenny" is the subject of the second clause, it is not clear who that Jenny is in this sentence. Additionally, the phrase "with whom Jenny fell in love" is grammatically incorrect and should be rephrased for clarity. To correct the sentence, you could add a clear subject after "person" and rephrase the second clause for clarity. For example, "Jack is the person whom Jenny fell in love with. She met him at a party and they hit it off right away."
</t>
  </si>
  <si>
    <t xml:space="preserve"> The grammar mistake in your sentence is the lack of a clear subject for the verb "talked." While "Mary" is the subject of the second clause, it is not clear who that Mary is in this sentence. Additionally, the phrase "because Mary talked about" is grammatically incorrect and should be rephrased for clarity. To correct the sentence, you could add a clear subject after "because" and rephrase the second clause for clarity. For example, "Which topic did you get bored because of Mary's talk? She spoke for too long and lost your interest."
</t>
  </si>
  <si>
    <t xml:space="preserve"> There are two grammar mistakes in your sentence: The verb "isn't" should be in the present tense, but it should be in the past tense because the sentence is talking about a past event. The correct form of the verb would be "wasn't" instead of "isn't". The subject of the sentence is "I", but the verb "said" is in the third person singular form "said". It should be in the first person singular form "said" to match the subject.
</t>
  </si>
  <si>
    <t xml:space="preserve"> There are two grammar mistakes in your sentence: The conjunction "that" should be followed by a clause, but the clause "John whined" doesn't have a subject and a verb. It should be in the form of a clause, such as "because John was hungry, he whined." The verb "whined" is in the past tense, but the sentence is talking about a general truth or habit, which should be in the present tense. The correct form of the verb would be "whines" instead of "whined".
</t>
  </si>
  <si>
    <t xml:space="preserve"> There is one grammar mistake in your sentence: The preposition "after" should be followed by a noun or a noun phrase, but the noun phrase "the party" is missing. It should be "after the party" instead of "after the".
</t>
  </si>
  <si>
    <t xml:space="preserve"> There are two grammar mistakes in your sentence: The conjunction "as" should be followed by a clause, but the clause "for Mary I really like her" doesn't have a subject and a verb. It should be in the form of a clause, such as "because Mary is so pleasant, I really like her." The verb "like" should be in the present tense, but it should be in the past tense because the sentence is talking about a past event. The correct form of the verb would be "liked" instead of "like".
</t>
  </si>
  <si>
    <t xml:space="preserve"> There is one grammar mistake in your sentence: The verb "hate" should be in the present tense, but it should be in the past tense because the sentence is talking about a past event. The correct form of the verb would be "hated" instead of "hate".
</t>
  </si>
  <si>
    <t xml:space="preserve"> There is one grammar mistake in your sentence: The verb "be" should be in the present tense, but it should be in the past tense because the sentence is talking about a hypothetical past event. The correct form of the verb would be "was" instead of "be". The word "would" is used to indicate a hypothetical situation, but it is not followed by a clause. It should be followed by a clause, such as "Without a job, John would have been happy."
</t>
  </si>
  <si>
    <t xml:space="preserve"> The grammatical mistake in your sentence is that it is missing an article. The correct sentence would be "He's a more reliable man" or "He is a more reliable man." In English, it is common to use articles (such as "a" or "the") before nouns to indicate whether the noun is specific or general. In this case, the noun "man" is general, so it requires an indefinite article "a."
</t>
  </si>
  <si>
    <t xml:space="preserve"> The grammatical mistake in your sentence is the use of the word "trouble." "Trouble" is a noun, but in this sentence it seems that you are trying to use it as a verb.
</t>
  </si>
  <si>
    <t xml:space="preserve">  The verb "made" should be in its past participle form "made" instead of "make" to agree with the past tense of the sentence. The phrase "as many errors as 20" is a bit awkwardly constructed. A more natural way to express this idea would be "as many errors as 20."
</t>
  </si>
  <si>
    <t xml:space="preserve"> The grammar mistake in this sentence is that the subject "Sally" is singular, but the verb "kissed" is in the singular form, which is incorrect. The correct verb form would be "kissed herself" to agree with the singular subject.
</t>
  </si>
  <si>
    <t xml:space="preserve"> The grammar mistake in this sentence is that "loves" is in the present tense, while "think" is in the present tense, but it should be in the past tense to match the past tense of "believes." Also, "magazine ads" should be "magazine advertisements" for grammatical correctness.
</t>
  </si>
  <si>
    <t xml:space="preserve"> The grammar mistake in this sentence is that "shows herself" is not a proper phrase. It should be "shows" instead, and the verb should agree with the subject "Blue leather." Also, "Betsy is pretty" should be in the past tense, since "shows" is in the past tense. Therefore, the corrected sentence would be: "Blue leather shows that Betsy is pretty."
</t>
  </si>
  <si>
    <t xml:space="preserve"> The grammar mistake in the sentence is the lack of an article before "baseball." The correct way to write the sentence would be: "Gwen hit a baseball."
</t>
  </si>
  <si>
    <t xml:space="preserve"> The grammar mistake in the sentence is the lack of a connecting word between "hit" and "that." Additionally, the sentence is not grammatically clear as it is not clear what "that" refers to. The correct way to write the sentence would be: "I hit the ball, and you knew the answer."
</t>
  </si>
  <si>
    <t xml:space="preserve"> The grammar mistake in the sentence is the lack of a conjunction to connect the two clauses "He likes cookies" and "He hates crumb cake." The correct way to write the sentence would be: "He likes cookies, but he hates crumb cake."
</t>
  </si>
  <si>
    <t xml:space="preserve"> The grammar mistake in the sentence is the lack of an object after the verb "chased." The sentence is not grammatically clear as it is not clear what the man being chased was supposed to be doing. The correct way to write the sentence would be: "They chased the man with the car, but he managed to escape."
</t>
  </si>
  <si>
    <t xml:space="preserve"> There are two grammar mistakes in the sentence: The article "the" should not be used before "book of poems" because "book of poems" is a type of book that is not specific to any particular book. The correct way to write the sentence would be: "The book of poems takes a very long time to read." The phrase "from Blackwell" is not grammatically correct. The correct way to write the sentence would be: "It takes a very long time to read the book of poems, which I bought from Blackwell's."
</t>
  </si>
  <si>
    <t xml:space="preserve"> The grammar mistake in the sentence is the lack of a connecting word between "building" and "roof." The correct way to write the sentence would be: "The building's roof is leaking." The use of the definite article "the" before "building" is appropriate because it is assumed that the speaker has a specific building in mind.
</t>
  </si>
  <si>
    <t xml:space="preserve"> The grammar mistake in the sentence is the lack of a connecting word between "panther" and "coat." The correct way to write the sentence would be: "The panther's coat is dark black." The use of the definite article "the" before "panther" is appropriate because it is assumed that the speaker has a specific panther in mind. The phrase "dark black" is redundant as "black" already means "dark." You could simplify the phrase to just "black" or "dark" if you want to convey a different shade of black.
</t>
  </si>
  <si>
    <t xml:space="preserve"> There are two grammar mistakes in the sentence: The sentence is not grammatically clear because the subject of the sentence is not clear. It is not clear who or what "the man I saw get into the cab" refers to. The sentence is not grammatically correct because the verb "robbed" is not in the correct tense. The correct tense of the verb "to rob" for an action that happened in the past would be "robbed" or "had robbed."
</t>
  </si>
  <si>
    <t xml:space="preserve"> The grammar mistake in the sentence is the lack of an object after the verb "bother." The correct way to write the sentence would be: "John's drum bothers me." Alternatively, you could use the preposition "to" to make the sentence more explicit: "John's drum bothers me because it makes a lot of noise." The use of the possessive pronoun "John's" is appropriate because it refers to a specific drum belonging to John. The verb "bother" is transitive, meaning it requires an object to complete its meaning. In this case, the object is "me."
</t>
  </si>
  <si>
    <t xml:space="preserve"> There are no grammar mistakes in your sentence. It is a grammatically correct sentence in Standard English.
</t>
  </si>
  <si>
    <t xml:space="preserve"> There are two grammar mistakes in your sentence: The verb "eat" should be in its base form "eat" as it is the second verb in the infinitive phrase "to eat salmon flavored candy bars." The subject of the sentence "Andy" is incorrect. It seems like you are trying to say "Heidi thinks that Andy should eat salmon flavored candy bars." So the correct subject would be "Heidi" or "Andy" depending on what you want to convey.
</t>
  </si>
  <si>
    <t xml:space="preserve"> There is one grammar mistake in your sentence: The verb "did" should be in its base form "do" as it is the first verb in the question and follows the subject "I."
</t>
  </si>
  <si>
    <t xml:space="preserve"> There are two grammar mistakes in your sentence: The verb "slap" should be in its base form "slap" as it is the second verb in the infinitive phrase "upside the head." The preposition "in" should be replaced with "while" to convey that the action of slapping was happening during the martial arts class.
</t>
  </si>
  <si>
    <t xml:space="preserve"> There is one grammar mistake in your sentence: The verb "was" should be in its base form "sink" as it is the first verb in the past participle phrase "sunk." Note: The corrected sentence is in the past tense and describes an action that happened in the past. The use of "was" in the sentence is correct because it is the past form of "be."
</t>
  </si>
  <si>
    <t xml:space="preserve"> The mistake is in the word "talked" which should be "talked to" to form a proper question. The corrected sentence would be "Has Peter talked to anyone?"
</t>
  </si>
  <si>
    <t xml:space="preserve"> The subject of the sentence should be "Mary loves herself" instead of "Mary loves himself". So the corrected sentence would be "John thinks that Mary loves herself." The pronoun "herself" is used as the object of the verb "loves" and it agrees in number with the subject "Mary", which is third-person singular. "Himself" would be used if the subject were a third-person plural or a first-person singular.
</t>
  </si>
  <si>
    <t xml:space="preserve"> The subject of the sentence is "John", which is third-person singular, and therefore "himself" should be replaced with "him". The corrected sentence would be "Which pictures of him does John like?" The pronoun "him" agrees in number with the subject "John", which is third-person singular. "Himself" would be used if the subject were a third-person plural or a first-person singular.
</t>
  </si>
  <si>
    <t xml:space="preserve"> The subject of the sentence should be "an owl" instead of "any owl". Also, the verb "hunts" should be in the singular form since the subject is "an owl", not "mice". The corrected sentence would be "An owl hunts mice." The article "a" or "an" is used before a noun to indicate whether the noun is singular or plural. "Any" is used with a plural noun, so it doesn't fit with "owl". The verb "hunts" should agree in number with the subject "an owl", which is singular.
</t>
  </si>
  <si>
    <t xml:space="preserve"> The subject of the sentence should be "a man" instead of "any man". Also, the verb "didn't eat" should be in the singular form since the subject is "a man", not "dinner". The corrected sentence would be "A man didn't eat dinner." The article "a" or "an" is used before a noun to indicate whether the noun is singular or plural. "Any" is used with a plural noun, so it doesn't fit with "man". The verb "didn't eat" should agree in number with the subject "a man", which is singular.
</t>
  </si>
  <si>
    <t xml:space="preserve"> The verb "could be flying" is in the present participle form and should be in the base form "fly". Also, the verb "fly" should agree in number with the subject "a pilot", which is singular. The corrected sentence would be "A pilot could fly this plane." The present participle form of a verb is used when the verb is being used as a gerund, which is a verb that functions as a noun. However, in this sentence, "could be flying" is not functioning as a gerund but as a present possibility. Therefore, the verb "fly" should be in the base form. Also, the verb "fly" should agree in number with the subject "a pilot", which is singular.
</t>
  </si>
  <si>
    <t xml:space="preserve"> The relative clause "whoever they were" is not set off by a pair of commas, which is necessary when the relative clause is in the middle of the sentence. The corrected sentence would be "Everybody who attended last week's huge rally signed the petition, whoever they were." In this sentence, the relative clause "whoever they were" is not set off by a pair of commas, which is necessary when the relative clause is in the middle of the sentence. The relative clause "whoever they were" describes "they", which is the subject of the second clause. Therefore, the relative clause should be set off by a pair of commas to show that it is nonessential to the sentence.
</t>
  </si>
  <si>
    <t xml:space="preserve"> The first mistake is that the subject of the sentence is "any tiger" which is a singular noun, but the verb "has" is in the plural form, which doesn't agree in number with the subject. The corrected sentence would be "Any tiger has orange fur marked with black stripes." The second mistake is that the verb "marked" should be in the past participle form "marked with" instead of the base form "marked". The corrected sentence would be "Any tiger has orange fur marked with black stripes." The verb "has" should be in the singular form since the subject is "any tiger", not "orange fur". Also, the verb "marked" should be in the past participle form "marked with" since it is used as a past participle adjective modifying "black stripes".
</t>
  </si>
  <si>
    <t xml:space="preserve"> The verb "pick" should be in the imperative mood, which is used to give commands or instructions. The corrected sentence would be "Pick any flower you see." In the sentence, the verb "pick" should be in the imperative mood to give a command or instruction. The subject of the sentence is implied as "you," and the verb "pick" should be in the imperative form "pick" to give a command. However, the sentence is still grammatically correct if we consider the verb "pick" as a suggestion or recommendation rather than a command, in which case the sentence would be "You must pick any flower you see."
</t>
  </si>
  <si>
    <t xml:space="preserve"> The grammar mistake in your sentence is that it is structured as if the Dodgers beat both the Red Sox and the Giants, but the sentence suggests that the Dodgers lost to the Giants. The correct way to structure the sentence would be: "The Red Sox beat the Dodgers and the Giants beat the Dodgers."
</t>
  </si>
  <si>
    <t xml:space="preserve"> The grammar mistake in your sentence is the lack of clarity in identifying the subject of the sentence. The sentence could be interpreted in two ways: The man who Mary loves computed my tax, and Sally hates him. The man who Mary loves and Sally hates computed my tax. To fix this, you could revise the sentence to clarify the subject. For example: The man that Mary loves and Sally hates computed my tax.
</t>
  </si>
  <si>
    <t xml:space="preserve"> The grammar mistake in your sentence is the lack of clarity in identifying the subject of the sentence. The sentence could be interpreted in two ways: The kennel which Mary made, and Fido sleeps in, has been stolen. The kennel which Mary made and Fido sleeps in has been stolen. To fix this, you could revise the sentence to clarify the subject. For example: The kennel that Mary made and Fido sleeps in has been stolen.
</t>
  </si>
  <si>
    <t xml:space="preserve"> The grammar mistake in your sentence is the lack of clarity in identifying the subject of the sentence. The sentence could be interpreted in two ways: Tom said he would eat a raw eggplant, and Bill actually did eat a raw eggplant. Tom said he would and Bill actually did eat a raw eggplant. To fix this, you could revise the sentence to clarify the subject. For example: Tom said he would eat a raw eggplant, and Bill actually did eat one too.
</t>
  </si>
  <si>
    <t xml:space="preserve"> The grammar mistake in your sentence is that it is not grammatically correct to attribute an action to an animal without using a helping verb. The correct way to structure the sentence would be: "Someone stole the turkey, and it is believed to be the dog."
</t>
  </si>
  <si>
    <t xml:space="preserve"> The grammar mistake in your sentence is the use of the word "which" instead of "that" to refer to a specific object. "Which" is used when referring to something that is not specific or known, whereas "that" is used to refer to a specific object.
</t>
  </si>
  <si>
    <t xml:space="preserve"> The grammar mistake in your sentence is the use of the word "was" instead of "is" after "asked". This suggests that the question is in the past tense, but the sentence suggests that the party is still in the future. To correct this, you could use "is" instead of "was" in the sentence: "She asked if Alison is coming to the party."
</t>
  </si>
  <si>
    <t xml:space="preserve"> The grammar mistake in your sentence is the use of the word "never" to mean "not ever" instead of "not yet". The sentence is suggesting that Sir Thomas has already been offended, but to the extent that he never has been so offended before. To correct this, you could use "not yet" instead of "never" in the sentence: "They realized that Sir Thomas had never been so offended."
</t>
  </si>
  <si>
    <t xml:space="preserve"> The grammar mistake in your sentence is that it is not clear who left the train with the wallet in their pocket. The sentence could be interpreted to mean that the person who left the train had stolen the wallet from someone else and had it in their pocket. To make the sentence more clear and grammatically correct, you could add a preposition such as "He left the train with someone else's wallet in his pocket."
</t>
  </si>
  <si>
    <t xml:space="preserve"> The grammar mistake in your sentence is that the word "that" is not necessary and is not used correctly. The sentence could be rephrased as "The idea dismayed the Prime Minister that the Dome was dull." or "The idea dismayed the Prime Minister, the Dome was dull." It is unclear what you're trying to convey, but it seems like you're trying to say that the idea dismayed the Prime Minister because the Dome was dull.
</t>
  </si>
  <si>
    <t xml:space="preserve"> The grammar mistake in your sentence is that the verb "came" is in the past tense and it is not clear what action is being described. The sentence could be interpreted to mean that the person came into a room and then immediately left without knocking, but it is not clear who the person is and what they did.
</t>
  </si>
  <si>
    <t xml:space="preserve"> The grammar mistake in your sentence is that it is not clear who broke the window with a hammer. The sentence could be interpreted to mean that the window was broken by someone or something using a hammer, but it is not clear who or what did it. To make the sentence more clear and grammatically correct, you could add a preposition such as "The window was broken with a hammer by someone" or "The window was broken with a hammer by the burglar"
</t>
  </si>
  <si>
    <t xml:space="preserve"> The grammar mistake in your sentence is the use of "of" before "the opinion." The correct way to phrase the sentence would be: "I am both expecting to get the job and of the opinion that it is a desirable one."
</t>
  </si>
  <si>
    <t xml:space="preserve"> The grammar mistake in your sentence is the use of "and" before "very upset." The correct way to phrase the sentence would be: "Pat was awarded the Golden Fleece Award and was very upset about it."
</t>
  </si>
  <si>
    <t xml:space="preserve"> The grammar mistakes in your sentence are: The use of "alienated" which is not the correct verb to use in this context. A more appropriate verb would be "terrified" or "scared." The use of "beating" as a verb, it should be "beat" as it is in past tense. The subject "Kim" is singular, but the verb "alienated" and "beat" are plural, this is a mistake in agreement.
</t>
  </si>
  <si>
    <t xml:space="preserve"> The grammar mistake in your sentence is the use of "did" before "Terry." The correct way to phrase the sentence would be: "Which article did Terry file papers without reading?" It should be "Terry filed papers without reading which article?"
</t>
  </si>
  <si>
    <t xml:space="preserve"> The grammar mistake in your sentence is the use of "and" before "buying." The correct way to phrase the sentence would be: "She goes and buys some whiskey." It should be "She goes to buy some whiskey."
</t>
  </si>
  <si>
    <t xml:space="preserve"> The grammar mistake in your sentence is the use of "is" before "happy." The correct way to phrase the sentence would be: "Kim and Terry are happy." It should be "Kim and Terry are happy."
</t>
  </si>
  <si>
    <t xml:space="preserve"> The grammar mistake in your sentence is the use of "will put" before "a picture of Bill." The correct way to phrase the sentence would be: "This girl in the red coat will put a picture of Bill in the mailbox and on your desk by tomorrow."
</t>
  </si>
  <si>
    <t xml:space="preserve"> The grammar mistake in your sentence is the use of "will put" before "a picture of Bill." The correct way to phrase the sentence would be: "This girl in the red coat will put a picture of Bill on your desk by tomorrow." It should be "This girl in the red coat will put a picture of Bill on your desk before tomorrow."
</t>
  </si>
  <si>
    <t xml:space="preserve"> The grammar mistake in your sentence is the lack of a verb before "picture of Bill." The correct way to phrase the sentence would be: "This girl in the red coat will put a picture of Bill on your desk by tomorrow." It should be "This girl in the red coat will put a picture of Bill on your desk before tomorrow."
</t>
  </si>
  <si>
    <t xml:space="preserve"> The grammar mistake in your sentence is the use of the phrase "deadly afraid" which is not grammatically correct. The correct way to phrase the sentence would be: "John became deadly afraid of flying." or "John became afraid of flying to death." It should be "John became afraid of flying."
</t>
  </si>
  <si>
    <t xml:space="preserve"> The grammar mistake in your sentence is the use of "which" before "books about cooking." The correct way to phrase the sentence would be: "Henri wants to buy books about cooking. Which books about cooking does he want to buy?" It should be "Henri wants to buy books about cooking. Which books does he want to buy about cooking?"
</t>
  </si>
  <si>
    <t xml:space="preserve"> The grammar mistake in your sentence is the use of "cut" as a verb. The correct way to phrase the sentence would be: "Mary cut the paper." It should be "Mary cut the paper with a pair of scissors."
</t>
  </si>
  <si>
    <t xml:space="preserve"> In the first clause, "It was from six to nine," the verb "was" should agree in number with the subject "It," which is singular. However, "from six to nine" is a prepositional phrase that describes the time period, and it is plural. So, the correct verb to use in this clause is "was," not "were." In the second clause, "it took place from six to nine," the verb "took" should agree in number with the subject "it," which is singular. However, "from six to nine" is a prepositional phrase that describes the time period, and it is plural. So, the correct verb to use in this clause is "took," not "took."
</t>
  </si>
  <si>
    <t xml:space="preserve"> In the sentence "Suddenly, there arrived two inspectors from the INS," the verb "arrived" should agree in number with the subject "two inspectors," which is plural. However, the subject "there" is singular and does not agree with the verb.
</t>
  </si>
  <si>
    <t xml:space="preserve"> In the sentence "The soup cooks, thickens," the verb "thickens" should be in its base form because it is the second verb in the sentence. However, it is in its -s form, which is the third-person singular present tense form of the verb "thick." To correct this mistake, you can change the verb "thickens" to its base form like this: "The soup cooks, thicks."
</t>
  </si>
  <si>
    <t xml:space="preserve"> In the sentence "I gave money to the charity," the subject "I" is singular, the verb "gave" is in the past tense, and the object of the preposition "to" is "the charity." All of these elements in the sentence are correctly used.
</t>
  </si>
  <si>
    <t xml:space="preserve"> In the sentence "John asked," the subject "John" is a proper noun and is singular, the verb "asked" is in the past tense, and the sentence is a simple sentence that expresses a complete thought.
</t>
  </si>
  <si>
    <t xml:space="preserve"> In the sentence "I saw even the student," the word "even" is unnecessary and can be removed without changing the meaning of the sentence. To correct this mistake, you can change the word order of the sentence like this: "I saw the student, even." Alternatively, you can remove the word "even" to form a simpler sentence like this: "I saw the student."
</t>
  </si>
  <si>
    <t xml:space="preserve"> In the sentence "John whispered Mary left," the past tense verb "whispered" does not agree in tense with the past participle verb "left." The verb "left" should be in its base form, not in its -ed form. In addition, the word order of the sentence is incorrect. The verb "left" should be in the second position in the sentence, not the first position. To correct these mistakes, you can change the word order and use the correct form of the verb like this: "Mary left, and John whispered."  Alternatively, you can use the past participle form of the verb "left" and place it after the verb "whispered" like this: "John whispered that Mary had left."
</t>
  </si>
  <si>
    <t xml:space="preserve"> In the sentence "Mary wonders that Bill will come," the phrase "that Bill will come" is a subordinate clause that functions as the direct object of the verb "wonders." However, the verb "wonders" should agree in number with the subject "Mary," which is singular. Therefore, the verb should be in its -s form, not in its -z form. To correct this mistake, you can change the verb form like this: "Mary wonders that Bill will come." Alternatively, you can change the verb tense of "wonders" to the present simple tense and place the subordinate clause at the end of the sentence like this: "Mary wonders Bill will come."
</t>
  </si>
  <si>
    <t xml:space="preserve"> In the sentence "Sophie will theater," the word "theater" is spelled incorrectly. The correct spelling is "theatre" in American English and "theater" in British English. To correct this mistake, you can change the spelling of the word to the correct form like this: "Sophie will theater." Alternatively, you can use the possessive form of the word "theatre" like this: "Sophie will the theatre."
</t>
  </si>
  <si>
    <t xml:space="preserve"> In the sentence "John finished the cake and drank the lemonade," the subject "John" is singular, the verb "finished" is in the past tense, and the two actions are connected using the coordinating conjunction "and." All of these elements in the sentence are correctly used.
</t>
  </si>
  <si>
    <t xml:space="preserve"> In the sentence "Herself likes Mary's mother," the word "herself" is a reflexive pronoun that refers back to the subject "she." However, the subject of the sentence is missing, and it is unclear who is doing the liking. To correct this mistake, you can add a subject to the sentence like this: "Mary likes her mother." Alternatively, you can use the word "she" as the subject of the sentence and place the reflexive pronoun "herself" before it like this: "She likes herself."
</t>
  </si>
  <si>
    <t xml:space="preserve"> The grammar mistake is that the phrase "with some of the other boys" is not a prepositional phrase that is correctly connected to the subject "boys".
</t>
  </si>
  <si>
    <t xml:space="preserve"> The grammar mistake is that the subject of the sentence, "John's mother", is in the third person, but the verb "likes" should be in the first person. Additionally, the phrase "likes himself" is not grammatically correct because "likes" is a transitive verb, which means it requires an object to receive the action.
</t>
  </si>
  <si>
    <t>лицо1</t>
  </si>
  <si>
    <t xml:space="preserve"> The grammar mistake is that the subject of the sentence, "Mary", is in the third person, but the verb "revealed" should be in the first person. Additionally, the phrase "revealed himself" is not grammatically correct because "revealed" is a transitive verb, which means it requires an object to receive the action.
</t>
  </si>
  <si>
    <t>лицо1, лицо3</t>
  </si>
  <si>
    <t xml:space="preserve"> The grammar mistake is that the subject of the sentence, "Bill", is in the third person, but the verb "saw" should be in the first person. Additionally, the phrase "saw himself" is not grammatically correct because "saw" is a transitive verb, which means it requires an object to receive the action.
</t>
  </si>
  <si>
    <t xml:space="preserve"> The grammar mistake is that the subject of the sentence, "they", is in the third person, but the verb "criticized" should be in the first person. Additionally, the phrase "criticized themselves" is not grammatically correct because "criticized" is a transitive verb, which means it requires an object to receive the action.
</t>
  </si>
  <si>
    <t xml:space="preserve"> There is no grammar mistake in your sentence. The subject "she" agrees with the verb "is" and the sentence is grammatically correct.
</t>
  </si>
  <si>
    <t xml:space="preserve"> The grammar mistake is that the verb "is" is in the present simple tense, which is typically used for facts or general truths. However, in this sentence, it is being used to describe a temporary state or feeling, which requires the use of the present continuous tense.
</t>
  </si>
  <si>
    <t xml:space="preserve"> The grammar mistake is that the verb "considers" is in the present simple tense, which is typically used for facts or general truths. However, in this sentence, it is being used to describe an action that is happening now, which requires the use of the present continuous tense.
</t>
  </si>
  <si>
    <t xml:space="preserve"> The grammar mistake is that the preposition "before" is not correct in this context. Instead, the correct preposition to use would be "until".
</t>
  </si>
  <si>
    <t xml:space="preserve"> There is no grammar mistake in your sentence. It is a simple sentence that is grammatically correct.
</t>
  </si>
  <si>
    <t xml:space="preserve"> The grammar mistakes are: The use of "everyone" twice in the same sentence is redundant and unnecessary. It means the same thing twice and can be simplified. The verb "hopes" should be in its base form "hope" as it is the subject of the sentence.
</t>
  </si>
  <si>
    <t xml:space="preserve"> There is no grammar mistake in your sentence. It is a grammatically correct sentence.
</t>
  </si>
  <si>
    <t xml:space="preserve"> The grammar mistakes are: The use of "Churchill" twice in the same sentence is redundant and unnecessary. It means the same thing twice and can be simplified. The verb "remembered" should be in its past participle form "remembered" as it is the past tense of the verb. The verb "giving" should be in its base form "give" as it is the subject of the sentence.
</t>
  </si>
  <si>
    <t>время1, подлежащее</t>
  </si>
  <si>
    <t xml:space="preserve"> The grammar mistakes are: The verb "promise" should be in its base form "promise" as it is the subject of the sentence. The phrase "to shave himself" is unnecessary and redundant as it means the same thing twice.
</t>
  </si>
  <si>
    <t xml:space="preserve"> The subject of the sentence "should sleep" is not clear. It is unclear whether "should" is referring to John, Bill, or Mary. To correct this, you can either make "should" refer to Mary, or make it clear that "should" is referring to Bill.
</t>
  </si>
  <si>
    <t xml:space="preserve"> The main mistake is that the sentence is not grammatically complete. It is unclear who or what is doing the action of "did so Mary." Additionally, the order of the words in the sentence is confusing and not clear. To correct this, you could rephrase the sentence with proper subject-verb agreement and clarification of who is doing the action
</t>
  </si>
  <si>
    <t xml:space="preserve"> The subject of the sentence "What Mary did Bill" is not grammatically correct. The correct subject would be "What Mary did to Bill," or "What Mary did for Bill." Additionally, the verb "was" should be replaced with a gerund or infinitive phrase that describes what Mary did to Bill.
</t>
  </si>
  <si>
    <t xml:space="preserve"> The main mistake is that the phrase "to steal talismans from witches" is not a grammatically correct infinitive phrase. The verb "to steal" should be in its base form "steal," and the phrase "from witches" should be moved to the end of the sentence for proper sentence structure.
</t>
  </si>
  <si>
    <t xml:space="preserve"> The main mistake is that "demonized" is not a verb in English. It is unclear what you intended to say, but the correct verb would need to be used in order for the sentence to be grammatically correct.
</t>
  </si>
  <si>
    <t xml:space="preserve"> The main mistake is that the subject of the sentence is plural ("you"), but the verb "kicked" is in the singular form. In order to correctly match the subject and verb, the verb should be in its plural form "kicked."
</t>
  </si>
  <si>
    <t xml:space="preserve"> The main mistake is that the sentence is not grammatically complete. It is unclear who said that they would never read the book, and what the relationship is between the speaker and the book. Additionally, the sentence could be rephrased for clarity and conciseness.
</t>
  </si>
  <si>
    <t xml:space="preserve"> The main mistake is that "demonized" is not a verb in English. It is unclear what you intended to say, but the correct verb would need to be used in order for the sentence to be grammatically correct. Additionally, the phrase "up the Khyber" is not grammatically correct and the intended meaning is unclear.
</t>
  </si>
  <si>
    <t xml:space="preserve"> The main mistake is that the sentence is not grammatically complete. It is unclear who or what is being addressed with the command "Kick you!" Additionally, the sentence could be rephrased for clarity and conciseness.
</t>
  </si>
  <si>
    <t xml:space="preserve"> The main mistake is that the sentence is not grammatically complete. It is unclear who or what is being referred to with the pronoun "you," and the phrase "get an accurate description of" is not grammatically correct.
</t>
  </si>
  <si>
    <t xml:space="preserve"> The main mistake is that the sentence is not grammatically complete. It is unclear who or what is being referred to with the pronoun "you," and the phrase "I saw" is not grammatically correct.
</t>
  </si>
  <si>
    <t xml:space="preserve"> The grammar mistake in your sentence is that the verb "demonized" is not in the correct tense. The sentence suggests that Anson is demonizing David every day, but it should be in the present tense to indicate ongoing action. The correct sentence would be: "Anson demonizes David every day."
</t>
  </si>
  <si>
    <t xml:space="preserve"> The grammar mistake in your sentence is that the verb "is" should be in the third person singular form, "isn't," to agree with the singular subject "there." Additionally, the word "on" should be replaced with "at" to correctly indicate the time of the program. The correct sentence would be: "Is there a program about Euripides on Radio 4 tonight?"
</t>
  </si>
  <si>
    <t xml:space="preserve"> The grammar mistake in your sentence is the use of the adverb "extremely" before the adverb "frantically." These two words convey similar meanings, and using them together is redundant. Additionally, "at Trade" should be "at the Trade" to correctly indicate the location where Anson danced. The correct sentence would be: "Anson danced frantically at the Trade."
</t>
  </si>
  <si>
    <t xml:space="preserve"> The grammar mistake in your sentence is the use of the word "who" instead of "whom" in the question. "Who" is a pronoun used for subjects, while "whom" is a pronoun used for objects. In this sentence, "Medea gave" is the object of the preposition "to," so "whom" should be used. The correct sentence would be: "What did you ask Medea whom she gave?"
</t>
  </si>
  <si>
    <t xml:space="preserve"> The grammar mistake in your sentence is the use of the pronoun "that" instead of "who" or "whom." "That" is typically used to refer to inanimate objects, while "who" or "whom" is used to refer to people. In this sentence, "Anson" is a person, so "who" or "whom" should be used. The correct sentence would be: "It's Anson that I like."
</t>
  </si>
  <si>
    <t xml:space="preserve"> The grammar mistake in your sentence is the use of the preposition "to" instead of "with" between "Medea" and "the nurse." Additionally, the verb tense of "tried" should be in the past tense to match the past tense of "poison." The correct sentence would be: "Medea tried to poison her children with the nurse's help."
</t>
  </si>
  <si>
    <t>время2, время3</t>
  </si>
  <si>
    <t xml:space="preserve"> The grammar mistake in your sentence is the use of "know" as a transitive verb, which does not take an object. Instead, it should be used as a linking verb, which connects the subject to the predicate. The correct sentence would be: "I felt that I knew you."
</t>
  </si>
  <si>
    <t xml:space="preserve"> The grammar mistake in your sentence is the use of the word "can" instead of "be able to." "Can" is a modal verb that expresses ability or permission, but in this sentence, "be able to" would be more appropriate to express the possibility of something happening. The correct sentence would be: "Will he be able to do it?"
</t>
  </si>
  <si>
    <t xml:space="preserve"> The grammar mistake in your sentence is the use of the pronoun "that" instead of "who" or "whom" to refer to a person. "That" is a pronoun used to refer to inanimate objects, while "who" or "whom" is used to refer to people. In this sentence, "she" is a person, so "who" or "whom" should be used. The correct sentence would be: "I ate that she was happy."
</t>
  </si>
  <si>
    <t xml:space="preserve"> The grammar mistake in your sentence is the use of the preposition "about" instead of "at" to indicate the time of arrival. The correct sentence would be: "We arrived at six o'clock."
</t>
  </si>
  <si>
    <t xml:space="preserve"> The grammar mistake in your sentence is the use of the past participle "fought" instead of the present participle "fighting" to describe the ongoing action of Gilgamesh. The correct sentence would be: "Gilgamesh is fighting the dragon."
</t>
  </si>
  <si>
    <t xml:space="preserve"> The grammar mistake in your sentence is the use of the pronoun "himself" instead of "he" to refer to Anson. "Himself" is a reflexive pronoun used to refer to oneself, but in this sentence, "Anson" is the subject. The correct sentence would be: "Anson thought that he was happy."
</t>
  </si>
  <si>
    <t xml:space="preserve"> The grammar mistake in your sentence is the use of the negative form "not" after "going" which makes the sentence unclear. It would be better to use two separate sentences to convey your meaning clearly. The correct sentence would be: "I might not go to the party, but I will wash my hair."
</t>
  </si>
  <si>
    <t xml:space="preserve"> There are two grammar mistakes in your sentence: "to seem" is redundant as "appear" already implies that Jason is visible or apparent. Therefore, "to appear to be" is sufficient. "to be sick" is already implied in "Jason happens to appear to be sick," so repeating it is unnecessary.
</t>
  </si>
  <si>
    <t xml:space="preserve"> There is a grammar mistake in your sentence: "who saw" should be "what did you ask who saw?" Your sentence is missing the verb "ask" after "saw," which makes the sentence incomplete and grammatically incorrect.
</t>
  </si>
  <si>
    <t xml:space="preserve"> There is a grammar mistake in your sentence: "can will go" should be "can/will go" or "can go/will go." The order of "can" and "will" is incorrect. In English, we usually put the modal verbs "can" and "will" in the order of "can + verb" or "verb + will."
</t>
  </si>
  <si>
    <t xml:space="preserve"> There is a grammar mistake in your sentence: "how fierce the battle?" should be "how fierce the battle is?" or "how fierce is the battle?" The verb "is" is missing after "how fierce" to form a complete question. Additionally, "the" before "battle" is optional and can be omitted depending on the context.
</t>
  </si>
  <si>
    <t xml:space="preserve"> There are two grammar mistakes in your sentence: "did you ask which city invaded?" should be "did you ask which city was invaded?" "king" and "city" are both singular nouns, so they should agree in number. You should use "king" and "city" instead of "kings" and "cities."
</t>
  </si>
  <si>
    <t xml:space="preserve"> There are two grammar mistakes in your sentence: "that humans love to eat" should be "that humans love eating" or "that humans eat." "disgruntled old pigs" should be "disgruntled old pig" since "pig" is a singular noun.
</t>
  </si>
  <si>
    <t xml:space="preserve"> There are two grammar mistakes in your sentence: "is eating" should be "eats" since "banana" is a singular noun that takes the third-person singular form of the verb. "monkey" should be a plural noun since there is more than one monkey involved in the situation. You should use "monkeys" instead.
</t>
  </si>
  <si>
    <t xml:space="preserve"> There is one grammar mistake in your sentence: "Aphrodite is omnipotent" is a run-on sentence, which means it is two independent clauses joined without proper punctuation or conjunction. In this case, "It stinks" and "Aphrodite is omnipotent" are two separate ideas that need to be separated by a comma and a coordinating conjunction or a semicolon.
</t>
  </si>
  <si>
    <t xml:space="preserve"> There is one grammar mistake in your sentence: "could we leave" should be "when could we leave" or "when we could leave."
</t>
  </si>
  <si>
    <t xml:space="preserve"> There are two grammar mistakes in your sentence: "them" is ambiguous and unclear. You should specify who or what you are referring to. "kicked" is an incomplete verb. You should add the past tense form of the verb "kick" to complete the sentence.
</t>
  </si>
  <si>
    <t xml:space="preserve"> There are two grammar mistakes in your sentence: "ate" should be "eaten" since "banana" is an object that is being eaten. "monkey" should be "a monkey" or "the monkey" to indicate whether you are referring to a specific monkey or a general monkey.
</t>
  </si>
  <si>
    <t xml:space="preserve"> There are two grammar mistakes in your sentence: "could swim" should be "can swim" since "would like to" is a phrase used for expressing a desire or preference in the present. "like to" should be "to" since the verb "like" is in its base form.
</t>
  </si>
  <si>
    <t xml:space="preserve"> The grammar mistake in your sentence is that you forgot to add the object of the verb "kicked". You should add something after "kicked" to indicate what you kicked. For example, "I kicked myself in the foot." or "I kicked myself in the butt."
</t>
  </si>
  <si>
    <t xml:space="preserve"> The grammar mistake in your sentence is that you used an inanimate object (bookcase) as the subject of the sentence, which is not grammatically correct. Inanimate objects cannot run by themselves, they need to be moved or caused to run by a person or animal.
</t>
  </si>
  <si>
    <t xml:space="preserve"> The grammar mistake in your sentence is the use of the word "bound" after "muscle". "Muscle-bound" is a compound adjective that describes a person who has excessive muscle mass, and it is typically hyphenated. To say that someone became muscle-bound, you should use the past participle of the verb "bound" (i.e., "bound") to complete the compound verb form.</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</si>
</sst>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scheme val="minor"/>
    </font>
    <font>
      <sz val="8.0"/>
      <color theme="1"/>
      <name val="Arial"/>
    </font>
    <font>
      <sz val="10.0"/>
      <color theme="1"/>
      <name val="Arial"/>
      <scheme val="minor"/>
    </font>
    <font>
      <color theme="1"/>
      <name val="Arial"/>
    </font>
    <font>
      <sz val="8.0"/>
      <color theme="1"/>
      <name val="Arial"/>
      <scheme val="minor"/>
    </font>
    <font>
      <sz val="7.0"/>
      <color theme="1"/>
      <name val="Arial"/>
      <scheme val="minor"/>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shrinkToFit="0" wrapText="1"/>
    </xf>
    <xf borderId="0" fillId="0" fontId="1" numFmtId="0" xfId="0" applyAlignment="1" applyFont="1">
      <alignment vertical="bottom"/>
    </xf>
    <xf borderId="0" fillId="0" fontId="1" numFmtId="0" xfId="0" applyAlignment="1" applyFont="1">
      <alignment horizontal="left" readingOrder="0" vertical="bottom"/>
    </xf>
    <xf borderId="0" fillId="0" fontId="2" numFmtId="0" xfId="0" applyAlignment="1" applyFont="1">
      <alignment horizontal="left" readingOrder="0"/>
    </xf>
    <xf borderId="0" fillId="0" fontId="5" numFmtId="0" xfId="0" applyAlignment="1" applyFont="1">
      <alignment horizontal="right" vertical="bottom"/>
    </xf>
    <xf borderId="0" fillId="0" fontId="5" numFmtId="0" xfId="0" applyAlignment="1" applyFont="1">
      <alignment vertical="bottom"/>
    </xf>
    <xf borderId="0" fillId="0" fontId="6" numFmtId="0" xfId="0" applyAlignment="1" applyFont="1">
      <alignment readingOrder="0" shrinkToFit="0" wrapText="1"/>
    </xf>
    <xf borderId="0" fillId="0" fontId="5" numFmtId="0" xfId="0" applyAlignment="1" applyFont="1">
      <alignment horizontal="right" readingOrder="0" vertical="bottom"/>
    </xf>
    <xf borderId="0" fillId="2" fontId="5" numFmtId="0" xfId="0" applyAlignment="1" applyFill="1" applyFont="1">
      <alignment horizontal="right" vertical="bottom"/>
    </xf>
    <xf borderId="0" fillId="0" fontId="5" numFmtId="0" xfId="0" applyAlignment="1" applyFont="1">
      <alignment horizontal="left" readingOrder="0" vertical="bottom"/>
    </xf>
    <xf borderId="0" fillId="0" fontId="7" numFmtId="0" xfId="0" applyAlignment="1" applyFont="1">
      <alignment horizontal="left" readingOrder="0"/>
    </xf>
    <xf borderId="0" fillId="0" fontId="5" numFmtId="0" xfId="0" applyAlignment="1" applyFont="1">
      <alignment horizontal="left" vertical="bottom"/>
    </xf>
    <xf borderId="0" fillId="0" fontId="5" numFmtId="0" xfId="0" applyAlignment="1" applyFont="1">
      <alignment horizontal="right" vertical="bottom"/>
    </xf>
    <xf borderId="0" fillId="0" fontId="6" numFmtId="0" xfId="0" applyAlignment="1" applyFont="1">
      <alignment readingOrder="0"/>
    </xf>
    <xf borderId="0" fillId="2" fontId="6" numFmtId="0" xfId="0" applyAlignment="1" applyFont="1">
      <alignment readingOrder="0" shrinkToFit="0" wrapText="1"/>
    </xf>
    <xf borderId="0" fillId="0" fontId="5" numFmtId="0" xfId="0" applyAlignment="1" applyFont="1">
      <alignment shrinkToFit="0" vertical="bottom" wrapText="0"/>
    </xf>
    <xf borderId="0" fillId="0" fontId="2" numFmtId="0" xfId="0" applyAlignment="1" applyFont="1">
      <alignment horizontal="left"/>
    </xf>
    <xf borderId="0" fillId="0" fontId="5" numFmtId="0" xfId="0" applyAlignment="1" applyFont="1">
      <alignment readingOrder="0" vertical="bottom"/>
    </xf>
    <xf borderId="0" fillId="0" fontId="2" numFmtId="0" xfId="0" applyAlignment="1" applyFont="1">
      <alignment readingOrder="0" shrinkToFit="0" wrapText="1"/>
    </xf>
    <xf borderId="0" fillId="2" fontId="5" numFmtId="0" xfId="0" applyAlignment="1" applyFont="1">
      <alignment vertical="bottom"/>
    </xf>
    <xf borderId="0" fillId="0" fontId="2" numFmtId="0" xfId="0" applyAlignment="1" applyFont="1">
      <alignment shrinkToFit="0" wrapText="1"/>
    </xf>
    <xf borderId="0" fillId="0" fontId="6" numFmtId="0" xfId="0" applyAlignment="1" applyFont="1">
      <alignment shrinkToFit="0" wrapText="1"/>
    </xf>
    <xf borderId="0" fillId="2" fontId="5" numFmtId="0" xfId="0" applyAlignment="1" applyFont="1">
      <alignment readingOrder="0"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5.13"/>
    <col customWidth="1" min="3" max="3" width="21.13"/>
    <col customWidth="1" min="4" max="4" width="41.13"/>
    <col customWidth="1" min="5" max="5" width="7.25"/>
    <col customWidth="1" min="6" max="6" width="6.63"/>
    <col customWidth="1" min="7" max="7" width="6.5"/>
    <col customWidth="1" min="8" max="8" width="7.38"/>
    <col customWidth="1" min="9" max="9" width="6.88"/>
    <col customWidth="1" min="10" max="10" width="7.38"/>
    <col customWidth="1" min="11" max="11" width="7.25"/>
    <col customWidth="1" min="12" max="12" width="4.13"/>
    <col customWidth="1" min="13" max="13" width="18.38"/>
    <col customWidth="1" min="14" max="14" width="2.75"/>
    <col customWidth="1" min="15" max="15" width="9.13"/>
    <col customWidth="1" min="16" max="16" width="3.25"/>
  </cols>
  <sheetData>
    <row r="1">
      <c r="A1" s="1" t="s">
        <v>0</v>
      </c>
      <c r="B1" s="2" t="s">
        <v>1</v>
      </c>
      <c r="C1" s="3"/>
      <c r="D1" s="4" t="s">
        <v>2</v>
      </c>
      <c r="E1" s="5" t="s">
        <v>3</v>
      </c>
      <c r="F1" s="5" t="s">
        <v>4</v>
      </c>
      <c r="G1" s="5" t="s">
        <v>5</v>
      </c>
      <c r="H1" s="5" t="s">
        <v>6</v>
      </c>
      <c r="I1" s="5" t="s">
        <v>7</v>
      </c>
      <c r="J1" s="5" t="s">
        <v>8</v>
      </c>
      <c r="K1" s="5" t="s">
        <v>9</v>
      </c>
      <c r="L1" s="6" t="s">
        <v>10</v>
      </c>
      <c r="M1" s="7" t="s">
        <v>11</v>
      </c>
      <c r="N1" s="7" t="s">
        <v>12</v>
      </c>
      <c r="O1" s="7" t="s">
        <v>13</v>
      </c>
      <c r="P1" s="7" t="s">
        <v>14</v>
      </c>
      <c r="Q1" s="2" t="s">
        <v>15</v>
      </c>
    </row>
    <row r="2" hidden="1">
      <c r="A2" s="8">
        <v>1.0</v>
      </c>
      <c r="B2" s="2">
        <v>1.0</v>
      </c>
      <c r="C2" s="9" t="s">
        <v>16</v>
      </c>
      <c r="D2" s="2" t="s">
        <v>17</v>
      </c>
      <c r="E2" s="9"/>
      <c r="F2" s="9"/>
      <c r="G2" s="9"/>
      <c r="H2" s="9"/>
      <c r="I2" s="9"/>
      <c r="J2" s="9"/>
      <c r="K2" s="9"/>
      <c r="L2" s="9"/>
    </row>
    <row r="3" hidden="1">
      <c r="A3" s="8">
        <v>1.0</v>
      </c>
      <c r="B3" s="2">
        <v>1.0</v>
      </c>
      <c r="C3" s="9" t="s">
        <v>18</v>
      </c>
      <c r="D3" s="2" t="s">
        <v>17</v>
      </c>
      <c r="E3" s="9"/>
      <c r="F3" s="9"/>
      <c r="G3" s="9"/>
      <c r="H3" s="9"/>
      <c r="I3" s="9"/>
      <c r="J3" s="9"/>
      <c r="K3" s="9"/>
      <c r="L3" s="9"/>
    </row>
    <row r="4" hidden="1">
      <c r="A4" s="8">
        <v>1.0</v>
      </c>
      <c r="B4" s="2">
        <v>1.0</v>
      </c>
      <c r="C4" s="9" t="s">
        <v>19</v>
      </c>
      <c r="D4" s="2" t="s">
        <v>17</v>
      </c>
      <c r="E4" s="9"/>
      <c r="F4" s="9"/>
      <c r="G4" s="9"/>
      <c r="H4" s="9"/>
      <c r="I4" s="9"/>
      <c r="J4" s="9"/>
      <c r="K4" s="9"/>
      <c r="L4" s="9"/>
    </row>
    <row r="5" hidden="1">
      <c r="A5" s="8">
        <v>1.0</v>
      </c>
      <c r="B5" s="2">
        <v>1.0</v>
      </c>
      <c r="C5" s="9" t="s">
        <v>20</v>
      </c>
      <c r="D5" s="2" t="s">
        <v>17</v>
      </c>
      <c r="E5" s="9"/>
      <c r="F5" s="9"/>
      <c r="G5" s="9"/>
      <c r="H5" s="9"/>
      <c r="I5" s="9"/>
      <c r="J5" s="9"/>
      <c r="K5" s="9"/>
      <c r="L5" s="9"/>
    </row>
    <row r="6" hidden="1">
      <c r="A6" s="8">
        <v>0.0</v>
      </c>
      <c r="B6" s="2">
        <v>1.0</v>
      </c>
      <c r="C6" s="3" t="s">
        <v>21</v>
      </c>
      <c r="D6" s="2" t="s">
        <v>17</v>
      </c>
      <c r="E6" s="9"/>
      <c r="F6" s="9"/>
      <c r="G6" s="9"/>
      <c r="H6" s="9"/>
      <c r="I6" s="9"/>
      <c r="J6" s="9"/>
      <c r="K6" s="9"/>
      <c r="L6" s="9"/>
    </row>
    <row r="7" hidden="1">
      <c r="A7" s="8">
        <v>0.0</v>
      </c>
      <c r="B7" s="2">
        <v>1.0</v>
      </c>
      <c r="C7" s="3" t="s">
        <v>22</v>
      </c>
      <c r="D7" s="2" t="s">
        <v>17</v>
      </c>
      <c r="E7" s="9"/>
      <c r="F7" s="9"/>
      <c r="G7" s="9"/>
      <c r="H7" s="9"/>
      <c r="I7" s="9"/>
      <c r="J7" s="9"/>
      <c r="K7" s="9"/>
      <c r="L7" s="9"/>
    </row>
    <row r="8">
      <c r="A8" s="8">
        <v>0.0</v>
      </c>
      <c r="B8" s="2">
        <v>0.0</v>
      </c>
      <c r="C8" s="3" t="s">
        <v>23</v>
      </c>
      <c r="D8" s="10" t="s">
        <v>24</v>
      </c>
      <c r="E8" s="11">
        <v>1.0</v>
      </c>
      <c r="F8" s="11">
        <v>0.0</v>
      </c>
      <c r="G8" s="11">
        <v>0.5</v>
      </c>
      <c r="H8" s="11">
        <v>0.0</v>
      </c>
      <c r="I8" s="11">
        <v>0.5</v>
      </c>
      <c r="J8" s="11">
        <v>0.0</v>
      </c>
      <c r="K8" s="12">
        <f>SUM(E8:J8)</f>
        <v>2</v>
      </c>
      <c r="L8" s="13" t="s">
        <v>25</v>
      </c>
      <c r="M8" s="14" t="s">
        <v>26</v>
      </c>
      <c r="N8" s="13">
        <v>1.0</v>
      </c>
      <c r="O8" s="15"/>
      <c r="P8" s="7">
        <v>1.0</v>
      </c>
    </row>
    <row r="9" hidden="1">
      <c r="A9" s="8">
        <v>1.0</v>
      </c>
      <c r="B9" s="2">
        <v>1.0</v>
      </c>
      <c r="C9" s="9" t="s">
        <v>27</v>
      </c>
      <c r="D9" s="2" t="s">
        <v>17</v>
      </c>
      <c r="E9" s="9"/>
      <c r="F9" s="9"/>
      <c r="G9" s="9"/>
      <c r="H9" s="9"/>
      <c r="I9" s="9"/>
      <c r="J9" s="9"/>
      <c r="K9" s="9"/>
      <c r="L9" s="9"/>
    </row>
    <row r="10" hidden="1">
      <c r="A10" s="8">
        <v>1.0</v>
      </c>
      <c r="B10" s="2">
        <v>1.0</v>
      </c>
      <c r="C10" s="9" t="s">
        <v>28</v>
      </c>
      <c r="D10" s="2" t="s">
        <v>17</v>
      </c>
      <c r="E10" s="9"/>
      <c r="F10" s="9"/>
      <c r="G10" s="9"/>
      <c r="H10" s="9"/>
      <c r="I10" s="9"/>
      <c r="J10" s="9"/>
      <c r="K10" s="9"/>
      <c r="L10" s="9"/>
    </row>
    <row r="11" hidden="1">
      <c r="A11" s="8">
        <v>1.0</v>
      </c>
      <c r="B11" s="2">
        <v>1.0</v>
      </c>
      <c r="C11" s="9" t="s">
        <v>29</v>
      </c>
      <c r="D11" s="2" t="s">
        <v>17</v>
      </c>
      <c r="E11" s="9"/>
      <c r="F11" s="9"/>
      <c r="G11" s="9"/>
      <c r="H11" s="9"/>
      <c r="I11" s="9"/>
      <c r="J11" s="9"/>
      <c r="K11" s="9"/>
      <c r="L11" s="9"/>
    </row>
    <row r="12" hidden="1">
      <c r="A12" s="8">
        <v>1.0</v>
      </c>
      <c r="B12" s="2">
        <v>1.0</v>
      </c>
      <c r="C12" s="9" t="s">
        <v>30</v>
      </c>
      <c r="D12" s="2" t="s">
        <v>17</v>
      </c>
      <c r="E12" s="9"/>
      <c r="F12" s="9"/>
      <c r="G12" s="9"/>
      <c r="H12" s="9"/>
      <c r="I12" s="9"/>
      <c r="J12" s="9"/>
      <c r="K12" s="9"/>
      <c r="L12" s="9"/>
    </row>
    <row r="13" hidden="1">
      <c r="A13" s="8">
        <v>1.0</v>
      </c>
      <c r="B13" s="2">
        <v>0.0</v>
      </c>
      <c r="C13" s="9" t="s">
        <v>31</v>
      </c>
      <c r="D13" s="2" t="s">
        <v>32</v>
      </c>
      <c r="E13" s="9"/>
      <c r="F13" s="9"/>
      <c r="G13" s="9"/>
      <c r="H13" s="9"/>
      <c r="I13" s="9"/>
      <c r="J13" s="9"/>
      <c r="K13" s="9"/>
      <c r="L13" s="9"/>
    </row>
    <row r="14" hidden="1">
      <c r="A14" s="8">
        <v>1.0</v>
      </c>
      <c r="B14" s="2">
        <v>1.0</v>
      </c>
      <c r="C14" s="9" t="s">
        <v>33</v>
      </c>
      <c r="D14" s="2" t="s">
        <v>17</v>
      </c>
      <c r="E14" s="9"/>
      <c r="F14" s="9"/>
      <c r="G14" s="9"/>
      <c r="H14" s="9"/>
      <c r="I14" s="9"/>
      <c r="J14" s="9"/>
      <c r="K14" s="9"/>
      <c r="L14" s="9"/>
    </row>
    <row r="15">
      <c r="A15" s="8">
        <v>0.0</v>
      </c>
      <c r="B15" s="2">
        <v>0.0</v>
      </c>
      <c r="C15" s="3" t="s">
        <v>34</v>
      </c>
      <c r="D15" s="10" t="s">
        <v>35</v>
      </c>
      <c r="E15" s="11">
        <v>1.0</v>
      </c>
      <c r="F15" s="11">
        <v>0.0</v>
      </c>
      <c r="G15" s="11">
        <v>1.0</v>
      </c>
      <c r="H15" s="11">
        <v>0.5</v>
      </c>
      <c r="I15" s="11">
        <v>0.0</v>
      </c>
      <c r="J15" s="11">
        <v>0.0</v>
      </c>
      <c r="K15" s="12">
        <f>SUM(E15:J15)</f>
        <v>2.5</v>
      </c>
      <c r="L15" s="15"/>
      <c r="M15" s="14" t="s">
        <v>26</v>
      </c>
      <c r="N15" s="13">
        <v>1.0</v>
      </c>
      <c r="O15" s="15"/>
      <c r="P15" s="7">
        <v>1.0</v>
      </c>
    </row>
    <row r="16" hidden="1">
      <c r="A16" s="8">
        <v>1.0</v>
      </c>
      <c r="B16" s="2">
        <v>1.0</v>
      </c>
      <c r="C16" s="9" t="s">
        <v>36</v>
      </c>
      <c r="D16" s="2" t="s">
        <v>17</v>
      </c>
      <c r="E16" s="9"/>
      <c r="F16" s="9"/>
      <c r="G16" s="9"/>
      <c r="H16" s="9"/>
      <c r="I16" s="9"/>
      <c r="J16" s="9"/>
      <c r="K16" s="9"/>
      <c r="L16" s="9"/>
    </row>
    <row r="17" hidden="1">
      <c r="A17" s="8">
        <v>1.0</v>
      </c>
      <c r="B17" s="2">
        <v>1.0</v>
      </c>
      <c r="C17" s="9" t="s">
        <v>37</v>
      </c>
      <c r="D17" s="2" t="s">
        <v>17</v>
      </c>
      <c r="E17" s="9"/>
      <c r="F17" s="9"/>
      <c r="G17" s="9"/>
      <c r="H17" s="9"/>
      <c r="I17" s="9"/>
      <c r="J17" s="9"/>
      <c r="K17" s="9"/>
      <c r="L17" s="9"/>
    </row>
    <row r="18" hidden="1">
      <c r="A18" s="8">
        <v>0.0</v>
      </c>
      <c r="B18" s="2">
        <v>1.0</v>
      </c>
      <c r="C18" s="3" t="s">
        <v>38</v>
      </c>
      <c r="D18" s="2" t="s">
        <v>17</v>
      </c>
      <c r="E18" s="16">
        <v>1.0</v>
      </c>
      <c r="F18" s="16">
        <v>0.0</v>
      </c>
      <c r="G18" s="16">
        <v>1.0</v>
      </c>
      <c r="H18" s="16">
        <v>0.0</v>
      </c>
      <c r="I18" s="16">
        <v>1.0</v>
      </c>
      <c r="J18" s="16">
        <v>0.0</v>
      </c>
      <c r="K18" s="16">
        <f>SUM(E18:J18)</f>
        <v>3</v>
      </c>
      <c r="L18" s="9"/>
    </row>
    <row r="19" hidden="1">
      <c r="A19" s="8">
        <v>1.0</v>
      </c>
      <c r="B19" s="2">
        <v>1.0</v>
      </c>
      <c r="C19" s="9" t="s">
        <v>39</v>
      </c>
      <c r="D19" s="2" t="s">
        <v>17</v>
      </c>
      <c r="E19" s="9"/>
      <c r="F19" s="9"/>
      <c r="G19" s="9"/>
      <c r="H19" s="9"/>
      <c r="I19" s="9"/>
      <c r="J19" s="9"/>
      <c r="K19" s="9"/>
      <c r="L19" s="9"/>
    </row>
    <row r="20" hidden="1">
      <c r="A20" s="8">
        <v>1.0</v>
      </c>
      <c r="B20" s="2">
        <v>1.0</v>
      </c>
      <c r="C20" s="9" t="s">
        <v>40</v>
      </c>
      <c r="D20" s="2" t="s">
        <v>17</v>
      </c>
      <c r="E20" s="9"/>
      <c r="F20" s="9"/>
      <c r="G20" s="9"/>
      <c r="H20" s="9"/>
      <c r="I20" s="9"/>
      <c r="J20" s="9"/>
      <c r="K20" s="9"/>
      <c r="L20" s="9"/>
    </row>
    <row r="21" hidden="1">
      <c r="A21" s="8">
        <v>1.0</v>
      </c>
      <c r="B21" s="2">
        <v>0.0</v>
      </c>
      <c r="C21" s="9" t="s">
        <v>41</v>
      </c>
      <c r="D21" s="2" t="s">
        <v>42</v>
      </c>
      <c r="E21" s="9"/>
      <c r="F21" s="9"/>
      <c r="G21" s="9"/>
      <c r="H21" s="9"/>
      <c r="I21" s="9"/>
      <c r="J21" s="9"/>
      <c r="K21" s="9"/>
      <c r="L21" s="9"/>
    </row>
    <row r="22" hidden="1">
      <c r="A22" s="8">
        <v>1.0</v>
      </c>
      <c r="B22" s="2">
        <v>1.0</v>
      </c>
      <c r="C22" s="9" t="s">
        <v>43</v>
      </c>
      <c r="D22" s="2" t="s">
        <v>17</v>
      </c>
      <c r="E22" s="9"/>
      <c r="F22" s="9"/>
      <c r="G22" s="9"/>
      <c r="H22" s="9"/>
      <c r="I22" s="9"/>
      <c r="J22" s="9"/>
      <c r="K22" s="9"/>
      <c r="L22" s="9"/>
    </row>
    <row r="23" hidden="1">
      <c r="A23" s="8">
        <v>1.0</v>
      </c>
      <c r="B23" s="2">
        <v>1.0</v>
      </c>
      <c r="C23" s="9" t="s">
        <v>44</v>
      </c>
      <c r="D23" s="2" t="s">
        <v>17</v>
      </c>
      <c r="E23" s="9"/>
      <c r="F23" s="9"/>
      <c r="G23" s="9"/>
      <c r="H23" s="9"/>
      <c r="I23" s="9"/>
      <c r="J23" s="9"/>
      <c r="K23" s="9"/>
      <c r="L23" s="9"/>
    </row>
    <row r="24" hidden="1">
      <c r="A24" s="8">
        <v>1.0</v>
      </c>
      <c r="B24" s="2">
        <v>0.0</v>
      </c>
      <c r="C24" s="9" t="s">
        <v>45</v>
      </c>
      <c r="D24" s="2" t="s">
        <v>46</v>
      </c>
      <c r="E24" s="9"/>
      <c r="F24" s="9"/>
      <c r="G24" s="9"/>
      <c r="H24" s="9"/>
      <c r="I24" s="9"/>
      <c r="J24" s="9"/>
      <c r="K24" s="9"/>
      <c r="L24" s="9"/>
    </row>
    <row r="25">
      <c r="A25" s="8">
        <v>0.0</v>
      </c>
      <c r="B25" s="2">
        <v>0.0</v>
      </c>
      <c r="C25" s="3" t="s">
        <v>47</v>
      </c>
      <c r="D25" s="10" t="s">
        <v>48</v>
      </c>
      <c r="E25" s="11">
        <v>1.0</v>
      </c>
      <c r="F25" s="11">
        <v>0.0</v>
      </c>
      <c r="G25" s="11">
        <v>1.0</v>
      </c>
      <c r="H25" s="11">
        <v>0.0</v>
      </c>
      <c r="I25" s="11">
        <v>1.0</v>
      </c>
      <c r="J25" s="11">
        <v>0.0</v>
      </c>
      <c r="K25" s="12">
        <f>SUM(E25:J25)</f>
        <v>3</v>
      </c>
      <c r="L25" s="15"/>
      <c r="M25" s="14" t="s">
        <v>26</v>
      </c>
      <c r="N25" s="13">
        <v>2.0</v>
      </c>
      <c r="O25" s="15"/>
      <c r="P25" s="7">
        <v>1.0</v>
      </c>
    </row>
    <row r="26" hidden="1">
      <c r="A26" s="8">
        <v>1.0</v>
      </c>
      <c r="B26" s="2">
        <v>1.0</v>
      </c>
      <c r="C26" s="9" t="s">
        <v>49</v>
      </c>
      <c r="D26" s="2" t="s">
        <v>17</v>
      </c>
      <c r="E26" s="9"/>
      <c r="F26" s="9"/>
      <c r="G26" s="9"/>
      <c r="H26" s="9"/>
      <c r="I26" s="9"/>
      <c r="J26" s="9"/>
      <c r="K26" s="9"/>
      <c r="L26" s="9"/>
    </row>
    <row r="27" hidden="1">
      <c r="A27" s="8">
        <v>1.0</v>
      </c>
      <c r="B27" s="2">
        <v>1.0</v>
      </c>
      <c r="C27" s="9" t="s">
        <v>50</v>
      </c>
      <c r="D27" s="2" t="s">
        <v>17</v>
      </c>
      <c r="E27" s="9"/>
      <c r="F27" s="9"/>
      <c r="G27" s="9"/>
      <c r="H27" s="9"/>
      <c r="I27" s="9"/>
      <c r="J27" s="9"/>
      <c r="K27" s="9"/>
      <c r="L27" s="9"/>
    </row>
    <row r="28" hidden="1">
      <c r="A28" s="8">
        <v>1.0</v>
      </c>
      <c r="B28" s="2">
        <v>1.0</v>
      </c>
      <c r="C28" s="9" t="s">
        <v>51</v>
      </c>
      <c r="D28" s="2" t="s">
        <v>17</v>
      </c>
      <c r="E28" s="9"/>
      <c r="F28" s="9"/>
      <c r="G28" s="9"/>
      <c r="H28" s="9"/>
      <c r="I28" s="9"/>
      <c r="J28" s="9"/>
      <c r="K28" s="9"/>
      <c r="L28" s="9"/>
    </row>
    <row r="29" hidden="1">
      <c r="A29" s="8">
        <v>1.0</v>
      </c>
      <c r="B29" s="2">
        <v>1.0</v>
      </c>
      <c r="C29" s="9" t="s">
        <v>52</v>
      </c>
      <c r="D29" s="2" t="s">
        <v>17</v>
      </c>
      <c r="E29" s="9"/>
      <c r="F29" s="9"/>
      <c r="G29" s="9"/>
      <c r="H29" s="9"/>
      <c r="I29" s="9"/>
      <c r="J29" s="9"/>
      <c r="K29" s="9"/>
      <c r="L29" s="9"/>
    </row>
    <row r="30">
      <c r="A30" s="8">
        <v>0.0</v>
      </c>
      <c r="B30" s="2">
        <v>0.0</v>
      </c>
      <c r="C30" s="3" t="s">
        <v>53</v>
      </c>
      <c r="D30" s="10" t="s">
        <v>54</v>
      </c>
      <c r="E30" s="11">
        <v>1.0</v>
      </c>
      <c r="F30" s="11">
        <v>1.0</v>
      </c>
      <c r="G30" s="11">
        <v>0.5</v>
      </c>
      <c r="H30" s="11">
        <v>0.0</v>
      </c>
      <c r="I30" s="11">
        <v>0.5</v>
      </c>
      <c r="J30" s="11">
        <v>0.0</v>
      </c>
      <c r="K30" s="12">
        <f t="shared" ref="K30:K31" si="1">SUM(E30:J30)</f>
        <v>3</v>
      </c>
      <c r="L30" s="13" t="s">
        <v>25</v>
      </c>
      <c r="M30" s="14" t="s">
        <v>26</v>
      </c>
      <c r="N30" s="13">
        <v>1.0</v>
      </c>
      <c r="O30" s="15"/>
      <c r="P30" s="7">
        <v>1.0</v>
      </c>
    </row>
    <row r="31">
      <c r="A31" s="8">
        <v>0.0</v>
      </c>
      <c r="B31" s="2">
        <v>0.0</v>
      </c>
      <c r="C31" s="3" t="s">
        <v>55</v>
      </c>
      <c r="D31" s="10" t="s">
        <v>56</v>
      </c>
      <c r="E31" s="11">
        <v>1.0</v>
      </c>
      <c r="F31" s="11">
        <v>1.0</v>
      </c>
      <c r="G31" s="11">
        <v>1.0</v>
      </c>
      <c r="H31" s="11">
        <v>0.5</v>
      </c>
      <c r="I31" s="11">
        <v>1.0</v>
      </c>
      <c r="J31" s="11">
        <v>0.5</v>
      </c>
      <c r="K31" s="12">
        <f t="shared" si="1"/>
        <v>5</v>
      </c>
      <c r="L31" s="15"/>
      <c r="M31" s="14" t="s">
        <v>26</v>
      </c>
      <c r="N31" s="13">
        <v>2.0</v>
      </c>
      <c r="O31" s="15"/>
      <c r="P31" s="7">
        <v>1.0</v>
      </c>
    </row>
    <row r="32" hidden="1">
      <c r="A32" s="8">
        <v>1.0</v>
      </c>
      <c r="B32" s="2">
        <v>0.0</v>
      </c>
      <c r="C32" s="9" t="s">
        <v>57</v>
      </c>
      <c r="D32" s="2" t="s">
        <v>58</v>
      </c>
      <c r="E32" s="9"/>
      <c r="F32" s="9"/>
      <c r="G32" s="9"/>
      <c r="H32" s="9"/>
      <c r="I32" s="9"/>
      <c r="J32" s="9"/>
      <c r="K32" s="9"/>
      <c r="L32" s="9"/>
    </row>
    <row r="33" hidden="1">
      <c r="A33" s="8">
        <v>1.0</v>
      </c>
      <c r="B33" s="2">
        <v>1.0</v>
      </c>
      <c r="C33" s="9" t="s">
        <v>59</v>
      </c>
      <c r="D33" s="2" t="s">
        <v>17</v>
      </c>
      <c r="E33" s="9"/>
      <c r="F33" s="9"/>
      <c r="G33" s="9"/>
      <c r="H33" s="9"/>
      <c r="I33" s="9"/>
      <c r="J33" s="9"/>
      <c r="K33" s="9"/>
      <c r="L33" s="9"/>
    </row>
    <row r="34">
      <c r="A34" s="8">
        <v>0.0</v>
      </c>
      <c r="B34" s="2">
        <v>0.0</v>
      </c>
      <c r="C34" s="3" t="s">
        <v>60</v>
      </c>
      <c r="D34" s="10" t="s">
        <v>61</v>
      </c>
      <c r="E34" s="11">
        <v>1.0</v>
      </c>
      <c r="F34" s="11">
        <v>0.5</v>
      </c>
      <c r="G34" s="11">
        <v>0.5</v>
      </c>
      <c r="H34" s="11">
        <v>0.0</v>
      </c>
      <c r="I34" s="11">
        <v>0.5</v>
      </c>
      <c r="J34" s="11">
        <v>0.0</v>
      </c>
      <c r="K34" s="12">
        <f t="shared" ref="K34:K35" si="2">SUM(E34:J34)</f>
        <v>2.5</v>
      </c>
      <c r="L34" s="13" t="s">
        <v>25</v>
      </c>
      <c r="M34" s="14" t="s">
        <v>62</v>
      </c>
      <c r="N34" s="13">
        <v>1.0</v>
      </c>
      <c r="O34" s="13" t="s">
        <v>63</v>
      </c>
      <c r="P34" s="7">
        <v>1.0</v>
      </c>
    </row>
    <row r="35">
      <c r="A35" s="8">
        <v>0.0</v>
      </c>
      <c r="B35" s="2">
        <v>0.0</v>
      </c>
      <c r="C35" s="3" t="s">
        <v>64</v>
      </c>
      <c r="D35" s="10" t="s">
        <v>65</v>
      </c>
      <c r="E35" s="11">
        <v>1.0</v>
      </c>
      <c r="F35" s="11">
        <v>0.0</v>
      </c>
      <c r="G35" s="11">
        <v>0.5</v>
      </c>
      <c r="H35" s="11">
        <v>0.0</v>
      </c>
      <c r="I35" s="11">
        <v>0.5</v>
      </c>
      <c r="J35" s="11">
        <v>0.0</v>
      </c>
      <c r="K35" s="12">
        <f t="shared" si="2"/>
        <v>2</v>
      </c>
      <c r="L35" s="13" t="s">
        <v>25</v>
      </c>
      <c r="M35" s="14" t="s">
        <v>26</v>
      </c>
      <c r="N35" s="13">
        <v>1.0</v>
      </c>
      <c r="O35" s="15"/>
      <c r="P35" s="7">
        <v>1.0</v>
      </c>
    </row>
    <row r="36" hidden="1">
      <c r="A36" s="8">
        <v>1.0</v>
      </c>
      <c r="B36" s="2">
        <v>0.0</v>
      </c>
      <c r="C36" s="9" t="s">
        <v>66</v>
      </c>
      <c r="D36" s="2" t="s">
        <v>67</v>
      </c>
      <c r="E36" s="9"/>
      <c r="F36" s="9"/>
      <c r="G36" s="9"/>
      <c r="H36" s="9"/>
      <c r="I36" s="9"/>
      <c r="J36" s="9"/>
      <c r="K36" s="9"/>
      <c r="L36" s="9"/>
    </row>
    <row r="37" hidden="1">
      <c r="A37" s="8">
        <v>1.0</v>
      </c>
      <c r="B37" s="2">
        <v>0.0</v>
      </c>
      <c r="C37" s="9" t="s">
        <v>68</v>
      </c>
      <c r="D37" s="2" t="s">
        <v>69</v>
      </c>
      <c r="E37" s="9"/>
      <c r="F37" s="9"/>
      <c r="G37" s="9"/>
      <c r="H37" s="9"/>
      <c r="I37" s="9"/>
      <c r="J37" s="9"/>
      <c r="K37" s="9"/>
      <c r="L37" s="9"/>
    </row>
    <row r="38" hidden="1">
      <c r="A38" s="8">
        <v>1.0</v>
      </c>
      <c r="B38" s="2">
        <v>0.0</v>
      </c>
      <c r="C38" s="9" t="s">
        <v>70</v>
      </c>
      <c r="D38" s="2" t="s">
        <v>71</v>
      </c>
      <c r="E38" s="9"/>
      <c r="F38" s="9"/>
      <c r="G38" s="9"/>
      <c r="H38" s="9"/>
      <c r="I38" s="9"/>
      <c r="J38" s="9"/>
      <c r="K38" s="9"/>
      <c r="L38" s="9"/>
    </row>
    <row r="39" hidden="1">
      <c r="A39" s="8">
        <v>1.0</v>
      </c>
      <c r="B39" s="2">
        <v>1.0</v>
      </c>
      <c r="C39" s="9" t="s">
        <v>72</v>
      </c>
      <c r="D39" s="2" t="s">
        <v>17</v>
      </c>
      <c r="E39" s="9"/>
      <c r="F39" s="9"/>
      <c r="G39" s="9"/>
      <c r="H39" s="9"/>
      <c r="I39" s="9"/>
      <c r="J39" s="9"/>
      <c r="K39" s="9"/>
      <c r="L39" s="9"/>
    </row>
    <row r="40" hidden="1">
      <c r="A40" s="8">
        <v>1.0</v>
      </c>
      <c r="B40" s="2">
        <v>0.0</v>
      </c>
      <c r="C40" s="9" t="s">
        <v>73</v>
      </c>
      <c r="D40" s="2" t="s">
        <v>74</v>
      </c>
      <c r="E40" s="9"/>
      <c r="F40" s="9"/>
      <c r="G40" s="9"/>
      <c r="H40" s="9"/>
      <c r="I40" s="9"/>
      <c r="J40" s="9"/>
      <c r="K40" s="9"/>
      <c r="L40" s="9"/>
    </row>
    <row r="41" hidden="1">
      <c r="A41" s="8">
        <v>0.0</v>
      </c>
      <c r="B41" s="2">
        <v>1.0</v>
      </c>
      <c r="C41" s="3" t="s">
        <v>75</v>
      </c>
      <c r="D41" s="17" t="s">
        <v>76</v>
      </c>
      <c r="E41" s="11"/>
      <c r="F41" s="16"/>
      <c r="G41" s="16"/>
      <c r="H41" s="16"/>
      <c r="I41" s="16"/>
      <c r="J41" s="16"/>
      <c r="K41" s="16"/>
      <c r="L41" s="15"/>
      <c r="N41" s="16"/>
      <c r="O41" s="16"/>
    </row>
    <row r="42" hidden="1">
      <c r="A42" s="8">
        <v>1.0</v>
      </c>
      <c r="B42" s="2">
        <v>0.0</v>
      </c>
      <c r="C42" s="9" t="s">
        <v>77</v>
      </c>
      <c r="D42" s="2" t="s">
        <v>78</v>
      </c>
      <c r="E42" s="9"/>
      <c r="F42" s="9"/>
      <c r="G42" s="9"/>
      <c r="H42" s="9"/>
      <c r="I42" s="9"/>
      <c r="J42" s="9"/>
      <c r="K42" s="9"/>
      <c r="L42" s="9"/>
    </row>
    <row r="43">
      <c r="A43" s="8">
        <v>0.0</v>
      </c>
      <c r="B43" s="2">
        <v>0.0</v>
      </c>
      <c r="C43" s="3" t="s">
        <v>79</v>
      </c>
      <c r="D43" s="10" t="s">
        <v>80</v>
      </c>
      <c r="E43" s="11">
        <v>1.0</v>
      </c>
      <c r="F43" s="11">
        <v>0.5</v>
      </c>
      <c r="G43" s="11">
        <v>1.0</v>
      </c>
      <c r="H43" s="11">
        <v>0.5</v>
      </c>
      <c r="I43" s="11">
        <v>0.5</v>
      </c>
      <c r="J43" s="11">
        <v>0.5</v>
      </c>
      <c r="K43" s="12">
        <f>SUM(E43:J43)</f>
        <v>4</v>
      </c>
      <c r="L43" s="13" t="s">
        <v>25</v>
      </c>
      <c r="M43" s="14" t="s">
        <v>62</v>
      </c>
      <c r="N43" s="13">
        <v>1.0</v>
      </c>
      <c r="O43" s="15"/>
      <c r="P43" s="7">
        <v>0.0</v>
      </c>
    </row>
    <row r="44" hidden="1">
      <c r="A44" s="8">
        <v>1.0</v>
      </c>
      <c r="B44" s="2">
        <v>0.0</v>
      </c>
      <c r="C44" s="9" t="s">
        <v>81</v>
      </c>
      <c r="D44" s="2" t="s">
        <v>82</v>
      </c>
      <c r="E44" s="9"/>
      <c r="F44" s="9"/>
      <c r="G44" s="9"/>
      <c r="H44" s="9"/>
      <c r="I44" s="9"/>
      <c r="J44" s="9"/>
      <c r="K44" s="9"/>
      <c r="L44" s="9"/>
    </row>
    <row r="45" hidden="1">
      <c r="A45" s="8">
        <v>1.0</v>
      </c>
      <c r="B45" s="2">
        <v>0.0</v>
      </c>
      <c r="C45" s="9" t="s">
        <v>83</v>
      </c>
      <c r="D45" s="2" t="s">
        <v>84</v>
      </c>
      <c r="E45" s="9"/>
      <c r="F45" s="9"/>
      <c r="G45" s="9"/>
      <c r="H45" s="9"/>
      <c r="I45" s="9"/>
      <c r="J45" s="9"/>
      <c r="K45" s="9"/>
      <c r="L45" s="9"/>
    </row>
    <row r="46" hidden="1">
      <c r="A46" s="8">
        <v>0.0</v>
      </c>
      <c r="B46" s="2">
        <v>1.0</v>
      </c>
      <c r="C46" s="9" t="s">
        <v>85</v>
      </c>
      <c r="D46" s="2" t="s">
        <v>17</v>
      </c>
      <c r="E46" s="9"/>
      <c r="F46" s="9"/>
      <c r="G46" s="9"/>
      <c r="H46" s="9"/>
      <c r="I46" s="9"/>
      <c r="J46" s="9"/>
      <c r="K46" s="9"/>
      <c r="L46" s="9"/>
    </row>
    <row r="47">
      <c r="A47" s="8">
        <v>0.0</v>
      </c>
      <c r="B47" s="2">
        <v>0.0</v>
      </c>
      <c r="C47" s="3" t="s">
        <v>86</v>
      </c>
      <c r="D47" s="10" t="s">
        <v>87</v>
      </c>
      <c r="E47" s="11">
        <v>1.0</v>
      </c>
      <c r="F47" s="11">
        <v>0.5</v>
      </c>
      <c r="G47" s="11">
        <v>0.5</v>
      </c>
      <c r="H47" s="11">
        <v>1.0</v>
      </c>
      <c r="I47" s="11">
        <v>0.5</v>
      </c>
      <c r="J47" s="11">
        <v>1.0</v>
      </c>
      <c r="K47" s="12">
        <f>SUM(E47:J47)</f>
        <v>4.5</v>
      </c>
      <c r="L47" s="13" t="s">
        <v>25</v>
      </c>
      <c r="M47" s="14" t="s">
        <v>88</v>
      </c>
      <c r="N47" s="13">
        <v>1.0</v>
      </c>
      <c r="O47" s="15"/>
      <c r="P47" s="7">
        <v>1.0</v>
      </c>
    </row>
    <row r="48" hidden="1">
      <c r="A48" s="8">
        <v>1.0</v>
      </c>
      <c r="B48" s="2">
        <v>0.0</v>
      </c>
      <c r="C48" s="9" t="s">
        <v>89</v>
      </c>
      <c r="D48" s="2" t="s">
        <v>90</v>
      </c>
      <c r="E48" s="9"/>
      <c r="F48" s="9"/>
      <c r="G48" s="9"/>
      <c r="H48" s="9"/>
      <c r="I48" s="9"/>
      <c r="J48" s="9"/>
      <c r="K48" s="9"/>
      <c r="L48" s="9"/>
    </row>
    <row r="49" hidden="1">
      <c r="A49" s="8">
        <v>0.0</v>
      </c>
      <c r="B49" s="2">
        <v>1.0</v>
      </c>
      <c r="C49" s="3" t="s">
        <v>91</v>
      </c>
      <c r="D49" s="17" t="s">
        <v>92</v>
      </c>
      <c r="E49" s="16"/>
      <c r="F49" s="16"/>
      <c r="G49" s="16"/>
      <c r="H49" s="16"/>
      <c r="I49" s="16"/>
      <c r="J49" s="16"/>
      <c r="K49" s="16">
        <f>SUM(E49:J49)</f>
        <v>0</v>
      </c>
      <c r="L49" s="15"/>
      <c r="N49" s="16"/>
      <c r="O49" s="16"/>
    </row>
    <row r="50" hidden="1">
      <c r="A50" s="8">
        <v>1.0</v>
      </c>
      <c r="B50" s="2">
        <v>1.0</v>
      </c>
      <c r="C50" s="9" t="s">
        <v>93</v>
      </c>
      <c r="D50" s="2" t="s">
        <v>17</v>
      </c>
      <c r="E50" s="9"/>
      <c r="F50" s="9"/>
      <c r="G50" s="9"/>
      <c r="H50" s="9"/>
      <c r="I50" s="9"/>
      <c r="J50" s="9"/>
      <c r="K50" s="9"/>
      <c r="L50" s="9"/>
    </row>
    <row r="51" hidden="1">
      <c r="A51" s="8">
        <v>1.0</v>
      </c>
      <c r="B51" s="2">
        <v>0.0</v>
      </c>
      <c r="C51" s="9" t="s">
        <v>94</v>
      </c>
      <c r="D51" s="2" t="s">
        <v>95</v>
      </c>
      <c r="E51" s="9"/>
      <c r="F51" s="9"/>
      <c r="G51" s="9"/>
      <c r="H51" s="9"/>
      <c r="I51" s="9"/>
      <c r="J51" s="9"/>
      <c r="K51" s="9"/>
      <c r="L51" s="9"/>
    </row>
    <row r="52" hidden="1">
      <c r="A52" s="8">
        <v>1.0</v>
      </c>
      <c r="B52" s="2">
        <v>0.0</v>
      </c>
      <c r="C52" s="9" t="s">
        <v>96</v>
      </c>
      <c r="D52" s="2" t="s">
        <v>97</v>
      </c>
      <c r="E52" s="9"/>
      <c r="F52" s="9"/>
      <c r="G52" s="9"/>
      <c r="H52" s="9"/>
      <c r="I52" s="9"/>
      <c r="J52" s="9"/>
      <c r="K52" s="9"/>
      <c r="L52" s="9"/>
    </row>
    <row r="53">
      <c r="A53" s="8">
        <v>0.0</v>
      </c>
      <c r="B53" s="2">
        <v>0.0</v>
      </c>
      <c r="C53" s="3" t="s">
        <v>98</v>
      </c>
      <c r="D53" s="10" t="s">
        <v>99</v>
      </c>
      <c r="E53" s="11">
        <v>1.0</v>
      </c>
      <c r="F53" s="11">
        <v>1.0</v>
      </c>
      <c r="G53" s="11">
        <v>0.5</v>
      </c>
      <c r="H53" s="11">
        <v>1.0</v>
      </c>
      <c r="I53" s="11">
        <v>0.5</v>
      </c>
      <c r="J53" s="11">
        <v>1.0</v>
      </c>
      <c r="K53" s="12">
        <f>SUM(E53:J53)</f>
        <v>5</v>
      </c>
      <c r="L53" s="13" t="s">
        <v>25</v>
      </c>
      <c r="M53" s="14" t="s">
        <v>26</v>
      </c>
      <c r="N53" s="13">
        <v>1.0</v>
      </c>
      <c r="O53" s="15"/>
      <c r="P53" s="7">
        <v>1.0</v>
      </c>
    </row>
    <row r="54" hidden="1">
      <c r="A54" s="8">
        <v>1.0</v>
      </c>
      <c r="B54" s="2">
        <v>0.0</v>
      </c>
      <c r="C54" s="9" t="s">
        <v>100</v>
      </c>
      <c r="D54" s="2" t="s">
        <v>101</v>
      </c>
      <c r="E54" s="9"/>
      <c r="F54" s="9"/>
      <c r="G54" s="9"/>
      <c r="H54" s="9"/>
      <c r="I54" s="9"/>
      <c r="J54" s="9"/>
      <c r="K54" s="9"/>
      <c r="L54" s="9"/>
    </row>
    <row r="55" hidden="1">
      <c r="A55" s="8">
        <v>1.0</v>
      </c>
      <c r="B55" s="2">
        <v>0.0</v>
      </c>
      <c r="C55" s="9" t="s">
        <v>102</v>
      </c>
      <c r="D55" s="2" t="s">
        <v>103</v>
      </c>
      <c r="E55" s="9"/>
      <c r="F55" s="9"/>
      <c r="G55" s="9"/>
      <c r="H55" s="9"/>
      <c r="I55" s="9"/>
      <c r="J55" s="9"/>
      <c r="K55" s="9"/>
      <c r="L55" s="9"/>
    </row>
    <row r="56">
      <c r="A56" s="8">
        <v>0.0</v>
      </c>
      <c r="B56" s="2">
        <v>0.0</v>
      </c>
      <c r="C56" s="3" t="s">
        <v>104</v>
      </c>
      <c r="D56" s="10" t="s">
        <v>105</v>
      </c>
      <c r="E56" s="11">
        <v>1.0</v>
      </c>
      <c r="F56" s="11">
        <v>0.0</v>
      </c>
      <c r="G56" s="11">
        <v>0.5</v>
      </c>
      <c r="H56" s="11">
        <v>0.0</v>
      </c>
      <c r="I56" s="11">
        <v>0.5</v>
      </c>
      <c r="J56" s="11">
        <v>0.0</v>
      </c>
      <c r="K56" s="12">
        <f>SUM(E56:J56)</f>
        <v>2</v>
      </c>
      <c r="L56" s="13" t="s">
        <v>25</v>
      </c>
      <c r="M56" s="14" t="s">
        <v>26</v>
      </c>
      <c r="N56" s="13">
        <v>1.0</v>
      </c>
      <c r="O56" s="15"/>
      <c r="P56" s="7">
        <v>1.0</v>
      </c>
    </row>
    <row r="57" hidden="1">
      <c r="A57" s="8">
        <v>1.0</v>
      </c>
      <c r="B57" s="2">
        <v>0.0</v>
      </c>
      <c r="C57" s="9" t="s">
        <v>106</v>
      </c>
      <c r="D57" s="2" t="s">
        <v>107</v>
      </c>
      <c r="E57" s="9"/>
      <c r="F57" s="9"/>
      <c r="G57" s="9"/>
      <c r="H57" s="9"/>
      <c r="I57" s="9"/>
      <c r="J57" s="9"/>
      <c r="K57" s="9"/>
      <c r="L57" s="9"/>
    </row>
    <row r="58" hidden="1">
      <c r="A58" s="8">
        <v>1.0</v>
      </c>
      <c r="B58" s="2">
        <v>0.0</v>
      </c>
      <c r="C58" s="9" t="s">
        <v>108</v>
      </c>
      <c r="D58" s="2" t="s">
        <v>109</v>
      </c>
      <c r="E58" s="9"/>
      <c r="F58" s="9"/>
      <c r="G58" s="9"/>
      <c r="H58" s="9"/>
      <c r="I58" s="9"/>
      <c r="J58" s="9"/>
      <c r="K58" s="9"/>
      <c r="L58" s="9"/>
    </row>
    <row r="59">
      <c r="A59" s="8">
        <v>0.0</v>
      </c>
      <c r="B59" s="2">
        <v>0.0</v>
      </c>
      <c r="C59" s="3" t="s">
        <v>110</v>
      </c>
      <c r="D59" s="10" t="s">
        <v>111</v>
      </c>
      <c r="E59" s="11">
        <v>1.0</v>
      </c>
      <c r="F59" s="11">
        <v>1.0</v>
      </c>
      <c r="G59" s="11">
        <v>0.5</v>
      </c>
      <c r="H59" s="11">
        <v>0.0</v>
      </c>
      <c r="I59" s="11">
        <v>0.5</v>
      </c>
      <c r="J59" s="11">
        <v>1.0</v>
      </c>
      <c r="K59" s="12">
        <f t="shared" ref="K59:K60" si="3">SUM(E59:J59)</f>
        <v>4</v>
      </c>
      <c r="L59" s="13" t="s">
        <v>25</v>
      </c>
      <c r="M59" s="14" t="s">
        <v>26</v>
      </c>
      <c r="N59" s="13">
        <v>1.0</v>
      </c>
      <c r="O59" s="15"/>
      <c r="P59" s="7">
        <v>1.0</v>
      </c>
    </row>
    <row r="60">
      <c r="A60" s="8">
        <v>0.0</v>
      </c>
      <c r="B60" s="2">
        <v>0.0</v>
      </c>
      <c r="C60" s="3" t="s">
        <v>112</v>
      </c>
      <c r="D60" s="10" t="s">
        <v>113</v>
      </c>
      <c r="E60" s="11">
        <v>1.0</v>
      </c>
      <c r="F60" s="11">
        <v>1.0</v>
      </c>
      <c r="G60" s="11" t="s">
        <v>114</v>
      </c>
      <c r="H60" s="11">
        <v>0.0</v>
      </c>
      <c r="I60" s="11">
        <v>0.5</v>
      </c>
      <c r="J60" s="11">
        <v>0.5</v>
      </c>
      <c r="K60" s="12">
        <f t="shared" si="3"/>
        <v>3</v>
      </c>
      <c r="L60" s="13" t="s">
        <v>25</v>
      </c>
      <c r="M60" s="14" t="s">
        <v>26</v>
      </c>
      <c r="N60" s="13">
        <v>1.0</v>
      </c>
      <c r="O60" s="15"/>
      <c r="P60" s="7">
        <v>1.0</v>
      </c>
    </row>
    <row r="61" hidden="1">
      <c r="A61" s="8">
        <v>1.0</v>
      </c>
      <c r="B61" s="2">
        <v>0.0</v>
      </c>
      <c r="C61" s="9" t="s">
        <v>115</v>
      </c>
      <c r="D61" s="2" t="s">
        <v>116</v>
      </c>
      <c r="E61" s="9"/>
      <c r="F61" s="9"/>
      <c r="G61" s="9"/>
      <c r="H61" s="9"/>
      <c r="I61" s="9"/>
      <c r="J61" s="9"/>
      <c r="K61" s="9"/>
      <c r="L61" s="9"/>
    </row>
    <row r="62">
      <c r="A62" s="8">
        <v>0.0</v>
      </c>
      <c r="B62" s="2">
        <v>0.0</v>
      </c>
      <c r="C62" s="3" t="s">
        <v>115</v>
      </c>
      <c r="D62" s="10" t="s">
        <v>117</v>
      </c>
      <c r="E62" s="11">
        <v>1.0</v>
      </c>
      <c r="F62" s="11">
        <v>0.5</v>
      </c>
      <c r="G62" s="11">
        <v>0.5</v>
      </c>
      <c r="H62" s="11">
        <v>0.5</v>
      </c>
      <c r="I62" s="11">
        <v>0.5</v>
      </c>
      <c r="J62" s="11">
        <v>1.0</v>
      </c>
      <c r="K62" s="12">
        <f>SUM(E62:J62)</f>
        <v>4</v>
      </c>
      <c r="L62" s="13" t="s">
        <v>25</v>
      </c>
      <c r="M62" s="14" t="s">
        <v>62</v>
      </c>
      <c r="N62" s="13">
        <v>1.0</v>
      </c>
      <c r="O62" s="15"/>
      <c r="P62" s="7">
        <v>1.0</v>
      </c>
    </row>
    <row r="63" hidden="1">
      <c r="A63" s="8">
        <v>1.0</v>
      </c>
      <c r="B63" s="2">
        <v>1.0</v>
      </c>
      <c r="C63" s="9" t="s">
        <v>118</v>
      </c>
      <c r="D63" s="2" t="s">
        <v>17</v>
      </c>
      <c r="E63" s="9"/>
      <c r="F63" s="9"/>
      <c r="G63" s="9"/>
      <c r="H63" s="9"/>
      <c r="I63" s="9"/>
      <c r="J63" s="9"/>
      <c r="K63" s="9"/>
      <c r="L63" s="9"/>
    </row>
    <row r="64" hidden="1">
      <c r="A64" s="8">
        <v>1.0</v>
      </c>
      <c r="B64" s="2">
        <v>0.0</v>
      </c>
      <c r="C64" s="9" t="s">
        <v>119</v>
      </c>
      <c r="D64" s="2" t="s">
        <v>120</v>
      </c>
      <c r="E64" s="9"/>
      <c r="F64" s="9"/>
      <c r="G64" s="9"/>
      <c r="H64" s="9"/>
      <c r="I64" s="9"/>
      <c r="J64" s="9"/>
      <c r="K64" s="9"/>
      <c r="L64" s="9"/>
    </row>
    <row r="65" hidden="1">
      <c r="A65" s="8">
        <v>1.0</v>
      </c>
      <c r="B65" s="2">
        <v>0.0</v>
      </c>
      <c r="C65" s="9" t="s">
        <v>121</v>
      </c>
      <c r="D65" s="2" t="s">
        <v>122</v>
      </c>
      <c r="E65" s="9"/>
      <c r="F65" s="9"/>
      <c r="G65" s="9"/>
      <c r="H65" s="9"/>
      <c r="I65" s="9"/>
      <c r="J65" s="9"/>
      <c r="K65" s="9"/>
      <c r="L65" s="9"/>
    </row>
    <row r="66" hidden="1">
      <c r="A66" s="8">
        <v>1.0</v>
      </c>
      <c r="B66" s="2">
        <v>1.0</v>
      </c>
      <c r="C66" s="9" t="s">
        <v>123</v>
      </c>
      <c r="D66" s="2" t="s">
        <v>17</v>
      </c>
      <c r="E66" s="9"/>
      <c r="F66" s="9"/>
      <c r="G66" s="9"/>
      <c r="H66" s="9"/>
      <c r="I66" s="9"/>
      <c r="J66" s="9"/>
      <c r="K66" s="9"/>
      <c r="L66" s="9"/>
    </row>
    <row r="67">
      <c r="A67" s="8">
        <v>0.0</v>
      </c>
      <c r="B67" s="2">
        <v>0.0</v>
      </c>
      <c r="C67" s="3" t="s">
        <v>124</v>
      </c>
      <c r="D67" s="18" t="s">
        <v>125</v>
      </c>
      <c r="E67" s="11">
        <v>1.0</v>
      </c>
      <c r="F67" s="11">
        <v>1.0</v>
      </c>
      <c r="G67" s="11">
        <v>0.5</v>
      </c>
      <c r="H67" s="11">
        <v>1.0</v>
      </c>
      <c r="I67" s="11">
        <v>0.5</v>
      </c>
      <c r="J67" s="11">
        <v>1.0</v>
      </c>
      <c r="K67" s="12">
        <f>SUM(E67:J67)</f>
        <v>5</v>
      </c>
      <c r="L67" s="13" t="s">
        <v>25</v>
      </c>
      <c r="M67" s="14" t="s">
        <v>26</v>
      </c>
      <c r="N67" s="13">
        <v>1.0</v>
      </c>
      <c r="O67" s="15"/>
      <c r="P67" s="7">
        <v>1.0</v>
      </c>
    </row>
    <row r="68" hidden="1">
      <c r="A68" s="8">
        <v>1.0</v>
      </c>
      <c r="B68" s="2">
        <v>1.0</v>
      </c>
      <c r="C68" s="9" t="s">
        <v>126</v>
      </c>
      <c r="D68" s="2" t="s">
        <v>17</v>
      </c>
      <c r="E68" s="9"/>
      <c r="F68" s="9"/>
      <c r="G68" s="9"/>
      <c r="H68" s="9"/>
      <c r="I68" s="9"/>
      <c r="J68" s="9"/>
      <c r="K68" s="9"/>
      <c r="L68" s="9"/>
    </row>
    <row r="69" hidden="1">
      <c r="A69" s="8">
        <v>1.0</v>
      </c>
      <c r="B69" s="2">
        <v>0.0</v>
      </c>
      <c r="C69" s="9" t="s">
        <v>127</v>
      </c>
      <c r="D69" s="2" t="s">
        <v>128</v>
      </c>
      <c r="E69" s="9"/>
      <c r="F69" s="9"/>
      <c r="G69" s="9"/>
      <c r="H69" s="9"/>
      <c r="I69" s="9"/>
      <c r="J69" s="9"/>
      <c r="K69" s="9"/>
      <c r="L69" s="9"/>
    </row>
    <row r="70">
      <c r="A70" s="8">
        <v>0.0</v>
      </c>
      <c r="B70" s="2">
        <v>0.0</v>
      </c>
      <c r="C70" s="3" t="s">
        <v>129</v>
      </c>
      <c r="D70" s="10" t="s">
        <v>130</v>
      </c>
      <c r="E70" s="11">
        <v>1.0</v>
      </c>
      <c r="F70" s="11">
        <v>0.0</v>
      </c>
      <c r="G70" s="11">
        <v>0.5</v>
      </c>
      <c r="H70" s="11">
        <v>0.0</v>
      </c>
      <c r="I70" s="11">
        <v>0.5</v>
      </c>
      <c r="J70" s="11">
        <v>0.0</v>
      </c>
      <c r="K70" s="12">
        <f>SUM(E70:J70)</f>
        <v>2</v>
      </c>
      <c r="L70" s="13" t="s">
        <v>25</v>
      </c>
      <c r="M70" s="14" t="s">
        <v>26</v>
      </c>
      <c r="N70" s="13">
        <v>1.0</v>
      </c>
      <c r="O70" s="15"/>
      <c r="P70" s="7">
        <v>1.0</v>
      </c>
    </row>
    <row r="71" hidden="1">
      <c r="A71" s="8">
        <v>1.0</v>
      </c>
      <c r="B71" s="2">
        <v>1.0</v>
      </c>
      <c r="C71" s="9" t="s">
        <v>131</v>
      </c>
      <c r="D71" s="2" t="s">
        <v>17</v>
      </c>
      <c r="E71" s="9"/>
      <c r="F71" s="9"/>
      <c r="G71" s="9"/>
      <c r="H71" s="9"/>
      <c r="I71" s="9"/>
      <c r="J71" s="9"/>
      <c r="K71" s="9"/>
      <c r="L71" s="9"/>
    </row>
    <row r="72" hidden="1">
      <c r="A72" s="8">
        <v>1.0</v>
      </c>
      <c r="B72" s="2">
        <v>0.0</v>
      </c>
      <c r="C72" s="9" t="s">
        <v>132</v>
      </c>
      <c r="D72" s="2" t="s">
        <v>133</v>
      </c>
      <c r="E72" s="9"/>
      <c r="F72" s="9"/>
      <c r="G72" s="9"/>
      <c r="H72" s="9"/>
      <c r="I72" s="9"/>
      <c r="J72" s="9"/>
      <c r="K72" s="9"/>
      <c r="L72" s="9"/>
    </row>
    <row r="73" hidden="1">
      <c r="A73" s="8">
        <v>1.0</v>
      </c>
      <c r="B73" s="2">
        <v>1.0</v>
      </c>
      <c r="C73" s="9" t="s">
        <v>134</v>
      </c>
      <c r="D73" s="2" t="s">
        <v>17</v>
      </c>
      <c r="E73" s="9"/>
      <c r="F73" s="9"/>
      <c r="G73" s="9"/>
      <c r="H73" s="9"/>
      <c r="I73" s="9"/>
      <c r="J73" s="9"/>
      <c r="K73" s="9"/>
      <c r="L73" s="9"/>
    </row>
    <row r="74" hidden="1">
      <c r="A74" s="8">
        <v>1.0</v>
      </c>
      <c r="B74" s="2">
        <v>1.0</v>
      </c>
      <c r="C74" s="9" t="s">
        <v>135</v>
      </c>
      <c r="D74" s="2" t="s">
        <v>17</v>
      </c>
      <c r="E74" s="9"/>
      <c r="F74" s="9"/>
      <c r="G74" s="9"/>
      <c r="H74" s="9"/>
      <c r="I74" s="9"/>
      <c r="J74" s="9"/>
      <c r="K74" s="9"/>
      <c r="L74" s="9"/>
    </row>
    <row r="75">
      <c r="A75" s="8">
        <v>0.0</v>
      </c>
      <c r="B75" s="2">
        <v>0.0</v>
      </c>
      <c r="C75" s="3" t="s">
        <v>136</v>
      </c>
      <c r="D75" s="10" t="s">
        <v>137</v>
      </c>
      <c r="E75" s="11">
        <v>1.0</v>
      </c>
      <c r="F75" s="11">
        <v>0.0</v>
      </c>
      <c r="G75" s="11">
        <v>0.5</v>
      </c>
      <c r="H75" s="11">
        <v>0.0</v>
      </c>
      <c r="I75" s="11">
        <v>0.5</v>
      </c>
      <c r="J75" s="11">
        <v>0.0</v>
      </c>
      <c r="K75" s="12">
        <f>SUM(E75:J75)</f>
        <v>2</v>
      </c>
      <c r="L75" s="13" t="s">
        <v>25</v>
      </c>
      <c r="M75" s="14" t="s">
        <v>26</v>
      </c>
      <c r="N75" s="13">
        <v>1.0</v>
      </c>
      <c r="O75" s="15"/>
      <c r="P75" s="7">
        <v>1.0</v>
      </c>
    </row>
    <row r="76" hidden="1">
      <c r="A76" s="8">
        <v>1.0</v>
      </c>
      <c r="B76" s="2">
        <v>0.0</v>
      </c>
      <c r="C76" s="9" t="s">
        <v>138</v>
      </c>
      <c r="D76" s="2" t="s">
        <v>139</v>
      </c>
      <c r="E76" s="9"/>
      <c r="F76" s="9"/>
      <c r="G76" s="9"/>
      <c r="H76" s="9"/>
      <c r="I76" s="9"/>
      <c r="J76" s="9"/>
      <c r="K76" s="9"/>
      <c r="L76" s="9"/>
    </row>
    <row r="77" hidden="1">
      <c r="A77" s="8">
        <v>0.0</v>
      </c>
      <c r="B77" s="2">
        <v>1.0</v>
      </c>
      <c r="C77" s="3" t="s">
        <v>140</v>
      </c>
      <c r="D77" s="2" t="s">
        <v>17</v>
      </c>
      <c r="E77" s="16">
        <v>1.0</v>
      </c>
      <c r="F77" s="16">
        <v>1.0</v>
      </c>
      <c r="G77" s="16">
        <v>1.0</v>
      </c>
      <c r="H77" s="16">
        <v>0.0</v>
      </c>
      <c r="I77" s="16">
        <v>1.0</v>
      </c>
      <c r="J77" s="16">
        <v>0.0</v>
      </c>
      <c r="K77" s="16">
        <f t="shared" ref="K77:K80" si="4">SUM(E77:J77)</f>
        <v>4</v>
      </c>
      <c r="L77" s="9"/>
    </row>
    <row r="78">
      <c r="A78" s="8">
        <v>0.0</v>
      </c>
      <c r="B78" s="2">
        <v>0.0</v>
      </c>
      <c r="C78" s="3" t="s">
        <v>141</v>
      </c>
      <c r="D78" s="10" t="s">
        <v>142</v>
      </c>
      <c r="E78" s="11">
        <v>1.0</v>
      </c>
      <c r="F78" s="11">
        <v>1.0</v>
      </c>
      <c r="G78" s="11">
        <v>0.5</v>
      </c>
      <c r="H78" s="11">
        <v>1.0</v>
      </c>
      <c r="I78" s="11">
        <v>0.5</v>
      </c>
      <c r="J78" s="11">
        <v>1.0</v>
      </c>
      <c r="K78" s="12">
        <f t="shared" si="4"/>
        <v>5</v>
      </c>
      <c r="L78" s="13" t="s">
        <v>25</v>
      </c>
      <c r="M78" s="14" t="s">
        <v>26</v>
      </c>
      <c r="N78" s="13">
        <v>1.0</v>
      </c>
      <c r="O78" s="15"/>
      <c r="P78" s="7">
        <v>1.0</v>
      </c>
    </row>
    <row r="79" hidden="1">
      <c r="A79" s="8">
        <v>0.0</v>
      </c>
      <c r="B79" s="2">
        <v>1.0</v>
      </c>
      <c r="C79" s="3" t="s">
        <v>143</v>
      </c>
      <c r="D79" s="2" t="s">
        <v>17</v>
      </c>
      <c r="E79" s="16">
        <v>1.0</v>
      </c>
      <c r="F79" s="16">
        <v>0.0</v>
      </c>
      <c r="G79" s="16">
        <v>1.0</v>
      </c>
      <c r="H79" s="16">
        <v>0.0</v>
      </c>
      <c r="I79" s="16">
        <v>1.0</v>
      </c>
      <c r="J79" s="16">
        <v>0.0</v>
      </c>
      <c r="K79" s="16">
        <f t="shared" si="4"/>
        <v>3</v>
      </c>
      <c r="L79" s="9"/>
    </row>
    <row r="80">
      <c r="A80" s="8">
        <v>0.0</v>
      </c>
      <c r="B80" s="2">
        <v>0.0</v>
      </c>
      <c r="C80" s="3" t="s">
        <v>144</v>
      </c>
      <c r="D80" s="10" t="s">
        <v>145</v>
      </c>
      <c r="E80" s="11">
        <v>1.0</v>
      </c>
      <c r="F80" s="11">
        <v>0.0</v>
      </c>
      <c r="G80" s="11">
        <v>1.0</v>
      </c>
      <c r="H80" s="11">
        <v>0.0</v>
      </c>
      <c r="I80" s="11">
        <v>1.0</v>
      </c>
      <c r="J80" s="11">
        <v>0.0</v>
      </c>
      <c r="K80" s="12">
        <f t="shared" si="4"/>
        <v>3</v>
      </c>
      <c r="L80" s="13" t="s">
        <v>25</v>
      </c>
      <c r="M80" s="14" t="s">
        <v>26</v>
      </c>
      <c r="N80" s="13">
        <v>2.0</v>
      </c>
      <c r="O80" s="15"/>
      <c r="P80" s="7">
        <v>1.0</v>
      </c>
      <c r="Q80" s="2" t="s">
        <v>146</v>
      </c>
    </row>
    <row r="81" hidden="1">
      <c r="A81" s="8">
        <v>1.0</v>
      </c>
      <c r="B81" s="2">
        <v>0.0</v>
      </c>
      <c r="C81" s="9" t="s">
        <v>147</v>
      </c>
      <c r="D81" s="2" t="s">
        <v>148</v>
      </c>
      <c r="E81" s="9"/>
      <c r="F81" s="9"/>
      <c r="G81" s="9"/>
      <c r="H81" s="9"/>
      <c r="I81" s="9"/>
      <c r="J81" s="9"/>
      <c r="K81" s="9"/>
      <c r="L81" s="9"/>
    </row>
    <row r="82" hidden="1">
      <c r="A82" s="8">
        <v>0.0</v>
      </c>
      <c r="B82" s="2">
        <v>1.0</v>
      </c>
      <c r="C82" s="9" t="s">
        <v>149</v>
      </c>
      <c r="D82" s="2" t="s">
        <v>17</v>
      </c>
      <c r="E82" s="9"/>
      <c r="F82" s="9"/>
      <c r="G82" s="9"/>
      <c r="H82" s="9"/>
      <c r="I82" s="9"/>
      <c r="J82" s="9"/>
      <c r="K82" s="9"/>
      <c r="L82" s="9"/>
    </row>
    <row r="83" hidden="1">
      <c r="A83" s="8">
        <v>1.0</v>
      </c>
      <c r="B83" s="2">
        <v>0.0</v>
      </c>
      <c r="C83" s="9" t="s">
        <v>150</v>
      </c>
      <c r="D83" s="2" t="s">
        <v>151</v>
      </c>
      <c r="E83" s="9"/>
      <c r="F83" s="9"/>
      <c r="G83" s="9"/>
      <c r="H83" s="9"/>
      <c r="I83" s="9"/>
      <c r="J83" s="9"/>
      <c r="K83" s="9"/>
      <c r="L83" s="9"/>
    </row>
    <row r="84" hidden="1">
      <c r="A84" s="8">
        <v>0.0</v>
      </c>
      <c r="B84" s="2">
        <v>1.0</v>
      </c>
      <c r="C84" s="3" t="s">
        <v>152</v>
      </c>
      <c r="D84" s="2" t="s">
        <v>17</v>
      </c>
      <c r="E84" s="9"/>
      <c r="F84" s="9"/>
      <c r="G84" s="9"/>
      <c r="H84" s="9"/>
      <c r="I84" s="9"/>
      <c r="J84" s="9"/>
      <c r="K84" s="9"/>
      <c r="L84" s="9"/>
    </row>
    <row r="85">
      <c r="A85" s="8">
        <v>0.0</v>
      </c>
      <c r="B85" s="2">
        <v>0.0</v>
      </c>
      <c r="C85" s="3" t="s">
        <v>153</v>
      </c>
      <c r="D85" s="10" t="s">
        <v>154</v>
      </c>
      <c r="E85" s="11">
        <v>1.0</v>
      </c>
      <c r="F85" s="11">
        <v>1.0</v>
      </c>
      <c r="G85" s="11">
        <v>0.5</v>
      </c>
      <c r="H85" s="11">
        <v>1.0</v>
      </c>
      <c r="I85" s="11">
        <v>0.5</v>
      </c>
      <c r="J85" s="11">
        <v>1.0</v>
      </c>
      <c r="K85" s="12">
        <f>SUM(E85:J85)</f>
        <v>5</v>
      </c>
      <c r="L85" s="13" t="s">
        <v>25</v>
      </c>
      <c r="M85" s="14" t="s">
        <v>26</v>
      </c>
      <c r="N85" s="13">
        <v>2.0</v>
      </c>
      <c r="O85" s="15"/>
      <c r="P85" s="7">
        <v>1.0</v>
      </c>
    </row>
    <row r="86" hidden="1">
      <c r="A86" s="8">
        <v>1.0</v>
      </c>
      <c r="B86" s="2">
        <v>1.0</v>
      </c>
      <c r="C86" s="9" t="s">
        <v>155</v>
      </c>
      <c r="D86" s="2" t="s">
        <v>17</v>
      </c>
      <c r="E86" s="9"/>
      <c r="F86" s="9"/>
      <c r="G86" s="9"/>
      <c r="H86" s="9"/>
      <c r="I86" s="9"/>
      <c r="J86" s="9"/>
      <c r="K86" s="9"/>
      <c r="L86" s="9"/>
    </row>
    <row r="87" hidden="1">
      <c r="A87" s="8">
        <v>1.0</v>
      </c>
      <c r="B87" s="2">
        <v>0.0</v>
      </c>
      <c r="C87" s="9" t="s">
        <v>156</v>
      </c>
      <c r="D87" s="2" t="s">
        <v>157</v>
      </c>
      <c r="E87" s="9"/>
      <c r="F87" s="9"/>
      <c r="G87" s="9"/>
      <c r="H87" s="9"/>
      <c r="I87" s="9"/>
      <c r="J87" s="9"/>
      <c r="K87" s="9"/>
      <c r="L87" s="9"/>
    </row>
    <row r="88">
      <c r="A88" s="8">
        <v>0.0</v>
      </c>
      <c r="B88" s="2">
        <v>0.0</v>
      </c>
      <c r="C88" s="3" t="s">
        <v>158</v>
      </c>
      <c r="D88" s="10" t="s">
        <v>159</v>
      </c>
      <c r="E88" s="11">
        <v>1.0</v>
      </c>
      <c r="F88" s="11">
        <v>1.0</v>
      </c>
      <c r="G88" s="11">
        <v>0.5</v>
      </c>
      <c r="H88" s="11">
        <v>0.0</v>
      </c>
      <c r="I88" s="11">
        <v>0.5</v>
      </c>
      <c r="J88" s="11">
        <v>1.0</v>
      </c>
      <c r="K88" s="12">
        <f>SUM(E88:J88)</f>
        <v>4</v>
      </c>
      <c r="L88" s="13" t="s">
        <v>25</v>
      </c>
      <c r="M88" s="14" t="s">
        <v>26</v>
      </c>
      <c r="N88" s="13">
        <v>1.0</v>
      </c>
      <c r="O88" s="15"/>
      <c r="P88" s="7">
        <v>1.0</v>
      </c>
    </row>
    <row r="89" hidden="1">
      <c r="A89" s="8">
        <v>1.0</v>
      </c>
      <c r="B89" s="2">
        <v>1.0</v>
      </c>
      <c r="C89" s="9" t="s">
        <v>160</v>
      </c>
      <c r="D89" s="2" t="s">
        <v>17</v>
      </c>
      <c r="E89" s="9"/>
      <c r="F89" s="9"/>
      <c r="G89" s="9"/>
      <c r="H89" s="9"/>
      <c r="I89" s="9"/>
      <c r="J89" s="9"/>
      <c r="K89" s="9"/>
      <c r="L89" s="9"/>
    </row>
    <row r="90" hidden="1">
      <c r="A90" s="8">
        <v>1.0</v>
      </c>
      <c r="B90" s="2">
        <v>0.0</v>
      </c>
      <c r="C90" s="9" t="s">
        <v>161</v>
      </c>
      <c r="D90" s="2" t="s">
        <v>162</v>
      </c>
      <c r="E90" s="9"/>
      <c r="F90" s="9"/>
      <c r="G90" s="9"/>
      <c r="H90" s="9"/>
      <c r="I90" s="9"/>
      <c r="J90" s="9"/>
      <c r="K90" s="9"/>
      <c r="L90" s="9"/>
    </row>
    <row r="91">
      <c r="A91" s="8">
        <v>0.0</v>
      </c>
      <c r="B91" s="2">
        <v>0.0</v>
      </c>
      <c r="C91" s="3" t="s">
        <v>163</v>
      </c>
      <c r="D91" s="10" t="s">
        <v>164</v>
      </c>
      <c r="E91" s="11">
        <v>1.0</v>
      </c>
      <c r="F91" s="11">
        <v>0.0</v>
      </c>
      <c r="G91" s="11">
        <v>0.5</v>
      </c>
      <c r="H91" s="11">
        <v>0.0</v>
      </c>
      <c r="I91" s="11">
        <v>0.5</v>
      </c>
      <c r="J91" s="11">
        <v>0.0</v>
      </c>
      <c r="K91" s="12">
        <f>SUM(E91:J91)</f>
        <v>2</v>
      </c>
      <c r="L91" s="13" t="s">
        <v>25</v>
      </c>
      <c r="M91" s="14" t="s">
        <v>26</v>
      </c>
      <c r="N91" s="13">
        <v>1.0</v>
      </c>
      <c r="O91" s="15"/>
      <c r="P91" s="7">
        <v>1.0</v>
      </c>
    </row>
    <row r="92" hidden="1">
      <c r="A92" s="8">
        <v>1.0</v>
      </c>
      <c r="B92" s="2">
        <v>1.0</v>
      </c>
      <c r="C92" s="9" t="s">
        <v>165</v>
      </c>
      <c r="D92" s="2" t="s">
        <v>17</v>
      </c>
      <c r="E92" s="9"/>
      <c r="F92" s="9"/>
      <c r="G92" s="9"/>
      <c r="H92" s="9"/>
      <c r="I92" s="9"/>
      <c r="J92" s="9"/>
      <c r="K92" s="9"/>
      <c r="L92" s="9"/>
    </row>
    <row r="93">
      <c r="A93" s="8">
        <v>0.0</v>
      </c>
      <c r="B93" s="2">
        <v>0.0</v>
      </c>
      <c r="C93" s="3" t="s">
        <v>166</v>
      </c>
      <c r="D93" s="18" t="s">
        <v>167</v>
      </c>
      <c r="E93" s="11">
        <v>1.0</v>
      </c>
      <c r="F93" s="11">
        <v>0.0</v>
      </c>
      <c r="G93" s="11">
        <v>0.5</v>
      </c>
      <c r="H93" s="11">
        <v>0.0</v>
      </c>
      <c r="I93" s="11">
        <v>0.5</v>
      </c>
      <c r="J93" s="11">
        <v>0.0</v>
      </c>
      <c r="K93" s="12">
        <f>SUM(E93:J93)</f>
        <v>2</v>
      </c>
      <c r="L93" s="13" t="s">
        <v>25</v>
      </c>
      <c r="M93" s="14" t="s">
        <v>26</v>
      </c>
      <c r="N93" s="13">
        <v>1.0</v>
      </c>
      <c r="O93" s="15"/>
      <c r="P93" s="7">
        <v>1.0</v>
      </c>
    </row>
    <row r="94" hidden="1">
      <c r="A94" s="8">
        <v>1.0</v>
      </c>
      <c r="B94" s="2">
        <v>1.0</v>
      </c>
      <c r="C94" s="9" t="s">
        <v>168</v>
      </c>
      <c r="D94" s="2" t="s">
        <v>17</v>
      </c>
      <c r="E94" s="9"/>
      <c r="F94" s="9"/>
      <c r="G94" s="9"/>
      <c r="H94" s="9"/>
      <c r="I94" s="9"/>
      <c r="J94" s="9"/>
      <c r="K94" s="9"/>
      <c r="L94" s="9"/>
    </row>
    <row r="95" hidden="1">
      <c r="A95" s="8">
        <v>1.0</v>
      </c>
      <c r="B95" s="2">
        <v>1.0</v>
      </c>
      <c r="C95" s="9" t="s">
        <v>169</v>
      </c>
      <c r="D95" s="2" t="s">
        <v>17</v>
      </c>
      <c r="E95" s="9"/>
      <c r="F95" s="9"/>
      <c r="G95" s="9"/>
      <c r="H95" s="9"/>
      <c r="I95" s="9"/>
      <c r="J95" s="9"/>
      <c r="K95" s="9"/>
      <c r="L95" s="9"/>
    </row>
    <row r="96">
      <c r="A96" s="8">
        <v>0.0</v>
      </c>
      <c r="B96" s="2">
        <v>0.0</v>
      </c>
      <c r="C96" s="3" t="s">
        <v>170</v>
      </c>
      <c r="D96" s="10" t="s">
        <v>171</v>
      </c>
      <c r="E96" s="11">
        <v>1.0</v>
      </c>
      <c r="F96" s="11">
        <v>0.0</v>
      </c>
      <c r="G96" s="11">
        <v>0.5</v>
      </c>
      <c r="H96" s="11">
        <v>0.0</v>
      </c>
      <c r="I96" s="11">
        <v>0.5</v>
      </c>
      <c r="J96" s="11">
        <v>0.0</v>
      </c>
      <c r="K96" s="12">
        <f t="shared" ref="K96:K97" si="5">SUM(E96:J96)</f>
        <v>2</v>
      </c>
      <c r="L96" s="13" t="s">
        <v>25</v>
      </c>
      <c r="M96" s="14" t="s">
        <v>26</v>
      </c>
      <c r="N96" s="13">
        <v>2.0</v>
      </c>
      <c r="O96" s="15"/>
      <c r="P96" s="7">
        <v>1.0</v>
      </c>
    </row>
    <row r="97">
      <c r="A97" s="8">
        <v>0.0</v>
      </c>
      <c r="B97" s="2">
        <v>0.0</v>
      </c>
      <c r="C97" s="3" t="s">
        <v>172</v>
      </c>
      <c r="D97" s="10" t="s">
        <v>173</v>
      </c>
      <c r="E97" s="11">
        <v>1.0</v>
      </c>
      <c r="F97" s="11">
        <v>0.0</v>
      </c>
      <c r="G97" s="11">
        <v>0.5</v>
      </c>
      <c r="H97" s="11">
        <v>0.0</v>
      </c>
      <c r="I97" s="11">
        <v>0.5</v>
      </c>
      <c r="J97" s="11">
        <v>0.0</v>
      </c>
      <c r="K97" s="12">
        <f t="shared" si="5"/>
        <v>2</v>
      </c>
      <c r="L97" s="13" t="s">
        <v>25</v>
      </c>
      <c r="M97" s="14" t="s">
        <v>26</v>
      </c>
      <c r="N97" s="13">
        <v>2.0</v>
      </c>
      <c r="O97" s="15"/>
      <c r="P97" s="7">
        <v>1.0</v>
      </c>
    </row>
    <row r="98" hidden="1">
      <c r="A98" s="8">
        <v>1.0</v>
      </c>
      <c r="B98" s="2">
        <v>1.0</v>
      </c>
      <c r="C98" s="9" t="s">
        <v>174</v>
      </c>
      <c r="D98" s="2" t="s">
        <v>17</v>
      </c>
      <c r="E98" s="9"/>
      <c r="F98" s="9"/>
      <c r="G98" s="9"/>
      <c r="H98" s="9"/>
      <c r="I98" s="9"/>
      <c r="J98" s="9"/>
      <c r="K98" s="9"/>
      <c r="L98" s="9"/>
    </row>
    <row r="99">
      <c r="A99" s="8">
        <v>0.0</v>
      </c>
      <c r="B99" s="2">
        <v>0.0</v>
      </c>
      <c r="C99" s="3" t="s">
        <v>175</v>
      </c>
      <c r="D99" s="10" t="s">
        <v>176</v>
      </c>
      <c r="E99" s="11">
        <v>1.0</v>
      </c>
      <c r="F99" s="11">
        <v>0.0</v>
      </c>
      <c r="G99" s="11">
        <v>0.5</v>
      </c>
      <c r="H99" s="11">
        <v>0.0</v>
      </c>
      <c r="I99" s="11">
        <v>0.5</v>
      </c>
      <c r="J99" s="11">
        <v>0.0</v>
      </c>
      <c r="K99" s="12">
        <f>SUM(E99:J99)</f>
        <v>2</v>
      </c>
      <c r="L99" s="13" t="s">
        <v>25</v>
      </c>
      <c r="M99" s="14" t="s">
        <v>26</v>
      </c>
      <c r="N99" s="13">
        <v>2.0</v>
      </c>
      <c r="O99" s="15"/>
      <c r="P99" s="7">
        <v>1.0</v>
      </c>
    </row>
    <row r="100" hidden="1">
      <c r="A100" s="8">
        <v>1.0</v>
      </c>
      <c r="B100" s="2">
        <v>0.0</v>
      </c>
      <c r="C100" s="9" t="s">
        <v>177</v>
      </c>
      <c r="D100" s="2" t="s">
        <v>178</v>
      </c>
      <c r="E100" s="9"/>
      <c r="F100" s="9"/>
      <c r="G100" s="9"/>
      <c r="H100" s="9"/>
      <c r="I100" s="9"/>
      <c r="J100" s="9"/>
      <c r="K100" s="9"/>
      <c r="L100" s="9"/>
    </row>
    <row r="101" hidden="1">
      <c r="A101" s="8">
        <v>1.0</v>
      </c>
      <c r="B101" s="2">
        <v>0.0</v>
      </c>
      <c r="C101" s="9" t="s">
        <v>179</v>
      </c>
      <c r="D101" s="2" t="s">
        <v>180</v>
      </c>
      <c r="E101" s="9"/>
      <c r="F101" s="9"/>
      <c r="G101" s="9"/>
      <c r="H101" s="9"/>
      <c r="I101" s="9"/>
      <c r="J101" s="9"/>
      <c r="K101" s="9"/>
      <c r="L101" s="9"/>
    </row>
    <row r="102" hidden="1">
      <c r="A102" s="8">
        <v>1.0</v>
      </c>
      <c r="B102" s="2">
        <v>0.0</v>
      </c>
      <c r="C102" s="9" t="s">
        <v>181</v>
      </c>
      <c r="D102" s="2" t="s">
        <v>182</v>
      </c>
      <c r="E102" s="9"/>
      <c r="F102" s="9"/>
      <c r="G102" s="9"/>
      <c r="H102" s="9"/>
      <c r="I102" s="9"/>
      <c r="J102" s="9"/>
      <c r="K102" s="9"/>
      <c r="L102" s="9"/>
    </row>
    <row r="103" hidden="1">
      <c r="A103" s="8">
        <v>1.0</v>
      </c>
      <c r="B103" s="2">
        <v>0.0</v>
      </c>
      <c r="C103" s="9" t="s">
        <v>183</v>
      </c>
      <c r="D103" s="2" t="s">
        <v>184</v>
      </c>
      <c r="E103" s="9"/>
      <c r="F103" s="9"/>
      <c r="G103" s="9"/>
      <c r="H103" s="9"/>
      <c r="I103" s="9"/>
      <c r="J103" s="9"/>
      <c r="K103" s="9"/>
      <c r="L103" s="9"/>
    </row>
    <row r="104" hidden="1">
      <c r="A104" s="8">
        <v>1.0</v>
      </c>
      <c r="B104" s="2">
        <v>0.0</v>
      </c>
      <c r="C104" s="9" t="s">
        <v>185</v>
      </c>
      <c r="D104" s="2" t="s">
        <v>186</v>
      </c>
      <c r="E104" s="9"/>
      <c r="F104" s="9"/>
      <c r="G104" s="9"/>
      <c r="H104" s="9"/>
      <c r="I104" s="9"/>
      <c r="J104" s="9"/>
      <c r="K104" s="9"/>
      <c r="L104" s="9"/>
    </row>
    <row r="105" hidden="1">
      <c r="A105" s="8">
        <v>1.0</v>
      </c>
      <c r="B105" s="2">
        <v>0.0</v>
      </c>
      <c r="C105" s="9" t="s">
        <v>187</v>
      </c>
      <c r="D105" s="2" t="s">
        <v>188</v>
      </c>
      <c r="E105" s="9"/>
      <c r="F105" s="9"/>
      <c r="G105" s="9"/>
      <c r="H105" s="9"/>
      <c r="I105" s="9"/>
      <c r="J105" s="9"/>
      <c r="K105" s="9"/>
      <c r="L105" s="9"/>
    </row>
    <row r="106" hidden="1">
      <c r="A106" s="8">
        <v>1.0</v>
      </c>
      <c r="B106" s="2">
        <v>0.0</v>
      </c>
      <c r="C106" s="9" t="s">
        <v>189</v>
      </c>
      <c r="D106" s="2" t="s">
        <v>190</v>
      </c>
      <c r="E106" s="9"/>
      <c r="F106" s="9"/>
      <c r="G106" s="9"/>
      <c r="H106" s="9"/>
      <c r="I106" s="9"/>
      <c r="J106" s="9"/>
      <c r="K106" s="9"/>
      <c r="L106" s="9"/>
    </row>
    <row r="107">
      <c r="A107" s="8">
        <v>0.0</v>
      </c>
      <c r="B107" s="2">
        <v>0.0</v>
      </c>
      <c r="C107" s="3" t="s">
        <v>191</v>
      </c>
      <c r="D107" s="10" t="s">
        <v>192</v>
      </c>
      <c r="E107" s="11">
        <v>1.0</v>
      </c>
      <c r="F107" s="11">
        <v>0.0</v>
      </c>
      <c r="G107" s="11">
        <v>0.5</v>
      </c>
      <c r="H107" s="11">
        <v>0.0</v>
      </c>
      <c r="I107" s="11">
        <v>0.5</v>
      </c>
      <c r="J107" s="11">
        <v>0.0</v>
      </c>
      <c r="K107" s="12">
        <f>SUM(E107:J107)</f>
        <v>2</v>
      </c>
      <c r="L107" s="13" t="s">
        <v>25</v>
      </c>
      <c r="M107" s="14" t="s">
        <v>26</v>
      </c>
      <c r="N107" s="13">
        <v>2.0</v>
      </c>
      <c r="O107" s="15"/>
      <c r="P107" s="7">
        <v>1.0</v>
      </c>
    </row>
    <row r="108" hidden="1">
      <c r="A108" s="8">
        <v>1.0</v>
      </c>
      <c r="B108" s="2">
        <v>0.0</v>
      </c>
      <c r="C108" s="9" t="s">
        <v>193</v>
      </c>
      <c r="D108" s="2" t="s">
        <v>194</v>
      </c>
      <c r="E108" s="9"/>
      <c r="F108" s="9"/>
      <c r="G108" s="9"/>
      <c r="H108" s="9"/>
      <c r="I108" s="9"/>
      <c r="J108" s="9"/>
      <c r="K108" s="9"/>
      <c r="L108" s="9"/>
    </row>
    <row r="109" hidden="1">
      <c r="A109" s="8">
        <v>1.0</v>
      </c>
      <c r="B109" s="2">
        <v>1.0</v>
      </c>
      <c r="C109" s="9" t="s">
        <v>195</v>
      </c>
      <c r="D109" s="2" t="s">
        <v>17</v>
      </c>
      <c r="E109" s="9"/>
      <c r="F109" s="9"/>
      <c r="G109" s="9"/>
      <c r="H109" s="9"/>
      <c r="I109" s="9"/>
      <c r="J109" s="9"/>
      <c r="K109" s="9"/>
      <c r="L109" s="9"/>
    </row>
    <row r="110">
      <c r="A110" s="8">
        <v>0.0</v>
      </c>
      <c r="B110" s="2">
        <v>0.0</v>
      </c>
      <c r="C110" s="3" t="s">
        <v>196</v>
      </c>
      <c r="D110" s="10" t="s">
        <v>197</v>
      </c>
      <c r="E110" s="11">
        <v>1.0</v>
      </c>
      <c r="F110" s="11">
        <v>1.0</v>
      </c>
      <c r="G110" s="11">
        <v>0.5</v>
      </c>
      <c r="H110" s="11">
        <v>1.0</v>
      </c>
      <c r="I110" s="11">
        <v>0.5</v>
      </c>
      <c r="J110" s="11">
        <v>1.0</v>
      </c>
      <c r="K110" s="12">
        <f>SUM(E110:J110)</f>
        <v>5</v>
      </c>
      <c r="L110" s="13" t="s">
        <v>25</v>
      </c>
      <c r="M110" s="14" t="s">
        <v>26</v>
      </c>
      <c r="N110" s="13">
        <v>2.0</v>
      </c>
      <c r="O110" s="15"/>
      <c r="P110" s="7">
        <v>1.0</v>
      </c>
    </row>
    <row r="111" hidden="1">
      <c r="A111" s="8">
        <v>1.0</v>
      </c>
      <c r="B111" s="2">
        <v>0.0</v>
      </c>
      <c r="C111" s="9" t="s">
        <v>198</v>
      </c>
      <c r="D111" s="2" t="s">
        <v>199</v>
      </c>
      <c r="E111" s="9"/>
      <c r="F111" s="9"/>
      <c r="G111" s="9"/>
      <c r="H111" s="9"/>
      <c r="I111" s="9"/>
      <c r="J111" s="9"/>
      <c r="K111" s="9"/>
      <c r="L111" s="9"/>
    </row>
    <row r="112" hidden="1">
      <c r="A112" s="8">
        <v>1.0</v>
      </c>
      <c r="B112" s="2">
        <v>1.0</v>
      </c>
      <c r="C112" s="9" t="s">
        <v>200</v>
      </c>
      <c r="D112" s="2" t="s">
        <v>17</v>
      </c>
      <c r="E112" s="9"/>
      <c r="F112" s="9"/>
      <c r="G112" s="9"/>
      <c r="H112" s="9"/>
      <c r="I112" s="9"/>
      <c r="J112" s="9"/>
      <c r="K112" s="9"/>
      <c r="L112" s="9"/>
    </row>
    <row r="113">
      <c r="A113" s="8">
        <v>0.0</v>
      </c>
      <c r="B113" s="2">
        <v>0.0</v>
      </c>
      <c r="C113" s="3" t="s">
        <v>201</v>
      </c>
      <c r="D113" s="18" t="s">
        <v>202</v>
      </c>
      <c r="E113" s="11">
        <v>1.0</v>
      </c>
      <c r="F113" s="11">
        <v>1.0</v>
      </c>
      <c r="G113" s="11">
        <v>0.5</v>
      </c>
      <c r="H113" s="11">
        <v>0.0</v>
      </c>
      <c r="I113" s="11">
        <v>0.5</v>
      </c>
      <c r="J113" s="11">
        <v>0.0</v>
      </c>
      <c r="K113" s="12">
        <f>SUM(E113:J113)</f>
        <v>3</v>
      </c>
      <c r="L113" s="13" t="s">
        <v>25</v>
      </c>
      <c r="M113" s="14" t="s">
        <v>26</v>
      </c>
      <c r="N113" s="13">
        <v>2.0</v>
      </c>
      <c r="O113" s="15"/>
      <c r="P113" s="7">
        <v>1.0</v>
      </c>
    </row>
    <row r="114" hidden="1">
      <c r="A114" s="8">
        <v>1.0</v>
      </c>
      <c r="B114" s="2">
        <v>1.0</v>
      </c>
      <c r="C114" s="9" t="s">
        <v>203</v>
      </c>
      <c r="D114" s="2" t="s">
        <v>17</v>
      </c>
      <c r="E114" s="9"/>
      <c r="F114" s="9"/>
      <c r="G114" s="9"/>
      <c r="H114" s="9"/>
      <c r="I114" s="9"/>
      <c r="J114" s="9"/>
      <c r="K114" s="9"/>
      <c r="L114" s="9"/>
    </row>
    <row r="115" hidden="1">
      <c r="A115" s="8">
        <v>1.0</v>
      </c>
      <c r="B115" s="2">
        <v>0.0</v>
      </c>
      <c r="C115" s="9" t="s">
        <v>204</v>
      </c>
      <c r="D115" s="2" t="s">
        <v>205</v>
      </c>
      <c r="E115" s="9"/>
      <c r="F115" s="9"/>
      <c r="G115" s="9"/>
      <c r="H115" s="9"/>
      <c r="I115" s="9"/>
      <c r="J115" s="9"/>
      <c r="K115" s="9"/>
      <c r="L115" s="9"/>
    </row>
    <row r="116" hidden="1">
      <c r="A116" s="8">
        <v>0.0</v>
      </c>
      <c r="B116" s="2">
        <v>1.0</v>
      </c>
      <c r="C116" s="3" t="s">
        <v>206</v>
      </c>
      <c r="D116" s="2" t="s">
        <v>17</v>
      </c>
      <c r="E116" s="16">
        <v>1.0</v>
      </c>
      <c r="F116" s="16">
        <v>0.0</v>
      </c>
      <c r="G116" s="16">
        <v>1.0</v>
      </c>
      <c r="H116" s="16">
        <v>0.0</v>
      </c>
      <c r="I116" s="16">
        <v>1.0</v>
      </c>
      <c r="J116" s="16">
        <v>0.0</v>
      </c>
      <c r="K116" s="16">
        <f>SUM(E116:J116)</f>
        <v>3</v>
      </c>
      <c r="L116" s="9"/>
    </row>
    <row r="117" hidden="1">
      <c r="A117" s="8">
        <v>1.0</v>
      </c>
      <c r="B117" s="2">
        <v>0.0</v>
      </c>
      <c r="C117" s="9" t="s">
        <v>207</v>
      </c>
      <c r="D117" s="2" t="s">
        <v>208</v>
      </c>
      <c r="E117" s="9"/>
      <c r="F117" s="9"/>
      <c r="G117" s="9"/>
      <c r="H117" s="9"/>
      <c r="I117" s="9"/>
      <c r="J117" s="9"/>
      <c r="K117" s="9"/>
      <c r="L117" s="9"/>
    </row>
    <row r="118">
      <c r="A118" s="8">
        <v>0.0</v>
      </c>
      <c r="B118" s="2">
        <v>0.0</v>
      </c>
      <c r="C118" s="3" t="s">
        <v>209</v>
      </c>
      <c r="D118" s="10" t="s">
        <v>210</v>
      </c>
      <c r="E118" s="11">
        <v>1.0</v>
      </c>
      <c r="F118" s="11">
        <v>0.5</v>
      </c>
      <c r="G118" s="11">
        <v>0.5</v>
      </c>
      <c r="H118" s="11">
        <v>0.0</v>
      </c>
      <c r="I118" s="11">
        <v>0.5</v>
      </c>
      <c r="J118" s="11">
        <v>1.0</v>
      </c>
      <c r="K118" s="12">
        <f t="shared" ref="K118:K119" si="6">SUM(E118:J118)</f>
        <v>3.5</v>
      </c>
      <c r="L118" s="13" t="s">
        <v>25</v>
      </c>
      <c r="M118" s="14" t="s">
        <v>211</v>
      </c>
      <c r="N118" s="13">
        <v>2.0</v>
      </c>
      <c r="O118" s="15"/>
      <c r="P118" s="7">
        <v>1.0</v>
      </c>
    </row>
    <row r="119">
      <c r="A119" s="8">
        <v>0.0</v>
      </c>
      <c r="B119" s="2">
        <v>0.0</v>
      </c>
      <c r="C119" s="3" t="s">
        <v>212</v>
      </c>
      <c r="D119" s="10" t="s">
        <v>213</v>
      </c>
      <c r="E119" s="11">
        <v>1.0</v>
      </c>
      <c r="F119" s="11">
        <v>0.5</v>
      </c>
      <c r="G119" s="11">
        <v>0.5</v>
      </c>
      <c r="H119" s="11">
        <v>0.0</v>
      </c>
      <c r="I119" s="11">
        <v>0.5</v>
      </c>
      <c r="J119" s="11">
        <v>1.0</v>
      </c>
      <c r="K119" s="12">
        <f t="shared" si="6"/>
        <v>3.5</v>
      </c>
      <c r="L119" s="13" t="s">
        <v>25</v>
      </c>
      <c r="M119" s="14" t="s">
        <v>211</v>
      </c>
      <c r="N119" s="13">
        <v>2.0</v>
      </c>
      <c r="O119" s="15"/>
      <c r="P119" s="7">
        <v>1.0</v>
      </c>
    </row>
    <row r="120" hidden="1">
      <c r="A120" s="8">
        <v>1.0</v>
      </c>
      <c r="B120" s="2">
        <v>0.0</v>
      </c>
      <c r="C120" s="9" t="s">
        <v>214</v>
      </c>
      <c r="D120" s="2" t="s">
        <v>215</v>
      </c>
      <c r="E120" s="9"/>
      <c r="F120" s="9"/>
      <c r="G120" s="9"/>
      <c r="H120" s="9"/>
      <c r="I120" s="9"/>
      <c r="J120" s="9"/>
      <c r="K120" s="9"/>
      <c r="L120" s="9"/>
    </row>
    <row r="121" hidden="1">
      <c r="A121" s="8">
        <v>1.0</v>
      </c>
      <c r="B121" s="2">
        <v>1.0</v>
      </c>
      <c r="C121" s="9" t="s">
        <v>216</v>
      </c>
      <c r="D121" s="2" t="s">
        <v>17</v>
      </c>
      <c r="E121" s="9"/>
      <c r="F121" s="9"/>
      <c r="G121" s="9"/>
      <c r="H121" s="9"/>
      <c r="I121" s="9"/>
      <c r="J121" s="9"/>
      <c r="K121" s="9"/>
      <c r="L121" s="9"/>
    </row>
    <row r="122" hidden="1">
      <c r="A122" s="8">
        <v>1.0</v>
      </c>
      <c r="B122" s="2">
        <v>0.0</v>
      </c>
      <c r="C122" s="9" t="s">
        <v>217</v>
      </c>
      <c r="D122" s="2" t="s">
        <v>218</v>
      </c>
      <c r="E122" s="9"/>
      <c r="F122" s="9"/>
      <c r="G122" s="9"/>
      <c r="H122" s="9"/>
      <c r="I122" s="9"/>
      <c r="J122" s="9"/>
      <c r="K122" s="9"/>
      <c r="L122" s="9"/>
    </row>
    <row r="123" hidden="1">
      <c r="A123" s="8">
        <v>1.0</v>
      </c>
      <c r="B123" s="2">
        <v>1.0</v>
      </c>
      <c r="C123" s="9" t="s">
        <v>219</v>
      </c>
      <c r="D123" s="2" t="s">
        <v>17</v>
      </c>
      <c r="E123" s="9"/>
      <c r="F123" s="9"/>
      <c r="G123" s="9"/>
      <c r="H123" s="9"/>
      <c r="I123" s="9"/>
      <c r="J123" s="9"/>
      <c r="K123" s="9"/>
      <c r="L123" s="9"/>
    </row>
    <row r="124">
      <c r="A124" s="8">
        <v>0.0</v>
      </c>
      <c r="B124" s="2">
        <v>0.0</v>
      </c>
      <c r="C124" s="3" t="s">
        <v>220</v>
      </c>
      <c r="D124" s="10" t="s">
        <v>221</v>
      </c>
      <c r="E124" s="11">
        <v>1.0</v>
      </c>
      <c r="F124" s="11">
        <v>0.0</v>
      </c>
      <c r="G124" s="11">
        <v>0.5</v>
      </c>
      <c r="H124" s="11">
        <v>0.0</v>
      </c>
      <c r="I124" s="11">
        <v>0.5</v>
      </c>
      <c r="J124" s="11">
        <v>0.0</v>
      </c>
      <c r="K124" s="12">
        <f t="shared" ref="K124:K126" si="7">SUM(E124:J124)</f>
        <v>2</v>
      </c>
      <c r="L124" s="13" t="s">
        <v>25</v>
      </c>
      <c r="M124" s="14" t="s">
        <v>26</v>
      </c>
      <c r="N124" s="13">
        <v>2.0</v>
      </c>
      <c r="O124" s="15"/>
      <c r="P124" s="7">
        <v>1.0</v>
      </c>
      <c r="Q124" s="2" t="s">
        <v>146</v>
      </c>
    </row>
    <row r="125" hidden="1">
      <c r="A125" s="8">
        <v>0.0</v>
      </c>
      <c r="B125" s="2">
        <v>1.0</v>
      </c>
      <c r="C125" s="3" t="s">
        <v>222</v>
      </c>
      <c r="D125" s="2" t="s">
        <v>17</v>
      </c>
      <c r="E125" s="16">
        <v>1.0</v>
      </c>
      <c r="F125" s="16">
        <v>0.5</v>
      </c>
      <c r="G125" s="16">
        <v>1.0</v>
      </c>
      <c r="H125" s="16">
        <v>0.0</v>
      </c>
      <c r="I125" s="16">
        <v>1.0</v>
      </c>
      <c r="J125" s="16">
        <v>0.0</v>
      </c>
      <c r="K125" s="16">
        <f t="shared" si="7"/>
        <v>3.5</v>
      </c>
      <c r="L125" s="19" t="s">
        <v>223</v>
      </c>
    </row>
    <row r="126">
      <c r="A126" s="8">
        <v>0.0</v>
      </c>
      <c r="B126" s="2">
        <v>0.0</v>
      </c>
      <c r="C126" s="3" t="s">
        <v>222</v>
      </c>
      <c r="D126" s="10" t="s">
        <v>224</v>
      </c>
      <c r="E126" s="11">
        <v>1.0</v>
      </c>
      <c r="F126" s="11">
        <v>0.0</v>
      </c>
      <c r="G126" s="11">
        <v>0.5</v>
      </c>
      <c r="H126" s="11">
        <v>0.0</v>
      </c>
      <c r="I126" s="11">
        <v>0.5</v>
      </c>
      <c r="J126" s="11">
        <v>0.0</v>
      </c>
      <c r="K126" s="12">
        <f t="shared" si="7"/>
        <v>2</v>
      </c>
      <c r="L126" s="13" t="s">
        <v>25</v>
      </c>
      <c r="M126" s="14" t="s">
        <v>26</v>
      </c>
      <c r="N126" s="13">
        <v>2.0</v>
      </c>
      <c r="O126" s="15"/>
      <c r="P126" s="7">
        <v>1.0</v>
      </c>
      <c r="Q126" s="2" t="s">
        <v>146</v>
      </c>
    </row>
    <row r="127" hidden="1">
      <c r="A127" s="8">
        <v>1.0</v>
      </c>
      <c r="B127" s="2">
        <v>1.0</v>
      </c>
      <c r="C127" s="9" t="s">
        <v>225</v>
      </c>
      <c r="D127" s="2" t="s">
        <v>17</v>
      </c>
      <c r="E127" s="9"/>
      <c r="F127" s="9"/>
      <c r="G127" s="9"/>
      <c r="H127" s="9"/>
      <c r="I127" s="9"/>
      <c r="J127" s="9"/>
      <c r="K127" s="9"/>
      <c r="L127" s="9"/>
    </row>
    <row r="128" hidden="1">
      <c r="A128" s="8">
        <v>1.0</v>
      </c>
      <c r="B128" s="2">
        <v>0.0</v>
      </c>
      <c r="C128" s="9" t="s">
        <v>226</v>
      </c>
      <c r="D128" s="2" t="s">
        <v>227</v>
      </c>
      <c r="E128" s="9"/>
      <c r="F128" s="9"/>
      <c r="G128" s="9"/>
      <c r="H128" s="9"/>
      <c r="I128" s="9"/>
      <c r="J128" s="9"/>
      <c r="K128" s="9"/>
      <c r="L128" s="9"/>
    </row>
    <row r="129" hidden="1">
      <c r="A129" s="8">
        <v>1.0</v>
      </c>
      <c r="B129" s="2">
        <v>1.0</v>
      </c>
      <c r="C129" s="9" t="s">
        <v>228</v>
      </c>
      <c r="D129" s="2" t="s">
        <v>17</v>
      </c>
      <c r="E129" s="9"/>
      <c r="F129" s="9"/>
      <c r="G129" s="9"/>
      <c r="H129" s="9"/>
      <c r="I129" s="9"/>
      <c r="J129" s="9"/>
      <c r="K129" s="9"/>
      <c r="L129" s="9"/>
    </row>
    <row r="130">
      <c r="A130" s="8">
        <v>0.0</v>
      </c>
      <c r="B130" s="2">
        <v>0.0</v>
      </c>
      <c r="C130" s="3" t="s">
        <v>229</v>
      </c>
      <c r="D130" s="10" t="s">
        <v>230</v>
      </c>
      <c r="E130" s="11">
        <v>1.0</v>
      </c>
      <c r="F130" s="11">
        <v>0.0</v>
      </c>
      <c r="G130" s="11">
        <v>0.5</v>
      </c>
      <c r="H130" s="11">
        <v>0.0</v>
      </c>
      <c r="I130" s="11">
        <v>0.5</v>
      </c>
      <c r="J130" s="11">
        <v>0.0</v>
      </c>
      <c r="K130" s="12">
        <f t="shared" ref="K130:K131" si="8">SUM(E130:J130)</f>
        <v>2</v>
      </c>
      <c r="L130" s="13" t="s">
        <v>25</v>
      </c>
      <c r="M130" s="14" t="s">
        <v>26</v>
      </c>
      <c r="N130" s="13">
        <v>2.0</v>
      </c>
      <c r="O130" s="15"/>
      <c r="P130" s="7">
        <v>1.0</v>
      </c>
      <c r="Q130" s="2" t="s">
        <v>146</v>
      </c>
    </row>
    <row r="131" hidden="1">
      <c r="A131" s="8">
        <v>0.0</v>
      </c>
      <c r="B131" s="2">
        <v>1.0</v>
      </c>
      <c r="C131" s="3" t="s">
        <v>231</v>
      </c>
      <c r="D131" s="2" t="s">
        <v>17</v>
      </c>
      <c r="E131" s="16">
        <v>1.0</v>
      </c>
      <c r="F131" s="16">
        <v>1.0</v>
      </c>
      <c r="G131" s="16">
        <v>0.5</v>
      </c>
      <c r="H131" s="16">
        <v>1.0</v>
      </c>
      <c r="I131" s="16">
        <v>0.5</v>
      </c>
      <c r="J131" s="16">
        <v>1.0</v>
      </c>
      <c r="K131" s="16">
        <f t="shared" si="8"/>
        <v>5</v>
      </c>
      <c r="L131" s="9" t="s">
        <v>232</v>
      </c>
    </row>
    <row r="132" hidden="1">
      <c r="A132" s="8">
        <v>1.0</v>
      </c>
      <c r="B132" s="2">
        <v>0.0</v>
      </c>
      <c r="C132" s="9" t="s">
        <v>233</v>
      </c>
      <c r="D132" s="2" t="s">
        <v>234</v>
      </c>
      <c r="E132" s="9"/>
      <c r="F132" s="9"/>
      <c r="G132" s="9"/>
      <c r="H132" s="9"/>
      <c r="I132" s="9"/>
      <c r="J132" s="9"/>
      <c r="K132" s="9"/>
      <c r="L132" s="9"/>
    </row>
    <row r="133" hidden="1">
      <c r="A133" s="8">
        <v>1.0</v>
      </c>
      <c r="B133" s="2">
        <v>1.0</v>
      </c>
      <c r="C133" s="9" t="s">
        <v>235</v>
      </c>
      <c r="D133" s="2" t="s">
        <v>17</v>
      </c>
      <c r="E133" s="9"/>
      <c r="F133" s="9"/>
      <c r="G133" s="9"/>
      <c r="H133" s="9"/>
      <c r="I133" s="9"/>
      <c r="J133" s="9"/>
      <c r="K133" s="9"/>
      <c r="L133" s="9"/>
    </row>
    <row r="134">
      <c r="A134" s="8">
        <v>0.0</v>
      </c>
      <c r="B134" s="2">
        <v>0.0</v>
      </c>
      <c r="C134" s="3" t="s">
        <v>236</v>
      </c>
      <c r="D134" s="10" t="s">
        <v>237</v>
      </c>
      <c r="E134" s="11">
        <v>1.0</v>
      </c>
      <c r="F134" s="11">
        <v>0.0</v>
      </c>
      <c r="G134" s="11">
        <v>0.5</v>
      </c>
      <c r="H134" s="11">
        <v>0.0</v>
      </c>
      <c r="I134" s="11">
        <v>0.5</v>
      </c>
      <c r="J134" s="11">
        <v>0.0</v>
      </c>
      <c r="K134" s="12">
        <f>SUM(E134:J134)</f>
        <v>2</v>
      </c>
      <c r="L134" s="13" t="s">
        <v>25</v>
      </c>
      <c r="M134" s="14" t="s">
        <v>26</v>
      </c>
      <c r="N134" s="13">
        <v>1.0</v>
      </c>
      <c r="O134" s="15"/>
      <c r="P134" s="7">
        <v>1.0</v>
      </c>
      <c r="Q134" s="2" t="s">
        <v>238</v>
      </c>
    </row>
    <row r="135" hidden="1">
      <c r="A135" s="8">
        <v>1.0</v>
      </c>
      <c r="B135" s="2">
        <v>1.0</v>
      </c>
      <c r="C135" s="9" t="s">
        <v>239</v>
      </c>
      <c r="D135" s="2" t="s">
        <v>17</v>
      </c>
      <c r="E135" s="9"/>
      <c r="F135" s="9"/>
      <c r="G135" s="9"/>
      <c r="H135" s="9"/>
      <c r="I135" s="9"/>
      <c r="J135" s="9"/>
      <c r="K135" s="9"/>
      <c r="L135" s="9"/>
    </row>
    <row r="136" hidden="1">
      <c r="A136" s="8">
        <v>1.0</v>
      </c>
      <c r="B136" s="2">
        <v>0.0</v>
      </c>
      <c r="C136" s="9" t="s">
        <v>240</v>
      </c>
      <c r="D136" s="2" t="s">
        <v>241</v>
      </c>
      <c r="E136" s="9"/>
      <c r="F136" s="9"/>
      <c r="G136" s="9"/>
      <c r="H136" s="9"/>
      <c r="I136" s="9"/>
      <c r="J136" s="9"/>
      <c r="K136" s="9"/>
      <c r="L136" s="9"/>
    </row>
    <row r="137" hidden="1">
      <c r="A137" s="8">
        <v>0.0</v>
      </c>
      <c r="B137" s="2">
        <v>1.0</v>
      </c>
      <c r="C137" s="9" t="s">
        <v>242</v>
      </c>
      <c r="D137" s="2" t="s">
        <v>17</v>
      </c>
      <c r="E137" s="9"/>
      <c r="F137" s="9"/>
      <c r="G137" s="9"/>
      <c r="H137" s="9"/>
      <c r="I137" s="9"/>
      <c r="J137" s="9"/>
      <c r="K137" s="9"/>
      <c r="L137" s="9"/>
    </row>
    <row r="138" hidden="1">
      <c r="A138" s="8">
        <v>1.0</v>
      </c>
      <c r="B138" s="2">
        <v>1.0</v>
      </c>
      <c r="C138" s="9" t="s">
        <v>243</v>
      </c>
      <c r="D138" s="2" t="s">
        <v>17</v>
      </c>
      <c r="E138" s="9"/>
      <c r="F138" s="9"/>
      <c r="G138" s="9"/>
      <c r="H138" s="9"/>
      <c r="I138" s="9"/>
      <c r="J138" s="9"/>
      <c r="K138" s="9"/>
      <c r="L138" s="9"/>
    </row>
    <row r="139">
      <c r="A139" s="8">
        <v>0.0</v>
      </c>
      <c r="B139" s="2">
        <v>0.0</v>
      </c>
      <c r="C139" s="3" t="s">
        <v>244</v>
      </c>
      <c r="D139" s="10" t="s">
        <v>245</v>
      </c>
      <c r="E139" s="11">
        <v>1.0</v>
      </c>
      <c r="F139" s="11">
        <v>0.0</v>
      </c>
      <c r="G139" s="11">
        <v>0.5</v>
      </c>
      <c r="H139" s="11">
        <v>0.0</v>
      </c>
      <c r="I139" s="11">
        <v>0.5</v>
      </c>
      <c r="J139" s="11">
        <v>0.0</v>
      </c>
      <c r="K139" s="12">
        <f>SUM(E139:J139)</f>
        <v>2</v>
      </c>
      <c r="L139" s="13" t="s">
        <v>25</v>
      </c>
      <c r="M139" s="14" t="s">
        <v>26</v>
      </c>
      <c r="N139" s="13">
        <v>1.0</v>
      </c>
      <c r="O139" s="15"/>
      <c r="P139" s="7">
        <v>1.0</v>
      </c>
      <c r="Q139" s="2" t="s">
        <v>238</v>
      </c>
    </row>
    <row r="140" hidden="1">
      <c r="A140" s="8">
        <v>1.0</v>
      </c>
      <c r="B140" s="2">
        <v>1.0</v>
      </c>
      <c r="C140" s="9" t="s">
        <v>246</v>
      </c>
      <c r="D140" s="2" t="s">
        <v>17</v>
      </c>
      <c r="E140" s="9"/>
      <c r="F140" s="9"/>
      <c r="G140" s="9"/>
      <c r="H140" s="9"/>
      <c r="I140" s="9"/>
      <c r="J140" s="9"/>
      <c r="K140" s="9"/>
      <c r="L140" s="9"/>
    </row>
    <row r="141" hidden="1">
      <c r="A141" s="8">
        <v>1.0</v>
      </c>
      <c r="B141" s="2">
        <v>1.0</v>
      </c>
      <c r="C141" s="9" t="s">
        <v>247</v>
      </c>
      <c r="D141" s="2" t="s">
        <v>17</v>
      </c>
      <c r="E141" s="9"/>
      <c r="F141" s="9"/>
      <c r="G141" s="9"/>
      <c r="H141" s="9"/>
      <c r="I141" s="9"/>
      <c r="J141" s="9"/>
      <c r="K141" s="9"/>
      <c r="L141" s="9"/>
    </row>
    <row r="142" hidden="1">
      <c r="A142" s="8">
        <v>0.0</v>
      </c>
      <c r="B142" s="2">
        <v>1.0</v>
      </c>
      <c r="C142" s="3" t="s">
        <v>248</v>
      </c>
      <c r="D142" s="2" t="s">
        <v>17</v>
      </c>
      <c r="E142" s="16">
        <v>1.0</v>
      </c>
      <c r="F142" s="16">
        <v>0.5</v>
      </c>
      <c r="G142" s="16">
        <v>1.0</v>
      </c>
      <c r="H142" s="16">
        <v>0.5</v>
      </c>
      <c r="I142" s="16">
        <v>1.0</v>
      </c>
      <c r="J142" s="16">
        <v>0.0</v>
      </c>
      <c r="K142" s="16">
        <f>SUM(E142:J142)</f>
        <v>4</v>
      </c>
      <c r="L142" s="19" t="s">
        <v>249</v>
      </c>
    </row>
    <row r="143" hidden="1">
      <c r="A143" s="8">
        <v>1.0</v>
      </c>
      <c r="B143" s="2">
        <v>1.0</v>
      </c>
      <c r="C143" s="9" t="s">
        <v>250</v>
      </c>
      <c r="D143" s="2" t="s">
        <v>17</v>
      </c>
      <c r="E143" s="9"/>
      <c r="F143" s="9"/>
      <c r="G143" s="9"/>
      <c r="H143" s="9"/>
      <c r="I143" s="9"/>
      <c r="J143" s="9"/>
      <c r="K143" s="9"/>
      <c r="L143" s="9"/>
    </row>
    <row r="144" hidden="1">
      <c r="A144" s="8">
        <v>1.0</v>
      </c>
      <c r="B144" s="2">
        <v>1.0</v>
      </c>
      <c r="C144" s="9" t="s">
        <v>251</v>
      </c>
      <c r="D144" s="2" t="s">
        <v>17</v>
      </c>
      <c r="E144" s="9"/>
      <c r="F144" s="9"/>
      <c r="G144" s="9"/>
      <c r="H144" s="9"/>
      <c r="I144" s="9"/>
      <c r="J144" s="9"/>
      <c r="K144" s="9"/>
      <c r="L144" s="9"/>
    </row>
    <row r="145" hidden="1">
      <c r="A145" s="8">
        <v>1.0</v>
      </c>
      <c r="B145" s="2">
        <v>1.0</v>
      </c>
      <c r="C145" s="9" t="s">
        <v>252</v>
      </c>
      <c r="D145" s="2" t="s">
        <v>17</v>
      </c>
      <c r="E145" s="9"/>
      <c r="F145" s="9"/>
      <c r="G145" s="9"/>
      <c r="H145" s="9"/>
      <c r="I145" s="9"/>
      <c r="J145" s="9"/>
      <c r="K145" s="9"/>
      <c r="L145" s="9"/>
    </row>
    <row r="146" hidden="1">
      <c r="A146" s="8">
        <v>1.0</v>
      </c>
      <c r="B146" s="2">
        <v>1.0</v>
      </c>
      <c r="C146" s="9" t="s">
        <v>253</v>
      </c>
      <c r="D146" s="2" t="s">
        <v>17</v>
      </c>
      <c r="E146" s="9"/>
      <c r="F146" s="9"/>
      <c r="G146" s="9"/>
      <c r="H146" s="9"/>
      <c r="I146" s="9"/>
      <c r="J146" s="9"/>
      <c r="K146" s="9"/>
      <c r="L146" s="9"/>
    </row>
    <row r="147" hidden="1">
      <c r="A147" s="8">
        <v>1.0</v>
      </c>
      <c r="B147" s="2">
        <v>1.0</v>
      </c>
      <c r="C147" s="9" t="s">
        <v>254</v>
      </c>
      <c r="D147" s="2" t="s">
        <v>17</v>
      </c>
      <c r="E147" s="9"/>
      <c r="F147" s="9"/>
      <c r="G147" s="9"/>
      <c r="H147" s="9"/>
      <c r="I147" s="9"/>
      <c r="J147" s="9"/>
      <c r="K147" s="9"/>
      <c r="L147" s="9"/>
    </row>
    <row r="148">
      <c r="A148" s="8">
        <v>0.0</v>
      </c>
      <c r="B148" s="2">
        <v>0.0</v>
      </c>
      <c r="C148" s="3" t="s">
        <v>255</v>
      </c>
      <c r="D148" s="10" t="s">
        <v>256</v>
      </c>
      <c r="E148" s="11">
        <v>1.0</v>
      </c>
      <c r="F148" s="11">
        <v>0.5</v>
      </c>
      <c r="G148" s="11">
        <v>0.5</v>
      </c>
      <c r="H148" s="11">
        <v>0.0</v>
      </c>
      <c r="I148" s="11">
        <v>0.5</v>
      </c>
      <c r="J148" s="11">
        <v>1.0</v>
      </c>
      <c r="K148" s="12">
        <f>SUM(E148:J148)</f>
        <v>3.5</v>
      </c>
      <c r="L148" s="13" t="s">
        <v>25</v>
      </c>
      <c r="M148" s="14" t="s">
        <v>88</v>
      </c>
      <c r="N148" s="13">
        <v>1.0</v>
      </c>
      <c r="O148" s="15"/>
      <c r="P148" s="7">
        <v>1.0</v>
      </c>
    </row>
    <row r="149" hidden="1">
      <c r="A149" s="8">
        <v>1.0</v>
      </c>
      <c r="B149" s="2">
        <v>1.0</v>
      </c>
      <c r="C149" s="9" t="s">
        <v>257</v>
      </c>
      <c r="D149" s="2" t="s">
        <v>17</v>
      </c>
      <c r="E149" s="9"/>
      <c r="F149" s="9"/>
      <c r="G149" s="9"/>
      <c r="H149" s="9"/>
      <c r="I149" s="9"/>
      <c r="J149" s="9"/>
      <c r="K149" s="9"/>
      <c r="L149" s="9"/>
    </row>
    <row r="150" hidden="1">
      <c r="A150" s="8">
        <v>1.0</v>
      </c>
      <c r="B150" s="2">
        <v>1.0</v>
      </c>
      <c r="C150" s="9" t="s">
        <v>258</v>
      </c>
      <c r="D150" s="2" t="s">
        <v>17</v>
      </c>
      <c r="E150" s="9"/>
      <c r="F150" s="9"/>
      <c r="G150" s="9"/>
      <c r="H150" s="9"/>
      <c r="I150" s="9"/>
      <c r="J150" s="9"/>
      <c r="K150" s="9"/>
      <c r="L150" s="9"/>
    </row>
    <row r="151" hidden="1">
      <c r="A151" s="8">
        <v>1.0</v>
      </c>
      <c r="B151" s="2">
        <v>1.0</v>
      </c>
      <c r="C151" s="9" t="s">
        <v>259</v>
      </c>
      <c r="D151" s="2" t="s">
        <v>17</v>
      </c>
      <c r="E151" s="9"/>
      <c r="F151" s="9"/>
      <c r="G151" s="9"/>
      <c r="H151" s="9"/>
      <c r="I151" s="9"/>
      <c r="J151" s="9"/>
      <c r="K151" s="9"/>
      <c r="L151" s="9"/>
    </row>
    <row r="152" hidden="1">
      <c r="A152" s="8">
        <v>1.0</v>
      </c>
      <c r="B152" s="2">
        <v>1.0</v>
      </c>
      <c r="C152" s="9" t="s">
        <v>260</v>
      </c>
      <c r="D152" s="2" t="s">
        <v>17</v>
      </c>
      <c r="E152" s="9"/>
      <c r="F152" s="9"/>
      <c r="G152" s="9"/>
      <c r="H152" s="9"/>
      <c r="I152" s="9"/>
      <c r="J152" s="9"/>
      <c r="K152" s="9"/>
      <c r="L152" s="9"/>
    </row>
    <row r="153">
      <c r="A153" s="8">
        <v>0.0</v>
      </c>
      <c r="B153" s="2">
        <v>0.0</v>
      </c>
      <c r="C153" s="3" t="s">
        <v>261</v>
      </c>
      <c r="D153" s="10" t="s">
        <v>262</v>
      </c>
      <c r="E153" s="11">
        <v>1.0</v>
      </c>
      <c r="F153" s="11">
        <v>0.5</v>
      </c>
      <c r="G153" s="11">
        <v>0.5</v>
      </c>
      <c r="H153" s="11">
        <v>0.0</v>
      </c>
      <c r="I153" s="11">
        <v>0.5</v>
      </c>
      <c r="J153" s="11">
        <v>0.5</v>
      </c>
      <c r="K153" s="12">
        <f>SUM(E153:J153)</f>
        <v>3</v>
      </c>
      <c r="L153" s="13" t="s">
        <v>25</v>
      </c>
      <c r="M153" s="14" t="s">
        <v>26</v>
      </c>
      <c r="N153" s="13">
        <v>1.0</v>
      </c>
      <c r="O153" s="15"/>
      <c r="P153" s="7">
        <v>1.0</v>
      </c>
    </row>
    <row r="154" hidden="1">
      <c r="A154" s="8">
        <v>1.0</v>
      </c>
      <c r="B154" s="2">
        <v>1.0</v>
      </c>
      <c r="C154" s="9" t="s">
        <v>263</v>
      </c>
      <c r="D154" s="2" t="s">
        <v>17</v>
      </c>
      <c r="E154" s="9"/>
      <c r="F154" s="9"/>
      <c r="G154" s="9"/>
      <c r="H154" s="9"/>
      <c r="I154" s="9"/>
      <c r="J154" s="9"/>
      <c r="K154" s="9"/>
      <c r="L154" s="9"/>
    </row>
    <row r="155" hidden="1">
      <c r="A155" s="8">
        <v>1.0</v>
      </c>
      <c r="B155" s="2">
        <v>1.0</v>
      </c>
      <c r="C155" s="9" t="s">
        <v>264</v>
      </c>
      <c r="D155" s="2" t="s">
        <v>17</v>
      </c>
      <c r="E155" s="9"/>
      <c r="F155" s="9"/>
      <c r="G155" s="9"/>
      <c r="H155" s="9"/>
      <c r="I155" s="9"/>
      <c r="J155" s="9"/>
      <c r="K155" s="9"/>
      <c r="L155" s="9"/>
    </row>
    <row r="156" hidden="1">
      <c r="A156" s="8">
        <v>1.0</v>
      </c>
      <c r="B156" s="2">
        <v>1.0</v>
      </c>
      <c r="C156" s="9" t="s">
        <v>265</v>
      </c>
      <c r="D156" s="2" t="s">
        <v>17</v>
      </c>
      <c r="E156" s="9"/>
      <c r="F156" s="9"/>
      <c r="G156" s="9"/>
      <c r="H156" s="9"/>
      <c r="I156" s="9"/>
      <c r="J156" s="9"/>
      <c r="K156" s="9"/>
      <c r="L156" s="9"/>
    </row>
    <row r="157" hidden="1">
      <c r="A157" s="8">
        <v>0.0</v>
      </c>
      <c r="B157" s="2">
        <v>1.0</v>
      </c>
      <c r="C157" s="9" t="s">
        <v>266</v>
      </c>
      <c r="D157" s="2" t="s">
        <v>17</v>
      </c>
      <c r="E157" s="9"/>
      <c r="F157" s="9"/>
      <c r="G157" s="9"/>
      <c r="H157" s="9"/>
      <c r="I157" s="9"/>
      <c r="J157" s="9"/>
      <c r="K157" s="9"/>
      <c r="L157" s="9"/>
    </row>
    <row r="158" hidden="1">
      <c r="A158" s="8">
        <v>1.0</v>
      </c>
      <c r="B158" s="2">
        <v>1.0</v>
      </c>
      <c r="C158" s="9" t="s">
        <v>267</v>
      </c>
      <c r="D158" s="2" t="s">
        <v>17</v>
      </c>
      <c r="E158" s="9"/>
      <c r="F158" s="9"/>
      <c r="G158" s="9"/>
      <c r="H158" s="9"/>
      <c r="I158" s="9"/>
      <c r="J158" s="9"/>
      <c r="K158" s="9"/>
      <c r="L158" s="9"/>
    </row>
    <row r="159" hidden="1">
      <c r="A159" s="8">
        <v>1.0</v>
      </c>
      <c r="B159" s="2">
        <v>1.0</v>
      </c>
      <c r="C159" s="9" t="s">
        <v>268</v>
      </c>
      <c r="D159" s="2" t="s">
        <v>17</v>
      </c>
      <c r="E159" s="9"/>
      <c r="F159" s="9"/>
      <c r="G159" s="9"/>
      <c r="H159" s="9"/>
      <c r="I159" s="9"/>
      <c r="J159" s="9"/>
      <c r="K159" s="9"/>
      <c r="L159" s="9"/>
    </row>
    <row r="160" hidden="1">
      <c r="A160" s="8">
        <v>1.0</v>
      </c>
      <c r="B160" s="2">
        <v>1.0</v>
      </c>
      <c r="C160" s="9" t="s">
        <v>269</v>
      </c>
      <c r="D160" s="2" t="s">
        <v>17</v>
      </c>
      <c r="E160" s="9"/>
      <c r="F160" s="9"/>
      <c r="G160" s="9"/>
      <c r="H160" s="9"/>
      <c r="I160" s="9"/>
      <c r="J160" s="9"/>
      <c r="K160" s="9"/>
      <c r="L160" s="9"/>
    </row>
    <row r="161" hidden="1">
      <c r="A161" s="8">
        <v>1.0</v>
      </c>
      <c r="B161" s="2">
        <v>1.0</v>
      </c>
      <c r="C161" s="9" t="s">
        <v>270</v>
      </c>
      <c r="D161" s="2" t="s">
        <v>17</v>
      </c>
      <c r="E161" s="9"/>
      <c r="F161" s="9"/>
      <c r="G161" s="9"/>
      <c r="H161" s="9"/>
      <c r="I161" s="9"/>
      <c r="J161" s="9"/>
      <c r="K161" s="9"/>
      <c r="L161" s="9"/>
    </row>
    <row r="162">
      <c r="A162" s="8">
        <v>0.0</v>
      </c>
      <c r="B162" s="2">
        <v>0.0</v>
      </c>
      <c r="C162" s="3" t="s">
        <v>271</v>
      </c>
      <c r="D162" s="10" t="s">
        <v>272</v>
      </c>
      <c r="E162" s="11">
        <v>1.0</v>
      </c>
      <c r="F162" s="11">
        <v>0.0</v>
      </c>
      <c r="G162" s="11">
        <v>0.5</v>
      </c>
      <c r="H162" s="11">
        <v>0.0</v>
      </c>
      <c r="I162" s="11">
        <v>0.5</v>
      </c>
      <c r="J162" s="11">
        <v>0.0</v>
      </c>
      <c r="K162" s="12">
        <f t="shared" ref="K162:K163" si="9">SUM(E162:J162)</f>
        <v>2</v>
      </c>
      <c r="L162" s="13" t="s">
        <v>25</v>
      </c>
      <c r="M162" s="14" t="s">
        <v>26</v>
      </c>
      <c r="N162" s="13">
        <v>1.0</v>
      </c>
      <c r="O162" s="15"/>
      <c r="P162" s="7">
        <v>1.0</v>
      </c>
    </row>
    <row r="163" hidden="1">
      <c r="A163" s="8">
        <v>0.0</v>
      </c>
      <c r="B163" s="2">
        <v>1.0</v>
      </c>
      <c r="C163" s="3" t="s">
        <v>273</v>
      </c>
      <c r="D163" s="2" t="s">
        <v>17</v>
      </c>
      <c r="E163" s="16">
        <v>1.0</v>
      </c>
      <c r="F163" s="16">
        <v>1.0</v>
      </c>
      <c r="G163" s="16">
        <v>0.5</v>
      </c>
      <c r="H163" s="16">
        <v>0.5</v>
      </c>
      <c r="I163" s="16">
        <v>0.5</v>
      </c>
      <c r="J163" s="16">
        <v>1.0</v>
      </c>
      <c r="K163" s="16">
        <f t="shared" si="9"/>
        <v>4.5</v>
      </c>
      <c r="L163" s="9" t="s">
        <v>232</v>
      </c>
    </row>
    <row r="164" hidden="1">
      <c r="A164" s="8">
        <v>1.0</v>
      </c>
      <c r="B164" s="2">
        <v>1.0</v>
      </c>
      <c r="C164" s="9" t="s">
        <v>274</v>
      </c>
      <c r="D164" s="2" t="s">
        <v>17</v>
      </c>
      <c r="E164" s="9"/>
      <c r="F164" s="9"/>
      <c r="G164" s="9"/>
      <c r="H164" s="9"/>
      <c r="I164" s="9"/>
      <c r="J164" s="9"/>
      <c r="K164" s="9"/>
      <c r="L164" s="9"/>
    </row>
    <row r="165" hidden="1">
      <c r="A165" s="8">
        <v>1.0</v>
      </c>
      <c r="B165" s="2">
        <v>1.0</v>
      </c>
      <c r="C165" s="9" t="s">
        <v>275</v>
      </c>
      <c r="D165" s="2" t="s">
        <v>17</v>
      </c>
      <c r="E165" s="9"/>
      <c r="F165" s="9"/>
      <c r="G165" s="9"/>
      <c r="H165" s="9"/>
      <c r="I165" s="9"/>
      <c r="J165" s="9"/>
      <c r="K165" s="9"/>
      <c r="L165" s="9"/>
    </row>
    <row r="166" hidden="1">
      <c r="A166" s="8">
        <v>0.0</v>
      </c>
      <c r="B166" s="2">
        <v>1.0</v>
      </c>
      <c r="C166" s="3" t="s">
        <v>276</v>
      </c>
      <c r="D166" s="2" t="s">
        <v>17</v>
      </c>
      <c r="E166" s="16">
        <v>1.0</v>
      </c>
      <c r="F166" s="16">
        <v>0.0</v>
      </c>
      <c r="G166" s="16">
        <v>1.0</v>
      </c>
      <c r="H166" s="16">
        <v>0.0</v>
      </c>
      <c r="I166" s="16">
        <v>0.5</v>
      </c>
      <c r="J166" s="16">
        <v>1.0</v>
      </c>
      <c r="K166" s="16">
        <f t="shared" ref="K166:K167" si="10">SUM(E166:J166)</f>
        <v>3.5</v>
      </c>
      <c r="L166" s="9" t="s">
        <v>232</v>
      </c>
    </row>
    <row r="167">
      <c r="A167" s="8">
        <v>0.0</v>
      </c>
      <c r="B167" s="2">
        <v>0.0</v>
      </c>
      <c r="C167" s="3" t="s">
        <v>277</v>
      </c>
      <c r="D167" s="10" t="s">
        <v>278</v>
      </c>
      <c r="E167" s="11">
        <v>1.0</v>
      </c>
      <c r="F167" s="11">
        <v>0.0</v>
      </c>
      <c r="G167" s="11">
        <v>0.5</v>
      </c>
      <c r="H167" s="11">
        <v>0.0</v>
      </c>
      <c r="I167" s="11">
        <v>0.5</v>
      </c>
      <c r="J167" s="11">
        <v>0.0</v>
      </c>
      <c r="K167" s="12">
        <f t="shared" si="10"/>
        <v>2</v>
      </c>
      <c r="L167" s="13" t="s">
        <v>25</v>
      </c>
      <c r="M167" s="14" t="s">
        <v>26</v>
      </c>
      <c r="N167" s="13">
        <v>1.0</v>
      </c>
      <c r="O167" s="15"/>
      <c r="P167" s="7">
        <v>1.0</v>
      </c>
    </row>
    <row r="168" hidden="1">
      <c r="A168" s="8">
        <v>1.0</v>
      </c>
      <c r="B168" s="2">
        <v>1.0</v>
      </c>
      <c r="C168" s="9" t="s">
        <v>279</v>
      </c>
      <c r="D168" s="2" t="s">
        <v>17</v>
      </c>
      <c r="E168" s="9"/>
      <c r="F168" s="9"/>
      <c r="G168" s="9"/>
      <c r="H168" s="9"/>
      <c r="I168" s="9"/>
      <c r="J168" s="9"/>
      <c r="K168" s="9"/>
      <c r="L168" s="9"/>
    </row>
    <row r="169" hidden="1">
      <c r="A169" s="8">
        <v>1.0</v>
      </c>
      <c r="B169" s="2">
        <v>1.0</v>
      </c>
      <c r="C169" s="9" t="s">
        <v>280</v>
      </c>
      <c r="D169" s="2" t="s">
        <v>17</v>
      </c>
      <c r="E169" s="9"/>
      <c r="F169" s="9"/>
      <c r="G169" s="9"/>
      <c r="H169" s="9"/>
      <c r="I169" s="9"/>
      <c r="J169" s="9"/>
      <c r="K169" s="9"/>
      <c r="L169" s="9"/>
    </row>
    <row r="170" hidden="1">
      <c r="A170" s="8">
        <v>1.0</v>
      </c>
      <c r="B170" s="2">
        <v>1.0</v>
      </c>
      <c r="C170" s="9" t="s">
        <v>281</v>
      </c>
      <c r="D170" s="2" t="s">
        <v>17</v>
      </c>
      <c r="E170" s="9"/>
      <c r="F170" s="9"/>
      <c r="G170" s="9"/>
      <c r="H170" s="9"/>
      <c r="I170" s="9"/>
      <c r="J170" s="9"/>
      <c r="K170" s="9"/>
      <c r="L170" s="9"/>
    </row>
    <row r="171" hidden="1">
      <c r="A171" s="8">
        <v>1.0</v>
      </c>
      <c r="B171" s="2">
        <v>1.0</v>
      </c>
      <c r="C171" s="9" t="s">
        <v>282</v>
      </c>
      <c r="D171" s="2" t="s">
        <v>17</v>
      </c>
      <c r="E171" s="9"/>
      <c r="F171" s="9"/>
      <c r="G171" s="9"/>
      <c r="H171" s="9"/>
      <c r="I171" s="9"/>
      <c r="J171" s="9"/>
      <c r="K171" s="9"/>
      <c r="L171" s="9"/>
    </row>
    <row r="172">
      <c r="A172" s="8">
        <v>0.0</v>
      </c>
      <c r="B172" s="2">
        <v>0.0</v>
      </c>
      <c r="C172" s="3" t="s">
        <v>283</v>
      </c>
      <c r="D172" s="10" t="s">
        <v>284</v>
      </c>
      <c r="E172" s="11">
        <v>1.0</v>
      </c>
      <c r="F172" s="11">
        <v>0.0</v>
      </c>
      <c r="G172" s="11">
        <v>0.5</v>
      </c>
      <c r="H172" s="11">
        <v>0.0</v>
      </c>
      <c r="I172" s="11">
        <v>0.5</v>
      </c>
      <c r="J172" s="11">
        <v>0.0</v>
      </c>
      <c r="K172" s="12">
        <f>SUM(E172:J172)</f>
        <v>2</v>
      </c>
      <c r="L172" s="13" t="s">
        <v>25</v>
      </c>
      <c r="M172" s="14" t="s">
        <v>26</v>
      </c>
      <c r="N172" s="13">
        <v>1.0</v>
      </c>
      <c r="O172" s="15"/>
      <c r="P172" s="7">
        <v>1.0</v>
      </c>
    </row>
    <row r="173" hidden="1">
      <c r="A173" s="8">
        <v>1.0</v>
      </c>
      <c r="B173" s="2">
        <v>1.0</v>
      </c>
      <c r="C173" s="9" t="s">
        <v>285</v>
      </c>
      <c r="D173" s="2" t="s">
        <v>17</v>
      </c>
      <c r="E173" s="9"/>
      <c r="F173" s="9"/>
      <c r="G173" s="9"/>
      <c r="H173" s="9"/>
      <c r="I173" s="9"/>
      <c r="J173" s="9"/>
      <c r="K173" s="9"/>
      <c r="L173" s="9"/>
    </row>
    <row r="174">
      <c r="A174" s="8">
        <v>0.0</v>
      </c>
      <c r="B174" s="2">
        <v>0.0</v>
      </c>
      <c r="C174" s="3" t="s">
        <v>286</v>
      </c>
      <c r="D174" s="10" t="s">
        <v>287</v>
      </c>
      <c r="E174" s="11">
        <v>1.0</v>
      </c>
      <c r="F174" s="11">
        <v>1.0</v>
      </c>
      <c r="G174" s="11">
        <v>0.5</v>
      </c>
      <c r="H174" s="11">
        <v>0.0</v>
      </c>
      <c r="I174" s="11">
        <v>0.5</v>
      </c>
      <c r="J174" s="11">
        <v>0.0</v>
      </c>
      <c r="K174" s="12">
        <f t="shared" ref="K174:K175" si="11">SUM(E174:J174)</f>
        <v>3</v>
      </c>
      <c r="L174" s="13" t="s">
        <v>25</v>
      </c>
      <c r="M174" s="14" t="s">
        <v>26</v>
      </c>
      <c r="N174" s="13">
        <v>1.0</v>
      </c>
      <c r="O174" s="15"/>
      <c r="P174" s="7">
        <v>1.0</v>
      </c>
    </row>
    <row r="175">
      <c r="A175" s="8">
        <v>0.0</v>
      </c>
      <c r="B175" s="2">
        <v>0.0</v>
      </c>
      <c r="C175" s="3" t="s">
        <v>288</v>
      </c>
      <c r="D175" s="10" t="s">
        <v>289</v>
      </c>
      <c r="E175" s="11">
        <v>1.0</v>
      </c>
      <c r="F175" s="11">
        <v>0.0</v>
      </c>
      <c r="G175" s="11">
        <v>0.5</v>
      </c>
      <c r="H175" s="11">
        <v>0.0</v>
      </c>
      <c r="I175" s="11">
        <v>0.5</v>
      </c>
      <c r="J175" s="11">
        <v>0.0</v>
      </c>
      <c r="K175" s="12">
        <f t="shared" si="11"/>
        <v>2</v>
      </c>
      <c r="L175" s="13" t="s">
        <v>25</v>
      </c>
      <c r="M175" s="14" t="s">
        <v>26</v>
      </c>
      <c r="N175" s="13">
        <v>1.0</v>
      </c>
      <c r="O175" s="15"/>
      <c r="P175" s="7">
        <v>1.0</v>
      </c>
    </row>
    <row r="176" hidden="1">
      <c r="A176" s="8">
        <v>1.0</v>
      </c>
      <c r="B176" s="2">
        <v>1.0</v>
      </c>
      <c r="C176" s="9" t="s">
        <v>290</v>
      </c>
      <c r="D176" s="2" t="s">
        <v>17</v>
      </c>
      <c r="E176" s="9"/>
      <c r="F176" s="9"/>
      <c r="G176" s="9"/>
      <c r="H176" s="9"/>
      <c r="I176" s="9"/>
      <c r="J176" s="9"/>
      <c r="K176" s="9"/>
      <c r="L176" s="9"/>
    </row>
    <row r="177">
      <c r="A177" s="8">
        <v>0.0</v>
      </c>
      <c r="B177" s="2">
        <v>0.0</v>
      </c>
      <c r="C177" s="3" t="s">
        <v>291</v>
      </c>
      <c r="D177" s="10" t="s">
        <v>292</v>
      </c>
      <c r="E177" s="11">
        <v>1.0</v>
      </c>
      <c r="F177" s="11">
        <v>1.0</v>
      </c>
      <c r="G177" s="11">
        <v>0.5</v>
      </c>
      <c r="H177" s="11">
        <v>0.0</v>
      </c>
      <c r="I177" s="11">
        <v>0.5</v>
      </c>
      <c r="J177" s="11">
        <v>0.0</v>
      </c>
      <c r="K177" s="12">
        <f>SUM(E177:J177)</f>
        <v>3</v>
      </c>
      <c r="L177" s="13" t="s">
        <v>25</v>
      </c>
      <c r="M177" s="14" t="s">
        <v>26</v>
      </c>
      <c r="N177" s="13">
        <v>1.0</v>
      </c>
      <c r="O177" s="15"/>
      <c r="P177" s="7">
        <v>1.0</v>
      </c>
    </row>
    <row r="178" hidden="1">
      <c r="A178" s="8">
        <v>1.0</v>
      </c>
      <c r="B178" s="2">
        <v>1.0</v>
      </c>
      <c r="C178" s="9" t="s">
        <v>293</v>
      </c>
      <c r="D178" s="2" t="s">
        <v>17</v>
      </c>
      <c r="E178" s="9"/>
      <c r="F178" s="9"/>
      <c r="G178" s="9"/>
      <c r="H178" s="9"/>
      <c r="I178" s="9"/>
      <c r="J178" s="9"/>
      <c r="K178" s="9"/>
      <c r="L178" s="9"/>
    </row>
    <row r="179" hidden="1">
      <c r="A179" s="8">
        <v>1.0</v>
      </c>
      <c r="B179" s="2">
        <v>1.0</v>
      </c>
      <c r="C179" s="9" t="s">
        <v>294</v>
      </c>
      <c r="D179" s="2" t="s">
        <v>17</v>
      </c>
      <c r="E179" s="9"/>
      <c r="F179" s="9"/>
      <c r="G179" s="9"/>
      <c r="H179" s="9"/>
      <c r="I179" s="9"/>
      <c r="J179" s="9"/>
      <c r="K179" s="9"/>
      <c r="L179" s="9"/>
    </row>
    <row r="180" hidden="1">
      <c r="A180" s="8">
        <v>1.0</v>
      </c>
      <c r="B180" s="2">
        <v>0.0</v>
      </c>
      <c r="C180" s="9" t="s">
        <v>295</v>
      </c>
      <c r="D180" s="2" t="s">
        <v>296</v>
      </c>
      <c r="E180" s="9"/>
      <c r="F180" s="9"/>
      <c r="G180" s="9"/>
      <c r="H180" s="9"/>
      <c r="I180" s="9"/>
      <c r="J180" s="9"/>
      <c r="K180" s="9"/>
      <c r="L180" s="9"/>
    </row>
    <row r="181" hidden="1">
      <c r="A181" s="8">
        <v>0.0</v>
      </c>
      <c r="B181" s="2">
        <v>1.0</v>
      </c>
      <c r="C181" s="9" t="s">
        <v>297</v>
      </c>
      <c r="D181" s="2" t="s">
        <v>17</v>
      </c>
      <c r="E181" s="9"/>
      <c r="F181" s="9"/>
      <c r="G181" s="9"/>
      <c r="H181" s="9"/>
      <c r="I181" s="9"/>
      <c r="J181" s="9"/>
      <c r="K181" s="9"/>
      <c r="L181" s="9"/>
    </row>
    <row r="182" hidden="1">
      <c r="A182" s="8">
        <v>1.0</v>
      </c>
      <c r="B182" s="2">
        <v>0.0</v>
      </c>
      <c r="C182" s="9" t="s">
        <v>298</v>
      </c>
      <c r="D182" s="2" t="s">
        <v>299</v>
      </c>
      <c r="E182" s="9"/>
      <c r="F182" s="9"/>
      <c r="G182" s="9"/>
      <c r="H182" s="9"/>
      <c r="I182" s="9"/>
      <c r="J182" s="9"/>
      <c r="K182" s="9"/>
      <c r="L182" s="9"/>
    </row>
    <row r="183" hidden="1">
      <c r="A183" s="8">
        <v>1.0</v>
      </c>
      <c r="B183" s="2">
        <v>1.0</v>
      </c>
      <c r="C183" s="9" t="s">
        <v>300</v>
      </c>
      <c r="D183" s="2" t="s">
        <v>17</v>
      </c>
      <c r="E183" s="9"/>
      <c r="F183" s="9"/>
      <c r="G183" s="9"/>
      <c r="H183" s="9"/>
      <c r="I183" s="9"/>
      <c r="J183" s="9"/>
      <c r="K183" s="9"/>
      <c r="L183" s="9"/>
    </row>
    <row r="184" hidden="1">
      <c r="A184" s="8">
        <v>1.0</v>
      </c>
      <c r="B184" s="2">
        <v>1.0</v>
      </c>
      <c r="C184" s="9" t="s">
        <v>301</v>
      </c>
      <c r="D184" s="2" t="s">
        <v>17</v>
      </c>
      <c r="E184" s="9"/>
      <c r="F184" s="9"/>
      <c r="G184" s="9"/>
      <c r="H184" s="9"/>
      <c r="I184" s="9"/>
      <c r="J184" s="9"/>
      <c r="K184" s="9"/>
      <c r="L184" s="9"/>
    </row>
    <row r="185">
      <c r="A185" s="8">
        <v>0.0</v>
      </c>
      <c r="B185" s="2">
        <v>0.0</v>
      </c>
      <c r="C185" s="3" t="s">
        <v>302</v>
      </c>
      <c r="D185" s="10" t="s">
        <v>303</v>
      </c>
      <c r="E185" s="11">
        <v>1.0</v>
      </c>
      <c r="F185" s="11">
        <v>0.5</v>
      </c>
      <c r="G185" s="11">
        <v>0.5</v>
      </c>
      <c r="H185" s="11">
        <v>0.0</v>
      </c>
      <c r="I185" s="11">
        <v>0.5</v>
      </c>
      <c r="J185" s="11">
        <v>1.0</v>
      </c>
      <c r="K185" s="12">
        <f>SUM(E185:J185)</f>
        <v>3.5</v>
      </c>
      <c r="L185" s="13" t="s">
        <v>25</v>
      </c>
      <c r="M185" s="14" t="s">
        <v>88</v>
      </c>
      <c r="N185" s="13">
        <v>1.0</v>
      </c>
      <c r="O185" s="15"/>
      <c r="P185" s="7">
        <v>1.0</v>
      </c>
    </row>
    <row r="186" hidden="1">
      <c r="A186" s="8">
        <v>1.0</v>
      </c>
      <c r="B186" s="2">
        <v>1.0</v>
      </c>
      <c r="C186" s="9" t="s">
        <v>304</v>
      </c>
      <c r="D186" s="2" t="s">
        <v>17</v>
      </c>
      <c r="E186" s="9"/>
      <c r="F186" s="9"/>
      <c r="G186" s="9"/>
      <c r="H186" s="9"/>
      <c r="I186" s="9"/>
      <c r="J186" s="9"/>
      <c r="K186" s="9"/>
      <c r="L186" s="9"/>
    </row>
    <row r="187" hidden="1">
      <c r="A187" s="8">
        <v>1.0</v>
      </c>
      <c r="B187" s="2">
        <v>0.0</v>
      </c>
      <c r="C187" s="9" t="s">
        <v>305</v>
      </c>
      <c r="D187" s="2" t="s">
        <v>306</v>
      </c>
      <c r="E187" s="9"/>
      <c r="F187" s="9"/>
      <c r="G187" s="9"/>
      <c r="H187" s="9"/>
      <c r="I187" s="9"/>
      <c r="J187" s="9"/>
      <c r="K187" s="9"/>
      <c r="L187" s="9"/>
    </row>
    <row r="188" hidden="1">
      <c r="A188" s="8">
        <v>1.0</v>
      </c>
      <c r="B188" s="2">
        <v>1.0</v>
      </c>
      <c r="C188" s="9" t="s">
        <v>307</v>
      </c>
      <c r="D188" s="2" t="s">
        <v>17</v>
      </c>
      <c r="E188" s="9"/>
      <c r="F188" s="9"/>
      <c r="G188" s="9"/>
      <c r="H188" s="9"/>
      <c r="I188" s="9"/>
      <c r="J188" s="9"/>
      <c r="K188" s="9"/>
      <c r="L188" s="9"/>
    </row>
    <row r="189" hidden="1">
      <c r="A189" s="8">
        <v>1.0</v>
      </c>
      <c r="B189" s="2">
        <v>1.0</v>
      </c>
      <c r="C189" s="9" t="s">
        <v>308</v>
      </c>
      <c r="D189" s="2" t="s">
        <v>17</v>
      </c>
      <c r="E189" s="9"/>
      <c r="F189" s="9"/>
      <c r="G189" s="9"/>
      <c r="H189" s="9"/>
      <c r="I189" s="9"/>
      <c r="J189" s="9"/>
      <c r="K189" s="9"/>
      <c r="L189" s="9"/>
    </row>
    <row r="190">
      <c r="A190" s="8">
        <v>0.0</v>
      </c>
      <c r="B190" s="2">
        <v>0.0</v>
      </c>
      <c r="C190" s="3" t="s">
        <v>309</v>
      </c>
      <c r="D190" s="10" t="s">
        <v>310</v>
      </c>
      <c r="E190" s="11">
        <v>1.0</v>
      </c>
      <c r="F190" s="11">
        <v>1.0</v>
      </c>
      <c r="G190" s="11">
        <v>0.5</v>
      </c>
      <c r="H190" s="11">
        <v>1.0</v>
      </c>
      <c r="I190" s="11">
        <v>0.5</v>
      </c>
      <c r="J190" s="11">
        <v>1.0</v>
      </c>
      <c r="K190" s="12">
        <f>SUM(E190:J190)</f>
        <v>5</v>
      </c>
      <c r="L190" s="13" t="s">
        <v>25</v>
      </c>
      <c r="M190" s="14" t="s">
        <v>26</v>
      </c>
      <c r="N190" s="13">
        <v>1.0</v>
      </c>
      <c r="O190" s="15"/>
      <c r="P190" s="7">
        <v>1.0</v>
      </c>
    </row>
    <row r="191" hidden="1">
      <c r="A191" s="8">
        <v>0.0</v>
      </c>
      <c r="B191" s="2">
        <v>1.0</v>
      </c>
      <c r="C191" s="9" t="s">
        <v>311</v>
      </c>
      <c r="D191" s="2" t="s">
        <v>17</v>
      </c>
      <c r="E191" s="9"/>
      <c r="F191" s="9"/>
      <c r="G191" s="9"/>
      <c r="H191" s="9"/>
      <c r="I191" s="9"/>
      <c r="J191" s="9"/>
      <c r="K191" s="9"/>
      <c r="L191" s="9"/>
    </row>
    <row r="192" hidden="1">
      <c r="A192" s="8">
        <v>1.0</v>
      </c>
      <c r="B192" s="2">
        <v>1.0</v>
      </c>
      <c r="C192" s="9" t="s">
        <v>312</v>
      </c>
      <c r="D192" s="2" t="s">
        <v>17</v>
      </c>
      <c r="E192" s="9"/>
      <c r="F192" s="9"/>
      <c r="G192" s="9"/>
      <c r="H192" s="9"/>
      <c r="I192" s="9"/>
      <c r="J192" s="9"/>
      <c r="K192" s="9"/>
      <c r="L192" s="9"/>
    </row>
    <row r="193" hidden="1">
      <c r="A193" s="8">
        <v>0.0</v>
      </c>
      <c r="B193" s="2">
        <v>1.0</v>
      </c>
      <c r="C193" s="3" t="s">
        <v>313</v>
      </c>
      <c r="D193" s="17" t="s">
        <v>314</v>
      </c>
      <c r="E193" s="16"/>
      <c r="F193" s="16"/>
      <c r="G193" s="16"/>
      <c r="H193" s="16"/>
      <c r="I193" s="16"/>
      <c r="J193" s="16"/>
      <c r="K193" s="12">
        <f>SUM(E193:J193)</f>
        <v>0</v>
      </c>
      <c r="L193" s="15"/>
      <c r="M193" s="14" t="s">
        <v>26</v>
      </c>
      <c r="N193" s="15"/>
      <c r="O193" s="15"/>
      <c r="P193" s="20"/>
    </row>
    <row r="194" hidden="1">
      <c r="A194" s="8">
        <v>0.0</v>
      </c>
      <c r="B194" s="2">
        <v>1.0</v>
      </c>
      <c r="C194" s="3" t="s">
        <v>315</v>
      </c>
      <c r="D194" s="2" t="s">
        <v>17</v>
      </c>
      <c r="E194" s="9"/>
      <c r="F194" s="9"/>
      <c r="G194" s="9"/>
      <c r="H194" s="9"/>
      <c r="I194" s="9"/>
      <c r="J194" s="9"/>
      <c r="K194" s="9"/>
      <c r="L194" s="9"/>
    </row>
    <row r="195" hidden="1">
      <c r="A195" s="8">
        <v>1.0</v>
      </c>
      <c r="B195" s="2">
        <v>1.0</v>
      </c>
      <c r="C195" s="9" t="s">
        <v>316</v>
      </c>
      <c r="D195" s="2" t="s">
        <v>17</v>
      </c>
      <c r="E195" s="9"/>
      <c r="F195" s="9"/>
      <c r="G195" s="9"/>
      <c r="H195" s="9"/>
      <c r="I195" s="9"/>
      <c r="J195" s="9"/>
      <c r="K195" s="9"/>
      <c r="L195" s="9"/>
    </row>
    <row r="196" hidden="1">
      <c r="A196" s="8">
        <v>1.0</v>
      </c>
      <c r="B196" s="2">
        <v>0.0</v>
      </c>
      <c r="C196" s="9" t="s">
        <v>317</v>
      </c>
      <c r="D196" s="2" t="s">
        <v>318</v>
      </c>
      <c r="E196" s="9"/>
      <c r="F196" s="9"/>
      <c r="G196" s="9"/>
      <c r="H196" s="9"/>
      <c r="I196" s="9"/>
      <c r="J196" s="9"/>
      <c r="K196" s="9"/>
      <c r="L196" s="9"/>
    </row>
    <row r="197" hidden="1">
      <c r="A197" s="8">
        <v>1.0</v>
      </c>
      <c r="B197" s="2">
        <v>1.0</v>
      </c>
      <c r="C197" s="9" t="s">
        <v>319</v>
      </c>
      <c r="D197" s="2" t="s">
        <v>17</v>
      </c>
      <c r="E197" s="9"/>
      <c r="F197" s="9"/>
      <c r="G197" s="9"/>
      <c r="H197" s="9"/>
      <c r="I197" s="9"/>
      <c r="J197" s="9"/>
      <c r="K197" s="9"/>
      <c r="L197" s="9"/>
    </row>
    <row r="198">
      <c r="A198" s="8">
        <v>0.0</v>
      </c>
      <c r="B198" s="2">
        <v>0.0</v>
      </c>
      <c r="C198" s="3" t="s">
        <v>320</v>
      </c>
      <c r="D198" s="10" t="s">
        <v>321</v>
      </c>
      <c r="E198" s="11">
        <v>1.0</v>
      </c>
      <c r="F198" s="11">
        <v>1.0</v>
      </c>
      <c r="G198" s="11">
        <v>0.5</v>
      </c>
      <c r="H198" s="11">
        <v>1.0</v>
      </c>
      <c r="I198" s="11">
        <v>0.5</v>
      </c>
      <c r="J198" s="11">
        <v>0.0</v>
      </c>
      <c r="K198" s="12">
        <f>SUM(E198:J198)</f>
        <v>4</v>
      </c>
      <c r="L198" s="13" t="s">
        <v>25</v>
      </c>
      <c r="M198" s="14" t="s">
        <v>26</v>
      </c>
      <c r="N198" s="13">
        <v>1.0</v>
      </c>
      <c r="O198" s="15"/>
      <c r="P198" s="7">
        <v>1.0</v>
      </c>
    </row>
    <row r="199" hidden="1">
      <c r="A199" s="8">
        <v>1.0</v>
      </c>
      <c r="B199" s="2">
        <v>1.0</v>
      </c>
      <c r="C199" s="9" t="s">
        <v>322</v>
      </c>
      <c r="D199" s="2" t="s">
        <v>17</v>
      </c>
      <c r="E199" s="9"/>
      <c r="F199" s="9"/>
      <c r="G199" s="9"/>
      <c r="H199" s="9"/>
      <c r="I199" s="9"/>
      <c r="J199" s="9"/>
      <c r="K199" s="9"/>
      <c r="L199" s="9"/>
    </row>
    <row r="200" hidden="1">
      <c r="A200" s="8">
        <v>1.0</v>
      </c>
      <c r="B200" s="2">
        <v>0.0</v>
      </c>
      <c r="C200" s="9" t="s">
        <v>323</v>
      </c>
      <c r="D200" s="2" t="s">
        <v>324</v>
      </c>
      <c r="E200" s="9"/>
      <c r="F200" s="9"/>
      <c r="G200" s="9"/>
      <c r="H200" s="9"/>
      <c r="I200" s="9"/>
      <c r="J200" s="9"/>
      <c r="K200" s="9"/>
      <c r="L200" s="9"/>
    </row>
    <row r="201">
      <c r="A201" s="8">
        <v>0.0</v>
      </c>
      <c r="B201" s="2">
        <v>0.0</v>
      </c>
      <c r="C201" s="3" t="s">
        <v>325</v>
      </c>
      <c r="D201" s="10" t="s">
        <v>326</v>
      </c>
      <c r="E201" s="11">
        <v>1.0</v>
      </c>
      <c r="F201" s="11">
        <v>1.0</v>
      </c>
      <c r="G201" s="11">
        <v>0.5</v>
      </c>
      <c r="H201" s="11">
        <v>1.0</v>
      </c>
      <c r="I201" s="11">
        <v>0.5</v>
      </c>
      <c r="J201" s="11">
        <v>0.5</v>
      </c>
      <c r="K201" s="12">
        <f>SUM(E201:J201)</f>
        <v>4.5</v>
      </c>
      <c r="L201" s="13" t="s">
        <v>25</v>
      </c>
      <c r="M201" s="14" t="s">
        <v>26</v>
      </c>
      <c r="N201" s="13">
        <v>1.0</v>
      </c>
      <c r="O201" s="15"/>
      <c r="P201" s="7">
        <v>1.0</v>
      </c>
    </row>
    <row r="202" hidden="1">
      <c r="A202" s="8">
        <v>1.0</v>
      </c>
      <c r="B202" s="2">
        <v>1.0</v>
      </c>
      <c r="C202" s="9" t="s">
        <v>327</v>
      </c>
      <c r="D202" s="2" t="s">
        <v>17</v>
      </c>
      <c r="E202" s="9"/>
      <c r="F202" s="9"/>
      <c r="G202" s="9"/>
      <c r="H202" s="9"/>
      <c r="I202" s="9"/>
      <c r="J202" s="9"/>
      <c r="K202" s="9"/>
      <c r="L202" s="9"/>
    </row>
    <row r="203">
      <c r="A203" s="8">
        <v>0.0</v>
      </c>
      <c r="B203" s="2">
        <v>0.0</v>
      </c>
      <c r="C203" s="3" t="s">
        <v>328</v>
      </c>
      <c r="D203" s="10" t="s">
        <v>329</v>
      </c>
      <c r="E203" s="11">
        <v>1.0</v>
      </c>
      <c r="F203" s="11">
        <v>0.5</v>
      </c>
      <c r="G203" s="11">
        <v>0.5</v>
      </c>
      <c r="H203" s="11">
        <v>1.0</v>
      </c>
      <c r="I203" s="11">
        <v>0.5</v>
      </c>
      <c r="J203" s="11">
        <v>0.5</v>
      </c>
      <c r="K203" s="12">
        <f t="shared" ref="K203:K204" si="12">SUM(E203:J203)</f>
        <v>4</v>
      </c>
      <c r="L203" s="13" t="s">
        <v>25</v>
      </c>
      <c r="M203" s="14" t="s">
        <v>88</v>
      </c>
      <c r="N203" s="13">
        <v>1.0</v>
      </c>
      <c r="O203" s="13" t="s">
        <v>330</v>
      </c>
      <c r="P203" s="7">
        <v>1.0</v>
      </c>
    </row>
    <row r="204" hidden="1">
      <c r="A204" s="8">
        <v>0.0</v>
      </c>
      <c r="B204" s="2">
        <v>1.0</v>
      </c>
      <c r="C204" s="3" t="s">
        <v>331</v>
      </c>
      <c r="D204" s="2" t="s">
        <v>17</v>
      </c>
      <c r="E204" s="16">
        <v>1.0</v>
      </c>
      <c r="F204" s="16">
        <v>0.5</v>
      </c>
      <c r="G204" s="16">
        <v>1.0</v>
      </c>
      <c r="H204" s="16">
        <v>0.5</v>
      </c>
      <c r="I204" s="16">
        <v>1.0</v>
      </c>
      <c r="J204" s="16">
        <v>0.5</v>
      </c>
      <c r="K204" s="16">
        <f t="shared" si="12"/>
        <v>4.5</v>
      </c>
      <c r="L204" s="9"/>
    </row>
    <row r="205" hidden="1">
      <c r="A205" s="8">
        <v>1.0</v>
      </c>
      <c r="B205" s="2">
        <v>1.0</v>
      </c>
      <c r="C205" s="9" t="s">
        <v>332</v>
      </c>
      <c r="D205" s="2" t="s">
        <v>17</v>
      </c>
      <c r="E205" s="9"/>
      <c r="F205" s="9"/>
      <c r="G205" s="9"/>
      <c r="H205" s="9"/>
      <c r="I205" s="9"/>
      <c r="J205" s="9"/>
      <c r="K205" s="9"/>
      <c r="L205" s="9"/>
    </row>
    <row r="206" hidden="1">
      <c r="A206" s="8">
        <v>1.0</v>
      </c>
      <c r="B206" s="2">
        <v>1.0</v>
      </c>
      <c r="C206" s="9" t="s">
        <v>333</v>
      </c>
      <c r="D206" s="2" t="s">
        <v>17</v>
      </c>
      <c r="E206" s="9"/>
      <c r="F206" s="9"/>
      <c r="G206" s="9"/>
      <c r="H206" s="9"/>
      <c r="I206" s="9"/>
      <c r="J206" s="9"/>
      <c r="K206" s="9"/>
      <c r="L206" s="9"/>
    </row>
    <row r="207" hidden="1">
      <c r="A207" s="8">
        <v>1.0</v>
      </c>
      <c r="B207" s="2">
        <v>1.0</v>
      </c>
      <c r="C207" s="9" t="s">
        <v>334</v>
      </c>
      <c r="D207" s="2" t="s">
        <v>17</v>
      </c>
      <c r="E207" s="9"/>
      <c r="F207" s="9"/>
      <c r="G207" s="9"/>
      <c r="H207" s="9"/>
      <c r="I207" s="9"/>
      <c r="J207" s="9"/>
      <c r="K207" s="9"/>
      <c r="L207" s="9"/>
    </row>
    <row r="208">
      <c r="A208" s="8">
        <v>0.0</v>
      </c>
      <c r="B208" s="2">
        <v>0.0</v>
      </c>
      <c r="C208" s="3" t="s">
        <v>335</v>
      </c>
      <c r="D208" s="10" t="s">
        <v>336</v>
      </c>
      <c r="E208" s="11">
        <v>1.0</v>
      </c>
      <c r="F208" s="11">
        <v>1.0</v>
      </c>
      <c r="G208" s="11">
        <v>0.5</v>
      </c>
      <c r="H208" s="11">
        <v>0.0</v>
      </c>
      <c r="I208" s="11">
        <v>0.5</v>
      </c>
      <c r="J208" s="11">
        <v>0.0</v>
      </c>
      <c r="K208" s="12">
        <f>SUM(E208:J208)</f>
        <v>3</v>
      </c>
      <c r="L208" s="13" t="s">
        <v>25</v>
      </c>
      <c r="M208" s="14" t="s">
        <v>26</v>
      </c>
      <c r="N208" s="13">
        <v>1.0</v>
      </c>
      <c r="O208" s="15"/>
      <c r="P208" s="7">
        <v>1.0</v>
      </c>
    </row>
    <row r="209" hidden="1">
      <c r="A209" s="8">
        <v>1.0</v>
      </c>
      <c r="B209" s="2">
        <v>1.0</v>
      </c>
      <c r="C209" s="9" t="s">
        <v>337</v>
      </c>
      <c r="D209" s="2" t="s">
        <v>17</v>
      </c>
      <c r="E209" s="9"/>
      <c r="F209" s="9"/>
      <c r="G209" s="9"/>
      <c r="H209" s="9"/>
      <c r="I209" s="9"/>
      <c r="J209" s="9"/>
      <c r="K209" s="9"/>
      <c r="L209" s="9"/>
    </row>
    <row r="210" hidden="1">
      <c r="A210" s="8">
        <v>1.0</v>
      </c>
      <c r="B210" s="2">
        <v>1.0</v>
      </c>
      <c r="C210" s="9" t="s">
        <v>338</v>
      </c>
      <c r="D210" s="2" t="s">
        <v>17</v>
      </c>
      <c r="E210" s="9"/>
      <c r="F210" s="9"/>
      <c r="G210" s="9"/>
      <c r="H210" s="9"/>
      <c r="I210" s="9"/>
      <c r="J210" s="9"/>
      <c r="K210" s="9"/>
      <c r="L210" s="9"/>
    </row>
    <row r="211" hidden="1">
      <c r="A211" s="8">
        <v>0.0</v>
      </c>
      <c r="B211" s="2">
        <v>1.0</v>
      </c>
      <c r="C211" s="3" t="s">
        <v>339</v>
      </c>
      <c r="D211" s="2" t="s">
        <v>17</v>
      </c>
      <c r="E211" s="16">
        <v>1.0</v>
      </c>
      <c r="F211" s="16">
        <v>0.5</v>
      </c>
      <c r="G211" s="16">
        <v>1.0</v>
      </c>
      <c r="H211" s="16">
        <v>0.5</v>
      </c>
      <c r="I211" s="16">
        <v>1.0</v>
      </c>
      <c r="J211" s="16">
        <v>0.5</v>
      </c>
      <c r="K211" s="16">
        <f>SUM(E211:J211)</f>
        <v>4.5</v>
      </c>
      <c r="L211" s="19" t="s">
        <v>340</v>
      </c>
    </row>
    <row r="212" hidden="1">
      <c r="A212" s="8">
        <v>1.0</v>
      </c>
      <c r="B212" s="2">
        <v>0.0</v>
      </c>
      <c r="C212" s="9" t="s">
        <v>341</v>
      </c>
      <c r="D212" s="2" t="s">
        <v>342</v>
      </c>
      <c r="E212" s="9"/>
      <c r="F212" s="9"/>
      <c r="G212" s="9"/>
      <c r="H212" s="9"/>
      <c r="I212" s="9"/>
      <c r="J212" s="9"/>
      <c r="K212" s="9"/>
      <c r="L212" s="9"/>
    </row>
    <row r="213" hidden="1">
      <c r="A213" s="8">
        <v>1.0</v>
      </c>
      <c r="B213" s="2">
        <v>1.0</v>
      </c>
      <c r="C213" s="9" t="s">
        <v>343</v>
      </c>
      <c r="D213" s="2" t="s">
        <v>17</v>
      </c>
      <c r="E213" s="9"/>
      <c r="F213" s="9"/>
      <c r="G213" s="9"/>
      <c r="H213" s="9"/>
      <c r="I213" s="9"/>
      <c r="J213" s="9"/>
      <c r="K213" s="9"/>
      <c r="L213" s="9"/>
    </row>
    <row r="214" hidden="1">
      <c r="A214" s="8">
        <v>0.0</v>
      </c>
      <c r="B214" s="2">
        <v>1.0</v>
      </c>
      <c r="C214" s="3" t="s">
        <v>344</v>
      </c>
      <c r="D214" s="2" t="s">
        <v>17</v>
      </c>
      <c r="E214" s="9"/>
      <c r="F214" s="9"/>
      <c r="G214" s="9"/>
      <c r="H214" s="9"/>
      <c r="I214" s="9"/>
      <c r="J214" s="9"/>
      <c r="K214" s="9"/>
      <c r="L214" s="9"/>
    </row>
    <row r="215" hidden="1">
      <c r="A215" s="8">
        <v>1.0</v>
      </c>
      <c r="B215" s="2">
        <v>1.0</v>
      </c>
      <c r="C215" s="9" t="s">
        <v>345</v>
      </c>
      <c r="D215" s="2" t="s">
        <v>17</v>
      </c>
      <c r="E215" s="9"/>
      <c r="F215" s="9"/>
      <c r="G215" s="9"/>
      <c r="H215" s="9"/>
      <c r="I215" s="9"/>
      <c r="J215" s="9"/>
      <c r="K215" s="9"/>
      <c r="L215" s="9"/>
    </row>
    <row r="216" hidden="1">
      <c r="A216" s="8">
        <v>1.0</v>
      </c>
      <c r="B216" s="2">
        <v>0.0</v>
      </c>
      <c r="C216" s="9" t="s">
        <v>346</v>
      </c>
      <c r="D216" s="2" t="s">
        <v>347</v>
      </c>
      <c r="E216" s="9"/>
      <c r="F216" s="9"/>
      <c r="G216" s="9"/>
      <c r="H216" s="9"/>
      <c r="I216" s="9"/>
      <c r="J216" s="9"/>
      <c r="K216" s="9"/>
      <c r="L216" s="9"/>
    </row>
    <row r="217" hidden="1">
      <c r="A217" s="8">
        <v>1.0</v>
      </c>
      <c r="B217" s="2">
        <v>1.0</v>
      </c>
      <c r="C217" s="9" t="s">
        <v>348</v>
      </c>
      <c r="D217" s="2" t="s">
        <v>17</v>
      </c>
      <c r="E217" s="9"/>
      <c r="F217" s="9"/>
      <c r="G217" s="9"/>
      <c r="H217" s="9"/>
      <c r="I217" s="9"/>
      <c r="J217" s="9"/>
      <c r="K217" s="9"/>
      <c r="L217" s="9"/>
    </row>
    <row r="218" hidden="1">
      <c r="A218" s="8">
        <v>1.0</v>
      </c>
      <c r="B218" s="2">
        <v>1.0</v>
      </c>
      <c r="C218" s="9" t="s">
        <v>349</v>
      </c>
      <c r="D218" s="2" t="s">
        <v>17</v>
      </c>
      <c r="E218" s="9"/>
      <c r="F218" s="9"/>
      <c r="G218" s="9"/>
      <c r="H218" s="9"/>
      <c r="I218" s="9"/>
      <c r="J218" s="9"/>
      <c r="K218" s="9"/>
      <c r="L218" s="9"/>
    </row>
    <row r="219">
      <c r="A219" s="8">
        <v>0.0</v>
      </c>
      <c r="B219" s="2">
        <v>0.0</v>
      </c>
      <c r="C219" s="3" t="s">
        <v>350</v>
      </c>
      <c r="D219" s="10" t="s">
        <v>351</v>
      </c>
      <c r="E219" s="11">
        <v>1.0</v>
      </c>
      <c r="F219" s="11">
        <v>1.0</v>
      </c>
      <c r="G219" s="11">
        <v>0.5</v>
      </c>
      <c r="H219" s="11">
        <v>1.0</v>
      </c>
      <c r="I219" s="11">
        <v>0.5</v>
      </c>
      <c r="J219" s="11">
        <v>1.0</v>
      </c>
      <c r="K219" s="12">
        <f t="shared" ref="K219:K220" si="13">SUM(E219:J219)</f>
        <v>5</v>
      </c>
      <c r="L219" s="13" t="s">
        <v>25</v>
      </c>
      <c r="M219" s="14" t="s">
        <v>26</v>
      </c>
      <c r="N219" s="13">
        <v>1.0</v>
      </c>
      <c r="O219" s="15"/>
      <c r="P219" s="7">
        <v>1.0</v>
      </c>
    </row>
    <row r="220" hidden="1">
      <c r="A220" s="8">
        <v>0.0</v>
      </c>
      <c r="B220" s="2">
        <v>1.0</v>
      </c>
      <c r="C220" s="3" t="s">
        <v>352</v>
      </c>
      <c r="D220" s="2" t="s">
        <v>17</v>
      </c>
      <c r="E220" s="16">
        <v>1.0</v>
      </c>
      <c r="F220" s="16">
        <v>0.0</v>
      </c>
      <c r="G220" s="16">
        <v>1.0</v>
      </c>
      <c r="H220" s="16">
        <v>0.0</v>
      </c>
      <c r="I220" s="16">
        <v>1.0</v>
      </c>
      <c r="J220" s="16">
        <v>0.0</v>
      </c>
      <c r="K220" s="16">
        <f t="shared" si="13"/>
        <v>3</v>
      </c>
      <c r="L220" s="9"/>
    </row>
    <row r="221" hidden="1">
      <c r="A221" s="8">
        <v>1.0</v>
      </c>
      <c r="B221" s="2">
        <v>0.0</v>
      </c>
      <c r="C221" s="9" t="s">
        <v>353</v>
      </c>
      <c r="D221" s="2" t="s">
        <v>354</v>
      </c>
      <c r="E221" s="9"/>
      <c r="F221" s="9"/>
      <c r="G221" s="9"/>
      <c r="H221" s="9"/>
      <c r="I221" s="9"/>
      <c r="J221" s="9"/>
      <c r="K221" s="9"/>
      <c r="L221" s="9"/>
    </row>
    <row r="222" hidden="1">
      <c r="A222" s="8">
        <v>1.0</v>
      </c>
      <c r="B222" s="2">
        <v>0.0</v>
      </c>
      <c r="C222" s="9" t="s">
        <v>355</v>
      </c>
      <c r="D222" s="2" t="s">
        <v>356</v>
      </c>
      <c r="E222" s="9"/>
      <c r="F222" s="9"/>
      <c r="G222" s="9"/>
      <c r="H222" s="9"/>
      <c r="I222" s="9"/>
      <c r="J222" s="9"/>
      <c r="K222" s="9"/>
      <c r="L222" s="9"/>
    </row>
    <row r="223" hidden="1">
      <c r="A223" s="8">
        <v>1.0</v>
      </c>
      <c r="B223" s="2">
        <v>1.0</v>
      </c>
      <c r="C223" s="9" t="s">
        <v>357</v>
      </c>
      <c r="D223" s="2" t="s">
        <v>17</v>
      </c>
      <c r="E223" s="9"/>
      <c r="F223" s="9"/>
      <c r="G223" s="9"/>
      <c r="H223" s="9"/>
      <c r="I223" s="9"/>
      <c r="J223" s="9"/>
      <c r="K223" s="9"/>
      <c r="L223" s="9"/>
    </row>
    <row r="224" hidden="1">
      <c r="A224" s="8">
        <v>1.0</v>
      </c>
      <c r="B224" s="2">
        <v>0.0</v>
      </c>
      <c r="C224" s="9" t="s">
        <v>358</v>
      </c>
      <c r="D224" s="2" t="s">
        <v>359</v>
      </c>
      <c r="E224" s="9"/>
      <c r="F224" s="9"/>
      <c r="G224" s="9"/>
      <c r="H224" s="9"/>
      <c r="I224" s="9"/>
      <c r="J224" s="9"/>
      <c r="K224" s="9"/>
      <c r="L224" s="9"/>
    </row>
    <row r="225" hidden="1">
      <c r="A225" s="8">
        <v>0.0</v>
      </c>
      <c r="B225" s="2">
        <v>1.0</v>
      </c>
      <c r="C225" s="3" t="s">
        <v>360</v>
      </c>
      <c r="D225" s="2" t="s">
        <v>17</v>
      </c>
      <c r="E225" s="9"/>
      <c r="F225" s="9"/>
      <c r="G225" s="9"/>
      <c r="H225" s="9"/>
      <c r="I225" s="9"/>
      <c r="J225" s="9"/>
      <c r="K225" s="9"/>
      <c r="L225" s="9"/>
    </row>
    <row r="226">
      <c r="A226" s="8">
        <v>0.0</v>
      </c>
      <c r="B226" s="2">
        <v>0.0</v>
      </c>
      <c r="C226" s="3" t="s">
        <v>361</v>
      </c>
      <c r="D226" s="10" t="s">
        <v>362</v>
      </c>
      <c r="E226" s="11">
        <v>1.0</v>
      </c>
      <c r="F226" s="11">
        <v>1.0</v>
      </c>
      <c r="G226" s="11">
        <v>0.5</v>
      </c>
      <c r="H226" s="11">
        <v>0.0</v>
      </c>
      <c r="I226" s="11">
        <v>0.5</v>
      </c>
      <c r="J226" s="11">
        <v>0.0</v>
      </c>
      <c r="K226" s="12">
        <f t="shared" ref="K226:K228" si="14">SUM(E226:J226)</f>
        <v>3</v>
      </c>
      <c r="L226" s="13" t="s">
        <v>25</v>
      </c>
      <c r="M226" s="14" t="s">
        <v>26</v>
      </c>
      <c r="N226" s="13">
        <v>1.0</v>
      </c>
      <c r="O226" s="15"/>
      <c r="P226" s="7">
        <v>1.0</v>
      </c>
    </row>
    <row r="227">
      <c r="A227" s="8">
        <v>0.0</v>
      </c>
      <c r="B227" s="2">
        <v>0.0</v>
      </c>
      <c r="C227" s="3" t="s">
        <v>363</v>
      </c>
      <c r="D227" s="10" t="s">
        <v>364</v>
      </c>
      <c r="E227" s="11">
        <v>1.0</v>
      </c>
      <c r="F227" s="11">
        <v>0.5</v>
      </c>
      <c r="G227" s="11">
        <v>0.5</v>
      </c>
      <c r="H227" s="11">
        <v>0.5</v>
      </c>
      <c r="I227" s="11">
        <v>0.5</v>
      </c>
      <c r="J227" s="11">
        <v>0.5</v>
      </c>
      <c r="K227" s="12">
        <f t="shared" si="14"/>
        <v>3.5</v>
      </c>
      <c r="L227" s="13" t="s">
        <v>25</v>
      </c>
      <c r="M227" s="14" t="s">
        <v>211</v>
      </c>
      <c r="N227" s="13">
        <v>2.0</v>
      </c>
      <c r="O227" s="15"/>
      <c r="P227" s="7">
        <v>1.0</v>
      </c>
    </row>
    <row r="228">
      <c r="A228" s="8">
        <v>0.0</v>
      </c>
      <c r="B228" s="2">
        <v>0.0</v>
      </c>
      <c r="C228" s="3" t="s">
        <v>365</v>
      </c>
      <c r="D228" s="10" t="s">
        <v>366</v>
      </c>
      <c r="E228" s="11">
        <v>0.5</v>
      </c>
      <c r="F228" s="11">
        <v>1.0</v>
      </c>
      <c r="G228" s="11">
        <v>0.5</v>
      </c>
      <c r="H228" s="11">
        <v>0.0</v>
      </c>
      <c r="I228" s="11">
        <v>0.5</v>
      </c>
      <c r="J228" s="11">
        <v>0.0</v>
      </c>
      <c r="K228" s="12">
        <f t="shared" si="14"/>
        <v>2.5</v>
      </c>
      <c r="L228" s="13" t="s">
        <v>25</v>
      </c>
      <c r="M228" s="14" t="s">
        <v>367</v>
      </c>
      <c r="N228" s="13">
        <v>1.0</v>
      </c>
      <c r="O228" s="15"/>
      <c r="P228" s="7">
        <v>1.0</v>
      </c>
    </row>
    <row r="229" hidden="1">
      <c r="A229" s="8">
        <v>1.0</v>
      </c>
      <c r="B229" s="2">
        <v>1.0</v>
      </c>
      <c r="C229" s="9" t="s">
        <v>368</v>
      </c>
      <c r="D229" s="2" t="s">
        <v>17</v>
      </c>
      <c r="E229" s="9"/>
      <c r="F229" s="9"/>
      <c r="G229" s="9"/>
      <c r="H229" s="9"/>
      <c r="I229" s="9"/>
      <c r="J229" s="9"/>
      <c r="K229" s="9"/>
      <c r="L229" s="9"/>
    </row>
    <row r="230" hidden="1">
      <c r="A230" s="8">
        <v>1.0</v>
      </c>
      <c r="B230" s="2">
        <v>0.0</v>
      </c>
      <c r="C230" s="9" t="s">
        <v>369</v>
      </c>
      <c r="D230" s="2" t="s">
        <v>370</v>
      </c>
      <c r="E230" s="9"/>
      <c r="F230" s="9"/>
      <c r="G230" s="9"/>
      <c r="H230" s="9"/>
      <c r="I230" s="9"/>
      <c r="J230" s="9"/>
      <c r="K230" s="9"/>
      <c r="L230" s="9"/>
    </row>
    <row r="231">
      <c r="A231" s="8">
        <v>0.0</v>
      </c>
      <c r="B231" s="2">
        <v>0.0</v>
      </c>
      <c r="C231" s="3" t="s">
        <v>371</v>
      </c>
      <c r="D231" s="10" t="s">
        <v>372</v>
      </c>
      <c r="E231" s="11">
        <v>1.0</v>
      </c>
      <c r="F231" s="11">
        <v>0.5</v>
      </c>
      <c r="G231" s="11">
        <v>0.5</v>
      </c>
      <c r="H231" s="11">
        <v>0.5</v>
      </c>
      <c r="I231" s="11">
        <v>0.5</v>
      </c>
      <c r="J231" s="11">
        <v>0.5</v>
      </c>
      <c r="K231" s="12">
        <f t="shared" ref="K231:K232" si="15">SUM(E231:J231)</f>
        <v>3.5</v>
      </c>
      <c r="L231" s="13" t="s">
        <v>25</v>
      </c>
      <c r="M231" s="14" t="s">
        <v>211</v>
      </c>
      <c r="N231" s="13">
        <v>2.0</v>
      </c>
      <c r="O231" s="13" t="s">
        <v>373</v>
      </c>
      <c r="P231" s="7">
        <v>1.0</v>
      </c>
    </row>
    <row r="232">
      <c r="A232" s="8">
        <v>0.0</v>
      </c>
      <c r="B232" s="2">
        <v>0.0</v>
      </c>
      <c r="C232" s="3" t="s">
        <v>374</v>
      </c>
      <c r="D232" s="10" t="s">
        <v>375</v>
      </c>
      <c r="E232" s="11">
        <v>0.5</v>
      </c>
      <c r="F232" s="11">
        <v>1.0</v>
      </c>
      <c r="G232" s="11">
        <v>0.5</v>
      </c>
      <c r="H232" s="11">
        <v>0.0</v>
      </c>
      <c r="I232" s="11">
        <v>0.5</v>
      </c>
      <c r="J232" s="11">
        <v>0.0</v>
      </c>
      <c r="K232" s="12">
        <f t="shared" si="15"/>
        <v>2.5</v>
      </c>
      <c r="L232" s="13" t="s">
        <v>25</v>
      </c>
      <c r="M232" s="14" t="s">
        <v>367</v>
      </c>
      <c r="N232" s="13">
        <v>1.0</v>
      </c>
      <c r="O232" s="15"/>
      <c r="P232" s="7">
        <v>1.0</v>
      </c>
    </row>
    <row r="233" hidden="1">
      <c r="A233" s="8">
        <v>1.0</v>
      </c>
      <c r="B233" s="2">
        <v>1.0</v>
      </c>
      <c r="C233" s="9" t="s">
        <v>376</v>
      </c>
      <c r="D233" s="2" t="s">
        <v>17</v>
      </c>
      <c r="E233" s="9"/>
      <c r="F233" s="9"/>
      <c r="G233" s="9"/>
      <c r="H233" s="9"/>
      <c r="I233" s="9"/>
      <c r="J233" s="9"/>
      <c r="K233" s="9"/>
      <c r="L233" s="9"/>
    </row>
    <row r="234" hidden="1">
      <c r="A234" s="8">
        <v>1.0</v>
      </c>
      <c r="B234" s="2">
        <v>0.0</v>
      </c>
      <c r="C234" s="9" t="s">
        <v>377</v>
      </c>
      <c r="D234" s="2" t="s">
        <v>378</v>
      </c>
      <c r="E234" s="9"/>
      <c r="F234" s="9"/>
      <c r="G234" s="9"/>
      <c r="H234" s="9"/>
      <c r="I234" s="9"/>
      <c r="J234" s="9"/>
      <c r="K234" s="9"/>
      <c r="L234" s="9"/>
    </row>
    <row r="235" hidden="1">
      <c r="A235" s="8">
        <v>1.0</v>
      </c>
      <c r="B235" s="2">
        <v>1.0</v>
      </c>
      <c r="C235" s="9" t="s">
        <v>379</v>
      </c>
      <c r="D235" s="2" t="s">
        <v>17</v>
      </c>
      <c r="E235" s="9"/>
      <c r="F235" s="9"/>
      <c r="G235" s="9"/>
      <c r="H235" s="9"/>
      <c r="I235" s="9"/>
      <c r="J235" s="9"/>
      <c r="K235" s="9"/>
      <c r="L235" s="9"/>
    </row>
    <row r="236" hidden="1">
      <c r="A236" s="8">
        <v>1.0</v>
      </c>
      <c r="B236" s="2">
        <v>0.0</v>
      </c>
      <c r="C236" s="9" t="s">
        <v>380</v>
      </c>
      <c r="D236" s="2" t="s">
        <v>381</v>
      </c>
      <c r="E236" s="9"/>
      <c r="F236" s="9"/>
      <c r="G236" s="9"/>
      <c r="H236" s="9"/>
      <c r="I236" s="9"/>
      <c r="J236" s="9"/>
      <c r="K236" s="9"/>
      <c r="L236" s="9"/>
    </row>
    <row r="237" hidden="1">
      <c r="A237" s="8">
        <v>1.0</v>
      </c>
      <c r="B237" s="2">
        <v>1.0</v>
      </c>
      <c r="C237" s="9" t="s">
        <v>382</v>
      </c>
      <c r="D237" s="2" t="s">
        <v>17</v>
      </c>
      <c r="E237" s="9"/>
      <c r="F237" s="9"/>
      <c r="G237" s="9"/>
      <c r="H237" s="9"/>
      <c r="I237" s="9"/>
      <c r="J237" s="9"/>
      <c r="K237" s="9"/>
      <c r="L237" s="9"/>
    </row>
    <row r="238">
      <c r="A238" s="8">
        <v>0.0</v>
      </c>
      <c r="B238" s="2">
        <v>0.0</v>
      </c>
      <c r="C238" s="3" t="s">
        <v>383</v>
      </c>
      <c r="D238" s="18" t="s">
        <v>384</v>
      </c>
      <c r="E238" s="11">
        <v>0.5</v>
      </c>
      <c r="F238" s="11">
        <v>0.0</v>
      </c>
      <c r="G238" s="11">
        <v>0.5</v>
      </c>
      <c r="H238" s="11">
        <v>0.0</v>
      </c>
      <c r="I238" s="11">
        <v>0.5</v>
      </c>
      <c r="J238" s="11">
        <v>0.0</v>
      </c>
      <c r="K238" s="12">
        <f>SUM(E238:J238)</f>
        <v>1.5</v>
      </c>
      <c r="L238" s="13" t="s">
        <v>25</v>
      </c>
      <c r="M238" s="14" t="s">
        <v>367</v>
      </c>
      <c r="N238" s="13">
        <v>1.0</v>
      </c>
      <c r="O238" s="15"/>
      <c r="P238" s="7">
        <v>1.0</v>
      </c>
    </row>
    <row r="239" hidden="1">
      <c r="A239" s="8">
        <v>1.0</v>
      </c>
      <c r="B239" s="2">
        <v>1.0</v>
      </c>
      <c r="C239" s="9" t="s">
        <v>385</v>
      </c>
      <c r="D239" s="2" t="s">
        <v>17</v>
      </c>
      <c r="E239" s="9"/>
      <c r="F239" s="9"/>
      <c r="G239" s="9"/>
      <c r="H239" s="9"/>
      <c r="I239" s="9"/>
      <c r="J239" s="9"/>
      <c r="K239" s="9"/>
      <c r="L239" s="9"/>
    </row>
    <row r="240" hidden="1">
      <c r="A240" s="8">
        <v>1.0</v>
      </c>
      <c r="B240" s="2">
        <v>0.0</v>
      </c>
      <c r="C240" s="9" t="s">
        <v>386</v>
      </c>
      <c r="D240" s="2" t="s">
        <v>387</v>
      </c>
      <c r="E240" s="9"/>
      <c r="F240" s="9"/>
      <c r="G240" s="9"/>
      <c r="H240" s="9"/>
      <c r="I240" s="9"/>
      <c r="J240" s="9"/>
      <c r="K240" s="9"/>
      <c r="L240" s="9"/>
    </row>
    <row r="241" hidden="1">
      <c r="A241" s="8">
        <v>1.0</v>
      </c>
      <c r="B241" s="2">
        <v>1.0</v>
      </c>
      <c r="C241" s="9" t="s">
        <v>388</v>
      </c>
      <c r="D241" s="2" t="s">
        <v>17</v>
      </c>
      <c r="E241" s="9"/>
      <c r="F241" s="9"/>
      <c r="G241" s="9"/>
      <c r="H241" s="9"/>
      <c r="I241" s="9"/>
      <c r="J241" s="9"/>
      <c r="K241" s="9"/>
      <c r="L241" s="9"/>
    </row>
    <row r="242" hidden="1">
      <c r="A242" s="8">
        <v>1.0</v>
      </c>
      <c r="B242" s="2">
        <v>1.0</v>
      </c>
      <c r="C242" s="9" t="s">
        <v>389</v>
      </c>
      <c r="D242" s="2" t="s">
        <v>17</v>
      </c>
      <c r="E242" s="9"/>
      <c r="F242" s="9"/>
      <c r="G242" s="9"/>
      <c r="H242" s="9"/>
      <c r="I242" s="9"/>
      <c r="J242" s="9"/>
      <c r="K242" s="9"/>
      <c r="L242" s="9"/>
    </row>
    <row r="243" hidden="1">
      <c r="A243" s="8">
        <v>1.0</v>
      </c>
      <c r="B243" s="2">
        <v>1.0</v>
      </c>
      <c r="C243" s="9" t="s">
        <v>390</v>
      </c>
      <c r="D243" s="2" t="s">
        <v>17</v>
      </c>
      <c r="E243" s="9"/>
      <c r="F243" s="9"/>
      <c r="G243" s="9"/>
      <c r="H243" s="9"/>
      <c r="I243" s="9"/>
      <c r="J243" s="9"/>
      <c r="K243" s="9"/>
      <c r="L243" s="9"/>
    </row>
    <row r="244" hidden="1">
      <c r="A244" s="8">
        <v>1.0</v>
      </c>
      <c r="B244" s="2">
        <v>0.0</v>
      </c>
      <c r="C244" s="9" t="s">
        <v>391</v>
      </c>
      <c r="D244" s="2" t="s">
        <v>392</v>
      </c>
      <c r="E244" s="9"/>
      <c r="F244" s="9"/>
      <c r="G244" s="9"/>
      <c r="H244" s="9"/>
      <c r="I244" s="9"/>
      <c r="J244" s="9"/>
      <c r="K244" s="9"/>
      <c r="L244" s="9"/>
    </row>
    <row r="245" hidden="1">
      <c r="A245" s="8">
        <v>1.0</v>
      </c>
      <c r="B245" s="2">
        <v>1.0</v>
      </c>
      <c r="C245" s="9" t="s">
        <v>393</v>
      </c>
      <c r="D245" s="2" t="s">
        <v>17</v>
      </c>
      <c r="E245" s="9"/>
      <c r="F245" s="9"/>
      <c r="G245" s="9"/>
      <c r="H245" s="9"/>
      <c r="I245" s="9"/>
      <c r="J245" s="9"/>
      <c r="K245" s="9"/>
      <c r="L245" s="9"/>
    </row>
    <row r="246" hidden="1">
      <c r="A246" s="8">
        <v>1.0</v>
      </c>
      <c r="B246" s="2">
        <v>1.0</v>
      </c>
      <c r="C246" s="9" t="s">
        <v>394</v>
      </c>
      <c r="D246" s="2" t="s">
        <v>17</v>
      </c>
      <c r="E246" s="9"/>
      <c r="F246" s="9"/>
      <c r="G246" s="9"/>
      <c r="H246" s="9"/>
      <c r="I246" s="9"/>
      <c r="J246" s="9"/>
      <c r="K246" s="9"/>
      <c r="L246" s="9"/>
    </row>
    <row r="247" hidden="1">
      <c r="A247" s="8">
        <v>1.0</v>
      </c>
      <c r="B247" s="2">
        <v>1.0</v>
      </c>
      <c r="C247" s="9" t="s">
        <v>395</v>
      </c>
      <c r="D247" s="2" t="s">
        <v>17</v>
      </c>
      <c r="E247" s="9"/>
      <c r="F247" s="9"/>
      <c r="G247" s="9"/>
      <c r="H247" s="9"/>
      <c r="I247" s="9"/>
      <c r="J247" s="9"/>
      <c r="K247" s="9"/>
      <c r="L247" s="9"/>
    </row>
    <row r="248">
      <c r="A248" s="8">
        <v>0.0</v>
      </c>
      <c r="B248" s="2">
        <v>0.0</v>
      </c>
      <c r="C248" s="3" t="s">
        <v>396</v>
      </c>
      <c r="D248" s="10" t="s">
        <v>397</v>
      </c>
      <c r="E248" s="11">
        <v>0.5</v>
      </c>
      <c r="F248" s="11">
        <v>0.5</v>
      </c>
      <c r="G248" s="11">
        <v>0.5</v>
      </c>
      <c r="H248" s="11">
        <v>0.0</v>
      </c>
      <c r="I248" s="11">
        <v>0.5</v>
      </c>
      <c r="J248" s="11">
        <v>0.0</v>
      </c>
      <c r="K248" s="12">
        <f>SUM(E248:J248)</f>
        <v>2</v>
      </c>
      <c r="L248" s="13" t="s">
        <v>25</v>
      </c>
      <c r="M248" s="14" t="s">
        <v>398</v>
      </c>
      <c r="N248" s="13">
        <v>2.0</v>
      </c>
      <c r="O248" s="15"/>
      <c r="P248" s="7">
        <v>1.0</v>
      </c>
      <c r="Q248" s="2" t="s">
        <v>399</v>
      </c>
    </row>
    <row r="249" hidden="1">
      <c r="A249" s="8">
        <v>1.0</v>
      </c>
      <c r="B249" s="2">
        <v>1.0</v>
      </c>
      <c r="C249" s="9" t="s">
        <v>400</v>
      </c>
      <c r="D249" s="2" t="s">
        <v>17</v>
      </c>
      <c r="E249" s="9"/>
      <c r="F249" s="9"/>
      <c r="G249" s="9"/>
      <c r="H249" s="9"/>
      <c r="I249" s="9"/>
      <c r="J249" s="9"/>
      <c r="K249" s="9"/>
      <c r="L249" s="9"/>
    </row>
    <row r="250">
      <c r="A250" s="8">
        <v>0.0</v>
      </c>
      <c r="B250" s="2">
        <v>0.0</v>
      </c>
      <c r="C250" s="3" t="s">
        <v>401</v>
      </c>
      <c r="D250" s="10" t="s">
        <v>402</v>
      </c>
      <c r="E250" s="11">
        <v>0.5</v>
      </c>
      <c r="F250" s="11">
        <v>1.0</v>
      </c>
      <c r="G250" s="11">
        <v>0.5</v>
      </c>
      <c r="H250" s="11">
        <v>0.5</v>
      </c>
      <c r="I250" s="11">
        <v>0.5</v>
      </c>
      <c r="J250" s="11">
        <v>0.5</v>
      </c>
      <c r="K250" s="12">
        <f>SUM(E250:J250)</f>
        <v>3.5</v>
      </c>
      <c r="L250" s="13" t="s">
        <v>25</v>
      </c>
      <c r="M250" s="14" t="s">
        <v>367</v>
      </c>
      <c r="N250" s="13">
        <v>1.0</v>
      </c>
      <c r="O250" s="15"/>
      <c r="P250" s="7">
        <v>1.0</v>
      </c>
    </row>
    <row r="251" hidden="1">
      <c r="A251" s="8">
        <v>1.0</v>
      </c>
      <c r="B251" s="2">
        <v>1.0</v>
      </c>
      <c r="C251" s="9" t="s">
        <v>403</v>
      </c>
      <c r="D251" s="2" t="s">
        <v>17</v>
      </c>
      <c r="E251" s="9"/>
      <c r="F251" s="9"/>
      <c r="G251" s="9"/>
      <c r="H251" s="9"/>
      <c r="I251" s="9"/>
      <c r="J251" s="9"/>
      <c r="K251" s="9"/>
      <c r="L251" s="9"/>
    </row>
    <row r="252" hidden="1">
      <c r="A252" s="8">
        <v>1.0</v>
      </c>
      <c r="B252" s="2">
        <v>1.0</v>
      </c>
      <c r="C252" s="9" t="s">
        <v>404</v>
      </c>
      <c r="D252" s="2" t="s">
        <v>17</v>
      </c>
      <c r="E252" s="9"/>
      <c r="F252" s="9"/>
      <c r="G252" s="9"/>
      <c r="H252" s="9"/>
      <c r="I252" s="9"/>
      <c r="J252" s="9"/>
      <c r="K252" s="9"/>
      <c r="L252" s="9"/>
    </row>
    <row r="253" hidden="1">
      <c r="A253" s="8">
        <v>1.0</v>
      </c>
      <c r="B253" s="2">
        <v>1.0</v>
      </c>
      <c r="C253" s="9" t="s">
        <v>405</v>
      </c>
      <c r="D253" s="2" t="s">
        <v>17</v>
      </c>
      <c r="E253" s="9"/>
      <c r="F253" s="9"/>
      <c r="G253" s="9"/>
      <c r="H253" s="9"/>
      <c r="I253" s="9"/>
      <c r="J253" s="9"/>
      <c r="K253" s="9"/>
      <c r="L253" s="9"/>
    </row>
    <row r="254">
      <c r="A254" s="8">
        <v>0.0</v>
      </c>
      <c r="B254" s="2">
        <v>0.0</v>
      </c>
      <c r="C254" s="3" t="s">
        <v>406</v>
      </c>
      <c r="D254" s="10" t="s">
        <v>407</v>
      </c>
      <c r="E254" s="11">
        <v>0.5</v>
      </c>
      <c r="F254" s="11">
        <v>0.5</v>
      </c>
      <c r="G254" s="11">
        <v>0.5</v>
      </c>
      <c r="H254" s="11">
        <v>0.5</v>
      </c>
      <c r="I254" s="11">
        <v>0.5</v>
      </c>
      <c r="J254" s="11">
        <v>0.5</v>
      </c>
      <c r="K254" s="12">
        <f>SUM(E254:J254)</f>
        <v>3</v>
      </c>
      <c r="L254" s="13" t="s">
        <v>25</v>
      </c>
      <c r="M254" s="14" t="s">
        <v>398</v>
      </c>
      <c r="N254" s="13">
        <v>1.0</v>
      </c>
      <c r="O254" s="15"/>
      <c r="P254" s="7">
        <v>1.0</v>
      </c>
      <c r="Q254" s="2" t="s">
        <v>399</v>
      </c>
    </row>
    <row r="255" hidden="1">
      <c r="A255" s="8">
        <v>1.0</v>
      </c>
      <c r="B255" s="2">
        <v>1.0</v>
      </c>
      <c r="C255" s="9" t="s">
        <v>408</v>
      </c>
      <c r="D255" s="2" t="s">
        <v>17</v>
      </c>
      <c r="E255" s="9"/>
      <c r="F255" s="9"/>
      <c r="G255" s="9"/>
      <c r="H255" s="9"/>
      <c r="I255" s="9"/>
      <c r="J255" s="9"/>
      <c r="K255" s="9"/>
      <c r="L255" s="9"/>
    </row>
    <row r="256" hidden="1">
      <c r="A256" s="8">
        <v>1.0</v>
      </c>
      <c r="B256" s="2">
        <v>0.0</v>
      </c>
      <c r="C256" s="9" t="s">
        <v>409</v>
      </c>
      <c r="D256" s="2" t="s">
        <v>410</v>
      </c>
      <c r="E256" s="9"/>
      <c r="F256" s="9"/>
      <c r="G256" s="9"/>
      <c r="H256" s="9"/>
      <c r="I256" s="9"/>
      <c r="J256" s="9"/>
      <c r="K256" s="9"/>
      <c r="L256" s="9"/>
    </row>
    <row r="257">
      <c r="A257" s="8">
        <v>0.0</v>
      </c>
      <c r="B257" s="2">
        <v>0.0</v>
      </c>
      <c r="C257" s="3" t="s">
        <v>411</v>
      </c>
      <c r="D257" s="10" t="s">
        <v>412</v>
      </c>
      <c r="E257" s="11">
        <v>0.5</v>
      </c>
      <c r="F257" s="11">
        <v>0.5</v>
      </c>
      <c r="G257" s="11">
        <v>0.5</v>
      </c>
      <c r="H257" s="11">
        <v>0.5</v>
      </c>
      <c r="I257" s="11">
        <v>0.5</v>
      </c>
      <c r="J257" s="11">
        <v>0.5</v>
      </c>
      <c r="K257" s="12">
        <f>SUM(E257:J257)</f>
        <v>3</v>
      </c>
      <c r="L257" s="13" t="s">
        <v>25</v>
      </c>
      <c r="M257" s="14" t="s">
        <v>367</v>
      </c>
      <c r="N257" s="13">
        <v>1.0</v>
      </c>
      <c r="O257" s="15"/>
      <c r="P257" s="7">
        <v>1.0</v>
      </c>
      <c r="Q257" s="2" t="s">
        <v>399</v>
      </c>
    </row>
    <row r="258" hidden="1">
      <c r="A258" s="8">
        <v>1.0</v>
      </c>
      <c r="B258" s="2">
        <v>1.0</v>
      </c>
      <c r="C258" s="9" t="s">
        <v>413</v>
      </c>
      <c r="D258" s="2" t="s">
        <v>17</v>
      </c>
      <c r="E258" s="9"/>
      <c r="F258" s="9"/>
      <c r="G258" s="9"/>
      <c r="H258" s="9"/>
      <c r="I258" s="9"/>
      <c r="J258" s="9"/>
      <c r="K258" s="9"/>
      <c r="L258" s="9"/>
    </row>
    <row r="259">
      <c r="A259" s="8">
        <v>0.0</v>
      </c>
      <c r="B259" s="2">
        <v>0.0</v>
      </c>
      <c r="C259" s="3" t="s">
        <v>414</v>
      </c>
      <c r="D259" s="10" t="s">
        <v>415</v>
      </c>
      <c r="E259" s="11">
        <v>0.5</v>
      </c>
      <c r="F259" s="11">
        <v>1.0</v>
      </c>
      <c r="G259" s="11">
        <v>0.5</v>
      </c>
      <c r="H259" s="11">
        <v>0.5</v>
      </c>
      <c r="I259" s="11">
        <v>0.5</v>
      </c>
      <c r="J259" s="11">
        <v>0.5</v>
      </c>
      <c r="K259" s="12">
        <f>SUM(E259:J259)</f>
        <v>3.5</v>
      </c>
      <c r="L259" s="13" t="s">
        <v>25</v>
      </c>
      <c r="M259" s="14" t="s">
        <v>367</v>
      </c>
      <c r="N259" s="13">
        <v>1.0</v>
      </c>
      <c r="O259" s="15"/>
      <c r="P259" s="7">
        <v>1.0</v>
      </c>
    </row>
    <row r="260" hidden="1">
      <c r="A260" s="8">
        <v>1.0</v>
      </c>
      <c r="B260" s="2">
        <v>1.0</v>
      </c>
      <c r="C260" s="9" t="s">
        <v>416</v>
      </c>
      <c r="D260" s="2" t="s">
        <v>17</v>
      </c>
      <c r="E260" s="9"/>
      <c r="F260" s="9"/>
      <c r="G260" s="9"/>
      <c r="H260" s="9"/>
      <c r="I260" s="9"/>
      <c r="J260" s="9"/>
      <c r="K260" s="9"/>
      <c r="L260" s="9"/>
    </row>
    <row r="261" hidden="1">
      <c r="A261" s="8">
        <v>1.0</v>
      </c>
      <c r="B261" s="2">
        <v>0.0</v>
      </c>
      <c r="C261" s="9" t="s">
        <v>417</v>
      </c>
      <c r="D261" s="2" t="s">
        <v>418</v>
      </c>
      <c r="E261" s="9"/>
      <c r="F261" s="9"/>
      <c r="G261" s="9"/>
      <c r="H261" s="9"/>
      <c r="I261" s="9"/>
      <c r="J261" s="9"/>
      <c r="K261" s="9"/>
      <c r="L261" s="9"/>
    </row>
    <row r="262" hidden="1">
      <c r="A262" s="8">
        <v>1.0</v>
      </c>
      <c r="B262" s="2">
        <v>0.0</v>
      </c>
      <c r="C262" s="9" t="s">
        <v>419</v>
      </c>
      <c r="D262" s="2" t="s">
        <v>420</v>
      </c>
      <c r="E262" s="9"/>
      <c r="F262" s="9"/>
      <c r="G262" s="9"/>
      <c r="H262" s="9"/>
      <c r="I262" s="9"/>
      <c r="J262" s="9"/>
      <c r="K262" s="9"/>
      <c r="L262" s="9"/>
    </row>
    <row r="263">
      <c r="A263" s="8">
        <v>0.0</v>
      </c>
      <c r="B263" s="2">
        <v>0.0</v>
      </c>
      <c r="C263" s="3" t="s">
        <v>421</v>
      </c>
      <c r="D263" s="10" t="s">
        <v>422</v>
      </c>
      <c r="E263" s="11">
        <v>0.5</v>
      </c>
      <c r="F263" s="11">
        <v>1.0</v>
      </c>
      <c r="G263" s="11">
        <v>0.5</v>
      </c>
      <c r="H263" s="11">
        <v>0.5</v>
      </c>
      <c r="I263" s="11">
        <v>0.5</v>
      </c>
      <c r="J263" s="11">
        <v>0.5</v>
      </c>
      <c r="K263" s="12">
        <f>SUM(E263:J263)</f>
        <v>3.5</v>
      </c>
      <c r="L263" s="13" t="s">
        <v>25</v>
      </c>
      <c r="M263" s="14" t="s">
        <v>367</v>
      </c>
      <c r="N263" s="13">
        <v>1.0</v>
      </c>
      <c r="O263" s="15"/>
      <c r="P263" s="7">
        <v>1.0</v>
      </c>
    </row>
    <row r="264" hidden="1">
      <c r="A264" s="8">
        <v>1.0</v>
      </c>
      <c r="B264" s="2">
        <v>0.0</v>
      </c>
      <c r="C264" s="9" t="s">
        <v>423</v>
      </c>
      <c r="D264" s="2" t="s">
        <v>424</v>
      </c>
      <c r="E264" s="9"/>
      <c r="F264" s="9"/>
      <c r="G264" s="9"/>
      <c r="H264" s="9"/>
      <c r="I264" s="9"/>
      <c r="J264" s="9"/>
      <c r="K264" s="9"/>
      <c r="L264" s="9"/>
    </row>
    <row r="265" hidden="1">
      <c r="A265" s="8">
        <v>1.0</v>
      </c>
      <c r="B265" s="2">
        <v>1.0</v>
      </c>
      <c r="C265" s="9" t="s">
        <v>425</v>
      </c>
      <c r="D265" s="2" t="s">
        <v>17</v>
      </c>
      <c r="E265" s="9"/>
      <c r="F265" s="9"/>
      <c r="G265" s="9"/>
      <c r="H265" s="9"/>
      <c r="I265" s="9"/>
      <c r="J265" s="9"/>
      <c r="K265" s="9"/>
      <c r="L265" s="9"/>
    </row>
    <row r="266" hidden="1">
      <c r="A266" s="8">
        <v>0.0</v>
      </c>
      <c r="B266" s="2">
        <v>1.0</v>
      </c>
      <c r="C266" s="3" t="s">
        <v>426</v>
      </c>
      <c r="D266" s="2" t="s">
        <v>17</v>
      </c>
      <c r="E266" s="16">
        <v>1.0</v>
      </c>
      <c r="F266" s="16">
        <v>0.5</v>
      </c>
      <c r="G266" s="16">
        <v>1.0</v>
      </c>
      <c r="H266" s="16">
        <v>0.5</v>
      </c>
      <c r="I266" s="16">
        <v>1.0</v>
      </c>
      <c r="J266" s="16">
        <v>0.5</v>
      </c>
      <c r="K266" s="16">
        <f t="shared" ref="K266:K267" si="16">SUM(E266:J266)</f>
        <v>4.5</v>
      </c>
      <c r="L266" s="19" t="s">
        <v>249</v>
      </c>
    </row>
    <row r="267">
      <c r="A267" s="8">
        <v>0.0</v>
      </c>
      <c r="B267" s="2">
        <v>0.0</v>
      </c>
      <c r="C267" s="3" t="s">
        <v>427</v>
      </c>
      <c r="D267" s="10" t="s">
        <v>428</v>
      </c>
      <c r="E267" s="11">
        <v>0.5</v>
      </c>
      <c r="F267" s="11">
        <v>1.0</v>
      </c>
      <c r="G267" s="11">
        <v>0.5</v>
      </c>
      <c r="H267" s="11">
        <v>0.5</v>
      </c>
      <c r="I267" s="11">
        <v>0.5</v>
      </c>
      <c r="J267" s="11">
        <v>0.5</v>
      </c>
      <c r="K267" s="12">
        <f t="shared" si="16"/>
        <v>3.5</v>
      </c>
      <c r="L267" s="13" t="s">
        <v>25</v>
      </c>
      <c r="M267" s="14" t="s">
        <v>367</v>
      </c>
      <c r="N267" s="13">
        <v>1.0</v>
      </c>
      <c r="O267" s="15"/>
      <c r="P267" s="7">
        <v>1.0</v>
      </c>
    </row>
    <row r="268" hidden="1">
      <c r="A268" s="8">
        <v>1.0</v>
      </c>
      <c r="B268" s="2">
        <v>1.0</v>
      </c>
      <c r="C268" s="9" t="s">
        <v>429</v>
      </c>
      <c r="D268" s="2" t="s">
        <v>17</v>
      </c>
      <c r="E268" s="9"/>
      <c r="F268" s="9"/>
      <c r="G268" s="9"/>
      <c r="H268" s="9"/>
      <c r="I268" s="9"/>
      <c r="J268" s="9"/>
      <c r="K268" s="9"/>
      <c r="L268" s="9"/>
    </row>
    <row r="269" hidden="1">
      <c r="A269" s="8">
        <v>1.0</v>
      </c>
      <c r="B269" s="2">
        <v>1.0</v>
      </c>
      <c r="C269" s="9" t="s">
        <v>430</v>
      </c>
      <c r="D269" s="2" t="s">
        <v>17</v>
      </c>
      <c r="E269" s="9"/>
      <c r="F269" s="9"/>
      <c r="G269" s="9"/>
      <c r="H269" s="9"/>
      <c r="I269" s="9"/>
      <c r="J269" s="9"/>
      <c r="K269" s="9"/>
      <c r="L269" s="9"/>
    </row>
    <row r="270" hidden="1">
      <c r="A270" s="8">
        <v>1.0</v>
      </c>
      <c r="B270" s="2">
        <v>0.0</v>
      </c>
      <c r="C270" s="9" t="s">
        <v>431</v>
      </c>
      <c r="D270" s="2" t="s">
        <v>432</v>
      </c>
      <c r="E270" s="9"/>
      <c r="F270" s="9"/>
      <c r="G270" s="9"/>
      <c r="H270" s="9"/>
      <c r="I270" s="9"/>
      <c r="J270" s="9"/>
      <c r="K270" s="9"/>
      <c r="L270" s="9"/>
    </row>
    <row r="271">
      <c r="A271" s="8">
        <v>0.0</v>
      </c>
      <c r="B271" s="2">
        <v>0.0</v>
      </c>
      <c r="C271" s="3" t="s">
        <v>433</v>
      </c>
      <c r="D271" s="10" t="s">
        <v>434</v>
      </c>
      <c r="E271" s="11">
        <v>0.5</v>
      </c>
      <c r="F271" s="11">
        <v>1.0</v>
      </c>
      <c r="G271" s="11">
        <v>0.5</v>
      </c>
      <c r="H271" s="11">
        <v>0.5</v>
      </c>
      <c r="I271" s="11">
        <v>0.5</v>
      </c>
      <c r="J271" s="11">
        <v>0.5</v>
      </c>
      <c r="K271" s="12">
        <f t="shared" ref="K271:K272" si="17">SUM(E271:J271)</f>
        <v>3.5</v>
      </c>
      <c r="L271" s="13" t="s">
        <v>25</v>
      </c>
      <c r="M271" s="14" t="s">
        <v>367</v>
      </c>
      <c r="N271" s="13">
        <v>1.0</v>
      </c>
      <c r="O271" s="15"/>
      <c r="P271" s="7">
        <v>1.0</v>
      </c>
    </row>
    <row r="272">
      <c r="A272" s="8">
        <v>0.0</v>
      </c>
      <c r="B272" s="2">
        <v>0.0</v>
      </c>
      <c r="C272" s="3" t="s">
        <v>435</v>
      </c>
      <c r="D272" s="10" t="s">
        <v>436</v>
      </c>
      <c r="E272" s="11">
        <v>0.5</v>
      </c>
      <c r="F272" s="11">
        <v>1.0</v>
      </c>
      <c r="G272" s="11">
        <v>0.5</v>
      </c>
      <c r="H272" s="11">
        <v>0.5</v>
      </c>
      <c r="I272" s="11">
        <v>0.5</v>
      </c>
      <c r="J272" s="11">
        <v>0.5</v>
      </c>
      <c r="K272" s="12">
        <f t="shared" si="17"/>
        <v>3.5</v>
      </c>
      <c r="L272" s="13" t="s">
        <v>25</v>
      </c>
      <c r="M272" s="14" t="s">
        <v>367</v>
      </c>
      <c r="N272" s="13">
        <v>1.0</v>
      </c>
      <c r="O272" s="15"/>
      <c r="P272" s="7">
        <v>1.0</v>
      </c>
    </row>
    <row r="273" hidden="1">
      <c r="A273" s="8">
        <v>0.0</v>
      </c>
      <c r="B273" s="2">
        <v>1.0</v>
      </c>
      <c r="C273" s="3" t="s">
        <v>437</v>
      </c>
      <c r="D273" s="2" t="s">
        <v>17</v>
      </c>
      <c r="E273" s="9"/>
      <c r="F273" s="9"/>
      <c r="G273" s="9"/>
      <c r="H273" s="9"/>
      <c r="I273" s="9"/>
      <c r="J273" s="9"/>
      <c r="K273" s="9"/>
      <c r="L273" s="9"/>
    </row>
    <row r="274" hidden="1">
      <c r="A274" s="8">
        <v>1.0</v>
      </c>
      <c r="B274" s="2">
        <v>0.0</v>
      </c>
      <c r="C274" s="9" t="s">
        <v>438</v>
      </c>
      <c r="D274" s="2" t="s">
        <v>439</v>
      </c>
      <c r="E274" s="9"/>
      <c r="F274" s="9"/>
      <c r="G274" s="9"/>
      <c r="H274" s="9"/>
      <c r="I274" s="9"/>
      <c r="J274" s="9"/>
      <c r="K274" s="9"/>
      <c r="L274" s="9"/>
    </row>
    <row r="275" hidden="1">
      <c r="A275" s="8">
        <v>0.0</v>
      </c>
      <c r="B275" s="2">
        <v>1.0</v>
      </c>
      <c r="C275" s="9" t="s">
        <v>440</v>
      </c>
      <c r="D275" s="2" t="s">
        <v>17</v>
      </c>
      <c r="E275" s="9"/>
      <c r="F275" s="9"/>
      <c r="G275" s="9"/>
      <c r="H275" s="9"/>
      <c r="I275" s="9"/>
      <c r="J275" s="9"/>
      <c r="K275" s="9"/>
      <c r="L275" s="9"/>
    </row>
    <row r="276">
      <c r="A276" s="8">
        <v>0.0</v>
      </c>
      <c r="B276" s="2">
        <v>0.0</v>
      </c>
      <c r="C276" s="3" t="s">
        <v>441</v>
      </c>
      <c r="D276" s="10" t="s">
        <v>442</v>
      </c>
      <c r="E276" s="11">
        <v>0.5</v>
      </c>
      <c r="F276" s="11">
        <v>1.0</v>
      </c>
      <c r="G276" s="11">
        <v>0.5</v>
      </c>
      <c r="H276" s="11">
        <v>0.5</v>
      </c>
      <c r="I276" s="11">
        <v>0.5</v>
      </c>
      <c r="J276" s="11">
        <v>0.5</v>
      </c>
      <c r="K276" s="12">
        <f>SUM(E276:J276)</f>
        <v>3.5</v>
      </c>
      <c r="L276" s="13" t="s">
        <v>25</v>
      </c>
      <c r="M276" s="14" t="s">
        <v>367</v>
      </c>
      <c r="N276" s="13">
        <v>1.0</v>
      </c>
      <c r="O276" s="15"/>
      <c r="P276" s="7">
        <v>1.0</v>
      </c>
    </row>
    <row r="277" hidden="1">
      <c r="A277" s="8">
        <v>1.0</v>
      </c>
      <c r="B277" s="2">
        <v>1.0</v>
      </c>
      <c r="C277" s="9" t="s">
        <v>443</v>
      </c>
      <c r="D277" s="2" t="s">
        <v>17</v>
      </c>
      <c r="E277" s="9"/>
      <c r="F277" s="9"/>
      <c r="G277" s="9"/>
      <c r="H277" s="9"/>
      <c r="I277" s="9"/>
      <c r="J277" s="9"/>
      <c r="K277" s="9"/>
      <c r="L277" s="9"/>
    </row>
    <row r="278" hidden="1">
      <c r="A278" s="8">
        <v>1.0</v>
      </c>
      <c r="B278" s="2">
        <v>0.0</v>
      </c>
      <c r="C278" s="9" t="s">
        <v>444</v>
      </c>
      <c r="D278" s="2" t="s">
        <v>445</v>
      </c>
      <c r="E278" s="9"/>
      <c r="F278" s="9"/>
      <c r="G278" s="9"/>
      <c r="H278" s="9"/>
      <c r="I278" s="9"/>
      <c r="J278" s="9"/>
      <c r="K278" s="9"/>
      <c r="L278" s="9"/>
    </row>
    <row r="279" hidden="1">
      <c r="A279" s="8">
        <v>0.0</v>
      </c>
      <c r="B279" s="2">
        <v>1.0</v>
      </c>
      <c r="C279" s="3" t="s">
        <v>446</v>
      </c>
      <c r="D279" s="2" t="s">
        <v>17</v>
      </c>
      <c r="E279" s="16">
        <v>1.0</v>
      </c>
      <c r="F279" s="16">
        <v>0.0</v>
      </c>
      <c r="G279" s="16">
        <v>1.0</v>
      </c>
      <c r="H279" s="16">
        <v>0.0</v>
      </c>
      <c r="I279" s="16">
        <v>1.0</v>
      </c>
      <c r="J279" s="16">
        <v>0.0</v>
      </c>
      <c r="K279" s="16">
        <f t="shared" ref="K279:K280" si="18">SUM(E279:J279)</f>
        <v>3</v>
      </c>
      <c r="L279" s="9"/>
    </row>
    <row r="280">
      <c r="A280" s="8">
        <v>0.0</v>
      </c>
      <c r="B280" s="2">
        <v>0.0</v>
      </c>
      <c r="C280" s="3" t="s">
        <v>447</v>
      </c>
      <c r="D280" s="10" t="s">
        <v>448</v>
      </c>
      <c r="E280" s="11">
        <v>0.5</v>
      </c>
      <c r="F280" s="11">
        <v>1.0</v>
      </c>
      <c r="G280" s="11">
        <v>0.5</v>
      </c>
      <c r="H280" s="11">
        <v>0.5</v>
      </c>
      <c r="I280" s="11">
        <v>0.5</v>
      </c>
      <c r="J280" s="11">
        <v>0.5</v>
      </c>
      <c r="K280" s="12">
        <f t="shared" si="18"/>
        <v>3.5</v>
      </c>
      <c r="L280" s="13" t="s">
        <v>25</v>
      </c>
      <c r="M280" s="14" t="s">
        <v>367</v>
      </c>
      <c r="N280" s="13">
        <v>1.0</v>
      </c>
      <c r="O280" s="15"/>
      <c r="P280" s="7">
        <v>1.0</v>
      </c>
    </row>
    <row r="281" hidden="1">
      <c r="A281" s="8">
        <v>1.0</v>
      </c>
      <c r="B281" s="2">
        <v>1.0</v>
      </c>
      <c r="C281" s="9" t="s">
        <v>449</v>
      </c>
      <c r="D281" s="2" t="s">
        <v>17</v>
      </c>
      <c r="E281" s="9"/>
      <c r="F281" s="9"/>
      <c r="G281" s="9"/>
      <c r="H281" s="9"/>
      <c r="I281" s="9"/>
      <c r="J281" s="9"/>
      <c r="K281" s="9"/>
      <c r="L281" s="9"/>
    </row>
    <row r="282">
      <c r="A282" s="8">
        <v>0.0</v>
      </c>
      <c r="B282" s="2">
        <v>0.0</v>
      </c>
      <c r="C282" s="3" t="s">
        <v>450</v>
      </c>
      <c r="D282" s="10" t="s">
        <v>451</v>
      </c>
      <c r="E282" s="11">
        <v>0.5</v>
      </c>
      <c r="F282" s="11">
        <v>1.0</v>
      </c>
      <c r="G282" s="11">
        <v>0.5</v>
      </c>
      <c r="H282" s="11">
        <v>0.5</v>
      </c>
      <c r="I282" s="11">
        <v>0.5</v>
      </c>
      <c r="J282" s="11">
        <v>0.5</v>
      </c>
      <c r="K282" s="12">
        <f t="shared" ref="K282:K283" si="19">SUM(E282:J282)</f>
        <v>3.5</v>
      </c>
      <c r="L282" s="13" t="s">
        <v>25</v>
      </c>
      <c r="M282" s="14" t="s">
        <v>367</v>
      </c>
      <c r="N282" s="13">
        <v>1.0</v>
      </c>
      <c r="O282" s="15"/>
      <c r="P282" s="7">
        <v>1.0</v>
      </c>
    </row>
    <row r="283">
      <c r="A283" s="8">
        <v>0.0</v>
      </c>
      <c r="B283" s="2">
        <v>0.0</v>
      </c>
      <c r="C283" s="3" t="s">
        <v>452</v>
      </c>
      <c r="D283" s="10" t="s">
        <v>453</v>
      </c>
      <c r="E283" s="11">
        <v>0.5</v>
      </c>
      <c r="F283" s="11">
        <v>1.0</v>
      </c>
      <c r="G283" s="11">
        <v>0.5</v>
      </c>
      <c r="H283" s="11">
        <v>0.5</v>
      </c>
      <c r="I283" s="11">
        <v>0.5</v>
      </c>
      <c r="J283" s="11">
        <v>0.5</v>
      </c>
      <c r="K283" s="12">
        <f t="shared" si="19"/>
        <v>3.5</v>
      </c>
      <c r="L283" s="13" t="s">
        <v>25</v>
      </c>
      <c r="M283" s="14" t="s">
        <v>367</v>
      </c>
      <c r="N283" s="13">
        <v>1.0</v>
      </c>
      <c r="O283" s="15"/>
      <c r="P283" s="7">
        <v>1.0</v>
      </c>
    </row>
    <row r="284" hidden="1">
      <c r="A284" s="8">
        <v>1.0</v>
      </c>
      <c r="B284" s="2">
        <v>1.0</v>
      </c>
      <c r="C284" s="9" t="s">
        <v>454</v>
      </c>
      <c r="D284" s="2" t="s">
        <v>17</v>
      </c>
      <c r="E284" s="9"/>
      <c r="F284" s="9"/>
      <c r="G284" s="9"/>
      <c r="H284" s="9"/>
      <c r="I284" s="9"/>
      <c r="J284" s="9"/>
      <c r="K284" s="9"/>
      <c r="L284" s="9"/>
    </row>
    <row r="285" hidden="1">
      <c r="A285" s="8">
        <v>0.0</v>
      </c>
      <c r="B285" s="2">
        <v>1.0</v>
      </c>
      <c r="C285" s="3" t="s">
        <v>455</v>
      </c>
      <c r="D285" s="2" t="s">
        <v>17</v>
      </c>
      <c r="E285" s="16">
        <v>1.0</v>
      </c>
      <c r="F285" s="16">
        <v>1.0</v>
      </c>
      <c r="G285" s="16">
        <v>1.0</v>
      </c>
      <c r="H285" s="16">
        <v>0.0</v>
      </c>
      <c r="I285" s="16">
        <v>1.0</v>
      </c>
      <c r="J285" s="16">
        <v>0.0</v>
      </c>
      <c r="K285" s="16">
        <f>SUM(E285:J285)</f>
        <v>4</v>
      </c>
      <c r="L285" s="9" t="s">
        <v>456</v>
      </c>
    </row>
    <row r="286" hidden="1">
      <c r="A286" s="8">
        <v>1.0</v>
      </c>
      <c r="B286" s="2">
        <v>0.0</v>
      </c>
      <c r="C286" s="9" t="s">
        <v>457</v>
      </c>
      <c r="D286" s="2" t="s">
        <v>458</v>
      </c>
      <c r="E286" s="9"/>
      <c r="F286" s="9"/>
      <c r="G286" s="9"/>
      <c r="H286" s="9"/>
      <c r="I286" s="9"/>
      <c r="J286" s="9"/>
      <c r="K286" s="9"/>
      <c r="L286" s="9"/>
    </row>
    <row r="287" hidden="1">
      <c r="A287" s="8">
        <v>1.0</v>
      </c>
      <c r="B287" s="2">
        <v>1.0</v>
      </c>
      <c r="C287" s="9" t="s">
        <v>459</v>
      </c>
      <c r="D287" s="2" t="s">
        <v>17</v>
      </c>
      <c r="E287" s="9"/>
      <c r="F287" s="9"/>
      <c r="G287" s="9"/>
      <c r="H287" s="9"/>
      <c r="I287" s="9"/>
      <c r="J287" s="9"/>
      <c r="K287" s="9"/>
      <c r="L287" s="9"/>
    </row>
    <row r="288" hidden="1">
      <c r="A288" s="8">
        <v>1.0</v>
      </c>
      <c r="B288" s="2">
        <v>0.0</v>
      </c>
      <c r="C288" s="9" t="s">
        <v>460</v>
      </c>
      <c r="D288" s="2" t="s">
        <v>461</v>
      </c>
      <c r="E288" s="9"/>
      <c r="F288" s="9"/>
      <c r="G288" s="9"/>
      <c r="H288" s="9"/>
      <c r="I288" s="9"/>
      <c r="J288" s="9"/>
      <c r="K288" s="9"/>
      <c r="L288" s="9"/>
    </row>
    <row r="289" hidden="1">
      <c r="A289" s="8">
        <v>1.0</v>
      </c>
      <c r="B289" s="2">
        <v>0.0</v>
      </c>
      <c r="C289" s="9" t="s">
        <v>462</v>
      </c>
      <c r="D289" s="2" t="s">
        <v>463</v>
      </c>
      <c r="E289" s="9"/>
      <c r="F289" s="9"/>
      <c r="G289" s="9"/>
      <c r="H289" s="9"/>
      <c r="I289" s="9"/>
      <c r="J289" s="9"/>
      <c r="K289" s="9"/>
      <c r="L289" s="9"/>
    </row>
    <row r="290" hidden="1">
      <c r="A290" s="8">
        <v>1.0</v>
      </c>
      <c r="B290" s="2">
        <v>1.0</v>
      </c>
      <c r="C290" s="9" t="s">
        <v>464</v>
      </c>
      <c r="D290" s="2" t="s">
        <v>17</v>
      </c>
      <c r="E290" s="9"/>
      <c r="F290" s="9"/>
      <c r="G290" s="9"/>
      <c r="H290" s="9"/>
      <c r="I290" s="9"/>
      <c r="J290" s="9"/>
      <c r="K290" s="9"/>
      <c r="L290" s="9"/>
    </row>
    <row r="291" hidden="1">
      <c r="A291" s="8">
        <v>1.0</v>
      </c>
      <c r="B291" s="2">
        <v>0.0</v>
      </c>
      <c r="C291" s="9" t="s">
        <v>465</v>
      </c>
      <c r="D291" s="2" t="s">
        <v>466</v>
      </c>
      <c r="E291" s="9"/>
      <c r="F291" s="9"/>
      <c r="G291" s="9"/>
      <c r="H291" s="9"/>
      <c r="I291" s="9"/>
      <c r="J291" s="9"/>
      <c r="K291" s="9"/>
      <c r="L291" s="9"/>
    </row>
    <row r="292" hidden="1">
      <c r="A292" s="8">
        <v>1.0</v>
      </c>
      <c r="B292" s="2">
        <v>0.0</v>
      </c>
      <c r="C292" s="9" t="s">
        <v>467</v>
      </c>
      <c r="D292" s="2" t="s">
        <v>468</v>
      </c>
      <c r="E292" s="9"/>
      <c r="F292" s="9"/>
      <c r="G292" s="9"/>
      <c r="H292" s="9"/>
      <c r="I292" s="9"/>
      <c r="J292" s="9"/>
      <c r="K292" s="9"/>
      <c r="L292" s="9"/>
    </row>
    <row r="293" hidden="1">
      <c r="A293" s="8">
        <v>1.0</v>
      </c>
      <c r="B293" s="2">
        <v>0.0</v>
      </c>
      <c r="C293" s="9" t="s">
        <v>469</v>
      </c>
      <c r="D293" s="2" t="s">
        <v>470</v>
      </c>
      <c r="E293" s="9"/>
      <c r="F293" s="9"/>
      <c r="G293" s="9"/>
      <c r="H293" s="9"/>
      <c r="I293" s="9"/>
      <c r="J293" s="9"/>
      <c r="K293" s="9"/>
      <c r="L293" s="9"/>
    </row>
    <row r="294" hidden="1">
      <c r="A294" s="8">
        <v>1.0</v>
      </c>
      <c r="B294" s="2">
        <v>1.0</v>
      </c>
      <c r="C294" s="9" t="s">
        <v>471</v>
      </c>
      <c r="D294" s="2" t="s">
        <v>17</v>
      </c>
      <c r="E294" s="9"/>
      <c r="F294" s="9"/>
      <c r="G294" s="9"/>
      <c r="H294" s="9"/>
      <c r="I294" s="9"/>
      <c r="J294" s="9"/>
      <c r="K294" s="9"/>
      <c r="L294" s="9"/>
    </row>
    <row r="295" hidden="1">
      <c r="A295" s="8">
        <v>1.0</v>
      </c>
      <c r="B295" s="2">
        <v>1.0</v>
      </c>
      <c r="C295" s="9" t="s">
        <v>472</v>
      </c>
      <c r="D295" s="2" t="s">
        <v>17</v>
      </c>
      <c r="E295" s="9"/>
      <c r="F295" s="9"/>
      <c r="G295" s="9"/>
      <c r="H295" s="9"/>
      <c r="I295" s="9"/>
      <c r="J295" s="9"/>
      <c r="K295" s="9"/>
      <c r="L295" s="9"/>
    </row>
    <row r="296" hidden="1">
      <c r="A296" s="8">
        <v>1.0</v>
      </c>
      <c r="B296" s="2">
        <v>0.0</v>
      </c>
      <c r="C296" s="9" t="s">
        <v>473</v>
      </c>
      <c r="D296" s="2" t="s">
        <v>474</v>
      </c>
      <c r="E296" s="9"/>
      <c r="F296" s="9"/>
      <c r="G296" s="9"/>
      <c r="H296" s="9"/>
      <c r="I296" s="9"/>
      <c r="J296" s="9"/>
      <c r="K296" s="9"/>
      <c r="L296" s="9"/>
    </row>
    <row r="297" hidden="1">
      <c r="A297" s="8">
        <v>1.0</v>
      </c>
      <c r="B297" s="2">
        <v>1.0</v>
      </c>
      <c r="C297" s="9" t="s">
        <v>475</v>
      </c>
      <c r="D297" s="2" t="s">
        <v>17</v>
      </c>
      <c r="E297" s="9"/>
      <c r="F297" s="9"/>
      <c r="G297" s="9"/>
      <c r="H297" s="9"/>
      <c r="I297" s="9"/>
      <c r="J297" s="9"/>
      <c r="K297" s="9"/>
      <c r="L297" s="9"/>
    </row>
    <row r="298" hidden="1">
      <c r="A298" s="8">
        <v>1.0</v>
      </c>
      <c r="B298" s="2">
        <v>0.0</v>
      </c>
      <c r="C298" s="9" t="s">
        <v>476</v>
      </c>
      <c r="D298" s="2" t="s">
        <v>477</v>
      </c>
      <c r="E298" s="9"/>
      <c r="F298" s="9"/>
      <c r="G298" s="9"/>
      <c r="H298" s="9"/>
      <c r="I298" s="9"/>
      <c r="J298" s="9"/>
      <c r="K298" s="9"/>
      <c r="L298" s="9"/>
    </row>
    <row r="299" hidden="1">
      <c r="A299" s="8">
        <v>1.0</v>
      </c>
      <c r="B299" s="2">
        <v>0.0</v>
      </c>
      <c r="C299" s="9" t="s">
        <v>478</v>
      </c>
      <c r="D299" s="2" t="s">
        <v>479</v>
      </c>
      <c r="E299" s="9"/>
      <c r="F299" s="9"/>
      <c r="G299" s="9"/>
      <c r="H299" s="9"/>
      <c r="I299" s="9"/>
      <c r="J299" s="9"/>
      <c r="K299" s="9"/>
      <c r="L299" s="9"/>
    </row>
    <row r="300" hidden="1">
      <c r="A300" s="8">
        <v>0.0</v>
      </c>
      <c r="B300" s="2">
        <v>1.0</v>
      </c>
      <c r="C300" s="9" t="s">
        <v>480</v>
      </c>
      <c r="D300" s="2" t="s">
        <v>17</v>
      </c>
      <c r="E300" s="9"/>
      <c r="F300" s="9"/>
      <c r="G300" s="9"/>
      <c r="H300" s="9"/>
      <c r="I300" s="9"/>
      <c r="J300" s="9"/>
      <c r="K300" s="9"/>
      <c r="L300" s="9"/>
    </row>
    <row r="301" hidden="1">
      <c r="A301" s="8">
        <v>1.0</v>
      </c>
      <c r="B301" s="2">
        <v>1.0</v>
      </c>
      <c r="C301" s="9" t="s">
        <v>481</v>
      </c>
      <c r="D301" s="2" t="s">
        <v>17</v>
      </c>
      <c r="E301" s="9"/>
      <c r="F301" s="9"/>
      <c r="G301" s="9"/>
      <c r="H301" s="9"/>
      <c r="I301" s="9"/>
      <c r="J301" s="9"/>
      <c r="K301" s="9"/>
      <c r="L301" s="9"/>
    </row>
    <row r="302" hidden="1">
      <c r="A302" s="8">
        <v>1.0</v>
      </c>
      <c r="B302" s="2">
        <v>0.0</v>
      </c>
      <c r="C302" s="9" t="s">
        <v>482</v>
      </c>
      <c r="D302" s="2" t="s">
        <v>483</v>
      </c>
      <c r="E302" s="9"/>
      <c r="F302" s="9"/>
      <c r="G302" s="9"/>
      <c r="H302" s="9"/>
      <c r="I302" s="9"/>
      <c r="J302" s="9"/>
      <c r="K302" s="9"/>
      <c r="L302" s="9"/>
    </row>
    <row r="303">
      <c r="A303" s="8">
        <v>0.0</v>
      </c>
      <c r="B303" s="2">
        <v>0.0</v>
      </c>
      <c r="C303" s="3" t="s">
        <v>484</v>
      </c>
      <c r="D303" s="10" t="s">
        <v>485</v>
      </c>
      <c r="E303" s="11">
        <v>0.5</v>
      </c>
      <c r="F303" s="11">
        <v>1.0</v>
      </c>
      <c r="G303" s="11">
        <v>0.5</v>
      </c>
      <c r="H303" s="11">
        <v>0.5</v>
      </c>
      <c r="I303" s="11">
        <v>0.5</v>
      </c>
      <c r="J303" s="11">
        <v>0.5</v>
      </c>
      <c r="K303" s="12">
        <f>SUM(E303:J303)</f>
        <v>3.5</v>
      </c>
      <c r="L303" s="13" t="s">
        <v>25</v>
      </c>
      <c r="M303" s="14" t="s">
        <v>367</v>
      </c>
      <c r="N303" s="13">
        <v>1.0</v>
      </c>
      <c r="O303" s="15"/>
      <c r="P303" s="7">
        <v>1.0</v>
      </c>
    </row>
    <row r="304" hidden="1">
      <c r="A304" s="8">
        <v>1.0</v>
      </c>
      <c r="B304" s="2">
        <v>1.0</v>
      </c>
      <c r="C304" s="9" t="s">
        <v>486</v>
      </c>
      <c r="D304" s="2" t="s">
        <v>17</v>
      </c>
      <c r="E304" s="9"/>
      <c r="F304" s="9"/>
      <c r="G304" s="9"/>
      <c r="H304" s="9"/>
      <c r="I304" s="9"/>
      <c r="J304" s="9"/>
      <c r="K304" s="9"/>
      <c r="L304" s="9"/>
    </row>
    <row r="305" hidden="1">
      <c r="A305" s="8">
        <v>1.0</v>
      </c>
      <c r="B305" s="2">
        <v>1.0</v>
      </c>
      <c r="C305" s="9" t="s">
        <v>487</v>
      </c>
      <c r="D305" s="2" t="s">
        <v>17</v>
      </c>
      <c r="E305" s="9"/>
      <c r="F305" s="9"/>
      <c r="G305" s="9"/>
      <c r="H305" s="9"/>
      <c r="I305" s="9"/>
      <c r="J305" s="9"/>
      <c r="K305" s="9"/>
      <c r="L305" s="9"/>
    </row>
    <row r="306">
      <c r="A306" s="8">
        <v>0.0</v>
      </c>
      <c r="B306" s="2">
        <v>0.0</v>
      </c>
      <c r="C306" s="3" t="s">
        <v>488</v>
      </c>
      <c r="D306" s="10" t="s">
        <v>489</v>
      </c>
      <c r="E306" s="11">
        <v>0.5</v>
      </c>
      <c r="F306" s="11">
        <v>1.0</v>
      </c>
      <c r="G306" s="11">
        <v>0.5</v>
      </c>
      <c r="H306" s="11">
        <v>0.5</v>
      </c>
      <c r="I306" s="11">
        <v>0.5</v>
      </c>
      <c r="J306" s="11">
        <v>0.5</v>
      </c>
      <c r="K306" s="12">
        <f>SUM(E306:J306)</f>
        <v>3.5</v>
      </c>
      <c r="L306" s="13" t="s">
        <v>25</v>
      </c>
      <c r="M306" s="14" t="s">
        <v>367</v>
      </c>
      <c r="N306" s="13">
        <v>1.0</v>
      </c>
      <c r="O306" s="15"/>
      <c r="P306" s="7">
        <v>1.0</v>
      </c>
    </row>
    <row r="307" hidden="1">
      <c r="A307" s="8">
        <v>1.0</v>
      </c>
      <c r="B307" s="2">
        <v>1.0</v>
      </c>
      <c r="C307" s="9" t="s">
        <v>490</v>
      </c>
      <c r="D307" s="2" t="s">
        <v>17</v>
      </c>
      <c r="E307" s="9"/>
      <c r="F307" s="9"/>
      <c r="G307" s="9"/>
      <c r="H307" s="9"/>
      <c r="I307" s="9"/>
      <c r="J307" s="9"/>
      <c r="K307" s="9"/>
      <c r="L307" s="9"/>
    </row>
    <row r="308" hidden="1">
      <c r="A308" s="8">
        <v>1.0</v>
      </c>
      <c r="B308" s="2">
        <v>1.0</v>
      </c>
      <c r="C308" s="9" t="s">
        <v>491</v>
      </c>
      <c r="D308" s="2" t="s">
        <v>17</v>
      </c>
      <c r="E308" s="9"/>
      <c r="F308" s="9"/>
      <c r="G308" s="9"/>
      <c r="H308" s="9"/>
      <c r="I308" s="9"/>
      <c r="J308" s="9"/>
      <c r="K308" s="9"/>
      <c r="L308" s="9"/>
    </row>
    <row r="309">
      <c r="A309" s="8">
        <v>0.0</v>
      </c>
      <c r="B309" s="2">
        <v>0.0</v>
      </c>
      <c r="C309" s="3" t="s">
        <v>492</v>
      </c>
      <c r="D309" s="10" t="s">
        <v>493</v>
      </c>
      <c r="E309" s="11">
        <v>0.5</v>
      </c>
      <c r="F309" s="11">
        <v>1.0</v>
      </c>
      <c r="G309" s="11">
        <v>0.5</v>
      </c>
      <c r="H309" s="11">
        <v>0.5</v>
      </c>
      <c r="I309" s="11">
        <v>0.5</v>
      </c>
      <c r="J309" s="11">
        <v>0.5</v>
      </c>
      <c r="K309" s="12">
        <f>SUM(E309:J309)</f>
        <v>3.5</v>
      </c>
      <c r="L309" s="13" t="s">
        <v>25</v>
      </c>
      <c r="M309" s="14" t="s">
        <v>367</v>
      </c>
      <c r="N309" s="13">
        <v>1.0</v>
      </c>
      <c r="O309" s="15"/>
      <c r="P309" s="7">
        <v>1.0</v>
      </c>
    </row>
    <row r="310" hidden="1">
      <c r="A310" s="8">
        <v>1.0</v>
      </c>
      <c r="B310" s="2">
        <v>1.0</v>
      </c>
      <c r="C310" s="9" t="s">
        <v>494</v>
      </c>
      <c r="D310" s="2" t="s">
        <v>17</v>
      </c>
      <c r="E310" s="9"/>
      <c r="F310" s="9"/>
      <c r="G310" s="9"/>
      <c r="H310" s="9"/>
      <c r="I310" s="9"/>
      <c r="J310" s="9"/>
      <c r="K310" s="9"/>
      <c r="L310" s="9"/>
    </row>
    <row r="311" hidden="1">
      <c r="A311" s="8">
        <v>1.0</v>
      </c>
      <c r="B311" s="2">
        <v>1.0</v>
      </c>
      <c r="C311" s="9" t="s">
        <v>495</v>
      </c>
      <c r="D311" s="2" t="s">
        <v>17</v>
      </c>
      <c r="E311" s="9"/>
      <c r="F311" s="9"/>
      <c r="G311" s="9"/>
      <c r="H311" s="9"/>
      <c r="I311" s="9"/>
      <c r="J311" s="9"/>
      <c r="K311" s="9"/>
      <c r="L311" s="9"/>
    </row>
    <row r="312" hidden="1">
      <c r="A312" s="8">
        <v>1.0</v>
      </c>
      <c r="B312" s="2">
        <v>1.0</v>
      </c>
      <c r="C312" s="9" t="s">
        <v>496</v>
      </c>
      <c r="D312" s="2" t="s">
        <v>17</v>
      </c>
      <c r="E312" s="9"/>
      <c r="F312" s="9"/>
      <c r="G312" s="9"/>
      <c r="H312" s="9"/>
      <c r="I312" s="9"/>
      <c r="J312" s="9"/>
      <c r="K312" s="9"/>
      <c r="L312" s="9"/>
    </row>
    <row r="313">
      <c r="A313" s="8">
        <v>0.0</v>
      </c>
      <c r="B313" s="2">
        <v>0.0</v>
      </c>
      <c r="C313" s="3" t="s">
        <v>497</v>
      </c>
      <c r="D313" s="10" t="s">
        <v>498</v>
      </c>
      <c r="E313" s="11">
        <v>0.5</v>
      </c>
      <c r="F313" s="11">
        <v>1.0</v>
      </c>
      <c r="G313" s="11">
        <v>0.5</v>
      </c>
      <c r="H313" s="11">
        <v>0.5</v>
      </c>
      <c r="I313" s="11">
        <v>0.5</v>
      </c>
      <c r="J313" s="11">
        <v>0.5</v>
      </c>
      <c r="K313" s="12">
        <f>SUM(E313:J313)</f>
        <v>3.5</v>
      </c>
      <c r="L313" s="13" t="s">
        <v>25</v>
      </c>
      <c r="M313" s="14" t="s">
        <v>367</v>
      </c>
      <c r="N313" s="13">
        <v>1.0</v>
      </c>
      <c r="O313" s="15"/>
      <c r="P313" s="7">
        <v>1.0</v>
      </c>
    </row>
    <row r="314" hidden="1">
      <c r="A314" s="8">
        <v>1.0</v>
      </c>
      <c r="B314" s="2">
        <v>1.0</v>
      </c>
      <c r="C314" s="9" t="s">
        <v>499</v>
      </c>
      <c r="D314" s="2" t="s">
        <v>17</v>
      </c>
      <c r="E314" s="9"/>
      <c r="F314" s="9"/>
      <c r="G314" s="9"/>
      <c r="H314" s="9"/>
      <c r="I314" s="9"/>
      <c r="J314" s="9"/>
      <c r="K314" s="9"/>
      <c r="L314" s="9"/>
    </row>
    <row r="315" hidden="1">
      <c r="A315" s="8">
        <v>1.0</v>
      </c>
      <c r="B315" s="2">
        <v>1.0</v>
      </c>
      <c r="C315" s="9" t="s">
        <v>500</v>
      </c>
      <c r="D315" s="2" t="s">
        <v>17</v>
      </c>
      <c r="E315" s="9"/>
      <c r="F315" s="9"/>
      <c r="G315" s="9"/>
      <c r="H315" s="9"/>
      <c r="I315" s="9"/>
      <c r="J315" s="9"/>
      <c r="K315" s="9"/>
      <c r="L315" s="9"/>
    </row>
    <row r="316" hidden="1">
      <c r="A316" s="8">
        <v>1.0</v>
      </c>
      <c r="B316" s="2">
        <v>0.0</v>
      </c>
      <c r="C316" s="9" t="s">
        <v>501</v>
      </c>
      <c r="D316" s="2" t="s">
        <v>502</v>
      </c>
      <c r="E316" s="9"/>
      <c r="F316" s="9"/>
      <c r="G316" s="9"/>
      <c r="H316" s="9"/>
      <c r="I316" s="9"/>
      <c r="J316" s="9"/>
      <c r="K316" s="9"/>
      <c r="L316" s="9"/>
    </row>
    <row r="317" hidden="1">
      <c r="A317" s="8">
        <v>1.0</v>
      </c>
      <c r="B317" s="2">
        <v>1.0</v>
      </c>
      <c r="C317" s="9" t="s">
        <v>503</v>
      </c>
      <c r="D317" s="2" t="s">
        <v>17</v>
      </c>
      <c r="E317" s="9"/>
      <c r="F317" s="9"/>
      <c r="G317" s="9"/>
      <c r="H317" s="9"/>
      <c r="I317" s="9"/>
      <c r="J317" s="9"/>
      <c r="K317" s="9"/>
      <c r="L317" s="9"/>
    </row>
    <row r="318" hidden="1">
      <c r="A318" s="8">
        <v>1.0</v>
      </c>
      <c r="B318" s="2">
        <v>1.0</v>
      </c>
      <c r="C318" s="9" t="s">
        <v>504</v>
      </c>
      <c r="D318" s="2" t="s">
        <v>17</v>
      </c>
      <c r="E318" s="9"/>
      <c r="F318" s="9"/>
      <c r="G318" s="9"/>
      <c r="H318" s="9"/>
      <c r="I318" s="9"/>
      <c r="J318" s="9"/>
      <c r="K318" s="9"/>
      <c r="L318" s="9"/>
    </row>
    <row r="319" hidden="1">
      <c r="A319" s="8">
        <v>1.0</v>
      </c>
      <c r="B319" s="2">
        <v>0.0</v>
      </c>
      <c r="C319" s="9" t="s">
        <v>505</v>
      </c>
      <c r="D319" s="2" t="s">
        <v>506</v>
      </c>
      <c r="E319" s="9"/>
      <c r="F319" s="9"/>
      <c r="G319" s="9"/>
      <c r="H319" s="9"/>
      <c r="I319" s="9"/>
      <c r="J319" s="9"/>
      <c r="K319" s="9"/>
      <c r="L319" s="9"/>
    </row>
    <row r="320" hidden="1">
      <c r="A320" s="8">
        <v>0.0</v>
      </c>
      <c r="B320" s="2">
        <v>1.0</v>
      </c>
      <c r="C320" s="3" t="s">
        <v>507</v>
      </c>
      <c r="D320" s="2" t="s">
        <v>17</v>
      </c>
      <c r="E320" s="16">
        <v>1.0</v>
      </c>
      <c r="F320" s="16">
        <v>0.5</v>
      </c>
      <c r="G320" s="16">
        <v>1.0</v>
      </c>
      <c r="H320" s="16">
        <v>0.0</v>
      </c>
      <c r="I320" s="16">
        <v>1.0</v>
      </c>
      <c r="J320" s="16">
        <v>0.0</v>
      </c>
      <c r="K320" s="16">
        <f>SUM(E320:J320)</f>
        <v>3.5</v>
      </c>
      <c r="L320" s="19" t="s">
        <v>223</v>
      </c>
    </row>
    <row r="321" hidden="1">
      <c r="A321" s="8">
        <v>1.0</v>
      </c>
      <c r="B321" s="2">
        <v>1.0</v>
      </c>
      <c r="C321" s="9" t="s">
        <v>508</v>
      </c>
      <c r="D321" s="2" t="s">
        <v>17</v>
      </c>
      <c r="E321" s="9"/>
      <c r="F321" s="9"/>
      <c r="G321" s="9"/>
      <c r="H321" s="9"/>
      <c r="I321" s="9"/>
      <c r="J321" s="9"/>
      <c r="K321" s="9"/>
      <c r="L321" s="9"/>
    </row>
    <row r="322" hidden="1">
      <c r="A322" s="8">
        <v>1.0</v>
      </c>
      <c r="B322" s="2">
        <v>0.0</v>
      </c>
      <c r="C322" s="9" t="s">
        <v>509</v>
      </c>
      <c r="D322" s="2" t="s">
        <v>510</v>
      </c>
      <c r="E322" s="9"/>
      <c r="F322" s="9"/>
      <c r="G322" s="9"/>
      <c r="H322" s="9"/>
      <c r="I322" s="9"/>
      <c r="J322" s="9"/>
      <c r="K322" s="9"/>
      <c r="L322" s="9"/>
    </row>
    <row r="323" hidden="1">
      <c r="A323" s="8">
        <v>1.0</v>
      </c>
      <c r="B323" s="2">
        <v>0.0</v>
      </c>
      <c r="C323" s="9" t="s">
        <v>511</v>
      </c>
      <c r="D323" s="2" t="s">
        <v>512</v>
      </c>
      <c r="E323" s="9"/>
      <c r="F323" s="9"/>
      <c r="G323" s="9"/>
      <c r="H323" s="9"/>
      <c r="I323" s="9"/>
      <c r="J323" s="9"/>
      <c r="K323" s="9"/>
      <c r="L323" s="9"/>
    </row>
    <row r="324" hidden="1">
      <c r="A324" s="8">
        <v>1.0</v>
      </c>
      <c r="B324" s="2">
        <v>1.0</v>
      </c>
      <c r="C324" s="9" t="s">
        <v>513</v>
      </c>
      <c r="D324" s="2" t="s">
        <v>17</v>
      </c>
      <c r="E324" s="9"/>
      <c r="F324" s="9"/>
      <c r="G324" s="9"/>
      <c r="H324" s="9"/>
      <c r="I324" s="9"/>
      <c r="J324" s="9"/>
      <c r="K324" s="9"/>
      <c r="L324" s="9"/>
    </row>
    <row r="325" hidden="1">
      <c r="A325" s="8">
        <v>1.0</v>
      </c>
      <c r="B325" s="2">
        <v>1.0</v>
      </c>
      <c r="C325" s="9" t="s">
        <v>514</v>
      </c>
      <c r="D325" s="2" t="s">
        <v>17</v>
      </c>
      <c r="E325" s="9"/>
      <c r="F325" s="9"/>
      <c r="G325" s="9"/>
      <c r="H325" s="9"/>
      <c r="I325" s="9"/>
      <c r="J325" s="9"/>
      <c r="K325" s="9"/>
      <c r="L325" s="9"/>
    </row>
    <row r="326" hidden="1">
      <c r="A326" s="8">
        <v>1.0</v>
      </c>
      <c r="B326" s="2">
        <v>0.0</v>
      </c>
      <c r="C326" s="9" t="s">
        <v>515</v>
      </c>
      <c r="D326" s="2" t="s">
        <v>516</v>
      </c>
      <c r="E326" s="9"/>
      <c r="F326" s="9"/>
      <c r="G326" s="9"/>
      <c r="H326" s="9"/>
      <c r="I326" s="9"/>
      <c r="J326" s="9"/>
      <c r="K326" s="9"/>
      <c r="L326" s="9"/>
    </row>
    <row r="327" hidden="1">
      <c r="A327" s="8">
        <v>1.0</v>
      </c>
      <c r="B327" s="2">
        <v>1.0</v>
      </c>
      <c r="C327" s="9" t="s">
        <v>517</v>
      </c>
      <c r="D327" s="2" t="s">
        <v>17</v>
      </c>
      <c r="E327" s="9"/>
      <c r="F327" s="9"/>
      <c r="G327" s="9"/>
      <c r="H327" s="9"/>
      <c r="I327" s="9"/>
      <c r="J327" s="9"/>
      <c r="K327" s="9"/>
      <c r="L327" s="9"/>
    </row>
    <row r="328" hidden="1">
      <c r="A328" s="8">
        <v>1.0</v>
      </c>
      <c r="B328" s="2">
        <v>1.0</v>
      </c>
      <c r="C328" s="9" t="s">
        <v>518</v>
      </c>
      <c r="D328" s="2" t="s">
        <v>17</v>
      </c>
      <c r="E328" s="9"/>
      <c r="F328" s="9"/>
      <c r="G328" s="9"/>
      <c r="H328" s="9"/>
      <c r="I328" s="9"/>
      <c r="J328" s="9"/>
      <c r="K328" s="9"/>
      <c r="L328" s="9"/>
    </row>
    <row r="329" hidden="1">
      <c r="A329" s="8">
        <v>1.0</v>
      </c>
      <c r="B329" s="2">
        <v>0.0</v>
      </c>
      <c r="C329" s="9" t="s">
        <v>519</v>
      </c>
      <c r="D329" s="2" t="s">
        <v>520</v>
      </c>
      <c r="E329" s="9"/>
      <c r="F329" s="9"/>
      <c r="G329" s="9"/>
      <c r="H329" s="9"/>
      <c r="I329" s="9"/>
      <c r="J329" s="9"/>
      <c r="K329" s="9"/>
      <c r="L329" s="9"/>
    </row>
    <row r="330">
      <c r="A330" s="8">
        <v>0.0</v>
      </c>
      <c r="B330" s="2">
        <v>0.0</v>
      </c>
      <c r="C330" s="3" t="s">
        <v>521</v>
      </c>
      <c r="D330" s="10" t="s">
        <v>522</v>
      </c>
      <c r="E330" s="11">
        <v>0.5</v>
      </c>
      <c r="F330" s="11">
        <v>1.0</v>
      </c>
      <c r="G330" s="11">
        <v>0.5</v>
      </c>
      <c r="H330" s="11">
        <v>0.5</v>
      </c>
      <c r="I330" s="11">
        <v>0.5</v>
      </c>
      <c r="J330" s="11">
        <v>0.5</v>
      </c>
      <c r="K330" s="12">
        <f t="shared" ref="K330:K332" si="20">SUM(E330:J330)</f>
        <v>3.5</v>
      </c>
      <c r="L330" s="13" t="s">
        <v>25</v>
      </c>
      <c r="M330" s="14" t="s">
        <v>367</v>
      </c>
      <c r="N330" s="13">
        <v>1.0</v>
      </c>
      <c r="O330" s="15"/>
      <c r="P330" s="7">
        <v>1.0</v>
      </c>
    </row>
    <row r="331">
      <c r="A331" s="8">
        <v>0.0</v>
      </c>
      <c r="B331" s="2">
        <v>0.0</v>
      </c>
      <c r="C331" s="3" t="s">
        <v>523</v>
      </c>
      <c r="D331" s="10" t="s">
        <v>524</v>
      </c>
      <c r="E331" s="11">
        <v>0.5</v>
      </c>
      <c r="F331" s="11">
        <v>1.0</v>
      </c>
      <c r="G331" s="11">
        <v>0.5</v>
      </c>
      <c r="H331" s="11">
        <v>0.5</v>
      </c>
      <c r="I331" s="11">
        <v>0.5</v>
      </c>
      <c r="J331" s="11">
        <v>0.5</v>
      </c>
      <c r="K331" s="12">
        <f t="shared" si="20"/>
        <v>3.5</v>
      </c>
      <c r="L331" s="13" t="s">
        <v>25</v>
      </c>
      <c r="M331" s="14" t="s">
        <v>367</v>
      </c>
      <c r="N331" s="13">
        <v>1.0</v>
      </c>
      <c r="O331" s="15"/>
      <c r="P331" s="7">
        <v>1.0</v>
      </c>
    </row>
    <row r="332">
      <c r="A332" s="8">
        <v>0.0</v>
      </c>
      <c r="B332" s="2">
        <v>0.0</v>
      </c>
      <c r="C332" s="3" t="s">
        <v>525</v>
      </c>
      <c r="D332" s="10" t="s">
        <v>526</v>
      </c>
      <c r="E332" s="11">
        <v>0.5</v>
      </c>
      <c r="F332" s="11">
        <v>1.0</v>
      </c>
      <c r="G332" s="11">
        <v>0.5</v>
      </c>
      <c r="H332" s="11">
        <v>0.5</v>
      </c>
      <c r="I332" s="11">
        <v>0.5</v>
      </c>
      <c r="J332" s="11">
        <v>0.5</v>
      </c>
      <c r="K332" s="12">
        <f t="shared" si="20"/>
        <v>3.5</v>
      </c>
      <c r="L332" s="13" t="s">
        <v>25</v>
      </c>
      <c r="M332" s="14" t="s">
        <v>367</v>
      </c>
      <c r="N332" s="13">
        <v>1.0</v>
      </c>
      <c r="O332" s="15"/>
      <c r="P332" s="7">
        <v>1.0</v>
      </c>
    </row>
    <row r="333" hidden="1">
      <c r="A333" s="8">
        <v>1.0</v>
      </c>
      <c r="B333" s="2">
        <v>0.0</v>
      </c>
      <c r="C333" s="9" t="s">
        <v>527</v>
      </c>
      <c r="D333" s="2" t="s">
        <v>528</v>
      </c>
      <c r="E333" s="9"/>
      <c r="F333" s="9"/>
      <c r="G333" s="9"/>
      <c r="H333" s="9"/>
      <c r="I333" s="9"/>
      <c r="J333" s="9"/>
      <c r="K333" s="9"/>
      <c r="L333" s="9"/>
    </row>
    <row r="334" hidden="1">
      <c r="A334" s="8">
        <v>1.0</v>
      </c>
      <c r="B334" s="2">
        <v>0.0</v>
      </c>
      <c r="C334" s="9" t="s">
        <v>529</v>
      </c>
      <c r="D334" s="2" t="s">
        <v>530</v>
      </c>
      <c r="E334" s="9"/>
      <c r="F334" s="9"/>
      <c r="G334" s="9"/>
      <c r="H334" s="9"/>
      <c r="I334" s="9"/>
      <c r="J334" s="9"/>
      <c r="K334" s="9"/>
      <c r="L334" s="9"/>
    </row>
    <row r="335" hidden="1">
      <c r="A335" s="8">
        <v>1.0</v>
      </c>
      <c r="B335" s="2">
        <v>1.0</v>
      </c>
      <c r="C335" s="9" t="s">
        <v>531</v>
      </c>
      <c r="D335" s="2" t="s">
        <v>17</v>
      </c>
      <c r="E335" s="9"/>
      <c r="F335" s="9"/>
      <c r="G335" s="9"/>
      <c r="H335" s="9"/>
      <c r="I335" s="9"/>
      <c r="J335" s="9"/>
      <c r="K335" s="9"/>
      <c r="L335" s="9"/>
    </row>
    <row r="336" hidden="1">
      <c r="A336" s="8">
        <v>1.0</v>
      </c>
      <c r="B336" s="2">
        <v>0.0</v>
      </c>
      <c r="C336" s="9" t="s">
        <v>532</v>
      </c>
      <c r="D336" s="2" t="s">
        <v>533</v>
      </c>
      <c r="E336" s="9"/>
      <c r="F336" s="9"/>
      <c r="G336" s="9"/>
      <c r="H336" s="9"/>
      <c r="I336" s="9"/>
      <c r="J336" s="9"/>
      <c r="K336" s="9"/>
      <c r="L336" s="9"/>
    </row>
    <row r="337">
      <c r="A337" s="8">
        <v>0.0</v>
      </c>
      <c r="B337" s="2">
        <v>0.0</v>
      </c>
      <c r="C337" s="3" t="s">
        <v>534</v>
      </c>
      <c r="D337" s="18" t="s">
        <v>535</v>
      </c>
      <c r="E337" s="11">
        <v>1.0</v>
      </c>
      <c r="F337" s="11">
        <v>0.0</v>
      </c>
      <c r="G337" s="11">
        <v>0.0</v>
      </c>
      <c r="H337" s="11">
        <v>0.0</v>
      </c>
      <c r="I337" s="11">
        <v>0.5</v>
      </c>
      <c r="J337" s="11">
        <v>0.0</v>
      </c>
      <c r="K337" s="12">
        <f>SUM(E337:J337)</f>
        <v>1.5</v>
      </c>
      <c r="L337" s="13" t="s">
        <v>25</v>
      </c>
      <c r="M337" s="14" t="s">
        <v>26</v>
      </c>
      <c r="N337" s="13">
        <v>1.0</v>
      </c>
      <c r="O337" s="15"/>
      <c r="P337" s="7">
        <v>1.0</v>
      </c>
    </row>
    <row r="338" hidden="1">
      <c r="A338" s="8">
        <v>1.0</v>
      </c>
      <c r="B338" s="2">
        <v>1.0</v>
      </c>
      <c r="C338" s="9" t="s">
        <v>536</v>
      </c>
      <c r="D338" s="2" t="s">
        <v>17</v>
      </c>
      <c r="E338" s="9"/>
      <c r="F338" s="9"/>
      <c r="G338" s="9"/>
      <c r="H338" s="9"/>
      <c r="I338" s="9"/>
      <c r="J338" s="9"/>
      <c r="K338" s="9"/>
      <c r="L338" s="9"/>
    </row>
    <row r="339" hidden="1">
      <c r="A339" s="8">
        <v>1.0</v>
      </c>
      <c r="B339" s="2">
        <v>0.0</v>
      </c>
      <c r="C339" s="9" t="s">
        <v>537</v>
      </c>
      <c r="D339" s="2" t="s">
        <v>538</v>
      </c>
      <c r="E339" s="9"/>
      <c r="F339" s="9"/>
      <c r="G339" s="9"/>
      <c r="H339" s="9"/>
      <c r="I339" s="9"/>
      <c r="J339" s="9"/>
      <c r="K339" s="9"/>
      <c r="L339" s="9"/>
    </row>
    <row r="340" hidden="1">
      <c r="A340" s="8">
        <v>0.0</v>
      </c>
      <c r="B340" s="2">
        <v>1.0</v>
      </c>
      <c r="C340" s="3" t="s">
        <v>539</v>
      </c>
      <c r="D340" s="2" t="s">
        <v>17</v>
      </c>
      <c r="E340" s="16">
        <v>1.0</v>
      </c>
      <c r="F340" s="16">
        <v>0.5</v>
      </c>
      <c r="G340" s="16">
        <v>1.0</v>
      </c>
      <c r="H340" s="16">
        <v>0.0</v>
      </c>
      <c r="I340" s="16">
        <v>1.0</v>
      </c>
      <c r="J340" s="16">
        <v>0.5</v>
      </c>
      <c r="K340" s="16">
        <f>SUM(E340:J340)</f>
        <v>4</v>
      </c>
      <c r="L340" s="19" t="s">
        <v>540</v>
      </c>
    </row>
    <row r="341" hidden="1">
      <c r="A341" s="8">
        <v>1.0</v>
      </c>
      <c r="B341" s="2">
        <v>0.0</v>
      </c>
      <c r="C341" s="9" t="s">
        <v>541</v>
      </c>
      <c r="D341" s="2" t="s">
        <v>542</v>
      </c>
      <c r="E341" s="9"/>
      <c r="F341" s="9"/>
      <c r="G341" s="9"/>
      <c r="H341" s="9"/>
      <c r="I341" s="9"/>
      <c r="J341" s="9"/>
      <c r="K341" s="9"/>
      <c r="L341" s="9"/>
    </row>
    <row r="342" hidden="1">
      <c r="A342" s="8">
        <v>1.0</v>
      </c>
      <c r="B342" s="2">
        <v>1.0</v>
      </c>
      <c r="C342" s="9" t="s">
        <v>543</v>
      </c>
      <c r="D342" s="2" t="s">
        <v>17</v>
      </c>
      <c r="E342" s="9"/>
      <c r="F342" s="9"/>
      <c r="G342" s="9"/>
      <c r="H342" s="9"/>
      <c r="I342" s="9"/>
      <c r="J342" s="9"/>
      <c r="K342" s="9"/>
      <c r="L342" s="9"/>
    </row>
    <row r="343" hidden="1">
      <c r="A343" s="8">
        <v>1.0</v>
      </c>
      <c r="B343" s="2">
        <v>0.0</v>
      </c>
      <c r="C343" s="9" t="s">
        <v>544</v>
      </c>
      <c r="D343" s="2" t="s">
        <v>545</v>
      </c>
      <c r="E343" s="9"/>
      <c r="F343" s="9"/>
      <c r="G343" s="9"/>
      <c r="H343" s="9"/>
      <c r="I343" s="9"/>
      <c r="J343" s="9"/>
      <c r="K343" s="9"/>
      <c r="L343" s="9"/>
    </row>
    <row r="344">
      <c r="A344" s="8">
        <v>0.0</v>
      </c>
      <c r="B344" s="2">
        <v>0.0</v>
      </c>
      <c r="C344" s="3" t="s">
        <v>546</v>
      </c>
      <c r="D344" s="10" t="s">
        <v>547</v>
      </c>
      <c r="E344" s="11">
        <v>1.0</v>
      </c>
      <c r="F344" s="11">
        <v>0.0</v>
      </c>
      <c r="G344" s="11">
        <v>0.0</v>
      </c>
      <c r="H344" s="11">
        <v>0.0</v>
      </c>
      <c r="I344" s="11">
        <v>1.0</v>
      </c>
      <c r="J344" s="11">
        <v>0.0</v>
      </c>
      <c r="K344" s="12">
        <f>SUM(E344:J344)</f>
        <v>2</v>
      </c>
      <c r="L344" s="15"/>
      <c r="M344" s="14" t="s">
        <v>26</v>
      </c>
      <c r="N344" s="13">
        <v>2.0</v>
      </c>
      <c r="O344" s="15"/>
      <c r="P344" s="7">
        <v>1.0</v>
      </c>
      <c r="Q344" s="2" t="s">
        <v>399</v>
      </c>
    </row>
    <row r="345" hidden="1">
      <c r="A345" s="8">
        <v>1.0</v>
      </c>
      <c r="B345" s="2">
        <v>1.0</v>
      </c>
      <c r="C345" s="9" t="s">
        <v>548</v>
      </c>
      <c r="D345" s="2" t="s">
        <v>17</v>
      </c>
      <c r="E345" s="9"/>
      <c r="F345" s="9"/>
      <c r="G345" s="9"/>
      <c r="H345" s="9"/>
      <c r="I345" s="9"/>
      <c r="J345" s="9"/>
      <c r="K345" s="9"/>
      <c r="L345" s="9"/>
    </row>
    <row r="346">
      <c r="A346" s="8">
        <v>0.0</v>
      </c>
      <c r="B346" s="2">
        <v>0.0</v>
      </c>
      <c r="C346" s="3" t="s">
        <v>549</v>
      </c>
      <c r="D346" s="10" t="s">
        <v>550</v>
      </c>
      <c r="E346" s="11">
        <v>1.0</v>
      </c>
      <c r="F346" s="11">
        <v>0.0</v>
      </c>
      <c r="G346" s="11">
        <v>1.0</v>
      </c>
      <c r="H346" s="11">
        <v>0.0</v>
      </c>
      <c r="I346" s="11">
        <v>0.5</v>
      </c>
      <c r="J346" s="11">
        <v>0.0</v>
      </c>
      <c r="K346" s="12">
        <f>SUM(E346:J346)</f>
        <v>2.5</v>
      </c>
      <c r="L346" s="13" t="s">
        <v>25</v>
      </c>
      <c r="M346" s="14" t="s">
        <v>26</v>
      </c>
      <c r="N346" s="13">
        <v>1.0</v>
      </c>
      <c r="O346" s="15"/>
      <c r="P346" s="7">
        <v>1.0</v>
      </c>
    </row>
    <row r="347" hidden="1">
      <c r="A347" s="8">
        <v>1.0</v>
      </c>
      <c r="B347" s="2">
        <v>0.0</v>
      </c>
      <c r="C347" s="9" t="s">
        <v>551</v>
      </c>
      <c r="D347" s="2" t="s">
        <v>552</v>
      </c>
      <c r="E347" s="9"/>
      <c r="F347" s="9"/>
      <c r="G347" s="9"/>
      <c r="H347" s="9"/>
      <c r="I347" s="9"/>
      <c r="J347" s="9"/>
      <c r="K347" s="9"/>
      <c r="L347" s="9"/>
    </row>
    <row r="348" hidden="1">
      <c r="A348" s="8">
        <v>1.0</v>
      </c>
      <c r="B348" s="2">
        <v>1.0</v>
      </c>
      <c r="C348" s="9" t="s">
        <v>553</v>
      </c>
      <c r="D348" s="2" t="s">
        <v>17</v>
      </c>
      <c r="E348" s="9"/>
      <c r="F348" s="9"/>
      <c r="G348" s="9"/>
      <c r="H348" s="9"/>
      <c r="I348" s="9"/>
      <c r="J348" s="9"/>
      <c r="K348" s="9"/>
      <c r="L348" s="9"/>
    </row>
    <row r="349" hidden="1">
      <c r="A349" s="8">
        <v>1.0</v>
      </c>
      <c r="B349" s="2">
        <v>1.0</v>
      </c>
      <c r="C349" s="9" t="s">
        <v>554</v>
      </c>
      <c r="D349" s="2" t="s">
        <v>17</v>
      </c>
      <c r="E349" s="9"/>
      <c r="F349" s="9"/>
      <c r="G349" s="9"/>
      <c r="H349" s="9"/>
      <c r="I349" s="9"/>
      <c r="J349" s="9"/>
      <c r="K349" s="9"/>
      <c r="L349" s="9"/>
    </row>
    <row r="350" hidden="1">
      <c r="A350" s="8">
        <v>1.0</v>
      </c>
      <c r="B350" s="2">
        <v>0.0</v>
      </c>
      <c r="C350" s="9" t="s">
        <v>555</v>
      </c>
      <c r="D350" s="2" t="s">
        <v>556</v>
      </c>
      <c r="E350" s="9"/>
      <c r="F350" s="9"/>
      <c r="G350" s="9"/>
      <c r="H350" s="9"/>
      <c r="I350" s="9"/>
      <c r="J350" s="9"/>
      <c r="K350" s="9"/>
      <c r="L350" s="9"/>
    </row>
    <row r="351" hidden="1">
      <c r="A351" s="8">
        <v>1.0</v>
      </c>
      <c r="B351" s="2">
        <v>0.0</v>
      </c>
      <c r="C351" s="9" t="s">
        <v>557</v>
      </c>
      <c r="D351" s="2" t="s">
        <v>558</v>
      </c>
      <c r="E351" s="9"/>
      <c r="F351" s="9"/>
      <c r="G351" s="9"/>
      <c r="H351" s="9"/>
      <c r="I351" s="9"/>
      <c r="J351" s="9"/>
      <c r="K351" s="9"/>
      <c r="L351" s="9"/>
    </row>
    <row r="352">
      <c r="A352" s="8">
        <v>0.0</v>
      </c>
      <c r="B352" s="2">
        <v>0.0</v>
      </c>
      <c r="C352" s="3" t="s">
        <v>559</v>
      </c>
      <c r="D352" s="10" t="s">
        <v>560</v>
      </c>
      <c r="E352" s="11">
        <v>1.0</v>
      </c>
      <c r="F352" s="11">
        <v>0.0</v>
      </c>
      <c r="G352" s="11">
        <v>1.0</v>
      </c>
      <c r="H352" s="11">
        <v>0.0</v>
      </c>
      <c r="I352" s="11">
        <v>1.0</v>
      </c>
      <c r="J352" s="11">
        <v>0.0</v>
      </c>
      <c r="K352" s="12">
        <f>SUM(E352:J352)</f>
        <v>3</v>
      </c>
      <c r="L352" s="15"/>
      <c r="M352" s="14" t="s">
        <v>26</v>
      </c>
      <c r="N352" s="13">
        <v>1.0</v>
      </c>
      <c r="O352" s="15"/>
      <c r="P352" s="7">
        <v>1.0</v>
      </c>
    </row>
    <row r="353" hidden="1">
      <c r="A353" s="8">
        <v>1.0</v>
      </c>
      <c r="B353" s="2">
        <v>1.0</v>
      </c>
      <c r="C353" s="9" t="s">
        <v>561</v>
      </c>
      <c r="D353" s="2" t="s">
        <v>17</v>
      </c>
      <c r="E353" s="9"/>
      <c r="F353" s="9"/>
      <c r="G353" s="9"/>
      <c r="H353" s="9"/>
      <c r="I353" s="9"/>
      <c r="J353" s="9"/>
      <c r="K353" s="9"/>
      <c r="L353" s="9"/>
    </row>
    <row r="354" hidden="1">
      <c r="A354" s="8">
        <v>1.0</v>
      </c>
      <c r="B354" s="2">
        <v>0.0</v>
      </c>
      <c r="C354" s="9" t="s">
        <v>562</v>
      </c>
      <c r="D354" s="2" t="s">
        <v>563</v>
      </c>
      <c r="E354" s="9"/>
      <c r="F354" s="9"/>
      <c r="G354" s="9"/>
      <c r="H354" s="9"/>
      <c r="I354" s="9"/>
      <c r="J354" s="9"/>
      <c r="K354" s="9"/>
      <c r="L354" s="9"/>
    </row>
    <row r="355">
      <c r="A355" s="8">
        <v>0.0</v>
      </c>
      <c r="B355" s="2">
        <v>0.0</v>
      </c>
      <c r="C355" s="3" t="s">
        <v>564</v>
      </c>
      <c r="D355" s="10" t="s">
        <v>565</v>
      </c>
      <c r="E355" s="11">
        <v>1.0</v>
      </c>
      <c r="F355" s="11">
        <v>0.5</v>
      </c>
      <c r="G355" s="11">
        <v>1.0</v>
      </c>
      <c r="H355" s="11">
        <v>0.0</v>
      </c>
      <c r="I355" s="11">
        <v>1.0</v>
      </c>
      <c r="J355" s="11">
        <v>0.0</v>
      </c>
      <c r="K355" s="12">
        <f t="shared" ref="K355:K356" si="21">SUM(E355:J355)</f>
        <v>3.5</v>
      </c>
      <c r="L355" s="15"/>
      <c r="M355" s="14" t="s">
        <v>566</v>
      </c>
      <c r="N355" s="13">
        <v>1.0</v>
      </c>
      <c r="O355" s="15"/>
      <c r="P355" s="7">
        <v>1.0</v>
      </c>
    </row>
    <row r="356">
      <c r="A356" s="8">
        <v>0.0</v>
      </c>
      <c r="B356" s="2">
        <v>0.0</v>
      </c>
      <c r="C356" s="3" t="s">
        <v>567</v>
      </c>
      <c r="D356" s="10" t="s">
        <v>568</v>
      </c>
      <c r="E356" s="11">
        <v>1.0</v>
      </c>
      <c r="F356" s="11">
        <v>0.5</v>
      </c>
      <c r="G356" s="11">
        <v>1.0</v>
      </c>
      <c r="H356" s="11">
        <v>0.0</v>
      </c>
      <c r="I356" s="11">
        <v>1.0</v>
      </c>
      <c r="J356" s="11">
        <v>0.0</v>
      </c>
      <c r="K356" s="12">
        <f t="shared" si="21"/>
        <v>3.5</v>
      </c>
      <c r="L356" s="15"/>
      <c r="M356" s="14" t="s">
        <v>566</v>
      </c>
      <c r="N356" s="13">
        <v>2.0</v>
      </c>
      <c r="O356" s="15"/>
      <c r="P356" s="7">
        <v>1.0</v>
      </c>
    </row>
    <row r="357" hidden="1">
      <c r="A357" s="8">
        <v>1.0</v>
      </c>
      <c r="B357" s="2">
        <v>1.0</v>
      </c>
      <c r="C357" s="9" t="s">
        <v>569</v>
      </c>
      <c r="D357" s="2" t="s">
        <v>17</v>
      </c>
      <c r="E357" s="9"/>
      <c r="F357" s="9"/>
      <c r="G357" s="9"/>
      <c r="H357" s="9"/>
      <c r="I357" s="9"/>
      <c r="J357" s="9"/>
      <c r="K357" s="9"/>
      <c r="L357" s="9"/>
    </row>
    <row r="358" hidden="1">
      <c r="A358" s="8">
        <v>1.0</v>
      </c>
      <c r="B358" s="2">
        <v>0.0</v>
      </c>
      <c r="C358" s="9" t="s">
        <v>570</v>
      </c>
      <c r="D358" s="2" t="s">
        <v>571</v>
      </c>
      <c r="E358" s="9"/>
      <c r="F358" s="9"/>
      <c r="G358" s="9"/>
      <c r="H358" s="9"/>
      <c r="I358" s="9"/>
      <c r="J358" s="9"/>
      <c r="K358" s="9"/>
      <c r="L358" s="9"/>
    </row>
    <row r="359" hidden="1">
      <c r="A359" s="8">
        <v>1.0</v>
      </c>
      <c r="B359" s="2">
        <v>1.0</v>
      </c>
      <c r="C359" s="9" t="s">
        <v>572</v>
      </c>
      <c r="D359" s="2" t="s">
        <v>17</v>
      </c>
      <c r="E359" s="9"/>
      <c r="F359" s="9"/>
      <c r="G359" s="9"/>
      <c r="H359" s="9"/>
      <c r="I359" s="9"/>
      <c r="J359" s="9"/>
      <c r="K359" s="9"/>
      <c r="L359" s="9"/>
    </row>
    <row r="360" hidden="1">
      <c r="A360" s="8">
        <v>1.0</v>
      </c>
      <c r="B360" s="2">
        <v>0.0</v>
      </c>
      <c r="C360" s="9" t="s">
        <v>573</v>
      </c>
      <c r="D360" s="2" t="s">
        <v>574</v>
      </c>
      <c r="E360" s="9"/>
      <c r="F360" s="9"/>
      <c r="G360" s="9"/>
      <c r="H360" s="9"/>
      <c r="I360" s="9"/>
      <c r="J360" s="9"/>
      <c r="K360" s="9"/>
      <c r="L360" s="9"/>
    </row>
    <row r="361" hidden="1">
      <c r="A361" s="8">
        <v>1.0</v>
      </c>
      <c r="B361" s="2">
        <v>1.0</v>
      </c>
      <c r="C361" s="9" t="s">
        <v>575</v>
      </c>
      <c r="D361" s="2" t="s">
        <v>17</v>
      </c>
      <c r="E361" s="9"/>
      <c r="F361" s="9"/>
      <c r="G361" s="9"/>
      <c r="H361" s="9"/>
      <c r="I361" s="9"/>
      <c r="J361" s="9"/>
      <c r="K361" s="9"/>
      <c r="L361" s="9"/>
    </row>
    <row r="362" hidden="1">
      <c r="A362" s="8">
        <v>1.0</v>
      </c>
      <c r="B362" s="2">
        <v>1.0</v>
      </c>
      <c r="C362" s="9" t="s">
        <v>576</v>
      </c>
      <c r="D362" s="2" t="s">
        <v>17</v>
      </c>
      <c r="E362" s="9"/>
      <c r="F362" s="9"/>
      <c r="G362" s="9"/>
      <c r="H362" s="9"/>
      <c r="I362" s="9"/>
      <c r="J362" s="9"/>
      <c r="K362" s="9"/>
      <c r="L362" s="9"/>
    </row>
    <row r="363" hidden="1">
      <c r="A363" s="8">
        <v>1.0</v>
      </c>
      <c r="B363" s="2">
        <v>0.0</v>
      </c>
      <c r="C363" s="9" t="s">
        <v>577</v>
      </c>
      <c r="D363" s="2" t="s">
        <v>578</v>
      </c>
      <c r="E363" s="9"/>
      <c r="F363" s="9"/>
      <c r="G363" s="9"/>
      <c r="H363" s="9"/>
      <c r="I363" s="9"/>
      <c r="J363" s="9"/>
      <c r="K363" s="9"/>
      <c r="L363" s="9"/>
    </row>
    <row r="364">
      <c r="A364" s="8">
        <v>0.0</v>
      </c>
      <c r="B364" s="2">
        <v>0.0</v>
      </c>
      <c r="C364" s="3" t="s">
        <v>579</v>
      </c>
      <c r="D364" s="10" t="s">
        <v>580</v>
      </c>
      <c r="E364" s="11">
        <v>1.0</v>
      </c>
      <c r="F364" s="11">
        <v>0.5</v>
      </c>
      <c r="G364" s="11">
        <v>1.0</v>
      </c>
      <c r="H364" s="11">
        <v>0.0</v>
      </c>
      <c r="I364" s="11">
        <v>1.0</v>
      </c>
      <c r="J364" s="11">
        <v>0.0</v>
      </c>
      <c r="K364" s="12">
        <f>SUM(E364:J364)</f>
        <v>3.5</v>
      </c>
      <c r="L364" s="15"/>
      <c r="M364" s="14" t="s">
        <v>211</v>
      </c>
      <c r="N364" s="13">
        <v>2.0</v>
      </c>
      <c r="O364" s="15"/>
      <c r="P364" s="7">
        <v>1.0</v>
      </c>
    </row>
    <row r="365" hidden="1">
      <c r="A365" s="8">
        <v>1.0</v>
      </c>
      <c r="B365" s="2">
        <v>0.0</v>
      </c>
      <c r="C365" s="9" t="s">
        <v>581</v>
      </c>
      <c r="D365" s="2" t="s">
        <v>582</v>
      </c>
      <c r="E365" s="9"/>
      <c r="F365" s="9"/>
      <c r="G365" s="9"/>
      <c r="H365" s="9"/>
      <c r="I365" s="9"/>
      <c r="J365" s="9"/>
      <c r="K365" s="9"/>
      <c r="L365" s="9"/>
    </row>
    <row r="366" hidden="1">
      <c r="A366" s="8">
        <v>1.0</v>
      </c>
      <c r="B366" s="2">
        <v>1.0</v>
      </c>
      <c r="C366" s="9" t="s">
        <v>583</v>
      </c>
      <c r="D366" s="2" t="s">
        <v>17</v>
      </c>
      <c r="E366" s="9"/>
      <c r="F366" s="9"/>
      <c r="G366" s="9"/>
      <c r="H366" s="9"/>
      <c r="I366" s="9"/>
      <c r="J366" s="9"/>
      <c r="K366" s="9"/>
      <c r="L366" s="9"/>
    </row>
    <row r="367">
      <c r="A367" s="8">
        <v>0.0</v>
      </c>
      <c r="B367" s="2">
        <v>0.0</v>
      </c>
      <c r="C367" s="3" t="s">
        <v>584</v>
      </c>
      <c r="D367" s="10" t="s">
        <v>585</v>
      </c>
      <c r="E367" s="11">
        <v>1.0</v>
      </c>
      <c r="F367" s="11">
        <v>0.5</v>
      </c>
      <c r="G367" s="11">
        <v>0.0</v>
      </c>
      <c r="H367" s="11">
        <v>0.0</v>
      </c>
      <c r="I367" s="11">
        <v>1.0</v>
      </c>
      <c r="J367" s="11">
        <v>0.0</v>
      </c>
      <c r="K367" s="12">
        <f>SUM(E367:J367)</f>
        <v>2.5</v>
      </c>
      <c r="L367" s="15"/>
      <c r="M367" s="14" t="s">
        <v>211</v>
      </c>
      <c r="N367" s="13">
        <v>2.0</v>
      </c>
      <c r="O367" s="15"/>
      <c r="P367" s="7">
        <v>1.0</v>
      </c>
    </row>
    <row r="368" hidden="1">
      <c r="A368" s="8">
        <v>1.0</v>
      </c>
      <c r="B368" s="2">
        <v>1.0</v>
      </c>
      <c r="C368" s="9" t="s">
        <v>586</v>
      </c>
      <c r="D368" s="2" t="s">
        <v>17</v>
      </c>
      <c r="E368" s="9"/>
      <c r="F368" s="9"/>
      <c r="G368" s="9"/>
      <c r="H368" s="9"/>
      <c r="I368" s="9"/>
      <c r="J368" s="9"/>
      <c r="K368" s="9"/>
      <c r="L368" s="9"/>
    </row>
    <row r="369">
      <c r="A369" s="8">
        <v>0.0</v>
      </c>
      <c r="B369" s="2">
        <v>0.0</v>
      </c>
      <c r="C369" s="3" t="s">
        <v>587</v>
      </c>
      <c r="D369" s="10" t="s">
        <v>588</v>
      </c>
      <c r="E369" s="11">
        <v>1.0</v>
      </c>
      <c r="F369" s="11">
        <v>0.5</v>
      </c>
      <c r="G369" s="11">
        <v>1.0</v>
      </c>
      <c r="H369" s="11">
        <v>0.0</v>
      </c>
      <c r="I369" s="11">
        <v>1.0</v>
      </c>
      <c r="J369" s="11">
        <v>0.0</v>
      </c>
      <c r="K369" s="12">
        <f>SUM(E369:J369)</f>
        <v>3.5</v>
      </c>
      <c r="L369" s="15"/>
      <c r="M369" s="14" t="s">
        <v>566</v>
      </c>
      <c r="N369" s="13">
        <v>2.0</v>
      </c>
      <c r="O369" s="15"/>
      <c r="P369" s="7">
        <v>1.0</v>
      </c>
    </row>
    <row r="370" hidden="1">
      <c r="A370" s="8">
        <v>1.0</v>
      </c>
      <c r="B370" s="2">
        <v>1.0</v>
      </c>
      <c r="C370" s="9" t="s">
        <v>589</v>
      </c>
      <c r="D370" s="2" t="s">
        <v>17</v>
      </c>
      <c r="E370" s="9"/>
      <c r="F370" s="9"/>
      <c r="G370" s="9"/>
      <c r="H370" s="9"/>
      <c r="I370" s="9"/>
      <c r="J370" s="9"/>
      <c r="K370" s="9"/>
      <c r="L370" s="9"/>
    </row>
    <row r="371" hidden="1">
      <c r="A371" s="8">
        <v>1.0</v>
      </c>
      <c r="B371" s="2">
        <v>0.0</v>
      </c>
      <c r="C371" s="9" t="s">
        <v>590</v>
      </c>
      <c r="D371" s="2" t="s">
        <v>591</v>
      </c>
      <c r="E371" s="9"/>
      <c r="F371" s="9"/>
      <c r="G371" s="9"/>
      <c r="H371" s="9"/>
      <c r="I371" s="9"/>
      <c r="J371" s="9"/>
      <c r="K371" s="9"/>
      <c r="L371" s="9"/>
    </row>
    <row r="372" hidden="1">
      <c r="A372" s="8">
        <v>1.0</v>
      </c>
      <c r="B372" s="2">
        <v>1.0</v>
      </c>
      <c r="C372" s="9" t="s">
        <v>592</v>
      </c>
      <c r="D372" s="2" t="s">
        <v>17</v>
      </c>
      <c r="E372" s="9"/>
      <c r="F372" s="9"/>
      <c r="G372" s="9"/>
      <c r="H372" s="9"/>
      <c r="I372" s="9"/>
      <c r="J372" s="9"/>
      <c r="K372" s="9"/>
      <c r="L372" s="9"/>
    </row>
    <row r="373" hidden="1">
      <c r="A373" s="8">
        <v>0.0</v>
      </c>
      <c r="B373" s="2">
        <v>1.0</v>
      </c>
      <c r="C373" s="3" t="s">
        <v>593</v>
      </c>
      <c r="D373" s="2" t="s">
        <v>17</v>
      </c>
      <c r="E373" s="16">
        <v>1.0</v>
      </c>
      <c r="F373" s="16">
        <v>0.0</v>
      </c>
      <c r="G373" s="16">
        <v>1.0</v>
      </c>
      <c r="H373" s="16">
        <v>0.0</v>
      </c>
      <c r="I373" s="16">
        <v>1.0</v>
      </c>
      <c r="J373" s="16">
        <v>0.0</v>
      </c>
      <c r="K373" s="16">
        <f>SUM(E373:J373)</f>
        <v>3</v>
      </c>
      <c r="L373" s="9"/>
    </row>
    <row r="374" hidden="1">
      <c r="A374" s="8">
        <v>1.0</v>
      </c>
      <c r="B374" s="2">
        <v>0.0</v>
      </c>
      <c r="C374" s="9" t="s">
        <v>594</v>
      </c>
      <c r="D374" s="2" t="s">
        <v>595</v>
      </c>
      <c r="E374" s="9"/>
      <c r="F374" s="9"/>
      <c r="G374" s="9"/>
      <c r="H374" s="9"/>
      <c r="I374" s="9"/>
      <c r="J374" s="9"/>
      <c r="K374" s="9"/>
      <c r="L374" s="9"/>
    </row>
    <row r="375" hidden="1">
      <c r="A375" s="8">
        <v>1.0</v>
      </c>
      <c r="B375" s="2">
        <v>1.0</v>
      </c>
      <c r="C375" s="9" t="s">
        <v>596</v>
      </c>
      <c r="D375" s="2" t="s">
        <v>17</v>
      </c>
      <c r="E375" s="9"/>
      <c r="F375" s="9"/>
      <c r="G375" s="9"/>
      <c r="H375" s="9"/>
      <c r="I375" s="9"/>
      <c r="J375" s="9"/>
      <c r="K375" s="9"/>
      <c r="L375" s="9"/>
    </row>
    <row r="376" hidden="1">
      <c r="A376" s="8">
        <v>1.0</v>
      </c>
      <c r="B376" s="2">
        <v>1.0</v>
      </c>
      <c r="C376" s="9" t="s">
        <v>597</v>
      </c>
      <c r="D376" s="2" t="s">
        <v>17</v>
      </c>
      <c r="E376" s="9"/>
      <c r="F376" s="9"/>
      <c r="G376" s="9"/>
      <c r="H376" s="9"/>
      <c r="I376" s="9"/>
      <c r="J376" s="9"/>
      <c r="K376" s="9"/>
      <c r="L376" s="9"/>
    </row>
    <row r="377" hidden="1">
      <c r="A377" s="8">
        <v>1.0</v>
      </c>
      <c r="B377" s="2">
        <v>0.0</v>
      </c>
      <c r="C377" s="9" t="s">
        <v>598</v>
      </c>
      <c r="D377" s="2" t="s">
        <v>599</v>
      </c>
      <c r="E377" s="9"/>
      <c r="F377" s="9"/>
      <c r="G377" s="9"/>
      <c r="H377" s="9"/>
      <c r="I377" s="9"/>
      <c r="J377" s="9"/>
      <c r="K377" s="9"/>
      <c r="L377" s="9"/>
    </row>
    <row r="378" hidden="1">
      <c r="A378" s="8">
        <v>1.0</v>
      </c>
      <c r="B378" s="2">
        <v>1.0</v>
      </c>
      <c r="C378" s="9" t="s">
        <v>600</v>
      </c>
      <c r="D378" s="2" t="s">
        <v>17</v>
      </c>
      <c r="E378" s="9"/>
      <c r="F378" s="9"/>
      <c r="G378" s="9"/>
      <c r="H378" s="9"/>
      <c r="I378" s="9"/>
      <c r="J378" s="9"/>
      <c r="K378" s="9"/>
      <c r="L378" s="9"/>
    </row>
    <row r="379" hidden="1">
      <c r="A379" s="8">
        <v>1.0</v>
      </c>
      <c r="B379" s="2">
        <v>1.0</v>
      </c>
      <c r="C379" s="9" t="s">
        <v>601</v>
      </c>
      <c r="D379" s="2" t="s">
        <v>17</v>
      </c>
      <c r="E379" s="9"/>
      <c r="F379" s="9"/>
      <c r="G379" s="9"/>
      <c r="H379" s="9"/>
      <c r="I379" s="9"/>
      <c r="J379" s="9"/>
      <c r="K379" s="9"/>
      <c r="L379" s="9"/>
    </row>
    <row r="380" hidden="1">
      <c r="A380" s="8">
        <v>1.0</v>
      </c>
      <c r="B380" s="2">
        <v>0.0</v>
      </c>
      <c r="C380" s="9" t="s">
        <v>602</v>
      </c>
      <c r="D380" s="2" t="s">
        <v>603</v>
      </c>
      <c r="E380" s="9"/>
      <c r="F380" s="9"/>
      <c r="G380" s="9"/>
      <c r="H380" s="9"/>
      <c r="I380" s="9"/>
      <c r="J380" s="9"/>
      <c r="K380" s="9"/>
      <c r="L380" s="9"/>
    </row>
    <row r="381" hidden="1">
      <c r="A381" s="8">
        <v>1.0</v>
      </c>
      <c r="B381" s="2">
        <v>1.0</v>
      </c>
      <c r="C381" s="9" t="s">
        <v>604</v>
      </c>
      <c r="D381" s="2" t="s">
        <v>17</v>
      </c>
      <c r="E381" s="9"/>
      <c r="F381" s="9"/>
      <c r="G381" s="9"/>
      <c r="H381" s="9"/>
      <c r="I381" s="9"/>
      <c r="J381" s="9"/>
      <c r="K381" s="9"/>
      <c r="L381" s="9"/>
    </row>
    <row r="382" hidden="1">
      <c r="A382" s="8">
        <v>1.0</v>
      </c>
      <c r="B382" s="2">
        <v>1.0</v>
      </c>
      <c r="C382" s="9" t="s">
        <v>605</v>
      </c>
      <c r="D382" s="2" t="s">
        <v>17</v>
      </c>
      <c r="E382" s="9"/>
      <c r="F382" s="9"/>
      <c r="G382" s="9"/>
      <c r="H382" s="9"/>
      <c r="I382" s="9"/>
      <c r="J382" s="9"/>
      <c r="K382" s="9"/>
      <c r="L382" s="9"/>
    </row>
    <row r="383" hidden="1">
      <c r="A383" s="8">
        <v>1.0</v>
      </c>
      <c r="B383" s="2">
        <v>0.0</v>
      </c>
      <c r="C383" s="9" t="s">
        <v>606</v>
      </c>
      <c r="D383" s="2" t="s">
        <v>607</v>
      </c>
      <c r="E383" s="9"/>
      <c r="F383" s="9"/>
      <c r="G383" s="9"/>
      <c r="H383" s="9"/>
      <c r="I383" s="9"/>
      <c r="J383" s="9"/>
      <c r="K383" s="9"/>
      <c r="L383" s="9"/>
    </row>
    <row r="384" hidden="1">
      <c r="A384" s="8">
        <v>1.0</v>
      </c>
      <c r="B384" s="2">
        <v>1.0</v>
      </c>
      <c r="C384" s="9" t="s">
        <v>608</v>
      </c>
      <c r="D384" s="2" t="s">
        <v>17</v>
      </c>
      <c r="E384" s="9"/>
      <c r="F384" s="9"/>
      <c r="G384" s="9"/>
      <c r="H384" s="9"/>
      <c r="I384" s="9"/>
      <c r="J384" s="9"/>
      <c r="K384" s="9"/>
      <c r="L384" s="9"/>
    </row>
    <row r="385" hidden="1">
      <c r="A385" s="8">
        <v>1.0</v>
      </c>
      <c r="B385" s="2">
        <v>0.0</v>
      </c>
      <c r="C385" s="9" t="s">
        <v>609</v>
      </c>
      <c r="D385" s="2" t="s">
        <v>610</v>
      </c>
      <c r="E385" s="9"/>
      <c r="F385" s="9"/>
      <c r="G385" s="9"/>
      <c r="H385" s="9"/>
      <c r="I385" s="9"/>
      <c r="J385" s="9"/>
      <c r="K385" s="9"/>
      <c r="L385" s="9"/>
    </row>
    <row r="386" hidden="1">
      <c r="A386" s="8">
        <v>0.0</v>
      </c>
      <c r="B386" s="2">
        <v>1.0</v>
      </c>
      <c r="C386" s="9" t="s">
        <v>611</v>
      </c>
      <c r="D386" s="2" t="s">
        <v>17</v>
      </c>
      <c r="E386" s="9"/>
      <c r="F386" s="9"/>
      <c r="G386" s="9"/>
      <c r="H386" s="9"/>
      <c r="I386" s="9"/>
      <c r="J386" s="9"/>
      <c r="K386" s="9"/>
      <c r="L386" s="9"/>
    </row>
    <row r="387" hidden="1">
      <c r="A387" s="8">
        <v>1.0</v>
      </c>
      <c r="B387" s="2">
        <v>0.0</v>
      </c>
      <c r="C387" s="9" t="s">
        <v>612</v>
      </c>
      <c r="D387" s="2" t="s">
        <v>613</v>
      </c>
      <c r="E387" s="9"/>
      <c r="F387" s="9"/>
      <c r="G387" s="9"/>
      <c r="H387" s="9"/>
      <c r="I387" s="9"/>
      <c r="J387" s="9"/>
      <c r="K387" s="9"/>
      <c r="L387" s="9"/>
    </row>
    <row r="388" hidden="1">
      <c r="A388" s="8">
        <v>1.0</v>
      </c>
      <c r="B388" s="2">
        <v>0.0</v>
      </c>
      <c r="C388" s="9" t="s">
        <v>614</v>
      </c>
      <c r="D388" s="2" t="s">
        <v>615</v>
      </c>
      <c r="E388" s="9"/>
      <c r="F388" s="9"/>
      <c r="G388" s="9"/>
      <c r="H388" s="9"/>
      <c r="I388" s="9"/>
      <c r="J388" s="9"/>
      <c r="K388" s="9"/>
      <c r="L388" s="9"/>
    </row>
    <row r="389" hidden="1">
      <c r="A389" s="8">
        <v>0.0</v>
      </c>
      <c r="B389" s="2">
        <v>1.0</v>
      </c>
      <c r="C389" s="9" t="s">
        <v>616</v>
      </c>
      <c r="D389" s="2" t="s">
        <v>17</v>
      </c>
      <c r="E389" s="9"/>
      <c r="F389" s="9"/>
      <c r="G389" s="9"/>
      <c r="H389" s="9"/>
      <c r="I389" s="9"/>
      <c r="J389" s="9"/>
      <c r="K389" s="9"/>
      <c r="L389" s="9"/>
    </row>
    <row r="390" hidden="1">
      <c r="A390" s="8">
        <v>1.0</v>
      </c>
      <c r="B390" s="2">
        <v>0.0</v>
      </c>
      <c r="C390" s="9" t="s">
        <v>617</v>
      </c>
      <c r="D390" s="2" t="s">
        <v>618</v>
      </c>
      <c r="E390" s="9"/>
      <c r="F390" s="9"/>
      <c r="G390" s="9"/>
      <c r="H390" s="9"/>
      <c r="I390" s="9"/>
      <c r="J390" s="9"/>
      <c r="K390" s="9"/>
      <c r="L390" s="9"/>
    </row>
    <row r="391" hidden="1">
      <c r="A391" s="8">
        <v>1.0</v>
      </c>
      <c r="B391" s="2">
        <v>1.0</v>
      </c>
      <c r="C391" s="9" t="s">
        <v>619</v>
      </c>
      <c r="D391" s="2" t="s">
        <v>17</v>
      </c>
      <c r="E391" s="9"/>
      <c r="F391" s="9"/>
      <c r="G391" s="9"/>
      <c r="H391" s="9"/>
      <c r="I391" s="9"/>
      <c r="J391" s="9"/>
      <c r="K391" s="9"/>
      <c r="L391" s="9"/>
    </row>
    <row r="392" hidden="1">
      <c r="A392" s="8">
        <v>1.0</v>
      </c>
      <c r="B392" s="2">
        <v>0.0</v>
      </c>
      <c r="C392" s="9" t="s">
        <v>620</v>
      </c>
      <c r="D392" s="2" t="s">
        <v>621</v>
      </c>
      <c r="E392" s="9"/>
      <c r="F392" s="9"/>
      <c r="G392" s="9"/>
      <c r="H392" s="9"/>
      <c r="I392" s="9"/>
      <c r="J392" s="9"/>
      <c r="K392" s="9"/>
      <c r="L392" s="9"/>
    </row>
    <row r="393" hidden="1">
      <c r="A393" s="8">
        <v>1.0</v>
      </c>
      <c r="B393" s="2">
        <v>1.0</v>
      </c>
      <c r="C393" s="9" t="s">
        <v>622</v>
      </c>
      <c r="D393" s="2" t="s">
        <v>17</v>
      </c>
      <c r="E393" s="9"/>
      <c r="F393" s="9"/>
      <c r="G393" s="9"/>
      <c r="H393" s="9"/>
      <c r="I393" s="9"/>
      <c r="J393" s="9"/>
      <c r="K393" s="9"/>
      <c r="L393" s="9"/>
    </row>
    <row r="394" hidden="1">
      <c r="A394" s="8">
        <v>1.0</v>
      </c>
      <c r="B394" s="2">
        <v>0.0</v>
      </c>
      <c r="C394" s="9" t="s">
        <v>623</v>
      </c>
      <c r="D394" s="2" t="s">
        <v>624</v>
      </c>
      <c r="E394" s="9"/>
      <c r="F394" s="9"/>
      <c r="G394" s="9"/>
      <c r="H394" s="9"/>
      <c r="I394" s="9"/>
      <c r="J394" s="9"/>
      <c r="K394" s="9"/>
      <c r="L394" s="9"/>
    </row>
    <row r="395" hidden="1">
      <c r="A395" s="8">
        <v>1.0</v>
      </c>
      <c r="B395" s="2">
        <v>1.0</v>
      </c>
      <c r="C395" s="9" t="s">
        <v>625</v>
      </c>
      <c r="D395" s="2" t="s">
        <v>17</v>
      </c>
      <c r="E395" s="9"/>
      <c r="F395" s="9"/>
      <c r="G395" s="9"/>
      <c r="H395" s="9"/>
      <c r="I395" s="9"/>
      <c r="J395" s="9"/>
      <c r="K395" s="9"/>
      <c r="L395" s="9"/>
    </row>
    <row r="396" hidden="1">
      <c r="A396" s="8">
        <v>1.0</v>
      </c>
      <c r="B396" s="2">
        <v>0.0</v>
      </c>
      <c r="C396" s="9" t="s">
        <v>626</v>
      </c>
      <c r="D396" s="2" t="s">
        <v>627</v>
      </c>
      <c r="E396" s="9"/>
      <c r="F396" s="9"/>
      <c r="G396" s="9"/>
      <c r="H396" s="9"/>
      <c r="I396" s="9"/>
      <c r="J396" s="9"/>
      <c r="K396" s="9"/>
      <c r="L396" s="9"/>
    </row>
    <row r="397">
      <c r="A397" s="8">
        <v>0.0</v>
      </c>
      <c r="B397" s="2">
        <v>0.0</v>
      </c>
      <c r="C397" s="3" t="s">
        <v>628</v>
      </c>
      <c r="D397" s="10" t="s">
        <v>629</v>
      </c>
      <c r="E397" s="11">
        <v>1.0</v>
      </c>
      <c r="F397" s="11">
        <v>0.0</v>
      </c>
      <c r="G397" s="11">
        <v>0.0</v>
      </c>
      <c r="H397" s="11">
        <v>0.0</v>
      </c>
      <c r="I397" s="11">
        <v>1.0</v>
      </c>
      <c r="J397" s="11">
        <v>0.0</v>
      </c>
      <c r="K397" s="12">
        <f>SUM(E397:J397)</f>
        <v>2</v>
      </c>
      <c r="L397" s="15"/>
      <c r="M397" s="14" t="s">
        <v>26</v>
      </c>
      <c r="N397" s="13">
        <v>1.0</v>
      </c>
      <c r="O397" s="15"/>
      <c r="P397" s="7">
        <v>1.0</v>
      </c>
    </row>
    <row r="398" hidden="1">
      <c r="A398" s="8">
        <v>1.0</v>
      </c>
      <c r="B398" s="2">
        <v>1.0</v>
      </c>
      <c r="C398" s="9" t="s">
        <v>630</v>
      </c>
      <c r="D398" s="2" t="s">
        <v>17</v>
      </c>
      <c r="E398" s="9"/>
      <c r="F398" s="9"/>
      <c r="G398" s="9"/>
      <c r="H398" s="9"/>
      <c r="I398" s="9"/>
      <c r="J398" s="9"/>
      <c r="K398" s="9"/>
      <c r="L398" s="9"/>
    </row>
    <row r="399" hidden="1">
      <c r="A399" s="8">
        <v>1.0</v>
      </c>
      <c r="B399" s="2">
        <v>0.0</v>
      </c>
      <c r="C399" s="9" t="s">
        <v>631</v>
      </c>
      <c r="D399" s="2" t="s">
        <v>632</v>
      </c>
      <c r="E399" s="9"/>
      <c r="F399" s="9"/>
      <c r="G399" s="9"/>
      <c r="H399" s="9"/>
      <c r="I399" s="9"/>
      <c r="J399" s="9"/>
      <c r="K399" s="9"/>
      <c r="L399" s="9"/>
    </row>
    <row r="400" hidden="1">
      <c r="A400" s="8">
        <v>1.0</v>
      </c>
      <c r="B400" s="2">
        <v>0.0</v>
      </c>
      <c r="C400" s="9" t="s">
        <v>633</v>
      </c>
      <c r="D400" s="2" t="s">
        <v>634</v>
      </c>
      <c r="E400" s="9"/>
      <c r="F400" s="9"/>
      <c r="G400" s="9"/>
      <c r="H400" s="9"/>
      <c r="I400" s="9"/>
      <c r="J400" s="9"/>
      <c r="K400" s="9"/>
      <c r="L400" s="9"/>
    </row>
    <row r="401" hidden="1">
      <c r="A401" s="8">
        <v>0.0</v>
      </c>
      <c r="B401" s="2">
        <v>1.0</v>
      </c>
      <c r="C401" s="3" t="s">
        <v>635</v>
      </c>
      <c r="D401" s="2" t="s">
        <v>17</v>
      </c>
      <c r="E401" s="16">
        <v>0.0</v>
      </c>
      <c r="F401" s="16">
        <v>0.0</v>
      </c>
      <c r="G401" s="16">
        <v>0.0</v>
      </c>
      <c r="H401" s="16">
        <v>0.0</v>
      </c>
      <c r="I401" s="16">
        <v>0.0</v>
      </c>
      <c r="J401" s="16">
        <v>0.0</v>
      </c>
      <c r="K401" s="16">
        <f>SUM(E401:J401)</f>
        <v>0</v>
      </c>
      <c r="L401" s="9"/>
    </row>
    <row r="402" hidden="1">
      <c r="A402" s="8">
        <v>1.0</v>
      </c>
      <c r="B402" s="2">
        <v>0.0</v>
      </c>
      <c r="C402" s="9" t="s">
        <v>636</v>
      </c>
      <c r="D402" s="2" t="s">
        <v>637</v>
      </c>
      <c r="E402" s="9"/>
      <c r="F402" s="9"/>
      <c r="G402" s="9"/>
      <c r="H402" s="9"/>
      <c r="I402" s="9"/>
      <c r="J402" s="9"/>
      <c r="K402" s="9"/>
      <c r="L402" s="9"/>
    </row>
    <row r="403" hidden="1">
      <c r="A403" s="8">
        <v>1.0</v>
      </c>
      <c r="B403" s="2">
        <v>1.0</v>
      </c>
      <c r="C403" s="9" t="s">
        <v>638</v>
      </c>
      <c r="D403" s="2" t="s">
        <v>17</v>
      </c>
      <c r="E403" s="9"/>
      <c r="F403" s="9"/>
      <c r="G403" s="9"/>
      <c r="H403" s="9"/>
      <c r="I403" s="9"/>
      <c r="J403" s="9"/>
      <c r="K403" s="9"/>
      <c r="L403" s="9"/>
    </row>
    <row r="404" hidden="1">
      <c r="A404" s="8">
        <v>1.0</v>
      </c>
      <c r="B404" s="2">
        <v>1.0</v>
      </c>
      <c r="C404" s="9" t="s">
        <v>639</v>
      </c>
      <c r="D404" s="2" t="s">
        <v>17</v>
      </c>
      <c r="E404" s="9"/>
      <c r="F404" s="9"/>
      <c r="G404" s="9"/>
      <c r="H404" s="9"/>
      <c r="I404" s="9"/>
      <c r="J404" s="9"/>
      <c r="K404" s="9"/>
      <c r="L404" s="9"/>
    </row>
    <row r="405" hidden="1">
      <c r="A405" s="8">
        <v>1.0</v>
      </c>
      <c r="B405" s="2">
        <v>0.0</v>
      </c>
      <c r="C405" s="9" t="s">
        <v>640</v>
      </c>
      <c r="D405" s="2" t="s">
        <v>641</v>
      </c>
      <c r="E405" s="9"/>
      <c r="F405" s="9"/>
      <c r="G405" s="9"/>
      <c r="H405" s="9"/>
      <c r="I405" s="9"/>
      <c r="J405" s="9"/>
      <c r="K405" s="9"/>
      <c r="L405" s="9"/>
    </row>
    <row r="406" hidden="1">
      <c r="A406" s="8">
        <v>1.0</v>
      </c>
      <c r="B406" s="2">
        <v>1.0</v>
      </c>
      <c r="C406" s="9" t="s">
        <v>642</v>
      </c>
      <c r="D406" s="2" t="s">
        <v>17</v>
      </c>
      <c r="E406" s="9"/>
      <c r="F406" s="9"/>
      <c r="G406" s="9"/>
      <c r="H406" s="9"/>
      <c r="I406" s="9"/>
      <c r="J406" s="9"/>
      <c r="K406" s="9"/>
      <c r="L406" s="9"/>
    </row>
    <row r="407" hidden="1">
      <c r="A407" s="8">
        <v>1.0</v>
      </c>
      <c r="B407" s="2">
        <v>0.0</v>
      </c>
      <c r="C407" s="9" t="s">
        <v>643</v>
      </c>
      <c r="D407" s="2" t="s">
        <v>644</v>
      </c>
      <c r="E407" s="9"/>
      <c r="F407" s="9"/>
      <c r="G407" s="9"/>
      <c r="H407" s="9"/>
      <c r="I407" s="9"/>
      <c r="J407" s="9"/>
      <c r="K407" s="9"/>
      <c r="L407" s="9"/>
    </row>
    <row r="408" hidden="1">
      <c r="A408" s="8">
        <v>1.0</v>
      </c>
      <c r="B408" s="2">
        <v>1.0</v>
      </c>
      <c r="C408" s="9" t="s">
        <v>645</v>
      </c>
      <c r="D408" s="2" t="s">
        <v>17</v>
      </c>
      <c r="E408" s="9"/>
      <c r="F408" s="9"/>
      <c r="G408" s="9"/>
      <c r="H408" s="9"/>
      <c r="I408" s="9"/>
      <c r="J408" s="9"/>
      <c r="K408" s="9"/>
      <c r="L408" s="9"/>
    </row>
    <row r="409" hidden="1">
      <c r="A409" s="8">
        <v>1.0</v>
      </c>
      <c r="B409" s="2">
        <v>0.0</v>
      </c>
      <c r="C409" s="9" t="s">
        <v>646</v>
      </c>
      <c r="D409" s="2" t="s">
        <v>647</v>
      </c>
      <c r="E409" s="9"/>
      <c r="F409" s="9"/>
      <c r="G409" s="9"/>
      <c r="H409" s="9"/>
      <c r="I409" s="9"/>
      <c r="J409" s="9"/>
      <c r="K409" s="9"/>
      <c r="L409" s="9"/>
    </row>
    <row r="410" hidden="1">
      <c r="A410" s="8">
        <v>1.0</v>
      </c>
      <c r="B410" s="2">
        <v>1.0</v>
      </c>
      <c r="C410" s="9" t="s">
        <v>648</v>
      </c>
      <c r="D410" s="2" t="s">
        <v>17</v>
      </c>
      <c r="E410" s="9"/>
      <c r="F410" s="9"/>
      <c r="G410" s="9"/>
      <c r="H410" s="9"/>
      <c r="I410" s="9"/>
      <c r="J410" s="9"/>
      <c r="K410" s="9"/>
      <c r="L410" s="9"/>
    </row>
    <row r="411" hidden="1">
      <c r="A411" s="8">
        <v>1.0</v>
      </c>
      <c r="B411" s="2">
        <v>0.0</v>
      </c>
      <c r="C411" s="9" t="s">
        <v>649</v>
      </c>
      <c r="D411" s="2" t="s">
        <v>650</v>
      </c>
      <c r="E411" s="9"/>
      <c r="F411" s="9"/>
      <c r="G411" s="9"/>
      <c r="H411" s="9"/>
      <c r="I411" s="9"/>
      <c r="J411" s="9"/>
      <c r="K411" s="9"/>
      <c r="L411" s="9"/>
    </row>
    <row r="412" hidden="1">
      <c r="A412" s="8">
        <v>1.0</v>
      </c>
      <c r="B412" s="2">
        <v>1.0</v>
      </c>
      <c r="C412" s="9" t="s">
        <v>651</v>
      </c>
      <c r="D412" s="2" t="s">
        <v>17</v>
      </c>
      <c r="E412" s="9"/>
      <c r="F412" s="9"/>
      <c r="G412" s="9"/>
      <c r="H412" s="9"/>
      <c r="I412" s="9"/>
      <c r="J412" s="9"/>
      <c r="K412" s="9"/>
      <c r="L412" s="9"/>
    </row>
    <row r="413" hidden="1">
      <c r="A413" s="8">
        <v>1.0</v>
      </c>
      <c r="B413" s="2">
        <v>0.0</v>
      </c>
      <c r="C413" s="9" t="s">
        <v>652</v>
      </c>
      <c r="D413" s="2" t="s">
        <v>653</v>
      </c>
      <c r="E413" s="9"/>
      <c r="F413" s="9"/>
      <c r="G413" s="9"/>
      <c r="H413" s="9"/>
      <c r="I413" s="9"/>
      <c r="J413" s="9"/>
      <c r="K413" s="9"/>
      <c r="L413" s="9"/>
    </row>
    <row r="414" hidden="1">
      <c r="A414" s="8">
        <v>1.0</v>
      </c>
      <c r="B414" s="2">
        <v>1.0</v>
      </c>
      <c r="C414" s="9" t="s">
        <v>654</v>
      </c>
      <c r="D414" s="2" t="s">
        <v>17</v>
      </c>
      <c r="E414" s="9"/>
      <c r="F414" s="9"/>
      <c r="G414" s="9"/>
      <c r="H414" s="9"/>
      <c r="I414" s="9"/>
      <c r="J414" s="9"/>
      <c r="K414" s="9"/>
      <c r="L414" s="9"/>
    </row>
    <row r="415" hidden="1">
      <c r="A415" s="8">
        <v>1.0</v>
      </c>
      <c r="B415" s="2">
        <v>0.0</v>
      </c>
      <c r="C415" s="9" t="s">
        <v>655</v>
      </c>
      <c r="D415" s="2" t="s">
        <v>656</v>
      </c>
      <c r="E415" s="9"/>
      <c r="F415" s="9"/>
      <c r="G415" s="9"/>
      <c r="H415" s="9"/>
      <c r="I415" s="9"/>
      <c r="J415" s="9"/>
      <c r="K415" s="9"/>
      <c r="L415" s="9"/>
    </row>
    <row r="416" hidden="1">
      <c r="A416" s="8">
        <v>1.0</v>
      </c>
      <c r="B416" s="2">
        <v>0.0</v>
      </c>
      <c r="C416" s="9" t="s">
        <v>657</v>
      </c>
      <c r="D416" s="2" t="s">
        <v>658</v>
      </c>
      <c r="E416" s="9"/>
      <c r="F416" s="9"/>
      <c r="G416" s="9"/>
      <c r="H416" s="9"/>
      <c r="I416" s="9"/>
      <c r="J416" s="9"/>
      <c r="K416" s="9"/>
      <c r="L416" s="9"/>
    </row>
    <row r="417" hidden="1">
      <c r="A417" s="8">
        <v>1.0</v>
      </c>
      <c r="B417" s="2">
        <v>1.0</v>
      </c>
      <c r="C417" s="9" t="s">
        <v>659</v>
      </c>
      <c r="D417" s="2" t="s">
        <v>17</v>
      </c>
      <c r="E417" s="9"/>
      <c r="F417" s="9"/>
      <c r="G417" s="9"/>
      <c r="H417" s="9"/>
      <c r="I417" s="9"/>
      <c r="J417" s="9"/>
      <c r="K417" s="9"/>
      <c r="L417" s="9"/>
    </row>
    <row r="418" hidden="1">
      <c r="A418" s="8">
        <v>1.0</v>
      </c>
      <c r="B418" s="2">
        <v>1.0</v>
      </c>
      <c r="C418" s="9" t="s">
        <v>660</v>
      </c>
      <c r="D418" s="2" t="s">
        <v>17</v>
      </c>
      <c r="E418" s="9"/>
      <c r="F418" s="9"/>
      <c r="G418" s="9"/>
      <c r="H418" s="9"/>
      <c r="I418" s="9"/>
      <c r="J418" s="9"/>
      <c r="K418" s="9"/>
      <c r="L418" s="9"/>
    </row>
    <row r="419" hidden="1">
      <c r="A419" s="8">
        <v>1.0</v>
      </c>
      <c r="B419" s="2">
        <v>0.0</v>
      </c>
      <c r="C419" s="9" t="s">
        <v>661</v>
      </c>
      <c r="D419" s="2" t="s">
        <v>662</v>
      </c>
      <c r="E419" s="9"/>
      <c r="F419" s="9"/>
      <c r="G419" s="9"/>
      <c r="H419" s="9"/>
      <c r="I419" s="9"/>
      <c r="J419" s="9"/>
      <c r="K419" s="9"/>
      <c r="L419" s="9"/>
    </row>
    <row r="420" hidden="1">
      <c r="A420" s="8">
        <v>1.0</v>
      </c>
      <c r="B420" s="2">
        <v>0.0</v>
      </c>
      <c r="C420" s="9" t="s">
        <v>663</v>
      </c>
      <c r="D420" s="2" t="s">
        <v>664</v>
      </c>
      <c r="E420" s="9"/>
      <c r="F420" s="9"/>
      <c r="G420" s="9"/>
      <c r="H420" s="9"/>
      <c r="I420" s="9"/>
      <c r="J420" s="9"/>
      <c r="K420" s="9"/>
      <c r="L420" s="9"/>
    </row>
    <row r="421" hidden="1">
      <c r="A421" s="8">
        <v>1.0</v>
      </c>
      <c r="B421" s="2">
        <v>1.0</v>
      </c>
      <c r="C421" s="9" t="s">
        <v>665</v>
      </c>
      <c r="D421" s="2" t="s">
        <v>17</v>
      </c>
      <c r="E421" s="9"/>
      <c r="F421" s="9"/>
      <c r="G421" s="9"/>
      <c r="H421" s="9"/>
      <c r="I421" s="9"/>
      <c r="J421" s="9"/>
      <c r="K421" s="9"/>
      <c r="L421" s="9"/>
    </row>
    <row r="422" hidden="1">
      <c r="A422" s="8">
        <v>1.0</v>
      </c>
      <c r="B422" s="2">
        <v>0.0</v>
      </c>
      <c r="C422" s="9" t="s">
        <v>666</v>
      </c>
      <c r="D422" s="2" t="s">
        <v>667</v>
      </c>
      <c r="E422" s="9"/>
      <c r="F422" s="9"/>
      <c r="G422" s="9"/>
      <c r="H422" s="9"/>
      <c r="I422" s="9"/>
      <c r="J422" s="9"/>
      <c r="K422" s="9"/>
      <c r="L422" s="9"/>
    </row>
    <row r="423" hidden="1">
      <c r="A423" s="8">
        <v>1.0</v>
      </c>
      <c r="B423" s="2">
        <v>0.0</v>
      </c>
      <c r="C423" s="9" t="s">
        <v>668</v>
      </c>
      <c r="D423" s="2" t="s">
        <v>669</v>
      </c>
      <c r="E423" s="9"/>
      <c r="F423" s="9"/>
      <c r="G423" s="9"/>
      <c r="H423" s="9"/>
      <c r="I423" s="9"/>
      <c r="J423" s="9"/>
      <c r="K423" s="9"/>
      <c r="L423" s="9"/>
    </row>
    <row r="424" hidden="1">
      <c r="A424" s="8">
        <v>1.0</v>
      </c>
      <c r="B424" s="2">
        <v>0.0</v>
      </c>
      <c r="C424" s="9" t="s">
        <v>670</v>
      </c>
      <c r="D424" s="2" t="s">
        <v>671</v>
      </c>
      <c r="E424" s="9"/>
      <c r="F424" s="9"/>
      <c r="G424" s="9"/>
      <c r="H424" s="9"/>
      <c r="I424" s="9"/>
      <c r="J424" s="9"/>
      <c r="K424" s="9"/>
      <c r="L424" s="9"/>
    </row>
    <row r="425" hidden="1">
      <c r="A425" s="8">
        <v>1.0</v>
      </c>
      <c r="B425" s="2">
        <v>0.0</v>
      </c>
      <c r="C425" s="9" t="s">
        <v>672</v>
      </c>
      <c r="D425" s="2" t="s">
        <v>673</v>
      </c>
      <c r="E425" s="9"/>
      <c r="F425" s="9"/>
      <c r="G425" s="9"/>
      <c r="H425" s="9"/>
      <c r="I425" s="9"/>
      <c r="J425" s="9"/>
      <c r="K425" s="9"/>
      <c r="L425" s="9"/>
    </row>
    <row r="426" hidden="1">
      <c r="A426" s="8">
        <v>1.0</v>
      </c>
      <c r="B426" s="2">
        <v>1.0</v>
      </c>
      <c r="C426" s="9" t="s">
        <v>674</v>
      </c>
      <c r="D426" s="2" t="s">
        <v>17</v>
      </c>
      <c r="E426" s="9"/>
      <c r="F426" s="9"/>
      <c r="G426" s="9"/>
      <c r="H426" s="9"/>
      <c r="I426" s="9"/>
      <c r="J426" s="9"/>
      <c r="K426" s="9"/>
      <c r="L426" s="9"/>
    </row>
    <row r="427" hidden="1">
      <c r="A427" s="8">
        <v>1.0</v>
      </c>
      <c r="B427" s="2">
        <v>0.0</v>
      </c>
      <c r="C427" s="9" t="s">
        <v>675</v>
      </c>
      <c r="D427" s="2" t="s">
        <v>676</v>
      </c>
      <c r="E427" s="9"/>
      <c r="F427" s="9"/>
      <c r="G427" s="9"/>
      <c r="H427" s="9"/>
      <c r="I427" s="9"/>
      <c r="J427" s="9"/>
      <c r="K427" s="9"/>
      <c r="L427" s="9"/>
    </row>
    <row r="428" hidden="1">
      <c r="A428" s="8">
        <v>1.0</v>
      </c>
      <c r="B428" s="2">
        <v>1.0</v>
      </c>
      <c r="C428" s="9" t="s">
        <v>677</v>
      </c>
      <c r="D428" s="2" t="s">
        <v>17</v>
      </c>
      <c r="E428" s="9"/>
      <c r="F428" s="9"/>
      <c r="G428" s="9"/>
      <c r="H428" s="9"/>
      <c r="I428" s="9"/>
      <c r="J428" s="9"/>
      <c r="K428" s="9"/>
      <c r="L428" s="9"/>
    </row>
    <row r="429" hidden="1">
      <c r="A429" s="8">
        <v>1.0</v>
      </c>
      <c r="B429" s="2">
        <v>0.0</v>
      </c>
      <c r="C429" s="9" t="s">
        <v>678</v>
      </c>
      <c r="D429" s="2" t="s">
        <v>679</v>
      </c>
      <c r="E429" s="9"/>
      <c r="F429" s="9"/>
      <c r="G429" s="9"/>
      <c r="H429" s="9"/>
      <c r="I429" s="9"/>
      <c r="J429" s="9"/>
      <c r="K429" s="9"/>
      <c r="L429" s="9"/>
    </row>
    <row r="430" hidden="1">
      <c r="A430" s="8">
        <v>0.0</v>
      </c>
      <c r="B430" s="2">
        <v>1.0</v>
      </c>
      <c r="C430" s="3" t="s">
        <v>680</v>
      </c>
      <c r="D430" s="2" t="s">
        <v>17</v>
      </c>
      <c r="E430" s="9"/>
      <c r="F430" s="9"/>
      <c r="G430" s="9"/>
      <c r="H430" s="9"/>
      <c r="I430" s="9"/>
      <c r="J430" s="9"/>
      <c r="K430" s="9"/>
      <c r="L430" s="9"/>
    </row>
    <row r="431" hidden="1">
      <c r="A431" s="8">
        <v>1.0</v>
      </c>
      <c r="B431" s="2">
        <v>0.0</v>
      </c>
      <c r="C431" s="9" t="s">
        <v>681</v>
      </c>
      <c r="D431" s="2" t="s">
        <v>682</v>
      </c>
      <c r="E431" s="9"/>
      <c r="F431" s="9"/>
      <c r="G431" s="9"/>
      <c r="H431" s="9"/>
      <c r="I431" s="9"/>
      <c r="J431" s="9"/>
      <c r="K431" s="9"/>
      <c r="L431" s="9"/>
    </row>
    <row r="432" hidden="1">
      <c r="A432" s="8">
        <v>0.0</v>
      </c>
      <c r="B432" s="2">
        <v>1.0</v>
      </c>
      <c r="C432" s="3" t="s">
        <v>683</v>
      </c>
      <c r="D432" s="2" t="s">
        <v>17</v>
      </c>
      <c r="E432" s="16">
        <v>1.0</v>
      </c>
      <c r="F432" s="16">
        <v>0.0</v>
      </c>
      <c r="G432" s="16">
        <v>0.5</v>
      </c>
      <c r="H432" s="16">
        <v>0.0</v>
      </c>
      <c r="I432" s="16">
        <v>1.0</v>
      </c>
      <c r="J432" s="16">
        <v>0.0</v>
      </c>
      <c r="K432" s="16">
        <f>SUM(E432:J432)</f>
        <v>2.5</v>
      </c>
      <c r="L432" s="9"/>
    </row>
    <row r="433" hidden="1">
      <c r="A433" s="8">
        <v>1.0</v>
      </c>
      <c r="B433" s="2">
        <v>0.0</v>
      </c>
      <c r="C433" s="9" t="s">
        <v>684</v>
      </c>
      <c r="D433" s="2" t="s">
        <v>685</v>
      </c>
      <c r="E433" s="9"/>
      <c r="F433" s="9"/>
      <c r="G433" s="9"/>
      <c r="H433" s="9"/>
      <c r="I433" s="9"/>
      <c r="J433" s="9"/>
      <c r="K433" s="9"/>
      <c r="L433" s="9"/>
    </row>
    <row r="434" hidden="1">
      <c r="A434" s="8">
        <v>0.0</v>
      </c>
      <c r="B434" s="2">
        <v>1.0</v>
      </c>
      <c r="C434" s="3" t="s">
        <v>686</v>
      </c>
      <c r="D434" s="2" t="s">
        <v>17</v>
      </c>
      <c r="E434" s="16">
        <v>1.0</v>
      </c>
      <c r="F434" s="16">
        <v>0.5</v>
      </c>
      <c r="G434" s="16">
        <v>1.0</v>
      </c>
      <c r="H434" s="16">
        <v>0.5</v>
      </c>
      <c r="I434" s="16">
        <v>0.5</v>
      </c>
      <c r="J434" s="16">
        <v>0.5</v>
      </c>
      <c r="K434" s="16">
        <f t="shared" ref="K434:K435" si="22">SUM(E434:J434)</f>
        <v>4</v>
      </c>
      <c r="L434" s="19" t="s">
        <v>687</v>
      </c>
    </row>
    <row r="435">
      <c r="A435" s="8">
        <v>0.0</v>
      </c>
      <c r="B435" s="2">
        <v>0.0</v>
      </c>
      <c r="C435" s="3" t="s">
        <v>688</v>
      </c>
      <c r="D435" s="10" t="s">
        <v>689</v>
      </c>
      <c r="E435" s="11">
        <v>1.0</v>
      </c>
      <c r="F435" s="11">
        <v>1.0</v>
      </c>
      <c r="G435" s="11">
        <v>1.0</v>
      </c>
      <c r="H435" s="11">
        <v>1.0</v>
      </c>
      <c r="I435" s="11">
        <v>1.0</v>
      </c>
      <c r="J435" s="11">
        <v>1.0</v>
      </c>
      <c r="K435" s="12">
        <f t="shared" si="22"/>
        <v>6</v>
      </c>
      <c r="L435" s="15"/>
      <c r="M435" s="14" t="s">
        <v>26</v>
      </c>
      <c r="N435" s="13">
        <v>2.0</v>
      </c>
      <c r="O435" s="15"/>
      <c r="P435" s="7">
        <v>1.0</v>
      </c>
    </row>
    <row r="436" hidden="1">
      <c r="A436" s="8">
        <v>1.0</v>
      </c>
      <c r="B436" s="2">
        <v>0.0</v>
      </c>
      <c r="C436" s="9" t="s">
        <v>690</v>
      </c>
      <c r="D436" s="2" t="s">
        <v>691</v>
      </c>
      <c r="E436" s="9"/>
      <c r="F436" s="9"/>
      <c r="G436" s="9"/>
      <c r="H436" s="9"/>
      <c r="I436" s="9"/>
      <c r="J436" s="9"/>
      <c r="K436" s="9"/>
      <c r="L436" s="9"/>
    </row>
    <row r="437" hidden="1">
      <c r="A437" s="8">
        <v>1.0</v>
      </c>
      <c r="B437" s="2">
        <v>0.0</v>
      </c>
      <c r="C437" s="9" t="s">
        <v>692</v>
      </c>
      <c r="D437" s="2" t="s">
        <v>693</v>
      </c>
      <c r="E437" s="9"/>
      <c r="F437" s="9"/>
      <c r="G437" s="9"/>
      <c r="H437" s="9"/>
      <c r="I437" s="9"/>
      <c r="J437" s="9"/>
      <c r="K437" s="9"/>
      <c r="L437" s="9"/>
    </row>
    <row r="438">
      <c r="A438" s="8">
        <v>0.0</v>
      </c>
      <c r="B438" s="2">
        <v>0.0</v>
      </c>
      <c r="C438" s="3" t="s">
        <v>694</v>
      </c>
      <c r="D438" s="10" t="s">
        <v>695</v>
      </c>
      <c r="E438" s="11">
        <v>1.0</v>
      </c>
      <c r="F438" s="11">
        <v>0.0</v>
      </c>
      <c r="G438" s="11">
        <v>1.0</v>
      </c>
      <c r="H438" s="11">
        <v>0.0</v>
      </c>
      <c r="I438" s="11">
        <v>1.0</v>
      </c>
      <c r="J438" s="11">
        <v>0.0</v>
      </c>
      <c r="K438" s="12">
        <f t="shared" ref="K438:K439" si="23">SUM(E438:J438)</f>
        <v>3</v>
      </c>
      <c r="L438" s="15"/>
      <c r="M438" s="14" t="s">
        <v>26</v>
      </c>
      <c r="N438" s="13">
        <v>2.0</v>
      </c>
      <c r="O438" s="15"/>
      <c r="P438" s="7">
        <v>1.0</v>
      </c>
    </row>
    <row r="439">
      <c r="A439" s="8">
        <v>0.0</v>
      </c>
      <c r="B439" s="2">
        <v>0.0</v>
      </c>
      <c r="C439" s="3" t="s">
        <v>696</v>
      </c>
      <c r="D439" s="10" t="s">
        <v>697</v>
      </c>
      <c r="E439" s="11">
        <v>1.0</v>
      </c>
      <c r="F439" s="11">
        <v>0.0</v>
      </c>
      <c r="G439" s="11">
        <v>0.0</v>
      </c>
      <c r="H439" s="11">
        <v>0.0</v>
      </c>
      <c r="I439" s="11">
        <v>1.0</v>
      </c>
      <c r="J439" s="11">
        <v>0.0</v>
      </c>
      <c r="K439" s="12">
        <f t="shared" si="23"/>
        <v>2</v>
      </c>
      <c r="L439" s="15"/>
      <c r="M439" s="14" t="s">
        <v>26</v>
      </c>
      <c r="N439" s="13">
        <v>1.0</v>
      </c>
      <c r="O439" s="15"/>
      <c r="P439" s="7">
        <v>1.0</v>
      </c>
    </row>
    <row r="440" hidden="1">
      <c r="A440" s="8">
        <v>1.0</v>
      </c>
      <c r="B440" s="2">
        <v>0.0</v>
      </c>
      <c r="C440" s="9" t="s">
        <v>698</v>
      </c>
      <c r="D440" s="2" t="s">
        <v>699</v>
      </c>
      <c r="E440" s="9"/>
      <c r="F440" s="9"/>
      <c r="G440" s="9"/>
      <c r="H440" s="9"/>
      <c r="I440" s="9"/>
      <c r="J440" s="9"/>
      <c r="K440" s="9"/>
      <c r="L440" s="9"/>
    </row>
    <row r="441" hidden="1">
      <c r="A441" s="8">
        <v>1.0</v>
      </c>
      <c r="B441" s="2">
        <v>1.0</v>
      </c>
      <c r="C441" s="9" t="s">
        <v>700</v>
      </c>
      <c r="D441" s="2" t="s">
        <v>17</v>
      </c>
      <c r="E441" s="9"/>
      <c r="F441" s="9"/>
      <c r="G441" s="9"/>
      <c r="H441" s="9"/>
      <c r="I441" s="9"/>
      <c r="J441" s="9"/>
      <c r="K441" s="9"/>
      <c r="L441" s="9"/>
    </row>
    <row r="442" hidden="1">
      <c r="A442" s="8">
        <v>1.0</v>
      </c>
      <c r="B442" s="2">
        <v>0.0</v>
      </c>
      <c r="C442" s="9" t="s">
        <v>701</v>
      </c>
      <c r="D442" s="2" t="s">
        <v>702</v>
      </c>
      <c r="E442" s="9"/>
      <c r="F442" s="9"/>
      <c r="G442" s="9"/>
      <c r="H442" s="9"/>
      <c r="I442" s="9"/>
      <c r="J442" s="9"/>
      <c r="K442" s="9"/>
      <c r="L442" s="9"/>
    </row>
    <row r="443" hidden="1">
      <c r="A443" s="8">
        <v>1.0</v>
      </c>
      <c r="B443" s="2">
        <v>0.0</v>
      </c>
      <c r="C443" s="9" t="s">
        <v>703</v>
      </c>
      <c r="D443" s="2" t="s">
        <v>704</v>
      </c>
      <c r="E443" s="9"/>
      <c r="F443" s="9"/>
      <c r="G443" s="9"/>
      <c r="H443" s="9"/>
      <c r="I443" s="9"/>
      <c r="J443" s="9"/>
      <c r="K443" s="9"/>
      <c r="L443" s="9"/>
    </row>
    <row r="444" hidden="1">
      <c r="A444" s="8">
        <v>1.0</v>
      </c>
      <c r="B444" s="2">
        <v>0.0</v>
      </c>
      <c r="C444" s="9" t="s">
        <v>705</v>
      </c>
      <c r="D444" s="2" t="s">
        <v>706</v>
      </c>
      <c r="E444" s="9"/>
      <c r="F444" s="9"/>
      <c r="G444" s="9"/>
      <c r="H444" s="9"/>
      <c r="I444" s="9"/>
      <c r="J444" s="9"/>
      <c r="K444" s="9"/>
      <c r="L444" s="9"/>
    </row>
    <row r="445" hidden="1">
      <c r="A445" s="8">
        <v>1.0</v>
      </c>
      <c r="B445" s="2">
        <v>1.0</v>
      </c>
      <c r="C445" s="9" t="s">
        <v>707</v>
      </c>
      <c r="D445" s="2" t="s">
        <v>17</v>
      </c>
      <c r="E445" s="9"/>
      <c r="F445" s="9"/>
      <c r="G445" s="9"/>
      <c r="H445" s="9"/>
      <c r="I445" s="9"/>
      <c r="J445" s="9"/>
      <c r="K445" s="9"/>
      <c r="L445" s="9"/>
    </row>
    <row r="446" hidden="1">
      <c r="A446" s="8">
        <v>1.0</v>
      </c>
      <c r="B446" s="2">
        <v>1.0</v>
      </c>
      <c r="C446" s="9" t="s">
        <v>708</v>
      </c>
      <c r="D446" s="2" t="s">
        <v>17</v>
      </c>
      <c r="E446" s="9"/>
      <c r="F446" s="9"/>
      <c r="G446" s="9"/>
      <c r="H446" s="9"/>
      <c r="I446" s="9"/>
      <c r="J446" s="9"/>
      <c r="K446" s="9"/>
      <c r="L446" s="9"/>
    </row>
    <row r="447" hidden="1">
      <c r="A447" s="8">
        <v>1.0</v>
      </c>
      <c r="B447" s="2">
        <v>0.0</v>
      </c>
      <c r="C447" s="9" t="s">
        <v>709</v>
      </c>
      <c r="D447" s="2" t="s">
        <v>710</v>
      </c>
      <c r="E447" s="9"/>
      <c r="F447" s="9"/>
      <c r="G447" s="9"/>
      <c r="H447" s="9"/>
      <c r="I447" s="9"/>
      <c r="J447" s="9"/>
      <c r="K447" s="9"/>
      <c r="L447" s="9"/>
    </row>
    <row r="448" hidden="1">
      <c r="A448" s="8">
        <v>1.0</v>
      </c>
      <c r="B448" s="2">
        <v>1.0</v>
      </c>
      <c r="C448" s="9" t="s">
        <v>711</v>
      </c>
      <c r="D448" s="2" t="s">
        <v>17</v>
      </c>
      <c r="E448" s="9"/>
      <c r="F448" s="9"/>
      <c r="G448" s="9"/>
      <c r="H448" s="9"/>
      <c r="I448" s="9"/>
      <c r="J448" s="9"/>
      <c r="K448" s="9"/>
      <c r="L448" s="9"/>
    </row>
    <row r="449" hidden="1">
      <c r="A449" s="8">
        <v>1.0</v>
      </c>
      <c r="B449" s="2">
        <v>1.0</v>
      </c>
      <c r="C449" s="9" t="s">
        <v>712</v>
      </c>
      <c r="D449" s="2" t="s">
        <v>17</v>
      </c>
      <c r="E449" s="9"/>
      <c r="F449" s="9"/>
      <c r="G449" s="9"/>
      <c r="H449" s="9"/>
      <c r="I449" s="9"/>
      <c r="J449" s="9"/>
      <c r="K449" s="9"/>
      <c r="L449" s="9"/>
    </row>
    <row r="450" hidden="1">
      <c r="A450" s="8">
        <v>1.0</v>
      </c>
      <c r="B450" s="2">
        <v>0.0</v>
      </c>
      <c r="C450" s="9" t="s">
        <v>713</v>
      </c>
      <c r="D450" s="2" t="s">
        <v>714</v>
      </c>
      <c r="E450" s="9"/>
      <c r="F450" s="9"/>
      <c r="G450" s="9"/>
      <c r="H450" s="9"/>
      <c r="I450" s="9"/>
      <c r="J450" s="9"/>
      <c r="K450" s="9"/>
      <c r="L450" s="9"/>
    </row>
    <row r="451" hidden="1">
      <c r="A451" s="8">
        <v>1.0</v>
      </c>
      <c r="B451" s="2">
        <v>1.0</v>
      </c>
      <c r="C451" s="9" t="s">
        <v>715</v>
      </c>
      <c r="D451" s="2" t="s">
        <v>17</v>
      </c>
      <c r="E451" s="9"/>
      <c r="F451" s="9"/>
      <c r="G451" s="9"/>
      <c r="H451" s="9"/>
      <c r="I451" s="9"/>
      <c r="J451" s="9"/>
      <c r="K451" s="9"/>
      <c r="L451" s="9"/>
    </row>
    <row r="452" hidden="1">
      <c r="A452" s="8">
        <v>1.0</v>
      </c>
      <c r="B452" s="2">
        <v>1.0</v>
      </c>
      <c r="C452" s="9" t="s">
        <v>716</v>
      </c>
      <c r="D452" s="2" t="s">
        <v>17</v>
      </c>
      <c r="E452" s="9"/>
      <c r="F452" s="9"/>
      <c r="G452" s="9"/>
      <c r="H452" s="9"/>
      <c r="I452" s="9"/>
      <c r="J452" s="9"/>
      <c r="K452" s="9"/>
      <c r="L452" s="9"/>
    </row>
    <row r="453">
      <c r="A453" s="8">
        <v>0.0</v>
      </c>
      <c r="B453" s="2">
        <v>0.0</v>
      </c>
      <c r="C453" s="3" t="s">
        <v>717</v>
      </c>
      <c r="D453" s="10" t="s">
        <v>718</v>
      </c>
      <c r="E453" s="11">
        <v>1.0</v>
      </c>
      <c r="F453" s="11">
        <v>0.5</v>
      </c>
      <c r="G453" s="11">
        <v>1.0</v>
      </c>
      <c r="H453" s="11">
        <v>0.0</v>
      </c>
      <c r="I453" s="11">
        <v>1.0</v>
      </c>
      <c r="J453" s="11">
        <v>0.0</v>
      </c>
      <c r="K453" s="12">
        <f>SUM(E453:J453)</f>
        <v>3.5</v>
      </c>
      <c r="L453" s="15"/>
      <c r="M453" s="14" t="s">
        <v>211</v>
      </c>
      <c r="N453" s="13">
        <v>1.0</v>
      </c>
      <c r="O453" s="15"/>
      <c r="P453" s="7">
        <v>1.0</v>
      </c>
      <c r="Q453" s="2" t="s">
        <v>399</v>
      </c>
    </row>
    <row r="454" hidden="1">
      <c r="A454" s="8">
        <v>0.0</v>
      </c>
      <c r="B454" s="2">
        <v>1.0</v>
      </c>
      <c r="C454" s="3" t="s">
        <v>719</v>
      </c>
      <c r="D454" s="2" t="s">
        <v>17</v>
      </c>
      <c r="E454" s="9"/>
      <c r="F454" s="9"/>
      <c r="G454" s="9"/>
      <c r="H454" s="9"/>
      <c r="I454" s="9"/>
      <c r="J454" s="9"/>
      <c r="K454" s="9"/>
      <c r="L454" s="9"/>
    </row>
    <row r="455" hidden="1">
      <c r="A455" s="8">
        <v>0.0</v>
      </c>
      <c r="B455" s="2">
        <v>1.0</v>
      </c>
      <c r="C455" s="3" t="s">
        <v>720</v>
      </c>
      <c r="D455" s="2" t="s">
        <v>17</v>
      </c>
      <c r="E455" s="9"/>
      <c r="F455" s="9"/>
      <c r="G455" s="9"/>
      <c r="H455" s="9"/>
      <c r="I455" s="9"/>
      <c r="J455" s="9"/>
      <c r="K455" s="9"/>
      <c r="L455" s="9"/>
    </row>
    <row r="456" hidden="1">
      <c r="A456" s="8">
        <v>1.0</v>
      </c>
      <c r="B456" s="2">
        <v>0.0</v>
      </c>
      <c r="C456" s="9" t="s">
        <v>721</v>
      </c>
      <c r="D456" s="2" t="s">
        <v>722</v>
      </c>
      <c r="E456" s="9"/>
      <c r="F456" s="9"/>
      <c r="G456" s="9"/>
      <c r="H456" s="9"/>
      <c r="I456" s="9"/>
      <c r="J456" s="9"/>
      <c r="K456" s="9"/>
      <c r="L456" s="9"/>
    </row>
    <row r="457" hidden="1">
      <c r="A457" s="8">
        <v>0.0</v>
      </c>
      <c r="B457" s="2">
        <v>1.0</v>
      </c>
      <c r="C457" s="3" t="s">
        <v>723</v>
      </c>
      <c r="D457" s="2" t="s">
        <v>17</v>
      </c>
      <c r="E457" s="9"/>
      <c r="F457" s="9"/>
      <c r="G457" s="9"/>
      <c r="H457" s="9"/>
      <c r="I457" s="9"/>
      <c r="J457" s="9"/>
      <c r="K457" s="9"/>
      <c r="L457" s="9"/>
    </row>
    <row r="458" hidden="1">
      <c r="A458" s="8">
        <v>1.0</v>
      </c>
      <c r="B458" s="2">
        <v>0.0</v>
      </c>
      <c r="C458" s="9" t="s">
        <v>724</v>
      </c>
      <c r="D458" s="2" t="s">
        <v>725</v>
      </c>
      <c r="E458" s="9"/>
      <c r="F458" s="9"/>
      <c r="G458" s="9"/>
      <c r="H458" s="9"/>
      <c r="I458" s="9"/>
      <c r="J458" s="9"/>
      <c r="K458" s="9"/>
      <c r="L458" s="9"/>
    </row>
    <row r="459" hidden="1">
      <c r="A459" s="8">
        <v>0.0</v>
      </c>
      <c r="B459" s="2">
        <v>1.0</v>
      </c>
      <c r="C459" s="3" t="s">
        <v>726</v>
      </c>
      <c r="D459" s="2" t="s">
        <v>17</v>
      </c>
      <c r="E459" s="9"/>
      <c r="F459" s="9"/>
      <c r="G459" s="9"/>
      <c r="H459" s="9"/>
      <c r="I459" s="9"/>
      <c r="J459" s="9"/>
      <c r="K459" s="9"/>
      <c r="L459" s="9"/>
    </row>
    <row r="460">
      <c r="A460" s="8">
        <v>0.0</v>
      </c>
      <c r="B460" s="2">
        <v>0.0</v>
      </c>
      <c r="C460" s="3" t="s">
        <v>727</v>
      </c>
      <c r="D460" s="10" t="s">
        <v>728</v>
      </c>
      <c r="E460" s="11">
        <v>1.0</v>
      </c>
      <c r="F460" s="11">
        <v>0.5</v>
      </c>
      <c r="G460" s="11">
        <v>1.0</v>
      </c>
      <c r="H460" s="11">
        <v>0.0</v>
      </c>
      <c r="I460" s="11">
        <v>1.0</v>
      </c>
      <c r="J460" s="11">
        <v>0.0</v>
      </c>
      <c r="K460" s="12">
        <f>SUM(E460:J460)</f>
        <v>3.5</v>
      </c>
      <c r="L460" s="15"/>
      <c r="M460" s="14" t="s">
        <v>211</v>
      </c>
      <c r="N460" s="13">
        <v>1.0</v>
      </c>
      <c r="O460" s="15"/>
      <c r="P460" s="7">
        <v>1.0</v>
      </c>
    </row>
    <row r="461" hidden="1">
      <c r="A461" s="8">
        <v>1.0</v>
      </c>
      <c r="B461" s="2">
        <v>0.0</v>
      </c>
      <c r="C461" s="9" t="s">
        <v>729</v>
      </c>
      <c r="D461" s="2" t="s">
        <v>730</v>
      </c>
      <c r="E461" s="9"/>
      <c r="F461" s="9"/>
      <c r="G461" s="9"/>
      <c r="H461" s="9"/>
      <c r="I461" s="9"/>
      <c r="J461" s="9"/>
      <c r="K461" s="9"/>
      <c r="L461" s="9"/>
    </row>
    <row r="462" hidden="1">
      <c r="A462" s="8">
        <v>0.0</v>
      </c>
      <c r="B462" s="2">
        <v>1.0</v>
      </c>
      <c r="C462" s="3" t="s">
        <v>731</v>
      </c>
      <c r="D462" s="2" t="s">
        <v>17</v>
      </c>
      <c r="E462" s="16">
        <v>1.0</v>
      </c>
      <c r="F462" s="16">
        <v>0.0</v>
      </c>
      <c r="G462" s="16">
        <v>1.0</v>
      </c>
      <c r="H462" s="16">
        <v>0.0</v>
      </c>
      <c r="I462" s="16">
        <v>1.0</v>
      </c>
      <c r="J462" s="16">
        <v>0.0</v>
      </c>
      <c r="K462" s="16">
        <f>SUM(E462:J462)</f>
        <v>3</v>
      </c>
      <c r="L462" s="19" t="s">
        <v>732</v>
      </c>
    </row>
    <row r="463" hidden="1">
      <c r="A463" s="8">
        <v>1.0</v>
      </c>
      <c r="B463" s="2">
        <v>0.0</v>
      </c>
      <c r="C463" s="9" t="s">
        <v>733</v>
      </c>
      <c r="D463" s="2" t="s">
        <v>734</v>
      </c>
      <c r="E463" s="9"/>
      <c r="F463" s="9"/>
      <c r="G463" s="9"/>
      <c r="H463" s="9"/>
      <c r="I463" s="9"/>
      <c r="J463" s="9"/>
      <c r="K463" s="9"/>
      <c r="L463" s="9"/>
    </row>
    <row r="464" hidden="1">
      <c r="A464" s="8">
        <v>1.0</v>
      </c>
      <c r="B464" s="2">
        <v>1.0</v>
      </c>
      <c r="C464" s="9" t="s">
        <v>735</v>
      </c>
      <c r="D464" s="2" t="s">
        <v>17</v>
      </c>
      <c r="E464" s="9"/>
      <c r="F464" s="9"/>
      <c r="G464" s="9"/>
      <c r="H464" s="9"/>
      <c r="I464" s="9"/>
      <c r="J464" s="9"/>
      <c r="K464" s="9"/>
      <c r="L464" s="9"/>
    </row>
    <row r="465" hidden="1">
      <c r="A465" s="8">
        <v>1.0</v>
      </c>
      <c r="B465" s="2">
        <v>1.0</v>
      </c>
      <c r="C465" s="9" t="s">
        <v>736</v>
      </c>
      <c r="D465" s="2" t="s">
        <v>17</v>
      </c>
      <c r="E465" s="9"/>
      <c r="F465" s="9"/>
      <c r="G465" s="9"/>
      <c r="H465" s="9"/>
      <c r="I465" s="9"/>
      <c r="J465" s="9"/>
      <c r="K465" s="9"/>
      <c r="L465" s="9"/>
    </row>
    <row r="466" hidden="1">
      <c r="A466" s="8">
        <v>0.0</v>
      </c>
      <c r="B466" s="2">
        <v>1.0</v>
      </c>
      <c r="C466" s="3" t="s">
        <v>737</v>
      </c>
      <c r="D466" s="2" t="s">
        <v>17</v>
      </c>
      <c r="E466" s="9"/>
      <c r="F466" s="9"/>
      <c r="G466" s="9"/>
      <c r="H466" s="9"/>
      <c r="I466" s="9"/>
      <c r="J466" s="9"/>
      <c r="K466" s="9"/>
      <c r="L466" s="9"/>
    </row>
    <row r="467" hidden="1">
      <c r="A467" s="8">
        <v>1.0</v>
      </c>
      <c r="B467" s="2">
        <v>0.0</v>
      </c>
      <c r="C467" s="9" t="s">
        <v>738</v>
      </c>
      <c r="D467" s="2" t="s">
        <v>739</v>
      </c>
      <c r="E467" s="9"/>
      <c r="F467" s="9"/>
      <c r="G467" s="9"/>
      <c r="H467" s="9"/>
      <c r="I467" s="9"/>
      <c r="J467" s="9"/>
      <c r="K467" s="9"/>
      <c r="L467" s="9"/>
    </row>
    <row r="468" hidden="1">
      <c r="A468" s="8">
        <v>0.0</v>
      </c>
      <c r="B468" s="2">
        <v>1.0</v>
      </c>
      <c r="C468" s="3" t="s">
        <v>740</v>
      </c>
      <c r="D468" s="2" t="s">
        <v>17</v>
      </c>
      <c r="E468" s="9"/>
      <c r="F468" s="9"/>
      <c r="G468" s="9"/>
      <c r="H468" s="9"/>
      <c r="I468" s="9"/>
      <c r="J468" s="9"/>
      <c r="K468" s="9"/>
      <c r="L468" s="9"/>
    </row>
    <row r="469" hidden="1">
      <c r="A469" s="8">
        <v>1.0</v>
      </c>
      <c r="B469" s="2">
        <v>0.0</v>
      </c>
      <c r="C469" s="9" t="s">
        <v>741</v>
      </c>
      <c r="D469" s="2" t="s">
        <v>742</v>
      </c>
      <c r="E469" s="9"/>
      <c r="F469" s="9"/>
      <c r="G469" s="9"/>
      <c r="H469" s="9"/>
      <c r="I469" s="9"/>
      <c r="J469" s="9"/>
      <c r="K469" s="9"/>
      <c r="L469" s="9"/>
    </row>
    <row r="470" hidden="1">
      <c r="A470" s="8">
        <v>0.0</v>
      </c>
      <c r="B470" s="2">
        <v>1.0</v>
      </c>
      <c r="C470" s="9" t="s">
        <v>743</v>
      </c>
      <c r="D470" s="2" t="s">
        <v>17</v>
      </c>
      <c r="E470" s="9"/>
      <c r="F470" s="9"/>
      <c r="G470" s="9"/>
      <c r="H470" s="9"/>
      <c r="I470" s="9"/>
      <c r="J470" s="9"/>
      <c r="K470" s="9"/>
      <c r="L470" s="9"/>
    </row>
    <row r="471" hidden="1">
      <c r="A471" s="8">
        <v>1.0</v>
      </c>
      <c r="B471" s="2">
        <v>1.0</v>
      </c>
      <c r="C471" s="9" t="s">
        <v>744</v>
      </c>
      <c r="D471" s="2" t="s">
        <v>17</v>
      </c>
      <c r="E471" s="9"/>
      <c r="F471" s="9"/>
      <c r="G471" s="9"/>
      <c r="H471" s="9"/>
      <c r="I471" s="9"/>
      <c r="J471" s="9"/>
      <c r="K471" s="9"/>
      <c r="L471" s="9"/>
    </row>
    <row r="472" hidden="1">
      <c r="A472" s="8">
        <v>1.0</v>
      </c>
      <c r="B472" s="2">
        <v>0.0</v>
      </c>
      <c r="C472" s="9" t="s">
        <v>745</v>
      </c>
      <c r="D472" s="2" t="s">
        <v>746</v>
      </c>
      <c r="E472" s="9"/>
      <c r="F472" s="9"/>
      <c r="G472" s="9"/>
      <c r="H472" s="9"/>
      <c r="I472" s="9"/>
      <c r="J472" s="9"/>
      <c r="K472" s="9"/>
      <c r="L472" s="9"/>
    </row>
    <row r="473">
      <c r="A473" s="8">
        <v>0.0</v>
      </c>
      <c r="B473" s="2">
        <v>0.0</v>
      </c>
      <c r="C473" s="3" t="s">
        <v>747</v>
      </c>
      <c r="D473" s="10" t="s">
        <v>748</v>
      </c>
      <c r="E473" s="11">
        <v>1.0</v>
      </c>
      <c r="F473" s="11">
        <v>0.5</v>
      </c>
      <c r="G473" s="11">
        <v>1.0</v>
      </c>
      <c r="H473" s="11">
        <v>0.0</v>
      </c>
      <c r="I473" s="11">
        <v>1.0</v>
      </c>
      <c r="J473" s="11">
        <v>0.0</v>
      </c>
      <c r="K473" s="12">
        <f>SUM(E473:J473)</f>
        <v>3.5</v>
      </c>
      <c r="L473" s="15"/>
      <c r="M473" s="14" t="s">
        <v>211</v>
      </c>
      <c r="N473" s="13">
        <v>2.0</v>
      </c>
      <c r="O473" s="15"/>
      <c r="P473" s="7">
        <v>1.0</v>
      </c>
      <c r="Q473" s="2" t="s">
        <v>749</v>
      </c>
    </row>
    <row r="474" hidden="1">
      <c r="A474" s="8">
        <v>0.0</v>
      </c>
      <c r="B474" s="2">
        <v>1.0</v>
      </c>
      <c r="C474" s="3" t="s">
        <v>750</v>
      </c>
      <c r="D474" s="2" t="s">
        <v>17</v>
      </c>
      <c r="E474" s="9"/>
      <c r="F474" s="9"/>
      <c r="G474" s="9"/>
      <c r="H474" s="9"/>
      <c r="I474" s="9"/>
      <c r="J474" s="9"/>
      <c r="K474" s="9"/>
      <c r="L474" s="9"/>
    </row>
    <row r="475" hidden="1">
      <c r="A475" s="8">
        <v>1.0</v>
      </c>
      <c r="B475" s="2">
        <v>0.0</v>
      </c>
      <c r="C475" s="9" t="s">
        <v>751</v>
      </c>
      <c r="D475" s="2" t="s">
        <v>752</v>
      </c>
      <c r="E475" s="9"/>
      <c r="F475" s="9"/>
      <c r="G475" s="9"/>
      <c r="H475" s="9"/>
      <c r="I475" s="9"/>
      <c r="J475" s="9"/>
      <c r="K475" s="9"/>
      <c r="L475" s="9"/>
    </row>
    <row r="476" hidden="1">
      <c r="A476" s="8">
        <v>1.0</v>
      </c>
      <c r="B476" s="2">
        <v>0.0</v>
      </c>
      <c r="C476" s="9" t="s">
        <v>753</v>
      </c>
      <c r="D476" s="2" t="s">
        <v>754</v>
      </c>
      <c r="E476" s="9"/>
      <c r="F476" s="9"/>
      <c r="G476" s="9"/>
      <c r="H476" s="9"/>
      <c r="I476" s="9"/>
      <c r="J476" s="9"/>
      <c r="K476" s="9"/>
      <c r="L476" s="9"/>
    </row>
    <row r="477" hidden="1">
      <c r="A477" s="8">
        <v>0.0</v>
      </c>
      <c r="B477" s="2">
        <v>1.0</v>
      </c>
      <c r="C477" s="3" t="s">
        <v>755</v>
      </c>
      <c r="D477" s="17" t="s">
        <v>756</v>
      </c>
      <c r="E477" s="16"/>
      <c r="F477" s="16"/>
      <c r="G477" s="16"/>
      <c r="H477" s="16"/>
      <c r="I477" s="16"/>
      <c r="J477" s="16"/>
      <c r="K477" s="12">
        <f>SUM(E477:J477)</f>
        <v>0</v>
      </c>
      <c r="L477" s="15"/>
      <c r="M477" s="14" t="s">
        <v>26</v>
      </c>
      <c r="N477" s="15"/>
      <c r="O477" s="15"/>
      <c r="P477" s="20"/>
    </row>
    <row r="478" hidden="1">
      <c r="A478" s="8">
        <v>1.0</v>
      </c>
      <c r="B478" s="2">
        <v>0.0</v>
      </c>
      <c r="C478" s="9" t="s">
        <v>757</v>
      </c>
      <c r="D478" s="2" t="s">
        <v>758</v>
      </c>
      <c r="E478" s="9"/>
      <c r="F478" s="9"/>
      <c r="G478" s="9"/>
      <c r="H478" s="9"/>
      <c r="I478" s="9"/>
      <c r="J478" s="9"/>
      <c r="K478" s="9"/>
      <c r="L478" s="9"/>
    </row>
    <row r="479" hidden="1">
      <c r="A479" s="8">
        <v>1.0</v>
      </c>
      <c r="B479" s="2">
        <v>1.0</v>
      </c>
      <c r="C479" s="9" t="s">
        <v>759</v>
      </c>
      <c r="D479" s="2" t="s">
        <v>17</v>
      </c>
      <c r="E479" s="9"/>
      <c r="F479" s="9"/>
      <c r="G479" s="9"/>
      <c r="H479" s="9"/>
      <c r="I479" s="9"/>
      <c r="J479" s="9"/>
      <c r="K479" s="9"/>
      <c r="L479" s="9"/>
    </row>
    <row r="480" hidden="1">
      <c r="A480" s="8">
        <v>0.0</v>
      </c>
      <c r="B480" s="2">
        <v>1.0</v>
      </c>
      <c r="C480" s="3" t="s">
        <v>760</v>
      </c>
      <c r="D480" s="2" t="s">
        <v>17</v>
      </c>
      <c r="E480" s="16">
        <v>1.0</v>
      </c>
      <c r="F480" s="16">
        <v>0.5</v>
      </c>
      <c r="G480" s="16">
        <v>0.5</v>
      </c>
      <c r="H480" s="16">
        <v>0.5</v>
      </c>
      <c r="I480" s="16">
        <v>0.5</v>
      </c>
      <c r="J480" s="16">
        <v>0.5</v>
      </c>
      <c r="K480" s="16">
        <f>SUM(E480:J480)</f>
        <v>3.5</v>
      </c>
      <c r="L480" s="19" t="s">
        <v>761</v>
      </c>
    </row>
    <row r="481" hidden="1">
      <c r="A481" s="8">
        <v>1.0</v>
      </c>
      <c r="B481" s="2">
        <v>0.0</v>
      </c>
      <c r="C481" s="9" t="s">
        <v>762</v>
      </c>
      <c r="D481" s="2" t="s">
        <v>763</v>
      </c>
      <c r="E481" s="9"/>
      <c r="F481" s="9"/>
      <c r="G481" s="9"/>
      <c r="H481" s="9"/>
      <c r="I481" s="9"/>
      <c r="J481" s="9"/>
      <c r="K481" s="9"/>
      <c r="L481" s="9"/>
    </row>
    <row r="482" hidden="1">
      <c r="A482" s="8">
        <v>0.0</v>
      </c>
      <c r="B482" s="2">
        <v>1.0</v>
      </c>
      <c r="C482" s="9" t="s">
        <v>764</v>
      </c>
      <c r="D482" s="2" t="s">
        <v>17</v>
      </c>
      <c r="E482" s="9"/>
      <c r="F482" s="9"/>
      <c r="G482" s="9"/>
      <c r="H482" s="9"/>
      <c r="I482" s="9"/>
      <c r="J482" s="9"/>
      <c r="K482" s="9"/>
      <c r="L482" s="9"/>
    </row>
    <row r="483" hidden="1">
      <c r="A483" s="8">
        <v>1.0</v>
      </c>
      <c r="B483" s="2">
        <v>0.0</v>
      </c>
      <c r="C483" s="9" t="s">
        <v>765</v>
      </c>
      <c r="D483" s="2" t="s">
        <v>766</v>
      </c>
      <c r="E483" s="9"/>
      <c r="F483" s="9"/>
      <c r="G483" s="9"/>
      <c r="H483" s="9"/>
      <c r="I483" s="9"/>
      <c r="J483" s="9"/>
      <c r="K483" s="9"/>
      <c r="L483" s="9"/>
    </row>
    <row r="484" hidden="1">
      <c r="A484" s="8">
        <v>1.0</v>
      </c>
      <c r="B484" s="2">
        <v>1.0</v>
      </c>
      <c r="C484" s="9" t="s">
        <v>767</v>
      </c>
      <c r="D484" s="2" t="s">
        <v>17</v>
      </c>
      <c r="E484" s="9"/>
      <c r="F484" s="9"/>
      <c r="G484" s="9"/>
      <c r="H484" s="9"/>
      <c r="I484" s="9"/>
      <c r="J484" s="9"/>
      <c r="K484" s="9"/>
      <c r="L484" s="9"/>
    </row>
    <row r="485" hidden="1">
      <c r="A485" s="8">
        <v>1.0</v>
      </c>
      <c r="B485" s="2">
        <v>0.0</v>
      </c>
      <c r="C485" s="9" t="s">
        <v>768</v>
      </c>
      <c r="D485" s="2" t="s">
        <v>769</v>
      </c>
      <c r="E485" s="9"/>
      <c r="F485" s="9"/>
      <c r="G485" s="9"/>
      <c r="H485" s="9"/>
      <c r="I485" s="9"/>
      <c r="J485" s="9"/>
      <c r="K485" s="9"/>
      <c r="L485" s="9"/>
    </row>
    <row r="486" hidden="1">
      <c r="A486" s="8">
        <v>1.0</v>
      </c>
      <c r="B486" s="2">
        <v>1.0</v>
      </c>
      <c r="C486" s="9" t="s">
        <v>770</v>
      </c>
      <c r="D486" s="2" t="s">
        <v>17</v>
      </c>
      <c r="E486" s="9"/>
      <c r="F486" s="9"/>
      <c r="G486" s="9"/>
      <c r="H486" s="9"/>
      <c r="I486" s="9"/>
      <c r="J486" s="9"/>
      <c r="K486" s="9"/>
      <c r="L486" s="9"/>
    </row>
    <row r="487" hidden="1">
      <c r="A487" s="8">
        <v>1.0</v>
      </c>
      <c r="B487" s="2">
        <v>1.0</v>
      </c>
      <c r="C487" s="9" t="s">
        <v>771</v>
      </c>
      <c r="D487" s="2" t="s">
        <v>17</v>
      </c>
      <c r="E487" s="9"/>
      <c r="F487" s="9"/>
      <c r="G487" s="9"/>
      <c r="H487" s="9"/>
      <c r="I487" s="9"/>
      <c r="J487" s="9"/>
      <c r="K487" s="9"/>
      <c r="L487" s="9"/>
    </row>
    <row r="488" hidden="1">
      <c r="A488" s="8">
        <v>1.0</v>
      </c>
      <c r="B488" s="2">
        <v>1.0</v>
      </c>
      <c r="C488" s="9" t="s">
        <v>772</v>
      </c>
      <c r="D488" s="2" t="s">
        <v>17</v>
      </c>
      <c r="E488" s="9"/>
      <c r="F488" s="9"/>
      <c r="G488" s="9"/>
      <c r="H488" s="9"/>
      <c r="I488" s="9"/>
      <c r="J488" s="9"/>
      <c r="K488" s="9"/>
      <c r="L488" s="9"/>
    </row>
    <row r="489" hidden="1">
      <c r="A489" s="8">
        <v>1.0</v>
      </c>
      <c r="B489" s="2">
        <v>1.0</v>
      </c>
      <c r="C489" s="9" t="s">
        <v>773</v>
      </c>
      <c r="D489" s="2" t="s">
        <v>17</v>
      </c>
      <c r="E489" s="9"/>
      <c r="F489" s="9"/>
      <c r="G489" s="9"/>
      <c r="H489" s="9"/>
      <c r="I489" s="9"/>
      <c r="J489" s="9"/>
      <c r="K489" s="9"/>
      <c r="L489" s="9"/>
    </row>
    <row r="490" hidden="1">
      <c r="A490" s="8">
        <v>1.0</v>
      </c>
      <c r="B490" s="2">
        <v>1.0</v>
      </c>
      <c r="C490" s="9" t="s">
        <v>774</v>
      </c>
      <c r="D490" s="2" t="s">
        <v>17</v>
      </c>
      <c r="E490" s="9"/>
      <c r="F490" s="9"/>
      <c r="G490" s="9"/>
      <c r="H490" s="9"/>
      <c r="I490" s="9"/>
      <c r="J490" s="9"/>
      <c r="K490" s="9"/>
      <c r="L490" s="9"/>
    </row>
    <row r="491" hidden="1">
      <c r="A491" s="8">
        <v>1.0</v>
      </c>
      <c r="B491" s="2">
        <v>1.0</v>
      </c>
      <c r="C491" s="9" t="s">
        <v>775</v>
      </c>
      <c r="D491" s="2" t="s">
        <v>17</v>
      </c>
      <c r="E491" s="9"/>
      <c r="F491" s="9"/>
      <c r="G491" s="9"/>
      <c r="H491" s="9"/>
      <c r="I491" s="9"/>
      <c r="J491" s="9"/>
      <c r="K491" s="9"/>
      <c r="L491" s="9"/>
    </row>
    <row r="492" hidden="1">
      <c r="A492" s="8">
        <v>1.0</v>
      </c>
      <c r="B492" s="2">
        <v>1.0</v>
      </c>
      <c r="C492" s="9" t="s">
        <v>776</v>
      </c>
      <c r="D492" s="2" t="s">
        <v>17</v>
      </c>
      <c r="E492" s="9"/>
      <c r="F492" s="9"/>
      <c r="G492" s="9"/>
      <c r="H492" s="9"/>
      <c r="I492" s="9"/>
      <c r="J492" s="9"/>
      <c r="K492" s="9"/>
      <c r="L492" s="9"/>
    </row>
    <row r="493" hidden="1">
      <c r="A493" s="8">
        <v>1.0</v>
      </c>
      <c r="B493" s="2">
        <v>1.0</v>
      </c>
      <c r="C493" s="9" t="s">
        <v>777</v>
      </c>
      <c r="D493" s="2" t="s">
        <v>17</v>
      </c>
      <c r="E493" s="9"/>
      <c r="F493" s="9"/>
      <c r="G493" s="9"/>
      <c r="H493" s="9"/>
      <c r="I493" s="9"/>
      <c r="J493" s="9"/>
      <c r="K493" s="9"/>
      <c r="L493" s="9"/>
    </row>
    <row r="494">
      <c r="A494" s="8">
        <v>0.0</v>
      </c>
      <c r="B494" s="2">
        <v>0.0</v>
      </c>
      <c r="C494" s="3" t="s">
        <v>778</v>
      </c>
      <c r="D494" s="10" t="s">
        <v>779</v>
      </c>
      <c r="E494" s="11">
        <v>0.5</v>
      </c>
      <c r="F494" s="11">
        <v>1.0</v>
      </c>
      <c r="G494" s="11">
        <v>0.5</v>
      </c>
      <c r="H494" s="11">
        <v>0.0</v>
      </c>
      <c r="I494" s="11">
        <v>0.5</v>
      </c>
      <c r="J494" s="11">
        <v>1.0</v>
      </c>
      <c r="K494" s="12">
        <f>SUM(E494:J494)</f>
        <v>3.5</v>
      </c>
      <c r="L494" s="13" t="s">
        <v>25</v>
      </c>
      <c r="M494" s="14" t="s">
        <v>367</v>
      </c>
      <c r="N494" s="13">
        <v>1.0</v>
      </c>
      <c r="O494" s="15"/>
      <c r="P494" s="7">
        <v>1.0</v>
      </c>
    </row>
    <row r="495" hidden="1">
      <c r="A495" s="8">
        <v>1.0</v>
      </c>
      <c r="B495" s="2">
        <v>1.0</v>
      </c>
      <c r="C495" s="9" t="s">
        <v>780</v>
      </c>
      <c r="D495" s="2" t="s">
        <v>17</v>
      </c>
      <c r="E495" s="9"/>
      <c r="F495" s="9"/>
      <c r="G495" s="9"/>
      <c r="H495" s="9"/>
      <c r="I495" s="9"/>
      <c r="J495" s="9"/>
      <c r="K495" s="9"/>
      <c r="L495" s="9"/>
    </row>
    <row r="496">
      <c r="A496" s="8">
        <v>0.0</v>
      </c>
      <c r="B496" s="2">
        <v>0.0</v>
      </c>
      <c r="C496" s="3" t="s">
        <v>781</v>
      </c>
      <c r="D496" s="10" t="s">
        <v>782</v>
      </c>
      <c r="E496" s="11">
        <v>0.5</v>
      </c>
      <c r="F496" s="11">
        <v>1.0</v>
      </c>
      <c r="G496" s="11">
        <v>0.5</v>
      </c>
      <c r="H496" s="11">
        <v>0.0</v>
      </c>
      <c r="I496" s="11">
        <v>0.5</v>
      </c>
      <c r="J496" s="11">
        <v>1.0</v>
      </c>
      <c r="K496" s="12">
        <f>SUM(E496:J496)</f>
        <v>3.5</v>
      </c>
      <c r="L496" s="13" t="s">
        <v>25</v>
      </c>
      <c r="M496" s="14" t="s">
        <v>26</v>
      </c>
      <c r="N496" s="13">
        <v>1.0</v>
      </c>
      <c r="O496" s="13" t="s">
        <v>330</v>
      </c>
      <c r="P496" s="7">
        <v>1.0</v>
      </c>
    </row>
    <row r="497" hidden="1">
      <c r="A497" s="8">
        <v>1.0</v>
      </c>
      <c r="B497" s="2">
        <v>0.0</v>
      </c>
      <c r="C497" s="9" t="s">
        <v>783</v>
      </c>
      <c r="D497" s="2" t="s">
        <v>784</v>
      </c>
      <c r="E497" s="9"/>
      <c r="F497" s="9"/>
      <c r="G497" s="9"/>
      <c r="H497" s="9"/>
      <c r="I497" s="9"/>
      <c r="J497" s="9"/>
      <c r="K497" s="9"/>
      <c r="L497" s="9"/>
    </row>
    <row r="498" hidden="1">
      <c r="A498" s="8">
        <v>1.0</v>
      </c>
      <c r="B498" s="2">
        <v>0.0</v>
      </c>
      <c r="C498" s="9" t="s">
        <v>785</v>
      </c>
      <c r="D498" s="2" t="s">
        <v>786</v>
      </c>
      <c r="E498" s="9"/>
      <c r="F498" s="9"/>
      <c r="G498" s="9"/>
      <c r="H498" s="9"/>
      <c r="I498" s="9"/>
      <c r="J498" s="9"/>
      <c r="K498" s="9"/>
      <c r="L498" s="9"/>
    </row>
    <row r="499">
      <c r="A499" s="8">
        <v>0.0</v>
      </c>
      <c r="B499" s="2">
        <v>0.0</v>
      </c>
      <c r="C499" s="3" t="s">
        <v>787</v>
      </c>
      <c r="D499" s="10" t="s">
        <v>788</v>
      </c>
      <c r="E499" s="11">
        <v>0.5</v>
      </c>
      <c r="F499" s="11">
        <v>1.0</v>
      </c>
      <c r="G499" s="11">
        <v>0.5</v>
      </c>
      <c r="H499" s="11">
        <v>0.0</v>
      </c>
      <c r="I499" s="11">
        <v>0.5</v>
      </c>
      <c r="J499" s="11">
        <v>1.0</v>
      </c>
      <c r="K499" s="12">
        <f>SUM(E499:J499)</f>
        <v>3.5</v>
      </c>
      <c r="L499" s="13" t="s">
        <v>25</v>
      </c>
      <c r="M499" s="14" t="s">
        <v>26</v>
      </c>
      <c r="N499" s="13">
        <v>1.0</v>
      </c>
      <c r="O499" s="15"/>
      <c r="P499" s="7">
        <v>1.0</v>
      </c>
    </row>
    <row r="500" hidden="1">
      <c r="A500" s="8">
        <v>1.0</v>
      </c>
      <c r="B500" s="2">
        <v>1.0</v>
      </c>
      <c r="C500" s="9" t="s">
        <v>789</v>
      </c>
      <c r="D500" s="2" t="s">
        <v>17</v>
      </c>
      <c r="E500" s="9"/>
      <c r="F500" s="9"/>
      <c r="G500" s="9"/>
      <c r="H500" s="9"/>
      <c r="I500" s="9"/>
      <c r="J500" s="9"/>
      <c r="K500" s="9"/>
      <c r="L500" s="9"/>
    </row>
    <row r="501" hidden="1">
      <c r="A501" s="8">
        <v>1.0</v>
      </c>
      <c r="B501" s="2">
        <v>1.0</v>
      </c>
      <c r="C501" s="9" t="s">
        <v>790</v>
      </c>
      <c r="D501" s="2" t="s">
        <v>17</v>
      </c>
      <c r="E501" s="9"/>
      <c r="F501" s="9"/>
      <c r="G501" s="9"/>
      <c r="H501" s="9"/>
      <c r="I501" s="9"/>
      <c r="J501" s="9"/>
      <c r="K501" s="9"/>
      <c r="L501" s="9"/>
    </row>
    <row r="502">
      <c r="A502" s="8">
        <v>0.0</v>
      </c>
      <c r="B502" s="2">
        <v>0.0</v>
      </c>
      <c r="C502" s="3" t="s">
        <v>791</v>
      </c>
      <c r="D502" s="10" t="s">
        <v>792</v>
      </c>
      <c r="E502" s="11">
        <v>0.5</v>
      </c>
      <c r="F502" s="11">
        <v>1.0</v>
      </c>
      <c r="G502" s="11">
        <v>0.5</v>
      </c>
      <c r="H502" s="11">
        <v>0.0</v>
      </c>
      <c r="I502" s="11">
        <v>0.5</v>
      </c>
      <c r="J502" s="11">
        <v>1.0</v>
      </c>
      <c r="K502" s="12">
        <f t="shared" ref="K502:K503" si="24">SUM(E502:J502)</f>
        <v>3.5</v>
      </c>
      <c r="L502" s="13" t="s">
        <v>25</v>
      </c>
      <c r="M502" s="14" t="s">
        <v>26</v>
      </c>
      <c r="N502" s="13">
        <v>1.0</v>
      </c>
      <c r="O502" s="15"/>
      <c r="P502" s="7">
        <v>1.0</v>
      </c>
    </row>
    <row r="503">
      <c r="A503" s="8">
        <v>0.0</v>
      </c>
      <c r="B503" s="2">
        <v>0.0</v>
      </c>
      <c r="C503" s="3" t="s">
        <v>793</v>
      </c>
      <c r="D503" s="10" t="s">
        <v>794</v>
      </c>
      <c r="E503" s="11">
        <v>1.0</v>
      </c>
      <c r="F503" s="11">
        <v>1.0</v>
      </c>
      <c r="G503" s="11">
        <v>0.5</v>
      </c>
      <c r="H503" s="11">
        <v>1.0</v>
      </c>
      <c r="I503" s="11">
        <v>0.5</v>
      </c>
      <c r="J503" s="11">
        <v>1.0</v>
      </c>
      <c r="K503" s="12">
        <f t="shared" si="24"/>
        <v>5</v>
      </c>
      <c r="L503" s="13" t="s">
        <v>25</v>
      </c>
      <c r="M503" s="14" t="s">
        <v>26</v>
      </c>
      <c r="N503" s="13">
        <v>1.0</v>
      </c>
      <c r="O503" s="15"/>
      <c r="P503" s="7">
        <v>0.0</v>
      </c>
    </row>
    <row r="504" hidden="1">
      <c r="A504" s="8">
        <v>1.0</v>
      </c>
      <c r="B504" s="2">
        <v>0.0</v>
      </c>
      <c r="C504" s="9" t="s">
        <v>795</v>
      </c>
      <c r="D504" s="2" t="s">
        <v>796</v>
      </c>
      <c r="E504" s="9"/>
      <c r="F504" s="9"/>
      <c r="G504" s="9"/>
      <c r="H504" s="9"/>
      <c r="I504" s="9"/>
      <c r="J504" s="9"/>
      <c r="K504" s="9"/>
      <c r="L504" s="9"/>
    </row>
    <row r="505" hidden="1">
      <c r="A505" s="8">
        <v>1.0</v>
      </c>
      <c r="B505" s="2">
        <v>0.0</v>
      </c>
      <c r="C505" s="9" t="s">
        <v>797</v>
      </c>
      <c r="D505" s="2" t="s">
        <v>798</v>
      </c>
      <c r="E505" s="9"/>
      <c r="F505" s="9"/>
      <c r="G505" s="9"/>
      <c r="H505" s="9"/>
      <c r="I505" s="9"/>
      <c r="J505" s="9"/>
      <c r="K505" s="9"/>
      <c r="L505" s="9"/>
    </row>
    <row r="506">
      <c r="A506" s="8">
        <v>0.0</v>
      </c>
      <c r="B506" s="2">
        <v>0.0</v>
      </c>
      <c r="C506" s="3" t="s">
        <v>799</v>
      </c>
      <c r="D506" s="10" t="s">
        <v>800</v>
      </c>
      <c r="E506" s="11">
        <v>1.0</v>
      </c>
      <c r="F506" s="11">
        <v>1.0</v>
      </c>
      <c r="G506" s="11">
        <v>0.5</v>
      </c>
      <c r="H506" s="11">
        <v>1.0</v>
      </c>
      <c r="I506" s="11">
        <v>0.5</v>
      </c>
      <c r="J506" s="11">
        <v>1.0</v>
      </c>
      <c r="K506" s="12">
        <f>SUM(E506:J506)</f>
        <v>5</v>
      </c>
      <c r="L506" s="13" t="s">
        <v>25</v>
      </c>
      <c r="M506" s="14" t="s">
        <v>26</v>
      </c>
      <c r="N506" s="13">
        <v>1.0</v>
      </c>
      <c r="O506" s="15"/>
      <c r="P506" s="7">
        <v>1.0</v>
      </c>
    </row>
    <row r="507" hidden="1">
      <c r="A507" s="8">
        <v>1.0</v>
      </c>
      <c r="B507" s="2">
        <v>0.0</v>
      </c>
      <c r="C507" s="9" t="s">
        <v>801</v>
      </c>
      <c r="D507" s="2" t="s">
        <v>802</v>
      </c>
      <c r="E507" s="9"/>
      <c r="F507" s="9"/>
      <c r="G507" s="9"/>
      <c r="H507" s="9"/>
      <c r="I507" s="9"/>
      <c r="J507" s="9"/>
      <c r="K507" s="9"/>
      <c r="L507" s="9"/>
    </row>
    <row r="508" hidden="1">
      <c r="A508" s="8">
        <v>1.0</v>
      </c>
      <c r="B508" s="2">
        <v>1.0</v>
      </c>
      <c r="C508" s="9" t="s">
        <v>803</v>
      </c>
      <c r="D508" s="2" t="s">
        <v>17</v>
      </c>
      <c r="E508" s="9"/>
      <c r="F508" s="9"/>
      <c r="G508" s="9"/>
      <c r="H508" s="9"/>
      <c r="I508" s="9"/>
      <c r="J508" s="9"/>
      <c r="K508" s="9"/>
      <c r="L508" s="9"/>
    </row>
    <row r="509">
      <c r="A509" s="8">
        <v>0.0</v>
      </c>
      <c r="B509" s="2">
        <v>0.0</v>
      </c>
      <c r="C509" s="3" t="s">
        <v>804</v>
      </c>
      <c r="D509" s="10" t="s">
        <v>805</v>
      </c>
      <c r="E509" s="11">
        <v>1.0</v>
      </c>
      <c r="F509" s="11">
        <v>1.0</v>
      </c>
      <c r="G509" s="11">
        <v>0.5</v>
      </c>
      <c r="H509" s="11">
        <v>0.0</v>
      </c>
      <c r="I509" s="11">
        <v>0.5</v>
      </c>
      <c r="J509" s="11">
        <v>0.0</v>
      </c>
      <c r="K509" s="12">
        <f>SUM(E509:J509)</f>
        <v>3</v>
      </c>
      <c r="L509" s="13" t="s">
        <v>25</v>
      </c>
      <c r="M509" s="14" t="s">
        <v>26</v>
      </c>
      <c r="N509" s="13">
        <v>1.0</v>
      </c>
      <c r="O509" s="13" t="s">
        <v>330</v>
      </c>
      <c r="P509" s="7">
        <v>1.0</v>
      </c>
    </row>
    <row r="510" hidden="1">
      <c r="A510" s="8">
        <v>1.0</v>
      </c>
      <c r="B510" s="2">
        <v>0.0</v>
      </c>
      <c r="C510" s="9" t="s">
        <v>806</v>
      </c>
      <c r="D510" s="2" t="s">
        <v>807</v>
      </c>
      <c r="E510" s="9"/>
      <c r="F510" s="9"/>
      <c r="G510" s="9"/>
      <c r="H510" s="9"/>
      <c r="I510" s="9"/>
      <c r="J510" s="9"/>
      <c r="K510" s="9"/>
      <c r="L510" s="9"/>
    </row>
    <row r="511" hidden="1">
      <c r="A511" s="8">
        <v>0.0</v>
      </c>
      <c r="B511" s="2">
        <v>1.0</v>
      </c>
      <c r="C511" s="9" t="s">
        <v>808</v>
      </c>
      <c r="D511" s="2" t="s">
        <v>17</v>
      </c>
      <c r="E511" s="9"/>
      <c r="F511" s="9"/>
      <c r="G511" s="9"/>
      <c r="H511" s="9"/>
      <c r="I511" s="9"/>
      <c r="J511" s="9"/>
      <c r="K511" s="9"/>
      <c r="L511" s="9"/>
    </row>
    <row r="512">
      <c r="A512" s="8">
        <v>0.0</v>
      </c>
      <c r="B512" s="2">
        <v>0.0</v>
      </c>
      <c r="C512" s="3" t="s">
        <v>809</v>
      </c>
      <c r="D512" s="10" t="s">
        <v>810</v>
      </c>
      <c r="E512" s="11">
        <v>1.0</v>
      </c>
      <c r="F512" s="11">
        <v>0.0</v>
      </c>
      <c r="G512" s="11">
        <v>1.0</v>
      </c>
      <c r="H512" s="11">
        <v>0.0</v>
      </c>
      <c r="I512" s="11">
        <v>0.5</v>
      </c>
      <c r="J512" s="11">
        <v>0.0</v>
      </c>
      <c r="K512" s="12">
        <f t="shared" ref="K512:K513" si="25">SUM(E512:J512)</f>
        <v>2.5</v>
      </c>
      <c r="L512" s="13" t="s">
        <v>25</v>
      </c>
      <c r="M512" s="14" t="s">
        <v>26</v>
      </c>
      <c r="N512" s="13">
        <v>2.0</v>
      </c>
      <c r="O512" s="15"/>
      <c r="P512" s="7">
        <v>1.0</v>
      </c>
    </row>
    <row r="513">
      <c r="A513" s="8">
        <v>0.0</v>
      </c>
      <c r="B513" s="2">
        <v>0.0</v>
      </c>
      <c r="C513" s="3" t="s">
        <v>811</v>
      </c>
      <c r="D513" s="10" t="s">
        <v>812</v>
      </c>
      <c r="E513" s="11">
        <v>1.0</v>
      </c>
      <c r="F513" s="11">
        <v>0.5</v>
      </c>
      <c r="G513" s="11">
        <v>1.0</v>
      </c>
      <c r="H513" s="11">
        <v>0.0</v>
      </c>
      <c r="I513" s="11">
        <v>1.0</v>
      </c>
      <c r="J513" s="11">
        <v>0.0</v>
      </c>
      <c r="K513" s="12">
        <f t="shared" si="25"/>
        <v>3.5</v>
      </c>
      <c r="L513" s="15"/>
      <c r="M513" s="14" t="s">
        <v>211</v>
      </c>
      <c r="N513" s="13">
        <v>1.0</v>
      </c>
      <c r="O513" s="15"/>
      <c r="P513" s="7">
        <v>1.0</v>
      </c>
    </row>
    <row r="514" hidden="1">
      <c r="A514" s="8">
        <v>1.0</v>
      </c>
      <c r="B514" s="2">
        <v>0.0</v>
      </c>
      <c r="C514" s="9" t="s">
        <v>813</v>
      </c>
      <c r="D514" s="2" t="s">
        <v>814</v>
      </c>
      <c r="E514" s="9"/>
      <c r="F514" s="9"/>
      <c r="G514" s="9"/>
      <c r="H514" s="9"/>
      <c r="I514" s="9"/>
      <c r="J514" s="9"/>
      <c r="K514" s="9"/>
      <c r="L514" s="9"/>
    </row>
    <row r="515" hidden="1">
      <c r="A515" s="8">
        <v>1.0</v>
      </c>
      <c r="B515" s="2">
        <v>0.0</v>
      </c>
      <c r="C515" s="9" t="s">
        <v>815</v>
      </c>
      <c r="D515" s="2" t="s">
        <v>816</v>
      </c>
      <c r="E515" s="9"/>
      <c r="F515" s="9"/>
      <c r="G515" s="9"/>
      <c r="H515" s="9"/>
      <c r="I515" s="9"/>
      <c r="J515" s="9"/>
      <c r="K515" s="9"/>
      <c r="L515" s="9"/>
    </row>
    <row r="516" hidden="1">
      <c r="A516" s="8">
        <v>1.0</v>
      </c>
      <c r="B516" s="2">
        <v>1.0</v>
      </c>
      <c r="C516" s="9" t="s">
        <v>817</v>
      </c>
      <c r="D516" s="2" t="s">
        <v>17</v>
      </c>
      <c r="E516" s="9"/>
      <c r="F516" s="9"/>
      <c r="G516" s="9"/>
      <c r="H516" s="9"/>
      <c r="I516" s="9"/>
      <c r="J516" s="9"/>
      <c r="K516" s="9"/>
      <c r="L516" s="9"/>
    </row>
    <row r="517" hidden="1">
      <c r="A517" s="8">
        <v>1.0</v>
      </c>
      <c r="B517" s="2">
        <v>0.0</v>
      </c>
      <c r="C517" s="9" t="s">
        <v>818</v>
      </c>
      <c r="D517" s="2" t="s">
        <v>819</v>
      </c>
      <c r="E517" s="9"/>
      <c r="F517" s="9"/>
      <c r="G517" s="9"/>
      <c r="H517" s="9"/>
      <c r="I517" s="9"/>
      <c r="J517" s="9"/>
      <c r="K517" s="9"/>
      <c r="L517" s="9"/>
    </row>
    <row r="518" hidden="1">
      <c r="A518" s="8">
        <v>1.0</v>
      </c>
      <c r="B518" s="2">
        <v>1.0</v>
      </c>
      <c r="C518" s="9" t="s">
        <v>820</v>
      </c>
      <c r="D518" s="2" t="s">
        <v>17</v>
      </c>
      <c r="E518" s="9"/>
      <c r="F518" s="9"/>
      <c r="G518" s="9"/>
      <c r="H518" s="9"/>
      <c r="I518" s="9"/>
      <c r="J518" s="9"/>
      <c r="K518" s="9"/>
      <c r="L518" s="9"/>
    </row>
    <row r="519" hidden="1">
      <c r="A519" s="8">
        <v>1.0</v>
      </c>
      <c r="B519" s="2">
        <v>1.0</v>
      </c>
      <c r="C519" s="9" t="s">
        <v>821</v>
      </c>
      <c r="D519" s="2" t="s">
        <v>17</v>
      </c>
      <c r="E519" s="9"/>
      <c r="F519" s="9"/>
      <c r="G519" s="9"/>
      <c r="H519" s="9"/>
      <c r="I519" s="9"/>
      <c r="J519" s="9"/>
      <c r="K519" s="9"/>
      <c r="L519" s="9"/>
    </row>
    <row r="520" hidden="1">
      <c r="A520" s="8">
        <v>1.0</v>
      </c>
      <c r="B520" s="2">
        <v>1.0</v>
      </c>
      <c r="C520" s="9" t="s">
        <v>822</v>
      </c>
      <c r="D520" s="2" t="s">
        <v>17</v>
      </c>
      <c r="E520" s="9"/>
      <c r="F520" s="9"/>
      <c r="G520" s="9"/>
      <c r="H520" s="9"/>
      <c r="I520" s="9"/>
      <c r="J520" s="9"/>
      <c r="K520" s="9"/>
      <c r="L520" s="9"/>
    </row>
    <row r="521">
      <c r="A521" s="8">
        <v>0.0</v>
      </c>
      <c r="B521" s="2">
        <v>0.0</v>
      </c>
      <c r="C521" s="3" t="s">
        <v>823</v>
      </c>
      <c r="D521" s="10" t="s">
        <v>824</v>
      </c>
      <c r="E521" s="11">
        <v>1.0</v>
      </c>
      <c r="F521" s="11">
        <v>1.0</v>
      </c>
      <c r="G521" s="11">
        <v>0.5</v>
      </c>
      <c r="H521" s="11">
        <v>0.5</v>
      </c>
      <c r="I521" s="11">
        <v>1.0</v>
      </c>
      <c r="J521" s="11">
        <v>0.5</v>
      </c>
      <c r="K521" s="12">
        <f>SUM(E521:J521)</f>
        <v>4.5</v>
      </c>
      <c r="L521" s="15"/>
      <c r="M521" s="14" t="s">
        <v>26</v>
      </c>
      <c r="N521" s="13">
        <v>1.0</v>
      </c>
      <c r="O521" s="15"/>
      <c r="P521" s="7">
        <v>1.0</v>
      </c>
    </row>
    <row r="522" hidden="1">
      <c r="A522" s="8">
        <v>1.0</v>
      </c>
      <c r="B522" s="2">
        <v>0.0</v>
      </c>
      <c r="C522" s="9" t="s">
        <v>825</v>
      </c>
      <c r="D522" s="2" t="s">
        <v>826</v>
      </c>
      <c r="E522" s="9"/>
      <c r="F522" s="9"/>
      <c r="G522" s="9"/>
      <c r="H522" s="9"/>
      <c r="I522" s="9"/>
      <c r="J522" s="9"/>
      <c r="K522" s="9"/>
      <c r="L522" s="9"/>
    </row>
    <row r="523">
      <c r="A523" s="8">
        <v>0.0</v>
      </c>
      <c r="B523" s="2">
        <v>0.0</v>
      </c>
      <c r="C523" s="3" t="s">
        <v>827</v>
      </c>
      <c r="D523" s="10" t="s">
        <v>828</v>
      </c>
      <c r="E523" s="11">
        <v>1.0</v>
      </c>
      <c r="F523" s="11">
        <v>1.0</v>
      </c>
      <c r="G523" s="11">
        <v>0.0</v>
      </c>
      <c r="H523" s="11">
        <v>0.0</v>
      </c>
      <c r="I523" s="11">
        <v>1.0</v>
      </c>
      <c r="J523" s="11">
        <v>0.5</v>
      </c>
      <c r="K523" s="12">
        <f t="shared" ref="K523:K524" si="26">SUM(E523:J523)</f>
        <v>3.5</v>
      </c>
      <c r="L523" s="15"/>
      <c r="M523" s="14" t="s">
        <v>26</v>
      </c>
      <c r="N523" s="13">
        <v>1.0</v>
      </c>
      <c r="O523" s="15"/>
      <c r="P523" s="7">
        <v>1.0</v>
      </c>
    </row>
    <row r="524">
      <c r="A524" s="8">
        <v>0.0</v>
      </c>
      <c r="B524" s="2">
        <v>0.0</v>
      </c>
      <c r="C524" s="3" t="s">
        <v>829</v>
      </c>
      <c r="D524" s="10" t="s">
        <v>830</v>
      </c>
      <c r="E524" s="11">
        <v>1.0</v>
      </c>
      <c r="F524" s="11">
        <v>1.0</v>
      </c>
      <c r="G524" s="11">
        <v>0.0</v>
      </c>
      <c r="H524" s="11">
        <v>0.0</v>
      </c>
      <c r="I524" s="11">
        <v>1.0</v>
      </c>
      <c r="J524" s="11">
        <v>0.5</v>
      </c>
      <c r="K524" s="12">
        <f t="shared" si="26"/>
        <v>3.5</v>
      </c>
      <c r="L524" s="15"/>
      <c r="M524" s="14" t="s">
        <v>26</v>
      </c>
      <c r="N524" s="13">
        <v>1.0</v>
      </c>
      <c r="O524" s="15"/>
      <c r="P524" s="7">
        <v>1.0</v>
      </c>
    </row>
    <row r="525" hidden="1">
      <c r="A525" s="11">
        <v>1.0</v>
      </c>
      <c r="B525" s="2">
        <v>1.0</v>
      </c>
      <c r="C525" s="9" t="s">
        <v>831</v>
      </c>
      <c r="D525" s="2" t="s">
        <v>17</v>
      </c>
      <c r="E525" s="9"/>
      <c r="F525" s="9"/>
      <c r="G525" s="9"/>
      <c r="H525" s="9"/>
      <c r="I525" s="9"/>
      <c r="J525" s="9"/>
      <c r="K525" s="9"/>
      <c r="L525" s="9"/>
    </row>
    <row r="526">
      <c r="A526" s="11">
        <v>0.0</v>
      </c>
      <c r="B526" s="2">
        <v>0.0</v>
      </c>
      <c r="C526" s="3" t="s">
        <v>832</v>
      </c>
      <c r="D526" s="10" t="s">
        <v>833</v>
      </c>
      <c r="E526" s="21">
        <v>1.0</v>
      </c>
      <c r="F526" s="21">
        <v>1.0</v>
      </c>
      <c r="G526" s="21">
        <v>0.0</v>
      </c>
      <c r="H526" s="21">
        <v>0.0</v>
      </c>
      <c r="I526" s="21">
        <v>1.0</v>
      </c>
      <c r="J526" s="21">
        <v>1.0</v>
      </c>
      <c r="K526" s="12">
        <f>SUM(E526:J526)</f>
        <v>4</v>
      </c>
      <c r="L526" s="15"/>
      <c r="M526" s="14" t="s">
        <v>26</v>
      </c>
      <c r="N526" s="7">
        <v>1.0</v>
      </c>
      <c r="O526" s="20"/>
      <c r="P526" s="7">
        <v>1.0</v>
      </c>
    </row>
    <row r="527" hidden="1">
      <c r="A527" s="11">
        <v>1.0</v>
      </c>
      <c r="B527" s="2">
        <v>1.0</v>
      </c>
      <c r="C527" s="9" t="s">
        <v>834</v>
      </c>
      <c r="D527" s="2" t="s">
        <v>17</v>
      </c>
      <c r="E527" s="9"/>
      <c r="F527" s="9"/>
      <c r="G527" s="9"/>
      <c r="H527" s="9"/>
      <c r="I527" s="9"/>
      <c r="J527" s="9"/>
      <c r="K527" s="9"/>
      <c r="L527" s="9"/>
    </row>
    <row r="528">
      <c r="A528" s="11">
        <v>0.0</v>
      </c>
      <c r="B528" s="2">
        <v>0.0</v>
      </c>
      <c r="C528" s="3" t="s">
        <v>835</v>
      </c>
      <c r="D528" s="10" t="s">
        <v>836</v>
      </c>
      <c r="E528" s="21">
        <v>1.0</v>
      </c>
      <c r="F528" s="21">
        <v>0.5</v>
      </c>
      <c r="G528" s="21">
        <v>0.0</v>
      </c>
      <c r="H528" s="21">
        <v>0.0</v>
      </c>
      <c r="I528" s="21">
        <v>1.0</v>
      </c>
      <c r="J528" s="21">
        <v>0.5</v>
      </c>
      <c r="K528" s="12">
        <f>SUM(E528:J528)</f>
        <v>3</v>
      </c>
      <c r="L528" s="15"/>
      <c r="M528" s="14" t="s">
        <v>211</v>
      </c>
      <c r="N528" s="7">
        <v>1.0</v>
      </c>
      <c r="O528" s="20"/>
      <c r="P528" s="7">
        <v>1.0</v>
      </c>
    </row>
    <row r="529">
      <c r="A529" s="11">
        <v>0.0</v>
      </c>
      <c r="B529" s="2">
        <v>0.0</v>
      </c>
      <c r="C529" s="3"/>
      <c r="D529" s="22"/>
      <c r="E529" s="9">
        <f t="shared" ref="E529:K529" si="27">AVERAGE(E8,E15,E25,E30,E31,E34,E35,E43,E47,E53,E56,E59,E60,E62,E67,E70,E75,E78,E80,E85,E88,E91,E93,E96,E97,E99,E107,E110,E113,E118,E119,E124,E126,E130,E134,E139,E148,E153,E162,E167,E172,E174,E175,E177,E185,E190,E193,E198,E201,E203,E208,E219,E226,E228,E227,E231,E232,E238,E248,E250,E254,E257,E259,E263,E267,E271,E272,E276,,E28,E280,E282,E283,E303,E306,E309,E313,E330,E331,E332,E337,E344,E346,E352,E355,E356,E364,E367,E369,E397,E435,E438,E439,E453,E460,E473,E477,E494,E496,E499,E502,E503,E506,E509,E512,E513,E521,E523,E524,E526,E528)</f>
        <v>0.8657407407</v>
      </c>
      <c r="F529" s="9">
        <f t="shared" si="27"/>
        <v>0.5787037037</v>
      </c>
      <c r="G529" s="9">
        <f t="shared" si="27"/>
        <v>0.5373831776</v>
      </c>
      <c r="H529" s="9">
        <f t="shared" si="27"/>
        <v>0.25</v>
      </c>
      <c r="I529" s="9">
        <f t="shared" si="27"/>
        <v>0.5972222222</v>
      </c>
      <c r="J529" s="9">
        <f t="shared" si="27"/>
        <v>0.3564814815</v>
      </c>
      <c r="K529" s="9">
        <f t="shared" si="27"/>
        <v>3.122727273</v>
      </c>
      <c r="L529" s="15"/>
      <c r="M529" s="20"/>
      <c r="N529" s="20">
        <f>AVERAGE(N2:N528)</f>
        <v>1.252336449</v>
      </c>
      <c r="O529" s="20"/>
      <c r="P529" s="20"/>
    </row>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AB$1000">
    <filterColumn colId="0">
      <filters>
        <filter val="0"/>
      </filters>
    </filterColumn>
    <filterColumn colId="1">
      <filters blank="1">
        <filter val="0"/>
      </filters>
    </filterColumn>
  </autoFilter>
  <dataValidations>
    <dataValidation type="list" allowBlank="1" showErrorMessage="1" sqref="M8 M15 M25 M30:M31 M34:M35 M43 M47 M53 M56 M59:M60 M62 M67 M70 M75 M78 M80 M85 M88 M91 M93 M96:M97 M99 M107 M110 M113 M118:M119 M124 M126 M130 M134 M139 M148 M153 M162 M167 M172 M174:M175 M177 M185 M190 M193 M198 M201 M203 M208 M219 M226:M228 M231:M232 M238 M248 M250 M254 M257 M259 M263 M267 M271:M272 M276 M280 M282:M283 M303 M306 M309 M313 M330:M332 M337 M344 M346 M352 M355:M356 M364 M367 M369 M397 M435 M438:M439 M453 M460 M473 M477 M494 M496 M499 M502:M503 M506 M509 M512:M513 M521 M523:M524 M526 M528">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
    <col customWidth="1" min="2" max="2" width="2.38"/>
    <col customWidth="1" min="3" max="3" width="25.38"/>
    <col customWidth="1" min="4" max="4" width="44.0"/>
    <col customWidth="1" min="5" max="5" width="6.25"/>
    <col customWidth="1" min="6" max="6" width="6.0"/>
    <col customWidth="1" min="7" max="7" width="6.5"/>
    <col customWidth="1" min="8" max="8" width="6.13"/>
    <col customWidth="1" min="9" max="9" width="6.38"/>
    <col customWidth="1" min="10" max="10" width="6.0"/>
    <col customWidth="1" min="11" max="11" width="7.0"/>
    <col customWidth="1" min="12" max="12" width="4.13"/>
    <col customWidth="1" min="13" max="13" width="2.88"/>
    <col customWidth="1" min="14" max="14" width="18.38"/>
    <col customWidth="1" min="15" max="15" width="9.13"/>
    <col customWidth="1" min="16" max="16" width="2.63"/>
  </cols>
  <sheetData>
    <row r="1">
      <c r="A1" s="1" t="s">
        <v>0</v>
      </c>
      <c r="B1" s="2" t="s">
        <v>1</v>
      </c>
      <c r="C1" s="3"/>
      <c r="D1" s="4" t="s">
        <v>2</v>
      </c>
      <c r="E1" s="5" t="s">
        <v>3</v>
      </c>
      <c r="F1" s="5" t="s">
        <v>4</v>
      </c>
      <c r="G1" s="5" t="s">
        <v>5</v>
      </c>
      <c r="H1" s="5" t="s">
        <v>6</v>
      </c>
      <c r="I1" s="5" t="s">
        <v>7</v>
      </c>
      <c r="J1" s="5" t="s">
        <v>8</v>
      </c>
      <c r="K1" s="5" t="s">
        <v>9</v>
      </c>
      <c r="L1" s="6" t="s">
        <v>10</v>
      </c>
      <c r="M1" s="6" t="s">
        <v>12</v>
      </c>
      <c r="N1" s="7" t="s">
        <v>11</v>
      </c>
      <c r="O1" s="7" t="s">
        <v>13</v>
      </c>
      <c r="Q1" s="2" t="s">
        <v>15</v>
      </c>
    </row>
    <row r="2" hidden="1">
      <c r="A2" s="8">
        <v>1.0</v>
      </c>
      <c r="B2" s="2">
        <v>0.0</v>
      </c>
      <c r="C2" s="9" t="s">
        <v>16</v>
      </c>
      <c r="D2" s="2" t="s">
        <v>837</v>
      </c>
      <c r="E2" s="9"/>
      <c r="F2" s="9"/>
      <c r="G2" s="9"/>
      <c r="H2" s="9"/>
      <c r="I2" s="9"/>
      <c r="J2" s="9"/>
      <c r="K2" s="9"/>
      <c r="L2" s="9"/>
      <c r="M2" s="9"/>
    </row>
    <row r="3" hidden="1">
      <c r="A3" s="8">
        <v>1.0</v>
      </c>
      <c r="B3" s="2">
        <v>0.0</v>
      </c>
      <c r="C3" s="9" t="s">
        <v>18</v>
      </c>
      <c r="D3" s="2" t="s">
        <v>838</v>
      </c>
      <c r="E3" s="9"/>
      <c r="F3" s="9"/>
      <c r="G3" s="9"/>
      <c r="H3" s="9"/>
      <c r="I3" s="9"/>
      <c r="J3" s="9"/>
      <c r="K3" s="9"/>
      <c r="L3" s="9"/>
      <c r="M3" s="9"/>
    </row>
    <row r="4" hidden="1">
      <c r="A4" s="8">
        <v>1.0</v>
      </c>
      <c r="B4" s="2">
        <v>0.0</v>
      </c>
      <c r="C4" s="9" t="s">
        <v>19</v>
      </c>
      <c r="D4" s="2" t="s">
        <v>839</v>
      </c>
      <c r="E4" s="9"/>
      <c r="F4" s="9"/>
      <c r="G4" s="9"/>
      <c r="H4" s="9"/>
      <c r="I4" s="9"/>
      <c r="J4" s="9"/>
      <c r="K4" s="9"/>
      <c r="L4" s="9"/>
      <c r="M4" s="9"/>
    </row>
    <row r="5" hidden="1">
      <c r="A5" s="8">
        <v>1.0</v>
      </c>
      <c r="B5" s="2">
        <v>1.0</v>
      </c>
      <c r="C5" s="9" t="s">
        <v>20</v>
      </c>
      <c r="D5" s="2" t="s">
        <v>840</v>
      </c>
      <c r="E5" s="9"/>
      <c r="F5" s="9"/>
      <c r="G5" s="9"/>
      <c r="H5" s="9"/>
      <c r="I5" s="9"/>
      <c r="J5" s="9"/>
      <c r="K5" s="9"/>
      <c r="L5" s="9"/>
      <c r="M5" s="9"/>
    </row>
    <row r="6" hidden="1">
      <c r="A6" s="8">
        <v>0.0</v>
      </c>
      <c r="B6" s="2">
        <v>0.0</v>
      </c>
      <c r="C6" s="3" t="s">
        <v>21</v>
      </c>
      <c r="D6" s="10" t="s">
        <v>841</v>
      </c>
      <c r="E6" s="21">
        <v>1.0</v>
      </c>
      <c r="F6" s="21">
        <v>1.0</v>
      </c>
      <c r="G6" s="21">
        <v>1.0</v>
      </c>
      <c r="H6" s="21">
        <v>0.0</v>
      </c>
      <c r="I6" s="21">
        <v>1.0</v>
      </c>
      <c r="J6" s="21">
        <v>0.0</v>
      </c>
      <c r="K6" s="23">
        <f>SUM(E6:J6)</f>
        <v>4</v>
      </c>
      <c r="L6" s="13"/>
      <c r="M6" s="13">
        <v>1.0</v>
      </c>
      <c r="N6" s="14" t="s">
        <v>26</v>
      </c>
      <c r="O6" s="15"/>
      <c r="P6" s="2">
        <v>0.0</v>
      </c>
    </row>
    <row r="7" hidden="1">
      <c r="A7" s="8">
        <v>0.0</v>
      </c>
      <c r="B7" s="2">
        <v>1.0</v>
      </c>
      <c r="C7" s="3" t="s">
        <v>22</v>
      </c>
      <c r="D7" s="2" t="s">
        <v>842</v>
      </c>
      <c r="E7" s="9"/>
      <c r="F7" s="9"/>
      <c r="G7" s="9"/>
      <c r="H7" s="9"/>
      <c r="I7" s="9"/>
      <c r="J7" s="9"/>
      <c r="K7" s="9"/>
      <c r="L7" s="9"/>
      <c r="M7" s="9"/>
    </row>
    <row r="8" hidden="1">
      <c r="A8" s="8">
        <v>0.0</v>
      </c>
      <c r="B8" s="2">
        <v>0.0</v>
      </c>
      <c r="C8" s="3" t="s">
        <v>23</v>
      </c>
      <c r="D8" s="10" t="s">
        <v>843</v>
      </c>
      <c r="E8" s="21">
        <v>1.0</v>
      </c>
      <c r="F8" s="21">
        <v>0.5</v>
      </c>
      <c r="G8" s="21">
        <v>1.0</v>
      </c>
      <c r="H8" s="21">
        <v>0.0</v>
      </c>
      <c r="I8" s="21">
        <v>1.0</v>
      </c>
      <c r="J8" s="21">
        <v>1.0</v>
      </c>
      <c r="K8" s="23">
        <f>SUM(E8:J8)</f>
        <v>4.5</v>
      </c>
      <c r="L8" s="13"/>
      <c r="M8" s="13">
        <v>1.0</v>
      </c>
      <c r="N8" s="14" t="s">
        <v>88</v>
      </c>
      <c r="O8" s="15"/>
      <c r="P8" s="2">
        <v>0.0</v>
      </c>
    </row>
    <row r="9" hidden="1">
      <c r="A9" s="8">
        <v>1.0</v>
      </c>
      <c r="B9" s="2">
        <v>0.0</v>
      </c>
      <c r="C9" s="9" t="s">
        <v>27</v>
      </c>
      <c r="D9" s="2" t="s">
        <v>844</v>
      </c>
      <c r="E9" s="9"/>
      <c r="F9" s="9"/>
      <c r="G9" s="9"/>
      <c r="H9" s="9"/>
      <c r="I9" s="9"/>
      <c r="J9" s="9"/>
      <c r="K9" s="9"/>
      <c r="L9" s="9"/>
      <c r="M9" s="9"/>
    </row>
    <row r="10" hidden="1">
      <c r="A10" s="8">
        <v>1.0</v>
      </c>
      <c r="B10" s="2">
        <v>1.0</v>
      </c>
      <c r="C10" s="9" t="s">
        <v>28</v>
      </c>
      <c r="D10" s="2" t="s">
        <v>845</v>
      </c>
      <c r="E10" s="9"/>
      <c r="F10" s="9"/>
      <c r="G10" s="9"/>
      <c r="H10" s="9"/>
      <c r="I10" s="9"/>
      <c r="J10" s="9"/>
      <c r="K10" s="9"/>
      <c r="L10" s="9"/>
      <c r="M10" s="9"/>
    </row>
    <row r="11" hidden="1">
      <c r="A11" s="8">
        <v>1.0</v>
      </c>
      <c r="B11" s="2">
        <v>1.0</v>
      </c>
      <c r="C11" s="9" t="s">
        <v>29</v>
      </c>
      <c r="D11" s="2" t="s">
        <v>845</v>
      </c>
      <c r="E11" s="9"/>
      <c r="F11" s="9"/>
      <c r="G11" s="9"/>
      <c r="H11" s="9"/>
      <c r="I11" s="9"/>
      <c r="J11" s="9"/>
      <c r="K11" s="9"/>
      <c r="L11" s="9"/>
      <c r="M11" s="9"/>
    </row>
    <row r="12" hidden="1">
      <c r="A12" s="8">
        <v>1.0</v>
      </c>
      <c r="B12" s="2">
        <v>1.0</v>
      </c>
      <c r="C12" s="9" t="s">
        <v>30</v>
      </c>
      <c r="D12" s="2" t="s">
        <v>845</v>
      </c>
      <c r="E12" s="9"/>
      <c r="F12" s="9"/>
      <c r="G12" s="9"/>
      <c r="H12" s="9"/>
      <c r="I12" s="9"/>
      <c r="J12" s="9"/>
      <c r="K12" s="9"/>
      <c r="L12" s="9"/>
      <c r="M12" s="9"/>
    </row>
    <row r="13" hidden="1">
      <c r="A13" s="8">
        <v>1.0</v>
      </c>
      <c r="B13" s="2">
        <v>1.0</v>
      </c>
      <c r="C13" s="9" t="s">
        <v>31</v>
      </c>
      <c r="D13" s="2" t="s">
        <v>845</v>
      </c>
      <c r="E13" s="9"/>
      <c r="F13" s="9"/>
      <c r="G13" s="9"/>
      <c r="H13" s="9"/>
      <c r="I13" s="9"/>
      <c r="J13" s="9"/>
      <c r="K13" s="9"/>
      <c r="L13" s="9"/>
      <c r="M13" s="9"/>
    </row>
    <row r="14" hidden="1">
      <c r="A14" s="8">
        <v>1.0</v>
      </c>
      <c r="B14" s="2">
        <v>1.0</v>
      </c>
      <c r="C14" s="9" t="s">
        <v>33</v>
      </c>
      <c r="D14" s="2" t="s">
        <v>845</v>
      </c>
      <c r="E14" s="9"/>
      <c r="F14" s="9"/>
      <c r="G14" s="9"/>
      <c r="H14" s="9"/>
      <c r="I14" s="9"/>
      <c r="J14" s="9"/>
      <c r="K14" s="9"/>
      <c r="L14" s="9"/>
      <c r="M14" s="9"/>
    </row>
    <row r="15" hidden="1">
      <c r="A15" s="8">
        <v>0.0</v>
      </c>
      <c r="B15" s="2">
        <v>0.0</v>
      </c>
      <c r="C15" s="3" t="s">
        <v>34</v>
      </c>
      <c r="D15" s="10" t="s">
        <v>846</v>
      </c>
      <c r="E15" s="21">
        <v>1.0</v>
      </c>
      <c r="F15" s="21">
        <v>0.5</v>
      </c>
      <c r="G15" s="21">
        <v>1.0</v>
      </c>
      <c r="H15" s="21">
        <v>0.0</v>
      </c>
      <c r="I15" s="21">
        <v>1.0</v>
      </c>
      <c r="J15" s="21">
        <v>0.0</v>
      </c>
      <c r="K15" s="23">
        <f>SUM(E15:J15)</f>
        <v>3.5</v>
      </c>
      <c r="L15" s="13"/>
      <c r="M15" s="13">
        <v>2.0</v>
      </c>
      <c r="N15" s="14" t="s">
        <v>211</v>
      </c>
      <c r="O15" s="15"/>
      <c r="P15" s="2">
        <v>1.0</v>
      </c>
    </row>
    <row r="16" hidden="1">
      <c r="A16" s="8">
        <v>1.0</v>
      </c>
      <c r="B16" s="2">
        <v>1.0</v>
      </c>
      <c r="C16" s="9" t="s">
        <v>36</v>
      </c>
      <c r="D16" s="2" t="s">
        <v>845</v>
      </c>
      <c r="E16" s="9"/>
      <c r="F16" s="9"/>
      <c r="G16" s="9"/>
      <c r="H16" s="9"/>
      <c r="I16" s="9"/>
      <c r="J16" s="9"/>
      <c r="K16" s="9"/>
      <c r="L16" s="9"/>
      <c r="M16" s="9"/>
    </row>
    <row r="17" hidden="1">
      <c r="A17" s="8">
        <v>1.0</v>
      </c>
      <c r="B17" s="2">
        <v>1.0</v>
      </c>
      <c r="C17" s="9" t="s">
        <v>37</v>
      </c>
      <c r="D17" s="2" t="s">
        <v>845</v>
      </c>
      <c r="E17" s="9"/>
      <c r="F17" s="9"/>
      <c r="G17" s="9"/>
      <c r="H17" s="9"/>
      <c r="I17" s="9"/>
      <c r="J17" s="9"/>
      <c r="K17" s="9"/>
      <c r="L17" s="9"/>
      <c r="M17" s="9"/>
    </row>
    <row r="18" hidden="1">
      <c r="A18" s="8">
        <v>0.0</v>
      </c>
      <c r="B18" s="2">
        <v>0.0</v>
      </c>
      <c r="C18" s="3" t="s">
        <v>38</v>
      </c>
      <c r="D18" s="10" t="s">
        <v>847</v>
      </c>
      <c r="E18" s="21">
        <v>1.0</v>
      </c>
      <c r="F18" s="21">
        <v>0.5</v>
      </c>
      <c r="G18" s="21">
        <v>1.0</v>
      </c>
      <c r="H18" s="21">
        <v>0.0</v>
      </c>
      <c r="I18" s="21">
        <v>1.0</v>
      </c>
      <c r="J18" s="21">
        <v>0.0</v>
      </c>
      <c r="K18" s="23">
        <f>SUM(E18:J18)</f>
        <v>3.5</v>
      </c>
      <c r="L18" s="13"/>
      <c r="M18" s="13">
        <v>2.0</v>
      </c>
      <c r="N18" s="14" t="s">
        <v>62</v>
      </c>
      <c r="O18" s="15"/>
      <c r="P18" s="2">
        <v>1.0</v>
      </c>
      <c r="Q18" s="2" t="s">
        <v>848</v>
      </c>
    </row>
    <row r="19" hidden="1">
      <c r="A19" s="8">
        <v>1.0</v>
      </c>
      <c r="B19" s="2">
        <v>1.0</v>
      </c>
      <c r="C19" s="9" t="s">
        <v>39</v>
      </c>
      <c r="D19" s="2" t="s">
        <v>845</v>
      </c>
      <c r="E19" s="9"/>
      <c r="F19" s="9"/>
      <c r="G19" s="9"/>
      <c r="H19" s="9"/>
      <c r="I19" s="9"/>
      <c r="J19" s="9"/>
      <c r="K19" s="9"/>
      <c r="L19" s="9"/>
      <c r="M19" s="9"/>
    </row>
    <row r="20" hidden="1">
      <c r="A20" s="8">
        <v>1.0</v>
      </c>
      <c r="B20" s="2">
        <v>1.0</v>
      </c>
      <c r="C20" s="9" t="s">
        <v>40</v>
      </c>
      <c r="D20" s="2" t="s">
        <v>845</v>
      </c>
      <c r="E20" s="9"/>
      <c r="F20" s="9"/>
      <c r="G20" s="9"/>
      <c r="H20" s="9"/>
      <c r="I20" s="9"/>
      <c r="J20" s="9"/>
      <c r="K20" s="9"/>
      <c r="L20" s="9"/>
      <c r="M20" s="9"/>
    </row>
    <row r="21" hidden="1">
      <c r="A21" s="8">
        <v>1.0</v>
      </c>
      <c r="B21" s="2">
        <v>1.0</v>
      </c>
      <c r="C21" s="9" t="s">
        <v>41</v>
      </c>
      <c r="D21" s="2" t="s">
        <v>845</v>
      </c>
      <c r="E21" s="9"/>
      <c r="F21" s="9"/>
      <c r="G21" s="9"/>
      <c r="H21" s="9"/>
      <c r="I21" s="9"/>
      <c r="J21" s="9"/>
      <c r="K21" s="9"/>
      <c r="L21" s="9"/>
      <c r="M21" s="9"/>
    </row>
    <row r="22" hidden="1">
      <c r="A22" s="8">
        <v>1.0</v>
      </c>
      <c r="B22" s="2">
        <v>1.0</v>
      </c>
      <c r="C22" s="9" t="s">
        <v>43</v>
      </c>
      <c r="D22" s="2" t="s">
        <v>845</v>
      </c>
      <c r="E22" s="9"/>
      <c r="F22" s="9"/>
      <c r="G22" s="9"/>
      <c r="H22" s="9"/>
      <c r="I22" s="9"/>
      <c r="J22" s="9"/>
      <c r="K22" s="9"/>
      <c r="L22" s="9"/>
      <c r="M22" s="9"/>
    </row>
    <row r="23" hidden="1">
      <c r="A23" s="8">
        <v>1.0</v>
      </c>
      <c r="B23" s="2">
        <v>1.0</v>
      </c>
      <c r="C23" s="9" t="s">
        <v>44</v>
      </c>
      <c r="D23" s="2" t="s">
        <v>845</v>
      </c>
      <c r="E23" s="9"/>
      <c r="F23" s="9"/>
      <c r="G23" s="9"/>
      <c r="H23" s="9"/>
      <c r="I23" s="9"/>
      <c r="J23" s="9"/>
      <c r="K23" s="9"/>
      <c r="L23" s="9"/>
      <c r="M23" s="9"/>
    </row>
    <row r="24" hidden="1">
      <c r="A24" s="8">
        <v>1.0</v>
      </c>
      <c r="B24" s="2">
        <v>1.0</v>
      </c>
      <c r="C24" s="9" t="s">
        <v>45</v>
      </c>
      <c r="D24" s="2" t="s">
        <v>845</v>
      </c>
      <c r="E24" s="9"/>
      <c r="F24" s="9"/>
      <c r="G24" s="9"/>
      <c r="H24" s="9"/>
      <c r="I24" s="9"/>
      <c r="J24" s="9"/>
      <c r="K24" s="9"/>
      <c r="L24" s="9"/>
      <c r="M24" s="9"/>
    </row>
    <row r="25" hidden="1">
      <c r="A25" s="8">
        <v>0.0</v>
      </c>
      <c r="B25" s="2">
        <v>0.0</v>
      </c>
      <c r="C25" s="3" t="s">
        <v>47</v>
      </c>
      <c r="D25" s="10" t="s">
        <v>849</v>
      </c>
      <c r="E25" s="21">
        <v>1.0</v>
      </c>
      <c r="F25" s="21">
        <v>0.0</v>
      </c>
      <c r="G25" s="21">
        <v>1.0</v>
      </c>
      <c r="H25" s="21">
        <v>0.0</v>
      </c>
      <c r="I25" s="21">
        <v>1.0</v>
      </c>
      <c r="J25" s="21">
        <v>0.0</v>
      </c>
      <c r="K25" s="23">
        <f>SUM(E25:J25)</f>
        <v>3</v>
      </c>
      <c r="L25" s="13"/>
      <c r="M25" s="13">
        <v>1.0</v>
      </c>
      <c r="N25" s="14" t="s">
        <v>26</v>
      </c>
      <c r="O25" s="15"/>
      <c r="P25" s="2">
        <v>1.0</v>
      </c>
    </row>
    <row r="26" hidden="1">
      <c r="A26" s="8">
        <v>1.0</v>
      </c>
      <c r="B26" s="2">
        <v>1.0</v>
      </c>
      <c r="C26" s="9" t="s">
        <v>49</v>
      </c>
      <c r="D26" s="2" t="s">
        <v>845</v>
      </c>
      <c r="E26" s="9"/>
      <c r="F26" s="9"/>
      <c r="G26" s="9"/>
      <c r="H26" s="9"/>
      <c r="I26" s="9"/>
      <c r="J26" s="9"/>
      <c r="K26" s="9"/>
      <c r="L26" s="9"/>
      <c r="M26" s="9"/>
    </row>
    <row r="27" hidden="1">
      <c r="A27" s="8">
        <v>1.0</v>
      </c>
      <c r="B27" s="2">
        <v>1.0</v>
      </c>
      <c r="C27" s="9" t="s">
        <v>50</v>
      </c>
      <c r="D27" s="2" t="s">
        <v>845</v>
      </c>
      <c r="E27" s="9"/>
      <c r="F27" s="9"/>
      <c r="G27" s="9"/>
      <c r="H27" s="9"/>
      <c r="I27" s="9"/>
      <c r="J27" s="9"/>
      <c r="K27" s="9"/>
      <c r="L27" s="9"/>
      <c r="M27" s="9"/>
    </row>
    <row r="28" hidden="1">
      <c r="A28" s="8">
        <v>1.0</v>
      </c>
      <c r="B28" s="2">
        <v>1.0</v>
      </c>
      <c r="C28" s="9" t="s">
        <v>51</v>
      </c>
      <c r="D28" s="2" t="s">
        <v>845</v>
      </c>
      <c r="E28" s="9"/>
      <c r="F28" s="9"/>
      <c r="G28" s="9"/>
      <c r="H28" s="9"/>
      <c r="I28" s="9"/>
      <c r="J28" s="9"/>
      <c r="K28" s="9"/>
      <c r="L28" s="9"/>
      <c r="M28" s="9"/>
    </row>
    <row r="29" hidden="1">
      <c r="A29" s="8">
        <v>1.0</v>
      </c>
      <c r="B29" s="2">
        <v>1.0</v>
      </c>
      <c r="C29" s="9" t="s">
        <v>52</v>
      </c>
      <c r="D29" s="2" t="s">
        <v>850</v>
      </c>
      <c r="E29" s="9"/>
      <c r="F29" s="9"/>
      <c r="G29" s="9"/>
      <c r="H29" s="9"/>
      <c r="I29" s="9"/>
      <c r="J29" s="9"/>
      <c r="K29" s="9"/>
      <c r="L29" s="9"/>
      <c r="M29" s="9"/>
    </row>
    <row r="30" hidden="1">
      <c r="A30" s="8">
        <v>0.0</v>
      </c>
      <c r="B30" s="2">
        <v>0.0</v>
      </c>
      <c r="C30" s="3" t="s">
        <v>53</v>
      </c>
      <c r="D30" s="10" t="s">
        <v>851</v>
      </c>
      <c r="E30" s="21">
        <v>1.0</v>
      </c>
      <c r="F30" s="21">
        <v>0.0</v>
      </c>
      <c r="G30" s="21">
        <v>1.0</v>
      </c>
      <c r="H30" s="21">
        <v>0.0</v>
      </c>
      <c r="I30" s="21">
        <v>1.0</v>
      </c>
      <c r="J30" s="21">
        <v>0.0</v>
      </c>
      <c r="K30" s="23">
        <f t="shared" ref="K30:K31" si="1">SUM(E30:J30)</f>
        <v>3</v>
      </c>
      <c r="L30" s="13"/>
      <c r="M30" s="13">
        <v>1.0</v>
      </c>
      <c r="N30" s="14" t="s">
        <v>26</v>
      </c>
      <c r="O30" s="15"/>
      <c r="P30" s="2">
        <v>0.0</v>
      </c>
    </row>
    <row r="31" hidden="1">
      <c r="A31" s="8">
        <v>0.0</v>
      </c>
      <c r="B31" s="2">
        <v>0.0</v>
      </c>
      <c r="C31" s="3" t="s">
        <v>55</v>
      </c>
      <c r="D31" s="10" t="s">
        <v>852</v>
      </c>
      <c r="E31" s="21">
        <v>1.0</v>
      </c>
      <c r="F31" s="21">
        <v>0.0</v>
      </c>
      <c r="G31" s="21">
        <v>1.0</v>
      </c>
      <c r="H31" s="21">
        <v>0.0</v>
      </c>
      <c r="I31" s="21">
        <v>1.0</v>
      </c>
      <c r="J31" s="21">
        <v>0.0</v>
      </c>
      <c r="K31" s="23">
        <f t="shared" si="1"/>
        <v>3</v>
      </c>
      <c r="L31" s="13"/>
      <c r="M31" s="13">
        <v>1.0</v>
      </c>
      <c r="N31" s="14" t="s">
        <v>26</v>
      </c>
      <c r="O31" s="15"/>
      <c r="P31" s="2">
        <v>1.0</v>
      </c>
    </row>
    <row r="32" hidden="1">
      <c r="A32" s="8">
        <v>1.0</v>
      </c>
      <c r="B32" s="2">
        <v>1.0</v>
      </c>
      <c r="C32" s="9" t="s">
        <v>57</v>
      </c>
      <c r="D32" s="2" t="s">
        <v>850</v>
      </c>
      <c r="E32" s="9"/>
      <c r="F32" s="9"/>
      <c r="G32" s="9"/>
      <c r="H32" s="9"/>
      <c r="I32" s="9"/>
      <c r="J32" s="9"/>
      <c r="K32" s="9"/>
      <c r="L32" s="9"/>
      <c r="M32" s="9"/>
    </row>
    <row r="33" hidden="1">
      <c r="A33" s="8">
        <v>1.0</v>
      </c>
      <c r="B33" s="2">
        <v>0.0</v>
      </c>
      <c r="C33" s="9" t="s">
        <v>59</v>
      </c>
      <c r="D33" s="2" t="s">
        <v>853</v>
      </c>
      <c r="E33" s="9"/>
      <c r="F33" s="9"/>
      <c r="G33" s="9"/>
      <c r="H33" s="9"/>
      <c r="I33" s="9"/>
      <c r="J33" s="9"/>
      <c r="K33" s="9"/>
      <c r="L33" s="9"/>
      <c r="M33" s="9"/>
    </row>
    <row r="34" hidden="1">
      <c r="A34" s="8">
        <v>0.0</v>
      </c>
      <c r="B34" s="2">
        <v>1.0</v>
      </c>
      <c r="C34" s="9" t="s">
        <v>60</v>
      </c>
      <c r="D34" s="2" t="s">
        <v>850</v>
      </c>
      <c r="E34" s="9"/>
      <c r="F34" s="9"/>
      <c r="G34" s="9"/>
      <c r="H34" s="9"/>
      <c r="I34" s="9"/>
      <c r="J34" s="9"/>
      <c r="K34" s="9"/>
      <c r="L34" s="9"/>
      <c r="M34" s="9"/>
    </row>
    <row r="35" hidden="1">
      <c r="A35" s="8">
        <v>0.0</v>
      </c>
      <c r="B35" s="2">
        <v>0.0</v>
      </c>
      <c r="C35" s="3" t="s">
        <v>64</v>
      </c>
      <c r="D35" s="10" t="s">
        <v>854</v>
      </c>
      <c r="E35" s="21">
        <v>1.0</v>
      </c>
      <c r="F35" s="21">
        <v>0.5</v>
      </c>
      <c r="G35" s="21">
        <v>1.0</v>
      </c>
      <c r="H35" s="21">
        <v>0.0</v>
      </c>
      <c r="I35" s="21">
        <v>1.0</v>
      </c>
      <c r="J35" s="21">
        <v>0.0</v>
      </c>
      <c r="K35" s="23">
        <f>SUM(E35:J35)</f>
        <v>3.5</v>
      </c>
      <c r="L35" s="13"/>
      <c r="M35" s="13">
        <v>1.0</v>
      </c>
      <c r="N35" s="14" t="s">
        <v>62</v>
      </c>
      <c r="O35" s="15"/>
      <c r="P35" s="2">
        <v>1.0</v>
      </c>
    </row>
    <row r="36" hidden="1">
      <c r="A36" s="8">
        <v>1.0</v>
      </c>
      <c r="B36" s="2">
        <v>0.0</v>
      </c>
      <c r="C36" s="9" t="s">
        <v>66</v>
      </c>
      <c r="D36" s="2" t="s">
        <v>855</v>
      </c>
      <c r="E36" s="9"/>
      <c r="F36" s="9"/>
      <c r="G36" s="9"/>
      <c r="H36" s="9"/>
      <c r="I36" s="9"/>
      <c r="J36" s="9"/>
      <c r="K36" s="9"/>
      <c r="L36" s="9"/>
      <c r="M36" s="9"/>
    </row>
    <row r="37" hidden="1">
      <c r="A37" s="8">
        <v>1.0</v>
      </c>
      <c r="B37" s="2">
        <v>1.0</v>
      </c>
      <c r="C37" s="9" t="s">
        <v>68</v>
      </c>
      <c r="D37" s="2" t="s">
        <v>850</v>
      </c>
      <c r="E37" s="9"/>
      <c r="F37" s="9"/>
      <c r="G37" s="9"/>
      <c r="H37" s="9"/>
      <c r="I37" s="9"/>
      <c r="J37" s="9"/>
      <c r="K37" s="9"/>
      <c r="L37" s="9"/>
      <c r="M37" s="9"/>
    </row>
    <row r="38" hidden="1">
      <c r="A38" s="8">
        <v>1.0</v>
      </c>
      <c r="B38" s="2">
        <v>1.0</v>
      </c>
      <c r="C38" s="9" t="s">
        <v>70</v>
      </c>
      <c r="D38" s="2" t="s">
        <v>850</v>
      </c>
      <c r="E38" s="9"/>
      <c r="F38" s="9"/>
      <c r="G38" s="9"/>
      <c r="H38" s="9"/>
      <c r="I38" s="9"/>
      <c r="J38" s="9"/>
      <c r="K38" s="9"/>
      <c r="L38" s="9"/>
      <c r="M38" s="9"/>
    </row>
    <row r="39" hidden="1">
      <c r="A39" s="8">
        <v>1.0</v>
      </c>
      <c r="B39" s="2">
        <v>1.0</v>
      </c>
      <c r="C39" s="9" t="s">
        <v>72</v>
      </c>
      <c r="D39" s="2" t="s">
        <v>850</v>
      </c>
      <c r="E39" s="9"/>
      <c r="F39" s="9"/>
      <c r="G39" s="9"/>
      <c r="H39" s="9"/>
      <c r="I39" s="9"/>
      <c r="J39" s="9"/>
      <c r="K39" s="9"/>
      <c r="L39" s="9"/>
      <c r="M39" s="9"/>
    </row>
    <row r="40" hidden="1">
      <c r="A40" s="8">
        <v>1.0</v>
      </c>
      <c r="B40" s="2">
        <v>0.0</v>
      </c>
      <c r="C40" s="9" t="s">
        <v>73</v>
      </c>
      <c r="D40" s="2" t="s">
        <v>856</v>
      </c>
      <c r="E40" s="9"/>
      <c r="F40" s="9"/>
      <c r="G40" s="9"/>
      <c r="H40" s="9"/>
      <c r="I40" s="9"/>
      <c r="J40" s="9"/>
      <c r="K40" s="9"/>
      <c r="L40" s="9"/>
      <c r="M40" s="9"/>
    </row>
    <row r="41" hidden="1">
      <c r="A41" s="8">
        <v>0.0</v>
      </c>
      <c r="B41" s="2">
        <v>0.0</v>
      </c>
      <c r="C41" s="3" t="s">
        <v>75</v>
      </c>
      <c r="D41" s="10" t="s">
        <v>857</v>
      </c>
      <c r="E41" s="21">
        <v>1.0</v>
      </c>
      <c r="F41" s="21">
        <v>1.0</v>
      </c>
      <c r="G41" s="21">
        <v>0.5</v>
      </c>
      <c r="H41" s="21">
        <v>1.0</v>
      </c>
      <c r="I41" s="21">
        <v>1.0</v>
      </c>
      <c r="J41" s="21">
        <v>0.5</v>
      </c>
      <c r="K41" s="23">
        <f>SUM(E41:J41)</f>
        <v>5</v>
      </c>
      <c r="L41" s="13" t="s">
        <v>25</v>
      </c>
      <c r="M41" s="13">
        <v>1.0</v>
      </c>
      <c r="N41" s="14" t="s">
        <v>26</v>
      </c>
      <c r="O41" s="15"/>
      <c r="P41" s="2">
        <v>1.0</v>
      </c>
    </row>
    <row r="42" hidden="1">
      <c r="A42" s="8">
        <v>1.0</v>
      </c>
      <c r="B42" s="2">
        <v>0.0</v>
      </c>
      <c r="C42" s="9" t="s">
        <v>77</v>
      </c>
      <c r="D42" s="2" t="s">
        <v>858</v>
      </c>
      <c r="E42" s="9"/>
      <c r="F42" s="9"/>
      <c r="G42" s="9"/>
      <c r="H42" s="9"/>
      <c r="I42" s="9"/>
      <c r="J42" s="9"/>
      <c r="K42" s="9"/>
      <c r="L42" s="9"/>
      <c r="M42" s="9"/>
    </row>
    <row r="43" hidden="1">
      <c r="A43" s="8">
        <v>0.0</v>
      </c>
      <c r="B43" s="2">
        <v>0.0</v>
      </c>
      <c r="C43" s="3" t="s">
        <v>79</v>
      </c>
      <c r="D43" s="10" t="s">
        <v>859</v>
      </c>
      <c r="E43" s="21">
        <v>1.0</v>
      </c>
      <c r="F43" s="21">
        <v>0.0</v>
      </c>
      <c r="G43" s="21">
        <v>1.0</v>
      </c>
      <c r="H43" s="21">
        <v>0.0</v>
      </c>
      <c r="I43" s="21">
        <v>1.0</v>
      </c>
      <c r="J43" s="21">
        <v>0.0</v>
      </c>
      <c r="K43" s="23">
        <f>SUM(E43:J43)</f>
        <v>3</v>
      </c>
      <c r="L43" s="13"/>
      <c r="M43" s="13">
        <v>1.0</v>
      </c>
      <c r="N43" s="14" t="s">
        <v>26</v>
      </c>
      <c r="O43" s="15"/>
      <c r="P43" s="2">
        <v>1.0</v>
      </c>
      <c r="Q43" s="2" t="s">
        <v>848</v>
      </c>
    </row>
    <row r="44" hidden="1">
      <c r="A44" s="8">
        <v>1.0</v>
      </c>
      <c r="B44" s="2">
        <v>1.0</v>
      </c>
      <c r="C44" s="9" t="s">
        <v>81</v>
      </c>
      <c r="D44" s="2" t="s">
        <v>850</v>
      </c>
      <c r="E44" s="9"/>
      <c r="F44" s="9"/>
      <c r="G44" s="9"/>
      <c r="H44" s="9"/>
      <c r="I44" s="9"/>
      <c r="J44" s="9"/>
      <c r="K44" s="9"/>
      <c r="L44" s="9"/>
      <c r="M44" s="9"/>
    </row>
    <row r="45" hidden="1">
      <c r="A45" s="8">
        <v>1.0</v>
      </c>
      <c r="B45" s="2">
        <v>1.0</v>
      </c>
      <c r="C45" s="9" t="s">
        <v>83</v>
      </c>
      <c r="D45" s="2" t="s">
        <v>850</v>
      </c>
      <c r="E45" s="9"/>
      <c r="F45" s="9"/>
      <c r="G45" s="9"/>
      <c r="H45" s="9"/>
      <c r="I45" s="9"/>
      <c r="J45" s="9"/>
      <c r="K45" s="9"/>
      <c r="L45" s="9"/>
      <c r="M45" s="9"/>
    </row>
    <row r="46" hidden="1">
      <c r="A46" s="8">
        <v>0.0</v>
      </c>
      <c r="B46" s="2">
        <v>0.0</v>
      </c>
      <c r="C46" s="3" t="s">
        <v>85</v>
      </c>
      <c r="D46" s="10" t="s">
        <v>860</v>
      </c>
      <c r="E46" s="21">
        <v>1.0</v>
      </c>
      <c r="F46" s="21">
        <v>0.5</v>
      </c>
      <c r="G46" s="21">
        <v>1.0</v>
      </c>
      <c r="H46" s="21">
        <v>0.0</v>
      </c>
      <c r="I46" s="21">
        <v>1.0</v>
      </c>
      <c r="J46" s="21">
        <v>0.0</v>
      </c>
      <c r="K46" s="23">
        <f t="shared" ref="K46:K47" si="2">SUM(E46:J46)</f>
        <v>3.5</v>
      </c>
      <c r="L46" s="13"/>
      <c r="M46" s="13">
        <v>1.0</v>
      </c>
      <c r="N46" s="14" t="s">
        <v>26</v>
      </c>
      <c r="O46" s="15"/>
      <c r="P46" s="2">
        <v>0.0</v>
      </c>
    </row>
    <row r="47" hidden="1">
      <c r="A47" s="8">
        <v>0.0</v>
      </c>
      <c r="B47" s="2">
        <v>0.0</v>
      </c>
      <c r="C47" s="3" t="s">
        <v>86</v>
      </c>
      <c r="D47" s="10" t="s">
        <v>861</v>
      </c>
      <c r="E47" s="21">
        <v>1.0</v>
      </c>
      <c r="F47" s="21">
        <v>0.5</v>
      </c>
      <c r="G47" s="21">
        <v>0.5</v>
      </c>
      <c r="H47" s="21">
        <v>0.5</v>
      </c>
      <c r="I47" s="21">
        <v>0.5</v>
      </c>
      <c r="J47" s="21">
        <v>0.5</v>
      </c>
      <c r="K47" s="23">
        <f t="shared" si="2"/>
        <v>3.5</v>
      </c>
      <c r="L47" s="13"/>
      <c r="M47" s="13">
        <v>1.0</v>
      </c>
      <c r="N47" s="14" t="s">
        <v>88</v>
      </c>
      <c r="O47" s="15"/>
      <c r="P47" s="2">
        <v>1.0</v>
      </c>
    </row>
    <row r="48" hidden="1">
      <c r="A48" s="8">
        <v>1.0</v>
      </c>
      <c r="B48" s="2">
        <v>1.0</v>
      </c>
      <c r="C48" s="9" t="s">
        <v>89</v>
      </c>
      <c r="D48" s="2" t="s">
        <v>850</v>
      </c>
      <c r="E48" s="9"/>
      <c r="F48" s="9"/>
      <c r="G48" s="9"/>
      <c r="H48" s="9"/>
      <c r="I48" s="9"/>
      <c r="J48" s="9"/>
      <c r="K48" s="9"/>
      <c r="L48" s="9"/>
      <c r="M48" s="9"/>
    </row>
    <row r="49" hidden="1">
      <c r="A49" s="8">
        <v>0.0</v>
      </c>
      <c r="B49" s="2">
        <v>1.0</v>
      </c>
      <c r="C49" s="9" t="s">
        <v>91</v>
      </c>
      <c r="D49" s="2" t="s">
        <v>850</v>
      </c>
      <c r="E49" s="9"/>
      <c r="F49" s="9"/>
      <c r="G49" s="9"/>
      <c r="H49" s="9"/>
      <c r="I49" s="9"/>
      <c r="J49" s="9"/>
      <c r="K49" s="9"/>
      <c r="L49" s="9"/>
      <c r="M49" s="9"/>
    </row>
    <row r="50" hidden="1">
      <c r="A50" s="8">
        <v>1.0</v>
      </c>
      <c r="B50" s="2">
        <v>1.0</v>
      </c>
      <c r="C50" s="9" t="s">
        <v>93</v>
      </c>
      <c r="D50" s="2" t="s">
        <v>850</v>
      </c>
      <c r="E50" s="9"/>
      <c r="F50" s="9"/>
      <c r="G50" s="9"/>
      <c r="H50" s="9"/>
      <c r="I50" s="9"/>
      <c r="J50" s="9"/>
      <c r="K50" s="9"/>
      <c r="L50" s="9"/>
      <c r="M50" s="9"/>
    </row>
    <row r="51" hidden="1">
      <c r="A51" s="8">
        <v>1.0</v>
      </c>
      <c r="B51" s="2">
        <v>0.0</v>
      </c>
      <c r="C51" s="9" t="s">
        <v>94</v>
      </c>
      <c r="D51" s="2" t="s">
        <v>862</v>
      </c>
      <c r="E51" s="9"/>
      <c r="F51" s="9"/>
      <c r="G51" s="9"/>
      <c r="H51" s="9"/>
      <c r="I51" s="9"/>
      <c r="J51" s="9"/>
      <c r="K51" s="9"/>
      <c r="L51" s="9"/>
      <c r="M51" s="9"/>
    </row>
    <row r="52" hidden="1">
      <c r="A52" s="8">
        <v>1.0</v>
      </c>
      <c r="B52" s="2">
        <v>1.0</v>
      </c>
      <c r="C52" s="9" t="s">
        <v>96</v>
      </c>
      <c r="D52" s="2" t="s">
        <v>850</v>
      </c>
      <c r="E52" s="9"/>
      <c r="F52" s="9"/>
      <c r="G52" s="9"/>
      <c r="H52" s="9"/>
      <c r="I52" s="9"/>
      <c r="J52" s="9"/>
      <c r="K52" s="9"/>
      <c r="L52" s="9"/>
      <c r="M52" s="9"/>
    </row>
    <row r="53" hidden="1">
      <c r="A53" s="8">
        <v>0.0</v>
      </c>
      <c r="B53" s="2">
        <v>1.0</v>
      </c>
      <c r="C53" s="3" t="s">
        <v>98</v>
      </c>
      <c r="D53" s="2" t="s">
        <v>850</v>
      </c>
      <c r="E53" s="16">
        <v>1.0</v>
      </c>
      <c r="F53" s="16">
        <v>0.0</v>
      </c>
      <c r="G53" s="16">
        <v>1.0</v>
      </c>
      <c r="H53" s="16">
        <v>0.0</v>
      </c>
      <c r="I53" s="16">
        <v>1.0</v>
      </c>
      <c r="J53" s="16">
        <v>0.0</v>
      </c>
      <c r="K53" s="16">
        <f>SUM(E53:J53)</f>
        <v>3</v>
      </c>
      <c r="L53" s="9" t="s">
        <v>863</v>
      </c>
      <c r="M53" s="9"/>
    </row>
    <row r="54" hidden="1">
      <c r="A54" s="8">
        <v>1.0</v>
      </c>
      <c r="B54" s="2">
        <v>1.0</v>
      </c>
      <c r="C54" s="9" t="s">
        <v>100</v>
      </c>
      <c r="D54" s="2" t="s">
        <v>850</v>
      </c>
      <c r="E54" s="9"/>
      <c r="F54" s="9"/>
      <c r="G54" s="9"/>
      <c r="H54" s="9"/>
      <c r="I54" s="9"/>
      <c r="J54" s="9"/>
      <c r="K54" s="9"/>
      <c r="L54" s="9"/>
      <c r="M54" s="9"/>
    </row>
    <row r="55" hidden="1">
      <c r="A55" s="8">
        <v>1.0</v>
      </c>
      <c r="B55" s="2">
        <v>0.0</v>
      </c>
      <c r="C55" s="9" t="s">
        <v>102</v>
      </c>
      <c r="D55" s="2" t="s">
        <v>864</v>
      </c>
      <c r="E55" s="9"/>
      <c r="F55" s="9"/>
      <c r="G55" s="9"/>
      <c r="H55" s="9"/>
      <c r="I55" s="9"/>
      <c r="J55" s="9"/>
      <c r="K55" s="9"/>
      <c r="L55" s="9"/>
      <c r="M55" s="9"/>
    </row>
    <row r="56" hidden="1">
      <c r="A56" s="8">
        <v>0.0</v>
      </c>
      <c r="B56" s="2">
        <v>0.0</v>
      </c>
      <c r="C56" s="3" t="s">
        <v>104</v>
      </c>
      <c r="D56" s="10" t="s">
        <v>865</v>
      </c>
      <c r="E56" s="21">
        <v>1.0</v>
      </c>
      <c r="F56" s="21">
        <v>1.0</v>
      </c>
      <c r="G56" s="21">
        <v>1.0</v>
      </c>
      <c r="H56" s="21">
        <v>0.5</v>
      </c>
      <c r="I56" s="21">
        <v>1.0</v>
      </c>
      <c r="J56" s="21">
        <v>0.5</v>
      </c>
      <c r="K56" s="23">
        <f>SUM(E56:J56)</f>
        <v>5</v>
      </c>
      <c r="L56" s="13"/>
      <c r="M56" s="13">
        <v>1.0</v>
      </c>
      <c r="N56" s="14" t="s">
        <v>26</v>
      </c>
      <c r="O56" s="15"/>
      <c r="P56" s="2">
        <v>1.0</v>
      </c>
    </row>
    <row r="57" hidden="1">
      <c r="A57" s="8">
        <v>1.0</v>
      </c>
      <c r="B57" s="2">
        <v>1.0</v>
      </c>
      <c r="C57" s="9" t="s">
        <v>106</v>
      </c>
      <c r="D57" s="2" t="s">
        <v>866</v>
      </c>
      <c r="E57" s="9"/>
      <c r="F57" s="9"/>
      <c r="G57" s="9"/>
      <c r="H57" s="9"/>
      <c r="I57" s="9"/>
      <c r="J57" s="9"/>
      <c r="K57" s="9"/>
      <c r="L57" s="9"/>
      <c r="M57" s="9"/>
    </row>
    <row r="58" hidden="1">
      <c r="A58" s="8">
        <v>1.0</v>
      </c>
      <c r="B58" s="2">
        <v>0.0</v>
      </c>
      <c r="C58" s="9" t="s">
        <v>108</v>
      </c>
      <c r="D58" s="2" t="s">
        <v>867</v>
      </c>
      <c r="E58" s="9"/>
      <c r="F58" s="9"/>
      <c r="G58" s="9"/>
      <c r="H58" s="9"/>
      <c r="I58" s="9"/>
      <c r="J58" s="9"/>
      <c r="K58" s="9"/>
      <c r="L58" s="9"/>
      <c r="M58" s="9"/>
    </row>
    <row r="59" hidden="1">
      <c r="A59" s="8">
        <v>0.0</v>
      </c>
      <c r="B59" s="2">
        <v>0.0</v>
      </c>
      <c r="C59" s="3" t="s">
        <v>110</v>
      </c>
      <c r="D59" s="10" t="s">
        <v>868</v>
      </c>
      <c r="E59" s="21">
        <v>0.5</v>
      </c>
      <c r="F59" s="21">
        <v>0.5</v>
      </c>
      <c r="G59" s="21">
        <v>1.0</v>
      </c>
      <c r="H59" s="21">
        <v>1.0</v>
      </c>
      <c r="I59" s="21">
        <v>0.5</v>
      </c>
      <c r="J59" s="21">
        <v>0.0</v>
      </c>
      <c r="K59" s="23">
        <f t="shared" ref="K59:K60" si="3">SUM(E59:J59)</f>
        <v>3.5</v>
      </c>
      <c r="L59" s="13"/>
      <c r="M59" s="13">
        <v>1.0</v>
      </c>
      <c r="N59" s="14" t="s">
        <v>367</v>
      </c>
      <c r="O59" s="15"/>
      <c r="P59" s="2">
        <v>1.0</v>
      </c>
    </row>
    <row r="60" hidden="1">
      <c r="A60" s="8">
        <v>0.0</v>
      </c>
      <c r="B60" s="2">
        <v>0.0</v>
      </c>
      <c r="C60" s="3" t="s">
        <v>112</v>
      </c>
      <c r="D60" s="10" t="s">
        <v>869</v>
      </c>
      <c r="E60" s="21">
        <v>1.0</v>
      </c>
      <c r="F60" s="21">
        <v>0.0</v>
      </c>
      <c r="G60" s="21">
        <v>1.0</v>
      </c>
      <c r="H60" s="21">
        <v>0.0</v>
      </c>
      <c r="I60" s="21">
        <v>1.0</v>
      </c>
      <c r="J60" s="21">
        <v>0.0</v>
      </c>
      <c r="K60" s="23">
        <f t="shared" si="3"/>
        <v>3</v>
      </c>
      <c r="L60" s="13"/>
      <c r="M60" s="13">
        <v>1.0</v>
      </c>
      <c r="N60" s="14" t="s">
        <v>26</v>
      </c>
      <c r="O60" s="15"/>
      <c r="P60" s="2">
        <v>0.0</v>
      </c>
    </row>
    <row r="61" hidden="1">
      <c r="A61" s="8">
        <v>1.0</v>
      </c>
      <c r="B61" s="2">
        <v>0.0</v>
      </c>
      <c r="C61" s="9" t="s">
        <v>115</v>
      </c>
      <c r="D61" s="2" t="s">
        <v>870</v>
      </c>
      <c r="E61" s="9"/>
      <c r="F61" s="9"/>
      <c r="G61" s="9"/>
      <c r="H61" s="9"/>
      <c r="I61" s="9"/>
      <c r="J61" s="9"/>
      <c r="K61" s="9"/>
      <c r="L61" s="9"/>
      <c r="M61" s="9"/>
    </row>
    <row r="62" hidden="1">
      <c r="A62" s="8">
        <v>0.0</v>
      </c>
      <c r="B62" s="2">
        <v>0.0</v>
      </c>
      <c r="C62" s="3" t="s">
        <v>115</v>
      </c>
      <c r="D62" s="10" t="s">
        <v>871</v>
      </c>
      <c r="E62" s="21">
        <v>1.0</v>
      </c>
      <c r="F62" s="21">
        <v>0.0</v>
      </c>
      <c r="G62" s="21">
        <v>1.0</v>
      </c>
      <c r="H62" s="21">
        <v>0.0</v>
      </c>
      <c r="I62" s="21">
        <v>1.0</v>
      </c>
      <c r="J62" s="21">
        <v>0.0</v>
      </c>
      <c r="K62" s="23">
        <f>SUM(E62:J62)</f>
        <v>3</v>
      </c>
      <c r="L62" s="13"/>
      <c r="M62" s="13">
        <v>2.0</v>
      </c>
      <c r="N62" s="14" t="s">
        <v>26</v>
      </c>
      <c r="O62" s="15"/>
      <c r="P62" s="2">
        <v>0.0</v>
      </c>
    </row>
    <row r="63" hidden="1">
      <c r="A63" s="8">
        <v>1.0</v>
      </c>
      <c r="B63" s="2">
        <v>0.0</v>
      </c>
      <c r="C63" s="9" t="s">
        <v>118</v>
      </c>
      <c r="D63" s="2" t="s">
        <v>872</v>
      </c>
      <c r="E63" s="9"/>
      <c r="F63" s="9"/>
      <c r="G63" s="9"/>
      <c r="H63" s="9"/>
      <c r="I63" s="9"/>
      <c r="J63" s="9"/>
      <c r="K63" s="9"/>
      <c r="L63" s="9"/>
      <c r="M63" s="9"/>
    </row>
    <row r="64" hidden="1">
      <c r="A64" s="8">
        <v>1.0</v>
      </c>
      <c r="B64" s="2">
        <v>0.0</v>
      </c>
      <c r="C64" s="9" t="s">
        <v>119</v>
      </c>
      <c r="D64" s="2" t="s">
        <v>873</v>
      </c>
      <c r="E64" s="9"/>
      <c r="F64" s="9"/>
      <c r="G64" s="9"/>
      <c r="H64" s="9"/>
      <c r="I64" s="9"/>
      <c r="J64" s="9"/>
      <c r="K64" s="9"/>
      <c r="L64" s="9"/>
      <c r="M64" s="9"/>
    </row>
    <row r="65" hidden="1">
      <c r="A65" s="8">
        <v>1.0</v>
      </c>
      <c r="B65" s="2">
        <v>0.0</v>
      </c>
      <c r="C65" s="9" t="s">
        <v>121</v>
      </c>
      <c r="D65" s="2" t="s">
        <v>874</v>
      </c>
      <c r="E65" s="9"/>
      <c r="F65" s="9"/>
      <c r="G65" s="9"/>
      <c r="H65" s="9"/>
      <c r="I65" s="9"/>
      <c r="J65" s="9"/>
      <c r="K65" s="9"/>
      <c r="L65" s="9"/>
      <c r="M65" s="9"/>
    </row>
    <row r="66" hidden="1">
      <c r="A66" s="8">
        <v>1.0</v>
      </c>
      <c r="B66" s="2">
        <v>1.0</v>
      </c>
      <c r="C66" s="9" t="s">
        <v>123</v>
      </c>
      <c r="D66" s="2" t="s">
        <v>875</v>
      </c>
      <c r="E66" s="9"/>
      <c r="F66" s="9"/>
      <c r="G66" s="9"/>
      <c r="H66" s="9"/>
      <c r="I66" s="9"/>
      <c r="J66" s="9"/>
      <c r="K66" s="9"/>
      <c r="L66" s="9"/>
      <c r="M66" s="9"/>
    </row>
    <row r="67" hidden="1">
      <c r="A67" s="8">
        <v>0.0</v>
      </c>
      <c r="B67" s="2">
        <v>0.0</v>
      </c>
      <c r="C67" s="3" t="s">
        <v>124</v>
      </c>
      <c r="D67" s="10" t="s">
        <v>876</v>
      </c>
      <c r="E67" s="21">
        <v>1.0</v>
      </c>
      <c r="F67" s="21">
        <v>1.0</v>
      </c>
      <c r="G67" s="21">
        <v>0.5</v>
      </c>
      <c r="H67" s="21">
        <v>1.0</v>
      </c>
      <c r="I67" s="21">
        <v>1.0</v>
      </c>
      <c r="J67" s="21">
        <v>0.5</v>
      </c>
      <c r="K67" s="23">
        <f>SUM(E67:J67)</f>
        <v>5</v>
      </c>
      <c r="L67" s="13" t="s">
        <v>25</v>
      </c>
      <c r="M67" s="13">
        <v>2.0</v>
      </c>
      <c r="N67" s="14" t="s">
        <v>26</v>
      </c>
      <c r="O67" s="15"/>
      <c r="P67" s="2">
        <v>1.0</v>
      </c>
    </row>
    <row r="68" hidden="1">
      <c r="A68" s="8">
        <v>1.0</v>
      </c>
      <c r="B68" s="2">
        <v>1.0</v>
      </c>
      <c r="C68" s="9" t="s">
        <v>126</v>
      </c>
      <c r="D68" s="2" t="s">
        <v>877</v>
      </c>
      <c r="E68" s="9"/>
      <c r="F68" s="9"/>
      <c r="G68" s="9"/>
      <c r="H68" s="9"/>
      <c r="I68" s="9"/>
      <c r="J68" s="9"/>
      <c r="K68" s="9"/>
      <c r="L68" s="9"/>
      <c r="M68" s="9"/>
    </row>
    <row r="69" hidden="1">
      <c r="A69" s="8">
        <v>1.0</v>
      </c>
      <c r="B69" s="2">
        <v>0.0</v>
      </c>
      <c r="C69" s="9" t="s">
        <v>127</v>
      </c>
      <c r="D69" s="2" t="s">
        <v>878</v>
      </c>
      <c r="E69" s="9"/>
      <c r="F69" s="9"/>
      <c r="G69" s="9"/>
      <c r="H69" s="9"/>
      <c r="I69" s="9"/>
      <c r="J69" s="9"/>
      <c r="K69" s="9"/>
      <c r="L69" s="9"/>
      <c r="M69" s="9"/>
    </row>
    <row r="70" hidden="1">
      <c r="A70" s="8">
        <v>0.0</v>
      </c>
      <c r="B70" s="2">
        <v>0.0</v>
      </c>
      <c r="C70" s="3" t="s">
        <v>129</v>
      </c>
      <c r="D70" s="10" t="s">
        <v>879</v>
      </c>
      <c r="E70" s="21">
        <v>1.0</v>
      </c>
      <c r="F70" s="21">
        <v>0.0</v>
      </c>
      <c r="G70" s="21">
        <v>1.0</v>
      </c>
      <c r="H70" s="21">
        <v>0.0</v>
      </c>
      <c r="I70" s="21">
        <v>1.0</v>
      </c>
      <c r="J70" s="21">
        <v>0.0</v>
      </c>
      <c r="K70" s="23">
        <f>SUM(E70:J70)</f>
        <v>3</v>
      </c>
      <c r="L70" s="13"/>
      <c r="M70" s="13">
        <v>1.0</v>
      </c>
      <c r="N70" s="14" t="s">
        <v>26</v>
      </c>
      <c r="O70" s="15"/>
      <c r="P70" s="2">
        <v>1.0</v>
      </c>
    </row>
    <row r="71" hidden="1">
      <c r="A71" s="8">
        <v>1.0</v>
      </c>
      <c r="B71" s="2">
        <v>1.0</v>
      </c>
      <c r="C71" s="9" t="s">
        <v>131</v>
      </c>
      <c r="D71" s="2" t="s">
        <v>866</v>
      </c>
      <c r="E71" s="9"/>
      <c r="F71" s="9"/>
      <c r="G71" s="9"/>
      <c r="H71" s="9"/>
      <c r="I71" s="9"/>
      <c r="J71" s="9"/>
      <c r="K71" s="9"/>
      <c r="L71" s="9"/>
      <c r="M71" s="9"/>
    </row>
    <row r="72" hidden="1">
      <c r="A72" s="8">
        <v>1.0</v>
      </c>
      <c r="B72" s="2">
        <v>0.0</v>
      </c>
      <c r="C72" s="9" t="s">
        <v>132</v>
      </c>
      <c r="D72" s="2" t="s">
        <v>880</v>
      </c>
      <c r="E72" s="9"/>
      <c r="F72" s="9"/>
      <c r="G72" s="9"/>
      <c r="H72" s="9"/>
      <c r="I72" s="9"/>
      <c r="J72" s="9"/>
      <c r="K72" s="9"/>
      <c r="L72" s="9"/>
      <c r="M72" s="9"/>
    </row>
    <row r="73" hidden="1">
      <c r="A73" s="8">
        <v>1.0</v>
      </c>
      <c r="B73" s="2">
        <v>1.0</v>
      </c>
      <c r="C73" s="9" t="s">
        <v>134</v>
      </c>
      <c r="D73" s="2" t="s">
        <v>866</v>
      </c>
      <c r="E73" s="9"/>
      <c r="F73" s="9"/>
      <c r="G73" s="9"/>
      <c r="H73" s="9"/>
      <c r="I73" s="9"/>
      <c r="J73" s="9"/>
      <c r="K73" s="9"/>
      <c r="L73" s="9"/>
      <c r="M73" s="9"/>
    </row>
    <row r="74" hidden="1">
      <c r="A74" s="8">
        <v>1.0</v>
      </c>
      <c r="B74" s="2">
        <v>1.0</v>
      </c>
      <c r="C74" s="9" t="s">
        <v>135</v>
      </c>
      <c r="D74" s="2" t="s">
        <v>866</v>
      </c>
      <c r="E74" s="9"/>
      <c r="F74" s="9"/>
      <c r="G74" s="9"/>
      <c r="H74" s="9"/>
      <c r="I74" s="9"/>
      <c r="J74" s="9"/>
      <c r="K74" s="9"/>
      <c r="L74" s="9"/>
      <c r="M74" s="9"/>
    </row>
    <row r="75" hidden="1">
      <c r="A75" s="8">
        <v>0.0</v>
      </c>
      <c r="B75" s="2">
        <v>0.0</v>
      </c>
      <c r="C75" s="3" t="s">
        <v>136</v>
      </c>
      <c r="D75" s="10" t="s">
        <v>881</v>
      </c>
      <c r="E75" s="21">
        <v>1.0</v>
      </c>
      <c r="F75" s="21">
        <v>0.0</v>
      </c>
      <c r="G75" s="21">
        <v>0.5</v>
      </c>
      <c r="H75" s="21">
        <v>0.0</v>
      </c>
      <c r="I75" s="21">
        <v>0.5</v>
      </c>
      <c r="J75" s="21">
        <v>0.0</v>
      </c>
      <c r="K75" s="23">
        <f>SUM(E75:J75)</f>
        <v>2</v>
      </c>
      <c r="L75" s="13" t="s">
        <v>25</v>
      </c>
      <c r="M75" s="13">
        <v>2.0</v>
      </c>
      <c r="N75" s="14" t="s">
        <v>26</v>
      </c>
      <c r="O75" s="15"/>
      <c r="P75" s="2">
        <v>1.0</v>
      </c>
    </row>
    <row r="76" hidden="1">
      <c r="A76" s="8">
        <v>1.0</v>
      </c>
      <c r="B76" s="2">
        <v>0.0</v>
      </c>
      <c r="C76" s="9" t="s">
        <v>138</v>
      </c>
      <c r="D76" s="2" t="s">
        <v>882</v>
      </c>
      <c r="E76" s="9"/>
      <c r="F76" s="9"/>
      <c r="G76" s="9"/>
      <c r="H76" s="9"/>
      <c r="I76" s="9"/>
      <c r="J76" s="9"/>
      <c r="K76" s="9"/>
      <c r="L76" s="9"/>
      <c r="M76" s="9"/>
    </row>
    <row r="77" hidden="1">
      <c r="A77" s="8">
        <v>0.0</v>
      </c>
      <c r="B77" s="2">
        <v>1.0</v>
      </c>
      <c r="C77" s="3" t="s">
        <v>140</v>
      </c>
      <c r="D77" s="2" t="s">
        <v>866</v>
      </c>
      <c r="E77" s="16">
        <v>1.0</v>
      </c>
      <c r="F77" s="16">
        <v>1.0</v>
      </c>
      <c r="G77" s="16">
        <v>1.0</v>
      </c>
      <c r="H77" s="16">
        <v>0.0</v>
      </c>
      <c r="I77" s="16">
        <v>1.0</v>
      </c>
      <c r="J77" s="16">
        <v>0.0</v>
      </c>
      <c r="K77" s="16">
        <f t="shared" ref="K77:K80" si="4">SUM(E77:J77)</f>
        <v>4</v>
      </c>
      <c r="L77" s="9"/>
      <c r="M77" s="9"/>
    </row>
    <row r="78" hidden="1">
      <c r="A78" s="8">
        <v>0.0</v>
      </c>
      <c r="B78" s="2">
        <v>0.0</v>
      </c>
      <c r="C78" s="3" t="s">
        <v>141</v>
      </c>
      <c r="D78" s="10" t="s">
        <v>883</v>
      </c>
      <c r="E78" s="21">
        <v>1.0</v>
      </c>
      <c r="F78" s="21">
        <v>0.5</v>
      </c>
      <c r="G78" s="21">
        <v>1.0</v>
      </c>
      <c r="H78" s="21">
        <v>0.0</v>
      </c>
      <c r="I78" s="21">
        <v>1.0</v>
      </c>
      <c r="J78" s="21">
        <v>0.0</v>
      </c>
      <c r="K78" s="23">
        <f t="shared" si="4"/>
        <v>3.5</v>
      </c>
      <c r="L78" s="13"/>
      <c r="M78" s="13">
        <v>2.0</v>
      </c>
      <c r="N78" s="14" t="s">
        <v>211</v>
      </c>
      <c r="O78" s="15"/>
      <c r="P78" s="2">
        <v>1.0</v>
      </c>
    </row>
    <row r="79" hidden="1">
      <c r="A79" s="8">
        <v>0.0</v>
      </c>
      <c r="B79" s="2">
        <v>0.0</v>
      </c>
      <c r="C79" s="3" t="s">
        <v>143</v>
      </c>
      <c r="D79" s="10" t="s">
        <v>884</v>
      </c>
      <c r="E79" s="21">
        <v>1.0</v>
      </c>
      <c r="F79" s="21">
        <v>1.0</v>
      </c>
      <c r="G79" s="21">
        <v>0.0</v>
      </c>
      <c r="H79" s="21">
        <v>0.0</v>
      </c>
      <c r="I79" s="21">
        <v>1.0</v>
      </c>
      <c r="J79" s="21">
        <v>0.5</v>
      </c>
      <c r="K79" s="23">
        <f t="shared" si="4"/>
        <v>3.5</v>
      </c>
      <c r="L79" s="13"/>
      <c r="M79" s="13">
        <v>2.0</v>
      </c>
      <c r="N79" s="14" t="s">
        <v>26</v>
      </c>
      <c r="O79" s="15"/>
      <c r="P79" s="2">
        <v>1.0</v>
      </c>
    </row>
    <row r="80" hidden="1">
      <c r="A80" s="8">
        <v>0.0</v>
      </c>
      <c r="B80" s="2">
        <v>0.0</v>
      </c>
      <c r="C80" s="3" t="s">
        <v>144</v>
      </c>
      <c r="D80" s="10" t="s">
        <v>885</v>
      </c>
      <c r="E80" s="21">
        <v>1.0</v>
      </c>
      <c r="F80" s="21">
        <v>0.5</v>
      </c>
      <c r="G80" s="21">
        <v>1.0</v>
      </c>
      <c r="H80" s="21">
        <v>0.0</v>
      </c>
      <c r="I80" s="21">
        <v>1.0</v>
      </c>
      <c r="J80" s="21">
        <v>0.0</v>
      </c>
      <c r="K80" s="23">
        <f t="shared" si="4"/>
        <v>3.5</v>
      </c>
      <c r="L80" s="13"/>
      <c r="M80" s="13">
        <v>1.0</v>
      </c>
      <c r="N80" s="14" t="s">
        <v>62</v>
      </c>
      <c r="O80" s="15"/>
      <c r="P80" s="2">
        <v>1.0</v>
      </c>
    </row>
    <row r="81" hidden="1">
      <c r="A81" s="8">
        <v>1.0</v>
      </c>
      <c r="B81" s="2">
        <v>0.0</v>
      </c>
      <c r="C81" s="9" t="s">
        <v>147</v>
      </c>
      <c r="D81" s="2" t="s">
        <v>886</v>
      </c>
      <c r="E81" s="9"/>
      <c r="F81" s="9"/>
      <c r="G81" s="9"/>
      <c r="H81" s="9"/>
      <c r="I81" s="9"/>
      <c r="J81" s="9"/>
      <c r="K81" s="9"/>
      <c r="L81" s="9"/>
      <c r="M81" s="9"/>
    </row>
    <row r="82" hidden="1">
      <c r="A82" s="8">
        <v>0.0</v>
      </c>
      <c r="B82" s="2">
        <v>0.0</v>
      </c>
      <c r="C82" s="3" t="s">
        <v>149</v>
      </c>
      <c r="D82" s="10" t="s">
        <v>887</v>
      </c>
      <c r="E82" s="21">
        <v>1.0</v>
      </c>
      <c r="F82" s="21">
        <v>0.0</v>
      </c>
      <c r="G82" s="21">
        <v>1.0</v>
      </c>
      <c r="H82" s="21">
        <v>0.0</v>
      </c>
      <c r="I82" s="21">
        <v>1.0</v>
      </c>
      <c r="J82" s="21">
        <v>0.0</v>
      </c>
      <c r="K82" s="23">
        <f>SUM(E82:J82)</f>
        <v>3</v>
      </c>
      <c r="L82" s="13"/>
      <c r="M82" s="13">
        <v>1.0</v>
      </c>
      <c r="N82" s="14" t="s">
        <v>26</v>
      </c>
      <c r="O82" s="15"/>
      <c r="P82" s="2">
        <v>1.0</v>
      </c>
    </row>
    <row r="83" hidden="1">
      <c r="A83" s="8">
        <v>1.0</v>
      </c>
      <c r="B83" s="2">
        <v>1.0</v>
      </c>
      <c r="C83" s="9" t="s">
        <v>150</v>
      </c>
      <c r="D83" s="2" t="s">
        <v>888</v>
      </c>
      <c r="E83" s="9"/>
      <c r="F83" s="9"/>
      <c r="G83" s="9"/>
      <c r="H83" s="9"/>
      <c r="I83" s="9"/>
      <c r="J83" s="9"/>
      <c r="K83" s="9"/>
      <c r="L83" s="9"/>
      <c r="M83" s="9"/>
    </row>
    <row r="84" hidden="1">
      <c r="A84" s="8">
        <v>0.0</v>
      </c>
      <c r="B84" s="2">
        <v>1.0</v>
      </c>
      <c r="C84" s="3" t="s">
        <v>152</v>
      </c>
      <c r="D84" s="2" t="s">
        <v>889</v>
      </c>
      <c r="E84" s="9"/>
      <c r="F84" s="9"/>
      <c r="G84" s="9"/>
      <c r="H84" s="9"/>
      <c r="I84" s="9"/>
      <c r="J84" s="9"/>
      <c r="K84" s="9"/>
      <c r="L84" s="9"/>
      <c r="M84" s="9"/>
    </row>
    <row r="85" hidden="1">
      <c r="A85" s="8">
        <v>0.0</v>
      </c>
      <c r="B85" s="2">
        <v>0.0</v>
      </c>
      <c r="C85" s="3" t="s">
        <v>153</v>
      </c>
      <c r="D85" s="10" t="s">
        <v>890</v>
      </c>
      <c r="E85" s="21">
        <v>1.0</v>
      </c>
      <c r="F85" s="21">
        <v>0.5</v>
      </c>
      <c r="G85" s="21">
        <v>1.0</v>
      </c>
      <c r="H85" s="21">
        <v>1.0</v>
      </c>
      <c r="I85" s="21">
        <v>0.0</v>
      </c>
      <c r="J85" s="21">
        <v>0.0</v>
      </c>
      <c r="K85" s="23">
        <f>SUM(E85:J85)</f>
        <v>3.5</v>
      </c>
      <c r="L85" s="13"/>
      <c r="M85" s="13">
        <v>1.0</v>
      </c>
      <c r="N85" s="14" t="s">
        <v>211</v>
      </c>
      <c r="O85" s="15"/>
      <c r="P85" s="2">
        <v>0.0</v>
      </c>
    </row>
    <row r="86" hidden="1">
      <c r="A86" s="8">
        <v>1.0</v>
      </c>
      <c r="B86" s="2">
        <v>0.0</v>
      </c>
      <c r="C86" s="9" t="s">
        <v>155</v>
      </c>
      <c r="D86" s="2" t="s">
        <v>891</v>
      </c>
      <c r="E86" s="9"/>
      <c r="F86" s="9"/>
      <c r="G86" s="9"/>
      <c r="H86" s="9"/>
      <c r="I86" s="9"/>
      <c r="J86" s="9"/>
      <c r="K86" s="9"/>
      <c r="L86" s="9"/>
      <c r="M86" s="9"/>
    </row>
    <row r="87" hidden="1">
      <c r="A87" s="8">
        <v>1.0</v>
      </c>
      <c r="B87" s="2">
        <v>0.0</v>
      </c>
      <c r="C87" s="9" t="s">
        <v>156</v>
      </c>
      <c r="D87" s="2" t="s">
        <v>892</v>
      </c>
      <c r="E87" s="9"/>
      <c r="F87" s="9"/>
      <c r="G87" s="9"/>
      <c r="H87" s="9"/>
      <c r="I87" s="9"/>
      <c r="J87" s="9"/>
      <c r="K87" s="9"/>
      <c r="L87" s="9"/>
      <c r="M87" s="9"/>
    </row>
    <row r="88" hidden="1">
      <c r="A88" s="8">
        <v>0.0</v>
      </c>
      <c r="B88" s="2">
        <v>0.0</v>
      </c>
      <c r="C88" s="3" t="s">
        <v>158</v>
      </c>
      <c r="D88" s="10" t="s">
        <v>893</v>
      </c>
      <c r="E88" s="21">
        <v>1.0</v>
      </c>
      <c r="F88" s="21">
        <v>0.5</v>
      </c>
      <c r="G88" s="21">
        <v>1.0</v>
      </c>
      <c r="H88" s="21">
        <v>0.0</v>
      </c>
      <c r="I88" s="21">
        <v>1.0</v>
      </c>
      <c r="J88" s="21">
        <v>0.0</v>
      </c>
      <c r="K88" s="23">
        <f>SUM(E88:J88)</f>
        <v>3.5</v>
      </c>
      <c r="L88" s="13"/>
      <c r="M88" s="13">
        <v>3.0</v>
      </c>
      <c r="N88" s="14" t="s">
        <v>62</v>
      </c>
      <c r="O88" s="15"/>
      <c r="P88" s="2">
        <v>0.0</v>
      </c>
      <c r="Q88" s="2" t="s">
        <v>373</v>
      </c>
    </row>
    <row r="89" hidden="1">
      <c r="A89" s="8">
        <v>1.0</v>
      </c>
      <c r="B89" s="2">
        <v>0.0</v>
      </c>
      <c r="C89" s="9" t="s">
        <v>160</v>
      </c>
      <c r="D89" s="2" t="s">
        <v>894</v>
      </c>
      <c r="E89" s="9"/>
      <c r="F89" s="9"/>
      <c r="G89" s="9"/>
      <c r="H89" s="9"/>
      <c r="I89" s="9"/>
      <c r="J89" s="9"/>
      <c r="K89" s="9"/>
      <c r="L89" s="9"/>
      <c r="M89" s="9"/>
    </row>
    <row r="90" hidden="1">
      <c r="A90" s="8">
        <v>1.0</v>
      </c>
      <c r="B90" s="2">
        <v>0.0</v>
      </c>
      <c r="C90" s="9" t="s">
        <v>161</v>
      </c>
      <c r="D90" s="2" t="s">
        <v>895</v>
      </c>
      <c r="E90" s="9"/>
      <c r="F90" s="9"/>
      <c r="G90" s="9"/>
      <c r="H90" s="9"/>
      <c r="I90" s="9"/>
      <c r="J90" s="9"/>
      <c r="K90" s="9"/>
      <c r="L90" s="9"/>
      <c r="M90" s="9"/>
    </row>
    <row r="91" hidden="1">
      <c r="A91" s="8">
        <v>0.0</v>
      </c>
      <c r="B91" s="2">
        <v>0.0</v>
      </c>
      <c r="C91" s="3" t="s">
        <v>163</v>
      </c>
      <c r="D91" s="10" t="s">
        <v>896</v>
      </c>
      <c r="E91" s="21">
        <v>1.0</v>
      </c>
      <c r="F91" s="21">
        <v>0.0</v>
      </c>
      <c r="G91" s="21">
        <v>1.0</v>
      </c>
      <c r="H91" s="21">
        <v>0.0</v>
      </c>
      <c r="I91" s="21">
        <v>1.0</v>
      </c>
      <c r="J91" s="21">
        <v>0.0</v>
      </c>
      <c r="K91" s="23">
        <f>SUM(E91:J91)</f>
        <v>3</v>
      </c>
      <c r="L91" s="13"/>
      <c r="M91" s="13">
        <v>1.0</v>
      </c>
      <c r="N91" s="14" t="s">
        <v>26</v>
      </c>
      <c r="O91" s="15"/>
      <c r="P91" s="2">
        <v>0.0</v>
      </c>
    </row>
    <row r="92" hidden="1">
      <c r="A92" s="8">
        <v>1.0</v>
      </c>
      <c r="B92" s="2">
        <v>0.0</v>
      </c>
      <c r="C92" s="9" t="s">
        <v>165</v>
      </c>
      <c r="D92" s="2" t="s">
        <v>897</v>
      </c>
      <c r="E92" s="9"/>
      <c r="F92" s="9"/>
      <c r="G92" s="9"/>
      <c r="H92" s="9"/>
      <c r="I92" s="9"/>
      <c r="J92" s="9"/>
      <c r="K92" s="9"/>
      <c r="L92" s="9"/>
      <c r="M92" s="9"/>
    </row>
    <row r="93" hidden="1">
      <c r="A93" s="8">
        <v>0.0</v>
      </c>
      <c r="B93" s="2">
        <v>1.0</v>
      </c>
      <c r="C93" s="3" t="s">
        <v>166</v>
      </c>
      <c r="D93" s="2" t="s">
        <v>898</v>
      </c>
      <c r="E93" s="9"/>
      <c r="F93" s="9"/>
      <c r="G93" s="9"/>
      <c r="H93" s="9"/>
      <c r="I93" s="9"/>
      <c r="J93" s="9"/>
      <c r="K93" s="9"/>
      <c r="L93" s="9"/>
      <c r="M93" s="9"/>
    </row>
    <row r="94" hidden="1">
      <c r="A94" s="8">
        <v>1.0</v>
      </c>
      <c r="B94" s="2">
        <v>1.0</v>
      </c>
      <c r="C94" s="9" t="s">
        <v>168</v>
      </c>
      <c r="D94" s="2" t="s">
        <v>866</v>
      </c>
      <c r="E94" s="9"/>
      <c r="F94" s="9"/>
      <c r="G94" s="9"/>
      <c r="H94" s="9"/>
      <c r="I94" s="9"/>
      <c r="J94" s="9"/>
      <c r="K94" s="9"/>
      <c r="L94" s="9"/>
      <c r="M94" s="9"/>
    </row>
    <row r="95" hidden="1">
      <c r="A95" s="8">
        <v>1.0</v>
      </c>
      <c r="B95" s="2">
        <v>1.0</v>
      </c>
      <c r="C95" s="9" t="s">
        <v>169</v>
      </c>
      <c r="D95" s="2" t="s">
        <v>866</v>
      </c>
      <c r="E95" s="9"/>
      <c r="F95" s="9"/>
      <c r="G95" s="9"/>
      <c r="H95" s="9"/>
      <c r="I95" s="9"/>
      <c r="J95" s="9"/>
      <c r="K95" s="9"/>
      <c r="L95" s="9"/>
      <c r="M95" s="9"/>
    </row>
    <row r="96" hidden="1">
      <c r="A96" s="8">
        <v>0.0</v>
      </c>
      <c r="B96" s="2">
        <v>0.0</v>
      </c>
      <c r="C96" s="3" t="s">
        <v>170</v>
      </c>
      <c r="D96" s="10" t="s">
        <v>899</v>
      </c>
      <c r="E96" s="21">
        <v>1.0</v>
      </c>
      <c r="F96" s="21">
        <v>0.0</v>
      </c>
      <c r="G96" s="21">
        <v>1.0</v>
      </c>
      <c r="H96" s="21">
        <v>0.0</v>
      </c>
      <c r="I96" s="21">
        <v>1.0</v>
      </c>
      <c r="J96" s="21">
        <v>0.0</v>
      </c>
      <c r="K96" s="23">
        <f t="shared" ref="K96:K97" si="5">SUM(E96:J96)</f>
        <v>3</v>
      </c>
      <c r="L96" s="13"/>
      <c r="M96" s="13">
        <v>2.0</v>
      </c>
      <c r="N96" s="14" t="s">
        <v>26</v>
      </c>
      <c r="O96" s="13" t="s">
        <v>330</v>
      </c>
      <c r="P96" s="2">
        <v>1.0</v>
      </c>
    </row>
    <row r="97" hidden="1">
      <c r="A97" s="8">
        <v>0.0</v>
      </c>
      <c r="B97" s="2">
        <v>0.0</v>
      </c>
      <c r="C97" s="3" t="s">
        <v>172</v>
      </c>
      <c r="D97" s="10" t="s">
        <v>900</v>
      </c>
      <c r="E97" s="21">
        <v>1.0</v>
      </c>
      <c r="F97" s="21">
        <v>0.5</v>
      </c>
      <c r="G97" s="21">
        <v>1.0</v>
      </c>
      <c r="H97" s="21">
        <v>0.0</v>
      </c>
      <c r="I97" s="21">
        <v>1.0</v>
      </c>
      <c r="J97" s="21">
        <v>0.0</v>
      </c>
      <c r="K97" s="23">
        <f t="shared" si="5"/>
        <v>3.5</v>
      </c>
      <c r="L97" s="13"/>
      <c r="M97" s="13">
        <v>2.0</v>
      </c>
      <c r="N97" s="14" t="s">
        <v>62</v>
      </c>
      <c r="O97" s="13" t="s">
        <v>330</v>
      </c>
      <c r="P97" s="2">
        <v>1.0</v>
      </c>
    </row>
    <row r="98" hidden="1">
      <c r="A98" s="8">
        <v>1.0</v>
      </c>
      <c r="B98" s="2">
        <v>0.0</v>
      </c>
      <c r="C98" s="9" t="s">
        <v>174</v>
      </c>
      <c r="D98" s="2" t="s">
        <v>901</v>
      </c>
      <c r="E98" s="9"/>
      <c r="F98" s="9"/>
      <c r="G98" s="9"/>
      <c r="H98" s="9"/>
      <c r="I98" s="9"/>
      <c r="J98" s="9"/>
      <c r="K98" s="9"/>
      <c r="L98" s="9"/>
      <c r="M98" s="9"/>
    </row>
    <row r="99" hidden="1">
      <c r="A99" s="8">
        <v>0.0</v>
      </c>
      <c r="B99" s="2">
        <v>0.0</v>
      </c>
      <c r="C99" s="3" t="s">
        <v>175</v>
      </c>
      <c r="D99" s="10" t="s">
        <v>902</v>
      </c>
      <c r="E99" s="21">
        <v>1.0</v>
      </c>
      <c r="F99" s="21">
        <v>0.0</v>
      </c>
      <c r="G99" s="21">
        <v>1.0</v>
      </c>
      <c r="H99" s="21">
        <v>0.0</v>
      </c>
      <c r="I99" s="21">
        <v>1.0</v>
      </c>
      <c r="J99" s="21">
        <v>0.0</v>
      </c>
      <c r="K99" s="23">
        <f>SUM(E99:J99)</f>
        <v>3</v>
      </c>
      <c r="L99" s="13"/>
      <c r="M99" s="13">
        <v>1.0</v>
      </c>
      <c r="N99" s="14" t="s">
        <v>26</v>
      </c>
      <c r="O99" s="15"/>
      <c r="P99" s="2">
        <v>1.0</v>
      </c>
    </row>
    <row r="100" hidden="1">
      <c r="A100" s="8">
        <v>1.0</v>
      </c>
      <c r="B100" s="2">
        <v>1.0</v>
      </c>
      <c r="C100" s="9" t="s">
        <v>177</v>
      </c>
      <c r="D100" s="2" t="s">
        <v>866</v>
      </c>
      <c r="E100" s="9"/>
      <c r="F100" s="9"/>
      <c r="G100" s="9"/>
      <c r="H100" s="9"/>
      <c r="I100" s="9"/>
      <c r="J100" s="9"/>
      <c r="K100" s="9"/>
      <c r="L100" s="9"/>
      <c r="M100" s="9"/>
    </row>
    <row r="101" hidden="1">
      <c r="A101" s="8">
        <v>1.0</v>
      </c>
      <c r="B101" s="2">
        <v>0.0</v>
      </c>
      <c r="C101" s="9" t="s">
        <v>179</v>
      </c>
      <c r="D101" s="2" t="s">
        <v>903</v>
      </c>
      <c r="E101" s="9"/>
      <c r="F101" s="9"/>
      <c r="G101" s="9"/>
      <c r="H101" s="9"/>
      <c r="I101" s="9"/>
      <c r="J101" s="9"/>
      <c r="K101" s="9"/>
      <c r="L101" s="9"/>
      <c r="M101" s="9"/>
    </row>
    <row r="102" hidden="1">
      <c r="A102" s="8">
        <v>1.0</v>
      </c>
      <c r="B102" s="2">
        <v>0.0</v>
      </c>
      <c r="C102" s="9" t="s">
        <v>181</v>
      </c>
      <c r="D102" s="2" t="s">
        <v>904</v>
      </c>
      <c r="E102" s="9"/>
      <c r="F102" s="9"/>
      <c r="G102" s="9"/>
      <c r="H102" s="9"/>
      <c r="I102" s="9"/>
      <c r="J102" s="9"/>
      <c r="K102" s="9"/>
      <c r="L102" s="9"/>
      <c r="M102" s="9"/>
    </row>
    <row r="103" hidden="1">
      <c r="A103" s="8">
        <v>1.0</v>
      </c>
      <c r="B103" s="2">
        <v>1.0</v>
      </c>
      <c r="C103" s="9" t="s">
        <v>183</v>
      </c>
      <c r="D103" s="2" t="s">
        <v>866</v>
      </c>
      <c r="E103" s="9"/>
      <c r="F103" s="9"/>
      <c r="G103" s="9"/>
      <c r="H103" s="9"/>
      <c r="I103" s="9"/>
      <c r="J103" s="9"/>
      <c r="K103" s="9"/>
      <c r="L103" s="9"/>
      <c r="M103" s="9"/>
    </row>
    <row r="104" hidden="1">
      <c r="A104" s="8">
        <v>1.0</v>
      </c>
      <c r="B104" s="2">
        <v>0.0</v>
      </c>
      <c r="C104" s="9" t="s">
        <v>185</v>
      </c>
      <c r="D104" s="2" t="s">
        <v>905</v>
      </c>
      <c r="E104" s="9"/>
      <c r="F104" s="9"/>
      <c r="G104" s="9"/>
      <c r="H104" s="9"/>
      <c r="I104" s="9"/>
      <c r="J104" s="9"/>
      <c r="K104" s="9"/>
      <c r="L104" s="9"/>
      <c r="M104" s="9"/>
    </row>
    <row r="105" hidden="1">
      <c r="A105" s="8">
        <v>1.0</v>
      </c>
      <c r="B105" s="2">
        <v>0.0</v>
      </c>
      <c r="C105" s="9" t="s">
        <v>187</v>
      </c>
      <c r="D105" s="2" t="s">
        <v>906</v>
      </c>
      <c r="E105" s="9"/>
      <c r="F105" s="9"/>
      <c r="G105" s="9"/>
      <c r="H105" s="9"/>
      <c r="I105" s="9"/>
      <c r="J105" s="9"/>
      <c r="K105" s="9"/>
      <c r="L105" s="9"/>
      <c r="M105" s="9"/>
    </row>
    <row r="106" hidden="1">
      <c r="A106" s="8">
        <v>1.0</v>
      </c>
      <c r="B106" s="2">
        <v>1.0</v>
      </c>
      <c r="C106" s="9" t="s">
        <v>189</v>
      </c>
      <c r="D106" s="2" t="s">
        <v>866</v>
      </c>
      <c r="E106" s="9"/>
      <c r="F106" s="9"/>
      <c r="G106" s="9"/>
      <c r="H106" s="9"/>
      <c r="I106" s="9"/>
      <c r="J106" s="9"/>
      <c r="K106" s="9"/>
      <c r="L106" s="9"/>
      <c r="M106" s="9"/>
    </row>
    <row r="107" hidden="1">
      <c r="A107" s="8">
        <v>0.0</v>
      </c>
      <c r="B107" s="2">
        <v>0.0</v>
      </c>
      <c r="C107" s="3" t="s">
        <v>191</v>
      </c>
      <c r="D107" s="10" t="s">
        <v>907</v>
      </c>
      <c r="E107" s="21">
        <v>1.0</v>
      </c>
      <c r="F107" s="21">
        <v>1.0</v>
      </c>
      <c r="G107" s="21">
        <v>1.0</v>
      </c>
      <c r="H107" s="21">
        <v>0.5</v>
      </c>
      <c r="I107" s="21">
        <v>1.0</v>
      </c>
      <c r="J107" s="21">
        <v>0.5</v>
      </c>
      <c r="K107" s="23">
        <f>SUM(E107:J107)</f>
        <v>5</v>
      </c>
      <c r="L107" s="13"/>
      <c r="M107" s="13">
        <v>1.0</v>
      </c>
      <c r="N107" s="14" t="s">
        <v>26</v>
      </c>
      <c r="O107" s="15"/>
      <c r="P107" s="2">
        <v>0.0</v>
      </c>
    </row>
    <row r="108" hidden="1">
      <c r="A108" s="8">
        <v>1.0</v>
      </c>
      <c r="B108" s="2">
        <v>0.0</v>
      </c>
      <c r="C108" s="9" t="s">
        <v>193</v>
      </c>
      <c r="D108" s="2" t="s">
        <v>908</v>
      </c>
      <c r="E108" s="9"/>
      <c r="F108" s="9"/>
      <c r="G108" s="9"/>
      <c r="H108" s="9"/>
      <c r="I108" s="9"/>
      <c r="J108" s="9"/>
      <c r="K108" s="9"/>
      <c r="L108" s="9"/>
      <c r="M108" s="9"/>
    </row>
    <row r="109" hidden="1">
      <c r="A109" s="8">
        <v>1.0</v>
      </c>
      <c r="B109" s="2">
        <v>1.0</v>
      </c>
      <c r="C109" s="9" t="s">
        <v>195</v>
      </c>
      <c r="D109" s="2" t="s">
        <v>866</v>
      </c>
      <c r="E109" s="9"/>
      <c r="F109" s="9"/>
      <c r="G109" s="9"/>
      <c r="H109" s="9"/>
      <c r="I109" s="9"/>
      <c r="J109" s="9"/>
      <c r="K109" s="9"/>
      <c r="L109" s="9"/>
      <c r="M109" s="9"/>
    </row>
    <row r="110" hidden="1">
      <c r="A110" s="8">
        <v>0.0</v>
      </c>
      <c r="B110" s="2">
        <v>0.0</v>
      </c>
      <c r="C110" s="3" t="s">
        <v>196</v>
      </c>
      <c r="D110" s="10" t="s">
        <v>909</v>
      </c>
      <c r="E110" s="21">
        <v>1.0</v>
      </c>
      <c r="F110" s="21">
        <v>0.0</v>
      </c>
      <c r="G110" s="21">
        <v>1.0</v>
      </c>
      <c r="H110" s="21">
        <v>0.0</v>
      </c>
      <c r="I110" s="21">
        <v>1.0</v>
      </c>
      <c r="J110" s="21">
        <v>0.0</v>
      </c>
      <c r="K110" s="23">
        <f>SUM(E110:J110)</f>
        <v>3</v>
      </c>
      <c r="L110" s="13"/>
      <c r="M110" s="13">
        <v>1.0</v>
      </c>
      <c r="N110" s="14" t="s">
        <v>26</v>
      </c>
      <c r="O110" s="15"/>
      <c r="P110" s="2">
        <v>0.0</v>
      </c>
    </row>
    <row r="111" hidden="1">
      <c r="A111" s="8">
        <v>1.0</v>
      </c>
      <c r="B111" s="2">
        <v>0.0</v>
      </c>
      <c r="C111" s="9" t="s">
        <v>198</v>
      </c>
      <c r="D111" s="2" t="s">
        <v>910</v>
      </c>
      <c r="E111" s="9"/>
      <c r="F111" s="9"/>
      <c r="G111" s="9"/>
      <c r="H111" s="9"/>
      <c r="I111" s="9"/>
      <c r="J111" s="9"/>
      <c r="K111" s="9"/>
      <c r="L111" s="9"/>
      <c r="M111" s="9"/>
    </row>
    <row r="112" hidden="1">
      <c r="A112" s="8">
        <v>1.0</v>
      </c>
      <c r="B112" s="2">
        <v>1.0</v>
      </c>
      <c r="C112" s="9" t="s">
        <v>200</v>
      </c>
      <c r="D112" s="2" t="s">
        <v>866</v>
      </c>
      <c r="E112" s="9"/>
      <c r="F112" s="9"/>
      <c r="G112" s="9"/>
      <c r="H112" s="9"/>
      <c r="I112" s="9"/>
      <c r="J112" s="9"/>
      <c r="K112" s="9"/>
      <c r="L112" s="9"/>
      <c r="M112" s="9"/>
    </row>
    <row r="113" hidden="1">
      <c r="A113" s="8">
        <v>0.0</v>
      </c>
      <c r="B113" s="2">
        <v>0.0</v>
      </c>
      <c r="C113" s="3" t="s">
        <v>201</v>
      </c>
      <c r="D113" s="10" t="s">
        <v>911</v>
      </c>
      <c r="E113" s="21">
        <v>1.0</v>
      </c>
      <c r="F113" s="21">
        <v>0.5</v>
      </c>
      <c r="G113" s="21">
        <v>1.0</v>
      </c>
      <c r="H113" s="21">
        <v>0.5</v>
      </c>
      <c r="I113" s="21">
        <v>1.0</v>
      </c>
      <c r="J113" s="21">
        <v>0.5</v>
      </c>
      <c r="K113" s="23">
        <f>SUM(E113:J113)</f>
        <v>4.5</v>
      </c>
      <c r="L113" s="13"/>
      <c r="M113" s="13">
        <v>1.0</v>
      </c>
      <c r="N113" s="14" t="s">
        <v>88</v>
      </c>
      <c r="O113" s="15"/>
      <c r="P113" s="2">
        <v>0.0</v>
      </c>
    </row>
    <row r="114" hidden="1">
      <c r="A114" s="8">
        <v>1.0</v>
      </c>
      <c r="B114" s="2">
        <v>1.0</v>
      </c>
      <c r="C114" s="9" t="s">
        <v>203</v>
      </c>
      <c r="D114" s="2" t="s">
        <v>866</v>
      </c>
      <c r="E114" s="9"/>
      <c r="F114" s="9"/>
      <c r="G114" s="9"/>
      <c r="H114" s="9"/>
      <c r="I114" s="9"/>
      <c r="J114" s="9"/>
      <c r="K114" s="9"/>
      <c r="L114" s="9"/>
      <c r="M114" s="9"/>
    </row>
    <row r="115" hidden="1">
      <c r="A115" s="8">
        <v>1.0</v>
      </c>
      <c r="B115" s="2">
        <v>0.0</v>
      </c>
      <c r="C115" s="9" t="s">
        <v>204</v>
      </c>
      <c r="D115" s="2" t="s">
        <v>912</v>
      </c>
      <c r="E115" s="9"/>
      <c r="F115" s="9"/>
      <c r="G115" s="9"/>
      <c r="H115" s="9"/>
      <c r="I115" s="9"/>
      <c r="J115" s="9"/>
      <c r="K115" s="9"/>
      <c r="L115" s="9"/>
      <c r="M115" s="9"/>
    </row>
    <row r="116" hidden="1">
      <c r="A116" s="8">
        <v>0.0</v>
      </c>
      <c r="B116" s="2">
        <v>0.0</v>
      </c>
      <c r="C116" s="3" t="s">
        <v>206</v>
      </c>
      <c r="D116" s="10" t="s">
        <v>913</v>
      </c>
      <c r="E116" s="21">
        <v>1.0</v>
      </c>
      <c r="F116" s="21">
        <v>1.0</v>
      </c>
      <c r="G116" s="21">
        <v>1.0</v>
      </c>
      <c r="H116" s="21">
        <v>0.5</v>
      </c>
      <c r="I116" s="21">
        <v>1.0</v>
      </c>
      <c r="J116" s="21">
        <v>1.0</v>
      </c>
      <c r="K116" s="23">
        <f>SUM(E116:J116)</f>
        <v>5.5</v>
      </c>
      <c r="L116" s="13"/>
      <c r="M116" s="13">
        <v>1.0</v>
      </c>
      <c r="N116" s="14" t="s">
        <v>26</v>
      </c>
      <c r="O116" s="15"/>
      <c r="P116" s="2">
        <v>1.0</v>
      </c>
    </row>
    <row r="117" hidden="1">
      <c r="A117" s="8">
        <v>1.0</v>
      </c>
      <c r="B117" s="2">
        <v>1.0</v>
      </c>
      <c r="C117" s="9" t="s">
        <v>207</v>
      </c>
      <c r="D117" s="2" t="s">
        <v>866</v>
      </c>
      <c r="E117" s="9"/>
      <c r="F117" s="9"/>
      <c r="G117" s="9"/>
      <c r="H117" s="9"/>
      <c r="I117" s="9"/>
      <c r="J117" s="9"/>
      <c r="K117" s="9"/>
      <c r="L117" s="9"/>
      <c r="M117" s="9"/>
    </row>
    <row r="118" hidden="1">
      <c r="A118" s="8">
        <v>0.0</v>
      </c>
      <c r="B118" s="2">
        <v>0.0</v>
      </c>
      <c r="C118" s="3" t="s">
        <v>209</v>
      </c>
      <c r="D118" s="10" t="s">
        <v>914</v>
      </c>
      <c r="E118" s="21">
        <v>1.0</v>
      </c>
      <c r="F118" s="21">
        <v>0.0</v>
      </c>
      <c r="G118" s="21">
        <v>1.0</v>
      </c>
      <c r="H118" s="21">
        <v>0.0</v>
      </c>
      <c r="I118" s="21">
        <v>0.0</v>
      </c>
      <c r="J118" s="21">
        <v>0.0</v>
      </c>
      <c r="K118" s="23">
        <f t="shared" ref="K118:K119" si="6">SUM(E118:J118)</f>
        <v>2</v>
      </c>
      <c r="L118" s="13"/>
      <c r="M118" s="13">
        <v>1.0</v>
      </c>
      <c r="N118" s="14" t="s">
        <v>26</v>
      </c>
      <c r="O118" s="15"/>
      <c r="P118" s="2">
        <v>0.0</v>
      </c>
    </row>
    <row r="119" hidden="1">
      <c r="A119" s="8">
        <v>0.0</v>
      </c>
      <c r="B119" s="2">
        <v>0.0</v>
      </c>
      <c r="C119" s="3" t="s">
        <v>212</v>
      </c>
      <c r="D119" s="10" t="s">
        <v>915</v>
      </c>
      <c r="E119" s="21">
        <v>1.0</v>
      </c>
      <c r="F119" s="21">
        <v>1.0</v>
      </c>
      <c r="G119" s="21">
        <v>1.0</v>
      </c>
      <c r="H119" s="21">
        <v>0.5</v>
      </c>
      <c r="I119" s="21">
        <v>1.0</v>
      </c>
      <c r="J119" s="21">
        <v>0.5</v>
      </c>
      <c r="K119" s="23">
        <f t="shared" si="6"/>
        <v>5</v>
      </c>
      <c r="L119" s="13"/>
      <c r="M119" s="13">
        <v>1.0</v>
      </c>
      <c r="N119" s="14" t="s">
        <v>26</v>
      </c>
      <c r="O119" s="15"/>
      <c r="P119" s="2">
        <v>0.0</v>
      </c>
    </row>
    <row r="120" hidden="1">
      <c r="A120" s="8">
        <v>1.0</v>
      </c>
      <c r="B120" s="2">
        <v>1.0</v>
      </c>
      <c r="C120" s="9" t="s">
        <v>214</v>
      </c>
      <c r="D120" s="2" t="s">
        <v>866</v>
      </c>
      <c r="E120" s="9"/>
      <c r="F120" s="9"/>
      <c r="G120" s="9"/>
      <c r="H120" s="9"/>
      <c r="I120" s="9"/>
      <c r="J120" s="9"/>
      <c r="K120" s="9"/>
      <c r="L120" s="9"/>
      <c r="M120" s="9"/>
    </row>
    <row r="121" hidden="1">
      <c r="A121" s="8">
        <v>1.0</v>
      </c>
      <c r="B121" s="2">
        <v>1.0</v>
      </c>
      <c r="C121" s="9" t="s">
        <v>216</v>
      </c>
      <c r="D121" s="2" t="s">
        <v>866</v>
      </c>
      <c r="E121" s="9"/>
      <c r="F121" s="9"/>
      <c r="G121" s="9"/>
      <c r="H121" s="9"/>
      <c r="I121" s="9"/>
      <c r="J121" s="9"/>
      <c r="K121" s="9"/>
      <c r="L121" s="9"/>
      <c r="M121" s="9"/>
    </row>
    <row r="122" hidden="1">
      <c r="A122" s="8">
        <v>1.0</v>
      </c>
      <c r="B122" s="2">
        <v>1.0</v>
      </c>
      <c r="C122" s="9" t="s">
        <v>217</v>
      </c>
      <c r="D122" s="2" t="s">
        <v>916</v>
      </c>
      <c r="E122" s="9"/>
      <c r="F122" s="9"/>
      <c r="G122" s="9"/>
      <c r="H122" s="9"/>
      <c r="I122" s="9"/>
      <c r="J122" s="9"/>
      <c r="K122" s="9"/>
      <c r="L122" s="9"/>
      <c r="M122" s="9"/>
    </row>
    <row r="123" hidden="1">
      <c r="A123" s="8">
        <v>1.0</v>
      </c>
      <c r="B123" s="2">
        <v>0.0</v>
      </c>
      <c r="C123" s="9" t="s">
        <v>219</v>
      </c>
      <c r="D123" s="2" t="s">
        <v>917</v>
      </c>
      <c r="E123" s="9"/>
      <c r="F123" s="9"/>
      <c r="G123" s="9"/>
      <c r="H123" s="9"/>
      <c r="I123" s="9"/>
      <c r="J123" s="9"/>
      <c r="K123" s="9"/>
      <c r="L123" s="9"/>
      <c r="M123" s="9"/>
    </row>
    <row r="124" hidden="1">
      <c r="A124" s="8">
        <v>0.0</v>
      </c>
      <c r="B124" s="2">
        <v>0.0</v>
      </c>
      <c r="C124" s="3" t="s">
        <v>220</v>
      </c>
      <c r="D124" s="10" t="s">
        <v>918</v>
      </c>
      <c r="E124" s="21">
        <v>1.0</v>
      </c>
      <c r="F124" s="21">
        <v>0.0</v>
      </c>
      <c r="G124" s="21">
        <v>0.0</v>
      </c>
      <c r="H124" s="21">
        <v>0.0</v>
      </c>
      <c r="I124" s="21">
        <v>1.0</v>
      </c>
      <c r="J124" s="21">
        <v>0.0</v>
      </c>
      <c r="K124" s="23">
        <f t="shared" ref="K124:K126" si="7">SUM(E124:J124)</f>
        <v>2</v>
      </c>
      <c r="L124" s="13"/>
      <c r="M124" s="13">
        <v>1.0</v>
      </c>
      <c r="N124" s="14" t="s">
        <v>26</v>
      </c>
      <c r="O124" s="13" t="s">
        <v>63</v>
      </c>
      <c r="P124" s="2">
        <v>0.0</v>
      </c>
    </row>
    <row r="125" hidden="1">
      <c r="A125" s="8">
        <v>0.0</v>
      </c>
      <c r="B125" s="2">
        <v>0.0</v>
      </c>
      <c r="C125" s="3" t="s">
        <v>222</v>
      </c>
      <c r="D125" s="10" t="s">
        <v>919</v>
      </c>
      <c r="E125" s="21">
        <v>1.0</v>
      </c>
      <c r="F125" s="21">
        <v>0.5</v>
      </c>
      <c r="G125" s="21">
        <v>0.0</v>
      </c>
      <c r="H125" s="21">
        <v>0.0</v>
      </c>
      <c r="I125" s="21">
        <v>1.0</v>
      </c>
      <c r="J125" s="21">
        <v>0.0</v>
      </c>
      <c r="K125" s="23">
        <f t="shared" si="7"/>
        <v>2.5</v>
      </c>
      <c r="L125" s="13"/>
      <c r="M125" s="13">
        <v>1.0</v>
      </c>
      <c r="N125" s="14" t="s">
        <v>88</v>
      </c>
      <c r="O125" s="15"/>
      <c r="P125" s="2">
        <v>0.0</v>
      </c>
    </row>
    <row r="126" hidden="1">
      <c r="A126" s="8">
        <v>0.0</v>
      </c>
      <c r="B126" s="2">
        <v>0.0</v>
      </c>
      <c r="C126" s="3" t="s">
        <v>222</v>
      </c>
      <c r="D126" s="10" t="s">
        <v>920</v>
      </c>
      <c r="E126" s="21">
        <v>1.0</v>
      </c>
      <c r="F126" s="21">
        <v>0.5</v>
      </c>
      <c r="G126" s="21">
        <v>0.0</v>
      </c>
      <c r="H126" s="21">
        <v>0.0</v>
      </c>
      <c r="I126" s="21">
        <v>1.0</v>
      </c>
      <c r="J126" s="21">
        <v>0.0</v>
      </c>
      <c r="K126" s="23">
        <f t="shared" si="7"/>
        <v>2.5</v>
      </c>
      <c r="L126" s="13"/>
      <c r="M126" s="13">
        <v>1.0</v>
      </c>
      <c r="N126" s="14" t="s">
        <v>26</v>
      </c>
      <c r="O126" s="15"/>
      <c r="P126" s="2">
        <v>0.0</v>
      </c>
    </row>
    <row r="127" hidden="1">
      <c r="A127" s="8">
        <v>1.0</v>
      </c>
      <c r="B127" s="2">
        <v>1.0</v>
      </c>
      <c r="C127" s="9" t="s">
        <v>225</v>
      </c>
      <c r="D127" s="2" t="s">
        <v>921</v>
      </c>
      <c r="E127" s="9"/>
      <c r="F127" s="9"/>
      <c r="G127" s="9"/>
      <c r="H127" s="9"/>
      <c r="I127" s="9"/>
      <c r="J127" s="9"/>
      <c r="K127" s="9"/>
      <c r="L127" s="9"/>
      <c r="M127" s="9"/>
    </row>
    <row r="128" hidden="1">
      <c r="A128" s="8">
        <v>1.0</v>
      </c>
      <c r="B128" s="2">
        <v>0.0</v>
      </c>
      <c r="C128" s="9" t="s">
        <v>226</v>
      </c>
      <c r="D128" s="2" t="s">
        <v>922</v>
      </c>
      <c r="E128" s="9"/>
      <c r="F128" s="9"/>
      <c r="G128" s="9"/>
      <c r="H128" s="9"/>
      <c r="I128" s="9"/>
      <c r="J128" s="9"/>
      <c r="K128" s="9"/>
      <c r="L128" s="9"/>
      <c r="M128" s="9"/>
    </row>
    <row r="129" hidden="1">
      <c r="A129" s="8">
        <v>1.0</v>
      </c>
      <c r="B129" s="2">
        <v>1.0</v>
      </c>
      <c r="C129" s="9" t="s">
        <v>228</v>
      </c>
      <c r="D129" s="2" t="s">
        <v>866</v>
      </c>
      <c r="E129" s="9"/>
      <c r="F129" s="9"/>
      <c r="G129" s="9"/>
      <c r="H129" s="9"/>
      <c r="I129" s="9"/>
      <c r="J129" s="9"/>
      <c r="K129" s="9"/>
      <c r="L129" s="9"/>
      <c r="M129" s="9"/>
    </row>
    <row r="130" hidden="1">
      <c r="A130" s="8">
        <v>0.0</v>
      </c>
      <c r="B130" s="2">
        <v>0.0</v>
      </c>
      <c r="C130" s="3" t="s">
        <v>229</v>
      </c>
      <c r="D130" s="10" t="s">
        <v>923</v>
      </c>
      <c r="E130" s="21">
        <v>1.0</v>
      </c>
      <c r="F130" s="21">
        <v>1.0</v>
      </c>
      <c r="G130" s="21">
        <v>1.0</v>
      </c>
      <c r="H130" s="21">
        <v>0.5</v>
      </c>
      <c r="I130" s="21">
        <v>1.0</v>
      </c>
      <c r="J130" s="21">
        <v>1.0</v>
      </c>
      <c r="K130" s="23">
        <f t="shared" ref="K130:K131" si="8">SUM(E130:J130)</f>
        <v>5.5</v>
      </c>
      <c r="L130" s="13"/>
      <c r="M130" s="13">
        <v>1.0</v>
      </c>
      <c r="N130" s="14" t="s">
        <v>26</v>
      </c>
      <c r="O130" s="15"/>
      <c r="P130" s="2">
        <v>0.0</v>
      </c>
    </row>
    <row r="131" hidden="1">
      <c r="A131" s="8">
        <v>0.0</v>
      </c>
      <c r="B131" s="2">
        <v>0.0</v>
      </c>
      <c r="C131" s="3" t="s">
        <v>231</v>
      </c>
      <c r="D131" s="10" t="s">
        <v>923</v>
      </c>
      <c r="E131" s="21">
        <v>1.0</v>
      </c>
      <c r="F131" s="21">
        <v>1.0</v>
      </c>
      <c r="G131" s="21">
        <v>1.0</v>
      </c>
      <c r="H131" s="21">
        <v>0.5</v>
      </c>
      <c r="I131" s="21">
        <v>1.0</v>
      </c>
      <c r="J131" s="21">
        <v>1.0</v>
      </c>
      <c r="K131" s="23">
        <f t="shared" si="8"/>
        <v>5.5</v>
      </c>
      <c r="L131" s="13"/>
      <c r="M131" s="13">
        <v>1.0</v>
      </c>
      <c r="N131" s="14" t="s">
        <v>26</v>
      </c>
      <c r="O131" s="15"/>
      <c r="P131" s="2">
        <v>0.0</v>
      </c>
    </row>
    <row r="132" hidden="1">
      <c r="A132" s="8">
        <v>1.0</v>
      </c>
      <c r="B132" s="2">
        <v>1.0</v>
      </c>
      <c r="C132" s="9" t="s">
        <v>233</v>
      </c>
      <c r="D132" s="2" t="s">
        <v>866</v>
      </c>
      <c r="E132" s="9"/>
      <c r="F132" s="9"/>
      <c r="G132" s="9"/>
      <c r="H132" s="9"/>
      <c r="I132" s="9"/>
      <c r="J132" s="9"/>
      <c r="K132" s="9"/>
      <c r="L132" s="9"/>
      <c r="M132" s="9"/>
    </row>
    <row r="133" hidden="1">
      <c r="A133" s="8">
        <v>1.0</v>
      </c>
      <c r="B133" s="2">
        <v>1.0</v>
      </c>
      <c r="C133" s="9" t="s">
        <v>235</v>
      </c>
      <c r="D133" s="2" t="s">
        <v>866</v>
      </c>
      <c r="E133" s="9"/>
      <c r="F133" s="9"/>
      <c r="G133" s="9"/>
      <c r="H133" s="9"/>
      <c r="I133" s="9"/>
      <c r="J133" s="9"/>
      <c r="K133" s="9"/>
      <c r="L133" s="9"/>
      <c r="M133" s="9"/>
    </row>
    <row r="134" hidden="1">
      <c r="A134" s="8">
        <v>0.0</v>
      </c>
      <c r="B134" s="2">
        <v>0.0</v>
      </c>
      <c r="C134" s="3" t="s">
        <v>236</v>
      </c>
      <c r="D134" s="10" t="s">
        <v>924</v>
      </c>
      <c r="E134" s="21">
        <v>1.0</v>
      </c>
      <c r="F134" s="21">
        <v>0.0</v>
      </c>
      <c r="G134" s="21">
        <v>1.0</v>
      </c>
      <c r="H134" s="21">
        <v>0.0</v>
      </c>
      <c r="I134" s="21">
        <v>1.0</v>
      </c>
      <c r="J134" s="21">
        <v>0.0</v>
      </c>
      <c r="K134" s="23">
        <f>SUM(E134:J134)</f>
        <v>3</v>
      </c>
      <c r="L134" s="13"/>
      <c r="M134" s="13">
        <v>2.0</v>
      </c>
      <c r="N134" s="14" t="s">
        <v>26</v>
      </c>
      <c r="O134" s="13" t="s">
        <v>925</v>
      </c>
      <c r="P134" s="2">
        <v>0.0</v>
      </c>
      <c r="Q134" s="2" t="s">
        <v>848</v>
      </c>
    </row>
    <row r="135" hidden="1">
      <c r="A135" s="8">
        <v>1.0</v>
      </c>
      <c r="B135" s="2">
        <v>1.0</v>
      </c>
      <c r="C135" s="9" t="s">
        <v>239</v>
      </c>
      <c r="D135" s="2" t="s">
        <v>866</v>
      </c>
      <c r="E135" s="9"/>
      <c r="F135" s="9"/>
      <c r="G135" s="9"/>
      <c r="H135" s="9"/>
      <c r="I135" s="9"/>
      <c r="J135" s="9"/>
      <c r="K135" s="9"/>
      <c r="L135" s="9"/>
      <c r="M135" s="9"/>
    </row>
    <row r="136" hidden="1">
      <c r="A136" s="8">
        <v>1.0</v>
      </c>
      <c r="B136" s="2">
        <v>0.0</v>
      </c>
      <c r="C136" s="9" t="s">
        <v>240</v>
      </c>
      <c r="D136" s="2" t="s">
        <v>926</v>
      </c>
      <c r="E136" s="9"/>
      <c r="F136" s="9"/>
      <c r="G136" s="9"/>
      <c r="H136" s="9"/>
      <c r="I136" s="9"/>
      <c r="J136" s="9"/>
      <c r="K136" s="9"/>
      <c r="L136" s="9"/>
      <c r="M136" s="9"/>
    </row>
    <row r="137">
      <c r="A137" s="8">
        <v>0.0</v>
      </c>
      <c r="B137" s="2">
        <v>0.0</v>
      </c>
      <c r="C137" s="3" t="s">
        <v>242</v>
      </c>
      <c r="D137" s="10" t="s">
        <v>927</v>
      </c>
      <c r="E137" s="21">
        <v>1.0</v>
      </c>
      <c r="F137" s="21">
        <v>1.0</v>
      </c>
      <c r="G137" s="21">
        <v>1.0</v>
      </c>
      <c r="H137" s="21">
        <v>1.0</v>
      </c>
      <c r="I137" s="21">
        <v>1.0</v>
      </c>
      <c r="J137" s="21">
        <v>1.0</v>
      </c>
      <c r="K137" s="23">
        <f>SUM(E137:J137)</f>
        <v>6</v>
      </c>
      <c r="L137" s="13"/>
      <c r="M137" s="13">
        <v>1.0</v>
      </c>
      <c r="N137" s="14" t="s">
        <v>26</v>
      </c>
      <c r="O137" s="15"/>
      <c r="P137" s="2">
        <v>0.0</v>
      </c>
    </row>
    <row r="138" hidden="1">
      <c r="A138" s="8">
        <v>1.0</v>
      </c>
      <c r="B138" s="2">
        <v>1.0</v>
      </c>
      <c r="C138" s="9" t="s">
        <v>243</v>
      </c>
      <c r="D138" s="2" t="s">
        <v>866</v>
      </c>
      <c r="E138" s="9"/>
      <c r="F138" s="9"/>
      <c r="G138" s="9"/>
      <c r="H138" s="9"/>
      <c r="I138" s="9"/>
      <c r="J138" s="9"/>
      <c r="K138" s="9"/>
      <c r="L138" s="9"/>
      <c r="M138" s="9"/>
    </row>
    <row r="139" hidden="1">
      <c r="A139" s="8">
        <v>0.0</v>
      </c>
      <c r="B139" s="2">
        <v>0.0</v>
      </c>
      <c r="C139" s="3" t="s">
        <v>244</v>
      </c>
      <c r="D139" s="10" t="s">
        <v>928</v>
      </c>
      <c r="E139" s="21">
        <v>1.0</v>
      </c>
      <c r="F139" s="21">
        <v>1.0</v>
      </c>
      <c r="G139" s="21">
        <v>1.0</v>
      </c>
      <c r="H139" s="21">
        <v>1.0</v>
      </c>
      <c r="I139" s="21">
        <v>1.0</v>
      </c>
      <c r="J139" s="21">
        <v>0.5</v>
      </c>
      <c r="K139" s="23">
        <f>SUM(E139:J139)</f>
        <v>5.5</v>
      </c>
      <c r="L139" s="13"/>
      <c r="M139" s="13">
        <v>1.0</v>
      </c>
      <c r="N139" s="14" t="s">
        <v>26</v>
      </c>
      <c r="O139" s="15"/>
      <c r="P139" s="2">
        <v>0.0</v>
      </c>
    </row>
    <row r="140" hidden="1">
      <c r="A140" s="8">
        <v>1.0</v>
      </c>
      <c r="B140" s="2">
        <v>1.0</v>
      </c>
      <c r="C140" s="9" t="s">
        <v>246</v>
      </c>
      <c r="D140" s="2" t="s">
        <v>866</v>
      </c>
      <c r="E140" s="9"/>
      <c r="F140" s="9"/>
      <c r="G140" s="9"/>
      <c r="H140" s="9"/>
      <c r="I140" s="9"/>
      <c r="J140" s="9"/>
      <c r="K140" s="9"/>
      <c r="L140" s="9"/>
      <c r="M140" s="9"/>
    </row>
    <row r="141" hidden="1">
      <c r="A141" s="8">
        <v>1.0</v>
      </c>
      <c r="B141" s="2">
        <v>1.0</v>
      </c>
      <c r="C141" s="9" t="s">
        <v>247</v>
      </c>
      <c r="D141" s="2" t="s">
        <v>866</v>
      </c>
      <c r="E141" s="9"/>
      <c r="F141" s="9"/>
      <c r="G141" s="9"/>
      <c r="H141" s="9"/>
      <c r="I141" s="9"/>
      <c r="J141" s="9"/>
      <c r="K141" s="9"/>
      <c r="L141" s="9"/>
      <c r="M141" s="9"/>
    </row>
    <row r="142" hidden="1">
      <c r="A142" s="8">
        <v>0.0</v>
      </c>
      <c r="B142" s="2">
        <v>1.0</v>
      </c>
      <c r="C142" s="3" t="s">
        <v>248</v>
      </c>
      <c r="D142" s="2" t="s">
        <v>929</v>
      </c>
      <c r="E142" s="16">
        <v>1.0</v>
      </c>
      <c r="F142" s="16">
        <v>0.5</v>
      </c>
      <c r="G142" s="16">
        <v>1.0</v>
      </c>
      <c r="H142" s="16">
        <v>0.5</v>
      </c>
      <c r="I142" s="16">
        <v>1.0</v>
      </c>
      <c r="J142" s="16">
        <v>0.0</v>
      </c>
      <c r="K142" s="16">
        <f>SUM(E142:J142)</f>
        <v>4</v>
      </c>
      <c r="L142" s="19" t="s">
        <v>249</v>
      </c>
      <c r="M142" s="19"/>
    </row>
    <row r="143" hidden="1">
      <c r="A143" s="8">
        <v>1.0</v>
      </c>
      <c r="B143" s="2">
        <v>1.0</v>
      </c>
      <c r="C143" s="9" t="s">
        <v>250</v>
      </c>
      <c r="D143" s="2" t="s">
        <v>866</v>
      </c>
      <c r="E143" s="9"/>
      <c r="F143" s="9"/>
      <c r="G143" s="9"/>
      <c r="H143" s="9"/>
      <c r="I143" s="9"/>
      <c r="J143" s="9"/>
      <c r="K143" s="9"/>
      <c r="L143" s="9"/>
      <c r="M143" s="9"/>
    </row>
    <row r="144" hidden="1">
      <c r="A144" s="8">
        <v>1.0</v>
      </c>
      <c r="B144" s="2">
        <v>1.0</v>
      </c>
      <c r="C144" s="9" t="s">
        <v>251</v>
      </c>
      <c r="D144" s="2" t="s">
        <v>866</v>
      </c>
      <c r="E144" s="9"/>
      <c r="F144" s="9"/>
      <c r="G144" s="9"/>
      <c r="H144" s="9"/>
      <c r="I144" s="9"/>
      <c r="J144" s="9"/>
      <c r="K144" s="9"/>
      <c r="L144" s="9"/>
      <c r="M144" s="9"/>
    </row>
    <row r="145" hidden="1">
      <c r="A145" s="8">
        <v>1.0</v>
      </c>
      <c r="B145" s="2">
        <v>0.0</v>
      </c>
      <c r="C145" s="9" t="s">
        <v>252</v>
      </c>
      <c r="D145" s="2" t="s">
        <v>930</v>
      </c>
      <c r="E145" s="9"/>
      <c r="F145" s="9"/>
      <c r="G145" s="9"/>
      <c r="H145" s="9"/>
      <c r="I145" s="9"/>
      <c r="J145" s="9"/>
      <c r="K145" s="9"/>
      <c r="L145" s="9"/>
      <c r="M145" s="9"/>
    </row>
    <row r="146" hidden="1">
      <c r="A146" s="8">
        <v>1.0</v>
      </c>
      <c r="B146" s="2">
        <v>1.0</v>
      </c>
      <c r="C146" s="9" t="s">
        <v>253</v>
      </c>
      <c r="D146" s="2" t="s">
        <v>866</v>
      </c>
      <c r="E146" s="9"/>
      <c r="F146" s="9"/>
      <c r="G146" s="9"/>
      <c r="H146" s="9"/>
      <c r="I146" s="9"/>
      <c r="J146" s="9"/>
      <c r="K146" s="9"/>
      <c r="L146" s="9"/>
      <c r="M146" s="9"/>
    </row>
    <row r="147" hidden="1">
      <c r="A147" s="8">
        <v>1.0</v>
      </c>
      <c r="B147" s="2">
        <v>0.0</v>
      </c>
      <c r="C147" s="9" t="s">
        <v>254</v>
      </c>
      <c r="D147" s="2" t="s">
        <v>931</v>
      </c>
      <c r="E147" s="9"/>
      <c r="F147" s="9"/>
      <c r="G147" s="9"/>
      <c r="H147" s="9"/>
      <c r="I147" s="9"/>
      <c r="J147" s="9"/>
      <c r="K147" s="9"/>
      <c r="L147" s="9"/>
      <c r="M147" s="9"/>
    </row>
    <row r="148" hidden="1">
      <c r="A148" s="8">
        <v>0.0</v>
      </c>
      <c r="B148" s="2">
        <v>0.0</v>
      </c>
      <c r="C148" s="3" t="s">
        <v>255</v>
      </c>
      <c r="D148" s="10" t="s">
        <v>932</v>
      </c>
      <c r="E148" s="21">
        <v>1.0</v>
      </c>
      <c r="F148" s="21">
        <v>0.0</v>
      </c>
      <c r="G148" s="21">
        <v>1.0</v>
      </c>
      <c r="H148" s="21">
        <v>0.0</v>
      </c>
      <c r="I148" s="21">
        <v>0.5</v>
      </c>
      <c r="J148" s="21">
        <v>1.0</v>
      </c>
      <c r="K148" s="23">
        <f>SUM(E148:J148)</f>
        <v>3.5</v>
      </c>
      <c r="L148" s="13" t="s">
        <v>25</v>
      </c>
      <c r="M148" s="13">
        <v>1.0</v>
      </c>
      <c r="N148" s="14" t="s">
        <v>26</v>
      </c>
      <c r="O148" s="15"/>
      <c r="P148" s="2">
        <v>1.0</v>
      </c>
    </row>
    <row r="149" hidden="1">
      <c r="A149" s="8">
        <v>1.0</v>
      </c>
      <c r="B149" s="2">
        <v>1.0</v>
      </c>
      <c r="C149" s="9" t="s">
        <v>257</v>
      </c>
      <c r="D149" s="2" t="s">
        <v>866</v>
      </c>
      <c r="E149" s="9"/>
      <c r="F149" s="9"/>
      <c r="G149" s="9"/>
      <c r="H149" s="9"/>
      <c r="I149" s="9"/>
      <c r="J149" s="9"/>
      <c r="K149" s="9"/>
      <c r="L149" s="9"/>
      <c r="M149" s="9"/>
    </row>
    <row r="150" hidden="1">
      <c r="A150" s="8">
        <v>1.0</v>
      </c>
      <c r="B150" s="2">
        <v>1.0</v>
      </c>
      <c r="C150" s="9" t="s">
        <v>258</v>
      </c>
      <c r="D150" s="2" t="s">
        <v>866</v>
      </c>
      <c r="E150" s="9"/>
      <c r="F150" s="9"/>
      <c r="G150" s="9"/>
      <c r="H150" s="9"/>
      <c r="I150" s="9"/>
      <c r="J150" s="9"/>
      <c r="K150" s="9"/>
      <c r="L150" s="9"/>
      <c r="M150" s="9"/>
    </row>
    <row r="151" hidden="1">
      <c r="A151" s="8">
        <v>1.0</v>
      </c>
      <c r="B151" s="2">
        <v>0.0</v>
      </c>
      <c r="C151" s="9" t="s">
        <v>259</v>
      </c>
      <c r="D151" s="2" t="s">
        <v>933</v>
      </c>
      <c r="E151" s="9"/>
      <c r="F151" s="9"/>
      <c r="G151" s="9"/>
      <c r="H151" s="9"/>
      <c r="I151" s="9"/>
      <c r="J151" s="9"/>
      <c r="K151" s="9"/>
      <c r="L151" s="9"/>
      <c r="M151" s="9"/>
    </row>
    <row r="152" hidden="1">
      <c r="A152" s="8">
        <v>1.0</v>
      </c>
      <c r="B152" s="2">
        <v>1.0</v>
      </c>
      <c r="C152" s="9" t="s">
        <v>260</v>
      </c>
      <c r="D152" s="2" t="s">
        <v>866</v>
      </c>
      <c r="E152" s="9"/>
      <c r="F152" s="9"/>
      <c r="G152" s="9"/>
      <c r="H152" s="9"/>
      <c r="I152" s="9"/>
      <c r="J152" s="9"/>
      <c r="K152" s="9"/>
      <c r="L152" s="9"/>
      <c r="M152" s="9"/>
    </row>
    <row r="153" hidden="1">
      <c r="A153" s="8">
        <v>0.0</v>
      </c>
      <c r="B153" s="2">
        <v>0.0</v>
      </c>
      <c r="C153" s="3" t="s">
        <v>261</v>
      </c>
      <c r="D153" s="10" t="s">
        <v>934</v>
      </c>
      <c r="E153" s="21">
        <v>1.0</v>
      </c>
      <c r="F153" s="21">
        <v>1.0</v>
      </c>
      <c r="G153" s="21">
        <v>1.0</v>
      </c>
      <c r="H153" s="21">
        <v>0.5</v>
      </c>
      <c r="I153" s="21">
        <v>1.0</v>
      </c>
      <c r="J153" s="21">
        <v>0.5</v>
      </c>
      <c r="K153" s="23">
        <f>SUM(E153:J153)</f>
        <v>5</v>
      </c>
      <c r="L153" s="13"/>
      <c r="M153" s="13">
        <v>1.0</v>
      </c>
      <c r="N153" s="14" t="s">
        <v>26</v>
      </c>
      <c r="O153" s="15"/>
      <c r="P153" s="2">
        <v>1.0</v>
      </c>
    </row>
    <row r="154" hidden="1">
      <c r="A154" s="8">
        <v>1.0</v>
      </c>
      <c r="B154" s="2">
        <v>1.0</v>
      </c>
      <c r="C154" s="9" t="s">
        <v>263</v>
      </c>
      <c r="D154" s="2" t="s">
        <v>866</v>
      </c>
      <c r="E154" s="9"/>
      <c r="F154" s="9"/>
      <c r="G154" s="9"/>
      <c r="H154" s="9"/>
      <c r="I154" s="9"/>
      <c r="J154" s="9"/>
      <c r="K154" s="9"/>
      <c r="L154" s="9"/>
      <c r="M154" s="9"/>
    </row>
    <row r="155" hidden="1">
      <c r="A155" s="8">
        <v>1.0</v>
      </c>
      <c r="B155" s="2">
        <v>1.0</v>
      </c>
      <c r="C155" s="9" t="s">
        <v>264</v>
      </c>
      <c r="D155" s="2" t="s">
        <v>866</v>
      </c>
      <c r="E155" s="9"/>
      <c r="F155" s="9"/>
      <c r="G155" s="9"/>
      <c r="H155" s="9"/>
      <c r="I155" s="9"/>
      <c r="J155" s="9"/>
      <c r="K155" s="9"/>
      <c r="L155" s="9"/>
      <c r="M155" s="9"/>
    </row>
    <row r="156" hidden="1">
      <c r="A156" s="8">
        <v>1.0</v>
      </c>
      <c r="B156" s="2">
        <v>1.0</v>
      </c>
      <c r="C156" s="9" t="s">
        <v>265</v>
      </c>
      <c r="D156" s="2" t="s">
        <v>866</v>
      </c>
      <c r="E156" s="9"/>
      <c r="F156" s="9"/>
      <c r="G156" s="9"/>
      <c r="H156" s="9"/>
      <c r="I156" s="9"/>
      <c r="J156" s="9"/>
      <c r="K156" s="9"/>
      <c r="L156" s="9"/>
      <c r="M156" s="9"/>
    </row>
    <row r="157" hidden="1">
      <c r="A157" s="8">
        <v>0.0</v>
      </c>
      <c r="B157" s="2">
        <v>1.0</v>
      </c>
      <c r="C157" s="9" t="s">
        <v>266</v>
      </c>
      <c r="D157" s="2" t="s">
        <v>866</v>
      </c>
      <c r="E157" s="9"/>
      <c r="F157" s="9"/>
      <c r="G157" s="9"/>
      <c r="H157" s="9"/>
      <c r="I157" s="9"/>
      <c r="J157" s="9"/>
      <c r="K157" s="9"/>
      <c r="L157" s="9"/>
      <c r="M157" s="9"/>
    </row>
    <row r="158" hidden="1">
      <c r="A158" s="8">
        <v>1.0</v>
      </c>
      <c r="B158" s="2">
        <v>1.0</v>
      </c>
      <c r="C158" s="9" t="s">
        <v>267</v>
      </c>
      <c r="D158" s="2" t="s">
        <v>866</v>
      </c>
      <c r="E158" s="9"/>
      <c r="F158" s="9"/>
      <c r="G158" s="9"/>
      <c r="H158" s="9"/>
      <c r="I158" s="9"/>
      <c r="J158" s="9"/>
      <c r="K158" s="9"/>
      <c r="L158" s="9"/>
      <c r="M158" s="9"/>
    </row>
    <row r="159" hidden="1">
      <c r="A159" s="8">
        <v>1.0</v>
      </c>
      <c r="B159" s="2">
        <v>1.0</v>
      </c>
      <c r="C159" s="9" t="s">
        <v>268</v>
      </c>
      <c r="D159" s="2" t="s">
        <v>866</v>
      </c>
      <c r="E159" s="9"/>
      <c r="F159" s="9"/>
      <c r="G159" s="9"/>
      <c r="H159" s="9"/>
      <c r="I159" s="9"/>
      <c r="J159" s="9"/>
      <c r="K159" s="9"/>
      <c r="L159" s="9"/>
      <c r="M159" s="9"/>
    </row>
    <row r="160" hidden="1">
      <c r="A160" s="8">
        <v>1.0</v>
      </c>
      <c r="B160" s="2">
        <v>1.0</v>
      </c>
      <c r="C160" s="9" t="s">
        <v>269</v>
      </c>
      <c r="D160" s="2" t="s">
        <v>866</v>
      </c>
      <c r="E160" s="9"/>
      <c r="F160" s="9"/>
      <c r="G160" s="9"/>
      <c r="H160" s="9"/>
      <c r="I160" s="9"/>
      <c r="J160" s="9"/>
      <c r="K160" s="9"/>
      <c r="L160" s="9"/>
      <c r="M160" s="9"/>
    </row>
    <row r="161" hidden="1">
      <c r="A161" s="8">
        <v>1.0</v>
      </c>
      <c r="B161" s="2">
        <v>0.0</v>
      </c>
      <c r="C161" s="9" t="s">
        <v>270</v>
      </c>
      <c r="D161" s="2" t="s">
        <v>935</v>
      </c>
      <c r="E161" s="9"/>
      <c r="F161" s="9"/>
      <c r="G161" s="9"/>
      <c r="H161" s="9"/>
      <c r="I161" s="9"/>
      <c r="J161" s="9"/>
      <c r="K161" s="9"/>
      <c r="L161" s="9"/>
      <c r="M161" s="9"/>
    </row>
    <row r="162" hidden="1">
      <c r="A162" s="8">
        <v>0.0</v>
      </c>
      <c r="B162" s="2">
        <v>0.0</v>
      </c>
      <c r="C162" s="3" t="s">
        <v>271</v>
      </c>
      <c r="D162" s="10" t="s">
        <v>936</v>
      </c>
      <c r="E162" s="21">
        <v>1.0</v>
      </c>
      <c r="F162" s="21">
        <v>0.0</v>
      </c>
      <c r="G162" s="21">
        <v>1.0</v>
      </c>
      <c r="H162" s="21">
        <v>0.0</v>
      </c>
      <c r="I162" s="21">
        <v>1.0</v>
      </c>
      <c r="J162" s="21">
        <v>0.0</v>
      </c>
      <c r="K162" s="23">
        <f t="shared" ref="K162:K163" si="9">SUM(E162:J162)</f>
        <v>3</v>
      </c>
      <c r="L162" s="13"/>
      <c r="M162" s="13">
        <v>1.0</v>
      </c>
      <c r="N162" s="14" t="s">
        <v>26</v>
      </c>
      <c r="O162" s="15"/>
      <c r="P162" s="2">
        <v>1.0</v>
      </c>
    </row>
    <row r="163" hidden="1">
      <c r="A163" s="8">
        <v>0.0</v>
      </c>
      <c r="B163" s="2">
        <v>1.0</v>
      </c>
      <c r="C163" s="3" t="s">
        <v>273</v>
      </c>
      <c r="D163" s="2" t="s">
        <v>866</v>
      </c>
      <c r="E163" s="16">
        <v>1.0</v>
      </c>
      <c r="F163" s="16">
        <v>1.0</v>
      </c>
      <c r="G163" s="16">
        <v>0.5</v>
      </c>
      <c r="H163" s="16">
        <v>0.5</v>
      </c>
      <c r="I163" s="16">
        <v>0.5</v>
      </c>
      <c r="J163" s="16">
        <v>1.0</v>
      </c>
      <c r="K163" s="16">
        <f t="shared" si="9"/>
        <v>4.5</v>
      </c>
      <c r="L163" s="9" t="s">
        <v>232</v>
      </c>
      <c r="M163" s="9"/>
    </row>
    <row r="164" hidden="1">
      <c r="A164" s="8">
        <v>1.0</v>
      </c>
      <c r="B164" s="2">
        <v>0.0</v>
      </c>
      <c r="C164" s="9" t="s">
        <v>274</v>
      </c>
      <c r="D164" s="2" t="s">
        <v>937</v>
      </c>
      <c r="E164" s="9"/>
      <c r="F164" s="9"/>
      <c r="G164" s="9"/>
      <c r="H164" s="9"/>
      <c r="I164" s="9"/>
      <c r="J164" s="9"/>
      <c r="K164" s="9"/>
      <c r="L164" s="9"/>
      <c r="M164" s="9"/>
    </row>
    <row r="165" hidden="1">
      <c r="A165" s="8">
        <v>1.0</v>
      </c>
      <c r="B165" s="2">
        <v>0.0</v>
      </c>
      <c r="C165" s="9" t="s">
        <v>275</v>
      </c>
      <c r="D165" s="2" t="s">
        <v>938</v>
      </c>
      <c r="E165" s="9"/>
      <c r="F165" s="9"/>
      <c r="G165" s="9"/>
      <c r="H165" s="9"/>
      <c r="I165" s="9"/>
      <c r="J165" s="9"/>
      <c r="K165" s="9"/>
      <c r="L165" s="9"/>
      <c r="M165" s="9"/>
    </row>
    <row r="166" hidden="1">
      <c r="A166" s="8">
        <v>0.0</v>
      </c>
      <c r="B166" s="2">
        <v>0.0</v>
      </c>
      <c r="C166" s="3" t="s">
        <v>276</v>
      </c>
      <c r="D166" s="10" t="s">
        <v>939</v>
      </c>
      <c r="E166" s="21">
        <v>1.0</v>
      </c>
      <c r="F166" s="21">
        <v>1.0</v>
      </c>
      <c r="G166" s="21">
        <v>1.0</v>
      </c>
      <c r="H166" s="21">
        <v>0.5</v>
      </c>
      <c r="I166" s="21">
        <v>1.0</v>
      </c>
      <c r="J166" s="21">
        <v>0.5</v>
      </c>
      <c r="K166" s="23">
        <f t="shared" ref="K166:K167" si="10">SUM(E166:J166)</f>
        <v>5</v>
      </c>
      <c r="L166" s="13"/>
      <c r="M166" s="13">
        <v>1.0</v>
      </c>
      <c r="N166" s="14" t="s">
        <v>26</v>
      </c>
      <c r="O166" s="15"/>
      <c r="P166" s="2">
        <v>1.0</v>
      </c>
    </row>
    <row r="167" hidden="1">
      <c r="A167" s="8">
        <v>0.0</v>
      </c>
      <c r="B167" s="2">
        <v>0.0</v>
      </c>
      <c r="C167" s="3" t="s">
        <v>277</v>
      </c>
      <c r="D167" s="10" t="s">
        <v>940</v>
      </c>
      <c r="E167" s="21">
        <v>1.0</v>
      </c>
      <c r="F167" s="21">
        <v>1.0</v>
      </c>
      <c r="G167" s="21">
        <v>0.5</v>
      </c>
      <c r="H167" s="21">
        <v>1.0</v>
      </c>
      <c r="I167" s="21">
        <v>0.5</v>
      </c>
      <c r="J167" s="21">
        <v>0.0</v>
      </c>
      <c r="K167" s="23">
        <f t="shared" si="10"/>
        <v>4</v>
      </c>
      <c r="L167" s="13" t="s">
        <v>25</v>
      </c>
      <c r="M167" s="13">
        <v>1.0</v>
      </c>
      <c r="N167" s="14" t="s">
        <v>26</v>
      </c>
      <c r="O167" s="15"/>
      <c r="P167" s="2">
        <v>1.0</v>
      </c>
    </row>
    <row r="168" hidden="1">
      <c r="A168" s="8">
        <v>1.0</v>
      </c>
      <c r="B168" s="2">
        <v>0.0</v>
      </c>
      <c r="C168" s="9" t="s">
        <v>279</v>
      </c>
      <c r="D168" s="2" t="s">
        <v>941</v>
      </c>
      <c r="E168" s="9"/>
      <c r="F168" s="9"/>
      <c r="G168" s="9"/>
      <c r="H168" s="9"/>
      <c r="I168" s="9"/>
      <c r="J168" s="9"/>
      <c r="K168" s="9"/>
      <c r="L168" s="9"/>
      <c r="M168" s="9"/>
    </row>
    <row r="169" hidden="1">
      <c r="A169" s="8">
        <v>1.0</v>
      </c>
      <c r="B169" s="2">
        <v>1.0</v>
      </c>
      <c r="C169" s="9" t="s">
        <v>280</v>
      </c>
      <c r="D169" s="2" t="s">
        <v>866</v>
      </c>
      <c r="E169" s="9"/>
      <c r="F169" s="9"/>
      <c r="G169" s="9"/>
      <c r="H169" s="9"/>
      <c r="I169" s="9"/>
      <c r="J169" s="9"/>
      <c r="K169" s="9"/>
      <c r="L169" s="9"/>
      <c r="M169" s="9"/>
    </row>
    <row r="170" hidden="1">
      <c r="A170" s="8">
        <v>1.0</v>
      </c>
      <c r="B170" s="2">
        <v>1.0</v>
      </c>
      <c r="C170" s="9" t="s">
        <v>281</v>
      </c>
      <c r="D170" s="2" t="s">
        <v>866</v>
      </c>
      <c r="E170" s="9"/>
      <c r="F170" s="9"/>
      <c r="G170" s="9"/>
      <c r="H170" s="9"/>
      <c r="I170" s="9"/>
      <c r="J170" s="9"/>
      <c r="K170" s="9"/>
      <c r="L170" s="9"/>
      <c r="M170" s="9"/>
    </row>
    <row r="171" hidden="1">
      <c r="A171" s="8">
        <v>1.0</v>
      </c>
      <c r="B171" s="2">
        <v>0.0</v>
      </c>
      <c r="C171" s="9" t="s">
        <v>282</v>
      </c>
      <c r="D171" s="2" t="s">
        <v>942</v>
      </c>
      <c r="E171" s="9"/>
      <c r="F171" s="9"/>
      <c r="G171" s="9"/>
      <c r="H171" s="9"/>
      <c r="I171" s="9"/>
      <c r="J171" s="9"/>
      <c r="K171" s="9"/>
      <c r="L171" s="9"/>
      <c r="M171" s="9"/>
    </row>
    <row r="172" hidden="1">
      <c r="A172" s="8">
        <v>0.0</v>
      </c>
      <c r="B172" s="2">
        <v>0.0</v>
      </c>
      <c r="C172" s="3" t="s">
        <v>283</v>
      </c>
      <c r="D172" s="10" t="s">
        <v>943</v>
      </c>
      <c r="E172" s="21">
        <v>1.0</v>
      </c>
      <c r="F172" s="21">
        <v>1.0</v>
      </c>
      <c r="G172" s="21">
        <v>0.5</v>
      </c>
      <c r="H172" s="21">
        <v>0.0</v>
      </c>
      <c r="I172" s="21">
        <v>0.5</v>
      </c>
      <c r="J172" s="21">
        <v>0.0</v>
      </c>
      <c r="K172" s="23">
        <f>SUM(E172:J172)</f>
        <v>3</v>
      </c>
      <c r="L172" s="13"/>
      <c r="M172" s="13">
        <v>1.0</v>
      </c>
      <c r="N172" s="14" t="s">
        <v>26</v>
      </c>
      <c r="O172" s="15"/>
      <c r="P172" s="2">
        <v>1.0</v>
      </c>
    </row>
    <row r="173" hidden="1">
      <c r="A173" s="8">
        <v>1.0</v>
      </c>
      <c r="B173" s="2">
        <v>1.0</v>
      </c>
      <c r="C173" s="9" t="s">
        <v>285</v>
      </c>
      <c r="D173" s="2" t="s">
        <v>866</v>
      </c>
      <c r="E173" s="9"/>
      <c r="F173" s="9"/>
      <c r="G173" s="9"/>
      <c r="H173" s="9"/>
      <c r="I173" s="9"/>
      <c r="J173" s="9"/>
      <c r="K173" s="9"/>
      <c r="L173" s="9"/>
      <c r="M173" s="9"/>
    </row>
    <row r="174" hidden="1">
      <c r="A174" s="8">
        <v>0.0</v>
      </c>
      <c r="B174" s="2">
        <v>0.0</v>
      </c>
      <c r="C174" s="3" t="s">
        <v>286</v>
      </c>
      <c r="D174" s="10" t="s">
        <v>944</v>
      </c>
      <c r="E174" s="21">
        <v>1.0</v>
      </c>
      <c r="F174" s="21">
        <v>0.5</v>
      </c>
      <c r="G174" s="21">
        <v>1.0</v>
      </c>
      <c r="H174" s="21">
        <v>0.0</v>
      </c>
      <c r="I174" s="21">
        <v>1.0</v>
      </c>
      <c r="J174" s="21">
        <v>0.0</v>
      </c>
      <c r="K174" s="23">
        <f t="shared" ref="K174:K175" si="11">SUM(E174:J174)</f>
        <v>3.5</v>
      </c>
      <c r="L174" s="13"/>
      <c r="M174" s="13">
        <v>2.0</v>
      </c>
      <c r="N174" s="14" t="s">
        <v>211</v>
      </c>
      <c r="O174" s="15"/>
      <c r="P174" s="2">
        <v>1.0</v>
      </c>
      <c r="Q174" s="2" t="s">
        <v>945</v>
      </c>
    </row>
    <row r="175" hidden="1">
      <c r="A175" s="8">
        <v>0.0</v>
      </c>
      <c r="B175" s="2">
        <v>0.0</v>
      </c>
      <c r="C175" s="3" t="s">
        <v>288</v>
      </c>
      <c r="D175" s="10" t="s">
        <v>946</v>
      </c>
      <c r="E175" s="21">
        <v>1.0</v>
      </c>
      <c r="F175" s="21">
        <v>0.5</v>
      </c>
      <c r="G175" s="21">
        <v>1.0</v>
      </c>
      <c r="H175" s="21">
        <v>0.0</v>
      </c>
      <c r="I175" s="21">
        <v>1.0</v>
      </c>
      <c r="J175" s="21">
        <v>0.0</v>
      </c>
      <c r="K175" s="23">
        <f t="shared" si="11"/>
        <v>3.5</v>
      </c>
      <c r="L175" s="13"/>
      <c r="M175" s="13">
        <v>1.0</v>
      </c>
      <c r="N175" s="14" t="s">
        <v>566</v>
      </c>
      <c r="O175" s="15"/>
      <c r="P175" s="2">
        <v>1.0</v>
      </c>
    </row>
    <row r="176" hidden="1">
      <c r="A176" s="8">
        <v>1.0</v>
      </c>
      <c r="B176" s="2">
        <v>1.0</v>
      </c>
      <c r="C176" s="9" t="s">
        <v>290</v>
      </c>
      <c r="D176" s="2" t="s">
        <v>866</v>
      </c>
      <c r="E176" s="9"/>
      <c r="F176" s="9"/>
      <c r="G176" s="9"/>
      <c r="H176" s="9"/>
      <c r="I176" s="9"/>
      <c r="J176" s="9"/>
      <c r="K176" s="9"/>
      <c r="L176" s="9"/>
      <c r="M176" s="9"/>
    </row>
    <row r="177" hidden="1">
      <c r="A177" s="8">
        <v>0.0</v>
      </c>
      <c r="B177" s="2">
        <v>0.0</v>
      </c>
      <c r="C177" s="3" t="s">
        <v>291</v>
      </c>
      <c r="D177" s="10" t="s">
        <v>947</v>
      </c>
      <c r="E177" s="21">
        <v>1.0</v>
      </c>
      <c r="F177" s="21">
        <v>0.5</v>
      </c>
      <c r="G177" s="21">
        <v>1.0</v>
      </c>
      <c r="H177" s="21">
        <v>0.0</v>
      </c>
      <c r="I177" s="21">
        <v>1.0</v>
      </c>
      <c r="J177" s="21">
        <v>0.0</v>
      </c>
      <c r="K177" s="23">
        <f>SUM(E177:J177)</f>
        <v>3.5</v>
      </c>
      <c r="L177" s="13"/>
      <c r="M177" s="13">
        <v>1.0</v>
      </c>
      <c r="N177" s="14" t="s">
        <v>566</v>
      </c>
      <c r="O177" s="15"/>
      <c r="P177" s="2">
        <v>1.0</v>
      </c>
    </row>
    <row r="178" hidden="1">
      <c r="A178" s="8">
        <v>1.0</v>
      </c>
      <c r="B178" s="2">
        <v>1.0</v>
      </c>
      <c r="C178" s="9" t="s">
        <v>293</v>
      </c>
      <c r="D178" s="2" t="s">
        <v>866</v>
      </c>
      <c r="E178" s="9"/>
      <c r="F178" s="9"/>
      <c r="G178" s="9"/>
      <c r="H178" s="9"/>
      <c r="I178" s="9"/>
      <c r="J178" s="9"/>
      <c r="K178" s="9"/>
      <c r="L178" s="9"/>
      <c r="M178" s="9"/>
    </row>
    <row r="179" hidden="1">
      <c r="A179" s="8">
        <v>1.0</v>
      </c>
      <c r="B179" s="2">
        <v>1.0</v>
      </c>
      <c r="C179" s="9" t="s">
        <v>294</v>
      </c>
      <c r="D179" s="2" t="s">
        <v>866</v>
      </c>
      <c r="E179" s="9"/>
      <c r="F179" s="9"/>
      <c r="G179" s="9"/>
      <c r="H179" s="9"/>
      <c r="I179" s="9"/>
      <c r="J179" s="9"/>
      <c r="K179" s="9"/>
      <c r="L179" s="9"/>
      <c r="M179" s="9"/>
    </row>
    <row r="180" hidden="1">
      <c r="A180" s="8">
        <v>1.0</v>
      </c>
      <c r="B180" s="2">
        <v>1.0</v>
      </c>
      <c r="C180" s="9" t="s">
        <v>295</v>
      </c>
      <c r="D180" s="2" t="s">
        <v>866</v>
      </c>
      <c r="E180" s="9"/>
      <c r="F180" s="9"/>
      <c r="G180" s="9"/>
      <c r="H180" s="9"/>
      <c r="I180" s="9"/>
      <c r="J180" s="9"/>
      <c r="K180" s="9"/>
      <c r="L180" s="9"/>
      <c r="M180" s="9"/>
    </row>
    <row r="181" hidden="1">
      <c r="A181" s="8">
        <v>0.0</v>
      </c>
      <c r="B181" s="2">
        <v>0.0</v>
      </c>
      <c r="C181" s="3" t="s">
        <v>297</v>
      </c>
      <c r="D181" s="10" t="s">
        <v>948</v>
      </c>
      <c r="E181" s="21">
        <v>1.0</v>
      </c>
      <c r="F181" s="21">
        <v>1.0</v>
      </c>
      <c r="G181" s="21">
        <v>1.0</v>
      </c>
      <c r="H181" s="21">
        <v>0.0</v>
      </c>
      <c r="I181" s="21">
        <v>1.0</v>
      </c>
      <c r="J181" s="21">
        <v>0.5</v>
      </c>
      <c r="K181" s="23">
        <f>SUM(E181:J181)</f>
        <v>4.5</v>
      </c>
      <c r="L181" s="13"/>
      <c r="M181" s="13">
        <v>2.0</v>
      </c>
      <c r="N181" s="14" t="s">
        <v>26</v>
      </c>
      <c r="O181" s="15"/>
      <c r="P181" s="2">
        <v>1.0</v>
      </c>
    </row>
    <row r="182" hidden="1">
      <c r="A182" s="8">
        <v>1.0</v>
      </c>
      <c r="B182" s="2">
        <v>1.0</v>
      </c>
      <c r="C182" s="9" t="s">
        <v>298</v>
      </c>
      <c r="D182" s="2" t="s">
        <v>866</v>
      </c>
      <c r="E182" s="9"/>
      <c r="F182" s="9"/>
      <c r="G182" s="9"/>
      <c r="H182" s="9"/>
      <c r="I182" s="9"/>
      <c r="J182" s="9"/>
      <c r="K182" s="9"/>
      <c r="L182" s="9"/>
      <c r="M182" s="9"/>
    </row>
    <row r="183" hidden="1">
      <c r="A183" s="8">
        <v>1.0</v>
      </c>
      <c r="B183" s="2">
        <v>0.0</v>
      </c>
      <c r="C183" s="9" t="s">
        <v>300</v>
      </c>
      <c r="D183" s="2" t="s">
        <v>949</v>
      </c>
      <c r="E183" s="9"/>
      <c r="F183" s="9"/>
      <c r="G183" s="9"/>
      <c r="H183" s="9"/>
      <c r="I183" s="9"/>
      <c r="J183" s="9"/>
      <c r="K183" s="9"/>
      <c r="L183" s="9"/>
      <c r="M183" s="9"/>
    </row>
    <row r="184" hidden="1">
      <c r="A184" s="8">
        <v>1.0</v>
      </c>
      <c r="B184" s="2">
        <v>1.0</v>
      </c>
      <c r="C184" s="9" t="s">
        <v>301</v>
      </c>
      <c r="D184" s="2" t="s">
        <v>866</v>
      </c>
      <c r="E184" s="9"/>
      <c r="F184" s="9"/>
      <c r="G184" s="9"/>
      <c r="H184" s="9"/>
      <c r="I184" s="9"/>
      <c r="J184" s="9"/>
      <c r="K184" s="9"/>
      <c r="L184" s="9"/>
      <c r="M184" s="9"/>
    </row>
    <row r="185" hidden="1">
      <c r="A185" s="8">
        <v>0.0</v>
      </c>
      <c r="B185" s="2">
        <v>0.0</v>
      </c>
      <c r="C185" s="3" t="s">
        <v>302</v>
      </c>
      <c r="D185" s="10" t="s">
        <v>950</v>
      </c>
      <c r="E185" s="21">
        <v>1.0</v>
      </c>
      <c r="F185" s="21">
        <v>1.0</v>
      </c>
      <c r="G185" s="21">
        <v>1.0</v>
      </c>
      <c r="H185" s="21">
        <v>0.0</v>
      </c>
      <c r="I185" s="21">
        <v>1.0</v>
      </c>
      <c r="J185" s="21">
        <v>0.0</v>
      </c>
      <c r="K185" s="23">
        <f>SUM(E185:J185)</f>
        <v>4</v>
      </c>
      <c r="L185" s="13"/>
      <c r="M185" s="13">
        <v>1.0</v>
      </c>
      <c r="N185" s="14" t="s">
        <v>26</v>
      </c>
      <c r="O185" s="15"/>
      <c r="P185" s="2">
        <v>1.0</v>
      </c>
      <c r="Q185" s="2" t="s">
        <v>951</v>
      </c>
    </row>
    <row r="186" hidden="1">
      <c r="A186" s="8">
        <v>1.0</v>
      </c>
      <c r="B186" s="2">
        <v>1.0</v>
      </c>
      <c r="C186" s="9" t="s">
        <v>304</v>
      </c>
      <c r="D186" s="2" t="s">
        <v>866</v>
      </c>
      <c r="E186" s="9"/>
      <c r="F186" s="9"/>
      <c r="G186" s="9"/>
      <c r="H186" s="9"/>
      <c r="I186" s="9"/>
      <c r="J186" s="9"/>
      <c r="K186" s="9"/>
      <c r="L186" s="9"/>
      <c r="M186" s="9"/>
    </row>
    <row r="187" hidden="1">
      <c r="A187" s="8">
        <v>1.0</v>
      </c>
      <c r="B187" s="2">
        <v>1.0</v>
      </c>
      <c r="C187" s="9" t="s">
        <v>305</v>
      </c>
      <c r="D187" s="2" t="s">
        <v>866</v>
      </c>
      <c r="E187" s="9"/>
      <c r="F187" s="9"/>
      <c r="G187" s="9"/>
      <c r="H187" s="9"/>
      <c r="I187" s="9"/>
      <c r="J187" s="9"/>
      <c r="K187" s="9"/>
      <c r="L187" s="9"/>
      <c r="M187" s="9"/>
    </row>
    <row r="188" hidden="1">
      <c r="A188" s="8">
        <v>1.0</v>
      </c>
      <c r="B188" s="2">
        <v>1.0</v>
      </c>
      <c r="C188" s="9" t="s">
        <v>307</v>
      </c>
      <c r="D188" s="2" t="s">
        <v>866</v>
      </c>
      <c r="E188" s="9"/>
      <c r="F188" s="9"/>
      <c r="G188" s="9"/>
      <c r="H188" s="9"/>
      <c r="I188" s="9"/>
      <c r="J188" s="9"/>
      <c r="K188" s="9"/>
      <c r="L188" s="9"/>
      <c r="M188" s="9"/>
    </row>
    <row r="189" hidden="1">
      <c r="A189" s="8">
        <v>1.0</v>
      </c>
      <c r="B189" s="2">
        <v>1.0</v>
      </c>
      <c r="C189" s="9" t="s">
        <v>308</v>
      </c>
      <c r="D189" s="2" t="s">
        <v>866</v>
      </c>
      <c r="E189" s="9"/>
      <c r="F189" s="9"/>
      <c r="G189" s="9"/>
      <c r="H189" s="9"/>
      <c r="I189" s="9"/>
      <c r="J189" s="9"/>
      <c r="K189" s="9"/>
      <c r="L189" s="9"/>
      <c r="M189" s="9"/>
    </row>
    <row r="190" hidden="1">
      <c r="A190" s="8">
        <v>0.0</v>
      </c>
      <c r="B190" s="2">
        <v>0.0</v>
      </c>
      <c r="C190" s="3" t="s">
        <v>309</v>
      </c>
      <c r="D190" s="10" t="s">
        <v>952</v>
      </c>
      <c r="E190" s="21">
        <v>1.0</v>
      </c>
      <c r="F190" s="21">
        <v>1.0</v>
      </c>
      <c r="G190" s="21">
        <v>1.0</v>
      </c>
      <c r="H190" s="21">
        <v>1.0</v>
      </c>
      <c r="I190" s="21">
        <v>0.5</v>
      </c>
      <c r="J190" s="21">
        <v>0.0</v>
      </c>
      <c r="K190" s="23">
        <f t="shared" ref="K190:K191" si="12">SUM(E190:J190)</f>
        <v>4.5</v>
      </c>
      <c r="L190" s="13"/>
      <c r="M190" s="13">
        <v>1.0</v>
      </c>
      <c r="N190" s="14" t="s">
        <v>26</v>
      </c>
      <c r="O190" s="15"/>
      <c r="P190" s="2">
        <v>1.0</v>
      </c>
    </row>
    <row r="191">
      <c r="A191" s="8">
        <v>0.0</v>
      </c>
      <c r="B191" s="2">
        <v>0.0</v>
      </c>
      <c r="C191" s="3" t="s">
        <v>311</v>
      </c>
      <c r="D191" s="10" t="s">
        <v>953</v>
      </c>
      <c r="E191" s="21">
        <v>1.0</v>
      </c>
      <c r="F191" s="21">
        <v>1.0</v>
      </c>
      <c r="G191" s="21">
        <v>1.0</v>
      </c>
      <c r="H191" s="21">
        <v>1.0</v>
      </c>
      <c r="I191" s="21">
        <v>1.0</v>
      </c>
      <c r="J191" s="21">
        <v>1.0</v>
      </c>
      <c r="K191" s="23">
        <f t="shared" si="12"/>
        <v>6</v>
      </c>
      <c r="L191" s="13"/>
      <c r="M191" s="13">
        <v>1.0</v>
      </c>
      <c r="N191" s="14" t="s">
        <v>26</v>
      </c>
      <c r="O191" s="15"/>
      <c r="P191" s="2">
        <v>1.0</v>
      </c>
    </row>
    <row r="192" hidden="1">
      <c r="A192" s="8">
        <v>1.0</v>
      </c>
      <c r="B192" s="2">
        <v>1.0</v>
      </c>
      <c r="C192" s="9" t="s">
        <v>312</v>
      </c>
      <c r="D192" s="2" t="s">
        <v>866</v>
      </c>
      <c r="E192" s="9"/>
      <c r="F192" s="9"/>
      <c r="G192" s="9"/>
      <c r="H192" s="9"/>
      <c r="I192" s="9"/>
      <c r="J192" s="9"/>
      <c r="K192" s="9"/>
      <c r="L192" s="9"/>
      <c r="M192" s="9"/>
    </row>
    <row r="193" hidden="1">
      <c r="A193" s="8">
        <v>0.0</v>
      </c>
      <c r="B193" s="2">
        <v>0.0</v>
      </c>
      <c r="C193" s="3" t="s">
        <v>313</v>
      </c>
      <c r="D193" s="10" t="s">
        <v>954</v>
      </c>
      <c r="E193" s="21">
        <v>1.0</v>
      </c>
      <c r="F193" s="21">
        <v>0.5</v>
      </c>
      <c r="G193" s="21">
        <v>1.0</v>
      </c>
      <c r="H193" s="21">
        <v>0.0</v>
      </c>
      <c r="I193" s="21">
        <v>1.0</v>
      </c>
      <c r="J193" s="21">
        <v>0.5</v>
      </c>
      <c r="K193" s="23">
        <f t="shared" ref="K193:K194" si="13">SUM(E193:J193)</f>
        <v>4</v>
      </c>
      <c r="L193" s="13"/>
      <c r="M193" s="13">
        <v>1.0</v>
      </c>
      <c r="N193" s="14" t="s">
        <v>88</v>
      </c>
      <c r="O193" s="15"/>
      <c r="P193" s="2">
        <v>1.0</v>
      </c>
    </row>
    <row r="194" hidden="1">
      <c r="A194" s="8">
        <v>0.0</v>
      </c>
      <c r="B194" s="2">
        <v>0.0</v>
      </c>
      <c r="C194" s="3" t="s">
        <v>315</v>
      </c>
      <c r="D194" s="10" t="s">
        <v>955</v>
      </c>
      <c r="E194" s="21">
        <v>1.0</v>
      </c>
      <c r="F194" s="21">
        <v>1.0</v>
      </c>
      <c r="G194" s="21">
        <v>1.0</v>
      </c>
      <c r="H194" s="21">
        <v>0.0</v>
      </c>
      <c r="I194" s="21">
        <v>1.0</v>
      </c>
      <c r="J194" s="21">
        <v>0.0</v>
      </c>
      <c r="K194" s="23">
        <f t="shared" si="13"/>
        <v>4</v>
      </c>
      <c r="L194" s="13"/>
      <c r="M194" s="13">
        <v>1.0</v>
      </c>
      <c r="N194" s="14" t="s">
        <v>26</v>
      </c>
      <c r="O194" s="15"/>
      <c r="P194" s="2">
        <v>1.0</v>
      </c>
    </row>
    <row r="195" hidden="1">
      <c r="A195" s="8">
        <v>1.0</v>
      </c>
      <c r="B195" s="2">
        <v>1.0</v>
      </c>
      <c r="C195" s="9" t="s">
        <v>316</v>
      </c>
      <c r="D195" s="2" t="s">
        <v>866</v>
      </c>
      <c r="E195" s="9"/>
      <c r="F195" s="9"/>
      <c r="G195" s="9"/>
      <c r="H195" s="9"/>
      <c r="I195" s="9"/>
      <c r="J195" s="9"/>
      <c r="K195" s="9"/>
      <c r="L195" s="9"/>
      <c r="M195" s="9"/>
    </row>
    <row r="196" hidden="1">
      <c r="A196" s="8">
        <v>1.0</v>
      </c>
      <c r="B196" s="2">
        <v>0.0</v>
      </c>
      <c r="C196" s="9" t="s">
        <v>317</v>
      </c>
      <c r="D196" s="2" t="s">
        <v>956</v>
      </c>
      <c r="E196" s="9"/>
      <c r="F196" s="9"/>
      <c r="G196" s="9"/>
      <c r="H196" s="9"/>
      <c r="I196" s="9"/>
      <c r="J196" s="9"/>
      <c r="K196" s="9"/>
      <c r="L196" s="9"/>
      <c r="M196" s="9"/>
    </row>
    <row r="197" hidden="1">
      <c r="A197" s="8">
        <v>1.0</v>
      </c>
      <c r="B197" s="2">
        <v>1.0</v>
      </c>
      <c r="C197" s="9" t="s">
        <v>319</v>
      </c>
      <c r="D197" s="2" t="s">
        <v>866</v>
      </c>
      <c r="E197" s="9"/>
      <c r="F197" s="9"/>
      <c r="G197" s="9"/>
      <c r="H197" s="9"/>
      <c r="I197" s="9"/>
      <c r="J197" s="9"/>
      <c r="K197" s="9"/>
      <c r="L197" s="9"/>
      <c r="M197" s="9"/>
    </row>
    <row r="198" hidden="1">
      <c r="A198" s="8">
        <v>0.0</v>
      </c>
      <c r="B198" s="2">
        <v>0.0</v>
      </c>
      <c r="C198" s="3" t="s">
        <v>320</v>
      </c>
      <c r="D198" s="10" t="s">
        <v>957</v>
      </c>
      <c r="E198" s="21">
        <v>1.0</v>
      </c>
      <c r="F198" s="21">
        <v>0.5</v>
      </c>
      <c r="G198" s="21">
        <v>1.0</v>
      </c>
      <c r="H198" s="21">
        <v>0.0</v>
      </c>
      <c r="I198" s="21">
        <v>1.0</v>
      </c>
      <c r="J198" s="21">
        <v>0.0</v>
      </c>
      <c r="K198" s="23">
        <f>SUM(E198:J198)</f>
        <v>3.5</v>
      </c>
      <c r="L198" s="13"/>
      <c r="M198" s="13">
        <v>1.0</v>
      </c>
      <c r="N198" s="14" t="s">
        <v>88</v>
      </c>
      <c r="O198" s="15"/>
      <c r="P198" s="2">
        <v>1.0</v>
      </c>
    </row>
    <row r="199" hidden="1">
      <c r="A199" s="8">
        <v>1.0</v>
      </c>
      <c r="B199" s="2">
        <v>1.0</v>
      </c>
      <c r="C199" s="9" t="s">
        <v>322</v>
      </c>
      <c r="D199" s="2" t="s">
        <v>866</v>
      </c>
      <c r="E199" s="9"/>
      <c r="F199" s="9"/>
      <c r="G199" s="9"/>
      <c r="H199" s="9"/>
      <c r="I199" s="9"/>
      <c r="J199" s="9"/>
      <c r="K199" s="9"/>
      <c r="L199" s="9"/>
      <c r="M199" s="9"/>
    </row>
    <row r="200" hidden="1">
      <c r="A200" s="8">
        <v>1.0</v>
      </c>
      <c r="B200" s="2">
        <v>1.0</v>
      </c>
      <c r="C200" s="9" t="s">
        <v>323</v>
      </c>
      <c r="D200" s="2" t="s">
        <v>866</v>
      </c>
      <c r="E200" s="9"/>
      <c r="F200" s="9"/>
      <c r="G200" s="9"/>
      <c r="H200" s="9"/>
      <c r="I200" s="9"/>
      <c r="J200" s="9"/>
      <c r="K200" s="9"/>
      <c r="L200" s="9"/>
      <c r="M200" s="9"/>
    </row>
    <row r="201" hidden="1">
      <c r="A201" s="8">
        <v>0.0</v>
      </c>
      <c r="B201" s="2">
        <v>0.0</v>
      </c>
      <c r="C201" s="3" t="s">
        <v>325</v>
      </c>
      <c r="D201" s="10" t="s">
        <v>958</v>
      </c>
      <c r="E201" s="21">
        <v>1.0</v>
      </c>
      <c r="F201" s="21">
        <v>1.0</v>
      </c>
      <c r="G201" s="21">
        <v>1.0</v>
      </c>
      <c r="H201" s="21">
        <v>0.5</v>
      </c>
      <c r="I201" s="21">
        <v>1.0</v>
      </c>
      <c r="J201" s="21">
        <v>1.0</v>
      </c>
      <c r="K201" s="23">
        <f>SUM(E201:J201)</f>
        <v>5.5</v>
      </c>
      <c r="L201" s="13"/>
      <c r="M201" s="13">
        <v>1.0</v>
      </c>
      <c r="N201" s="14" t="s">
        <v>26</v>
      </c>
      <c r="O201" s="15"/>
      <c r="P201" s="2">
        <v>1.0</v>
      </c>
    </row>
    <row r="202" hidden="1">
      <c r="A202" s="8">
        <v>1.0</v>
      </c>
      <c r="B202" s="2">
        <v>1.0</v>
      </c>
      <c r="C202" s="9" t="s">
        <v>327</v>
      </c>
      <c r="D202" s="2" t="s">
        <v>866</v>
      </c>
      <c r="E202" s="9"/>
      <c r="F202" s="9"/>
      <c r="G202" s="9"/>
      <c r="H202" s="9"/>
      <c r="I202" s="9"/>
      <c r="J202" s="9"/>
      <c r="K202" s="9"/>
      <c r="L202" s="9"/>
      <c r="M202" s="9"/>
    </row>
    <row r="203">
      <c r="A203" s="8">
        <v>0.0</v>
      </c>
      <c r="B203" s="2">
        <v>0.0</v>
      </c>
      <c r="C203" s="3" t="s">
        <v>328</v>
      </c>
      <c r="D203" s="10" t="s">
        <v>959</v>
      </c>
      <c r="E203" s="21">
        <v>1.0</v>
      </c>
      <c r="F203" s="21">
        <v>1.0</v>
      </c>
      <c r="G203" s="21">
        <v>1.0</v>
      </c>
      <c r="H203" s="21">
        <v>1.0</v>
      </c>
      <c r="I203" s="21">
        <v>1.0</v>
      </c>
      <c r="J203" s="21">
        <v>1.0</v>
      </c>
      <c r="K203" s="23">
        <f t="shared" ref="K203:K204" si="14">SUM(E203:J203)</f>
        <v>6</v>
      </c>
      <c r="L203" s="13"/>
      <c r="M203" s="13">
        <v>1.0</v>
      </c>
      <c r="N203" s="14" t="s">
        <v>26</v>
      </c>
      <c r="O203" s="15"/>
      <c r="P203" s="2">
        <v>1.0</v>
      </c>
    </row>
    <row r="204" hidden="1">
      <c r="A204" s="8">
        <v>0.0</v>
      </c>
      <c r="B204" s="2">
        <v>0.0</v>
      </c>
      <c r="C204" s="3" t="s">
        <v>331</v>
      </c>
      <c r="D204" s="10" t="s">
        <v>960</v>
      </c>
      <c r="E204" s="21">
        <v>1.0</v>
      </c>
      <c r="F204" s="21">
        <v>1.0</v>
      </c>
      <c r="G204" s="21">
        <v>0.0</v>
      </c>
      <c r="H204" s="21">
        <v>0.0</v>
      </c>
      <c r="I204" s="21">
        <v>1.0</v>
      </c>
      <c r="J204" s="21">
        <v>1.0</v>
      </c>
      <c r="K204" s="23">
        <f t="shared" si="14"/>
        <v>4</v>
      </c>
      <c r="L204" s="13"/>
      <c r="M204" s="13">
        <v>1.0</v>
      </c>
      <c r="N204" s="14" t="s">
        <v>26</v>
      </c>
      <c r="O204" s="15"/>
      <c r="P204" s="2">
        <v>1.0</v>
      </c>
    </row>
    <row r="205" hidden="1">
      <c r="A205" s="8">
        <v>1.0</v>
      </c>
      <c r="B205" s="2">
        <v>1.0</v>
      </c>
      <c r="C205" s="9" t="s">
        <v>332</v>
      </c>
      <c r="D205" s="2" t="s">
        <v>866</v>
      </c>
      <c r="E205" s="9"/>
      <c r="F205" s="9"/>
      <c r="G205" s="9"/>
      <c r="H205" s="9"/>
      <c r="I205" s="9"/>
      <c r="J205" s="9"/>
      <c r="K205" s="9"/>
      <c r="L205" s="9"/>
      <c r="M205" s="9"/>
    </row>
    <row r="206" hidden="1">
      <c r="A206" s="8">
        <v>1.0</v>
      </c>
      <c r="B206" s="2">
        <v>1.0</v>
      </c>
      <c r="C206" s="9" t="s">
        <v>333</v>
      </c>
      <c r="D206" s="2" t="s">
        <v>866</v>
      </c>
      <c r="E206" s="9"/>
      <c r="F206" s="9"/>
      <c r="G206" s="9"/>
      <c r="H206" s="9"/>
      <c r="I206" s="9"/>
      <c r="J206" s="9"/>
      <c r="K206" s="9"/>
      <c r="L206" s="9"/>
      <c r="M206" s="9"/>
    </row>
    <row r="207" hidden="1">
      <c r="A207" s="8">
        <v>1.0</v>
      </c>
      <c r="B207" s="2">
        <v>1.0</v>
      </c>
      <c r="C207" s="9" t="s">
        <v>334</v>
      </c>
      <c r="D207" s="2" t="s">
        <v>866</v>
      </c>
      <c r="E207" s="9"/>
      <c r="F207" s="9"/>
      <c r="G207" s="9"/>
      <c r="H207" s="9"/>
      <c r="I207" s="9"/>
      <c r="J207" s="9"/>
      <c r="K207" s="9"/>
      <c r="L207" s="9"/>
      <c r="M207" s="9"/>
    </row>
    <row r="208" hidden="1">
      <c r="A208" s="8">
        <v>0.0</v>
      </c>
      <c r="B208" s="2">
        <v>0.0</v>
      </c>
      <c r="C208" s="3" t="s">
        <v>335</v>
      </c>
      <c r="D208" s="10" t="s">
        <v>961</v>
      </c>
      <c r="E208" s="21">
        <v>1.0</v>
      </c>
      <c r="F208" s="21">
        <v>1.0</v>
      </c>
      <c r="G208" s="21">
        <v>1.0</v>
      </c>
      <c r="H208" s="21">
        <v>0.0</v>
      </c>
      <c r="I208" s="21">
        <v>1.0</v>
      </c>
      <c r="J208" s="21">
        <v>0.0</v>
      </c>
      <c r="K208" s="23">
        <f>SUM(E208:J208)</f>
        <v>4</v>
      </c>
      <c r="L208" s="13"/>
      <c r="M208" s="13">
        <v>2.0</v>
      </c>
      <c r="N208" s="14" t="s">
        <v>26</v>
      </c>
      <c r="O208" s="13"/>
      <c r="P208" s="2">
        <v>1.0</v>
      </c>
    </row>
    <row r="209" hidden="1">
      <c r="A209" s="8">
        <v>1.0</v>
      </c>
      <c r="B209" s="2">
        <v>1.0</v>
      </c>
      <c r="C209" s="9" t="s">
        <v>337</v>
      </c>
      <c r="D209" s="2" t="s">
        <v>866</v>
      </c>
      <c r="E209" s="9"/>
      <c r="F209" s="9"/>
      <c r="G209" s="9"/>
      <c r="H209" s="9"/>
      <c r="I209" s="9"/>
      <c r="J209" s="9"/>
      <c r="K209" s="9"/>
      <c r="L209" s="9"/>
      <c r="M209" s="9"/>
    </row>
    <row r="210" hidden="1">
      <c r="A210" s="8">
        <v>1.0</v>
      </c>
      <c r="B210" s="2">
        <v>1.0</v>
      </c>
      <c r="C210" s="9" t="s">
        <v>338</v>
      </c>
      <c r="D210" s="2" t="s">
        <v>866</v>
      </c>
      <c r="E210" s="9"/>
      <c r="F210" s="9"/>
      <c r="G210" s="9"/>
      <c r="H210" s="9"/>
      <c r="I210" s="9"/>
      <c r="J210" s="9"/>
      <c r="K210" s="9"/>
      <c r="L210" s="9"/>
      <c r="M210" s="9"/>
    </row>
    <row r="211" hidden="1">
      <c r="A211" s="8">
        <v>0.0</v>
      </c>
      <c r="B211" s="2">
        <v>0.0</v>
      </c>
      <c r="C211" s="3" t="s">
        <v>339</v>
      </c>
      <c r="D211" s="10" t="s">
        <v>962</v>
      </c>
      <c r="E211" s="21">
        <v>1.0</v>
      </c>
      <c r="F211" s="21">
        <v>1.0</v>
      </c>
      <c r="G211" s="21">
        <v>0.0</v>
      </c>
      <c r="H211" s="21">
        <v>0.0</v>
      </c>
      <c r="I211" s="21">
        <v>1.0</v>
      </c>
      <c r="J211" s="21">
        <v>0.5</v>
      </c>
      <c r="K211" s="23">
        <f>SUM(E211:J211)</f>
        <v>3.5</v>
      </c>
      <c r="L211" s="13"/>
      <c r="M211" s="13">
        <v>1.0</v>
      </c>
      <c r="N211" s="14" t="s">
        <v>26</v>
      </c>
      <c r="O211" s="15"/>
      <c r="P211" s="2">
        <v>1.0</v>
      </c>
    </row>
    <row r="212" hidden="1">
      <c r="A212" s="8">
        <v>1.0</v>
      </c>
      <c r="B212" s="2">
        <v>1.0</v>
      </c>
      <c r="C212" s="9" t="s">
        <v>341</v>
      </c>
      <c r="D212" s="2" t="s">
        <v>866</v>
      </c>
      <c r="E212" s="9"/>
      <c r="F212" s="9"/>
      <c r="G212" s="9"/>
      <c r="H212" s="9"/>
      <c r="I212" s="9"/>
      <c r="J212" s="9"/>
      <c r="K212" s="9"/>
      <c r="L212" s="9"/>
      <c r="M212" s="9"/>
    </row>
    <row r="213" hidden="1">
      <c r="A213" s="8">
        <v>1.0</v>
      </c>
      <c r="B213" s="2">
        <v>1.0</v>
      </c>
      <c r="C213" s="9" t="s">
        <v>343</v>
      </c>
      <c r="D213" s="2" t="s">
        <v>866</v>
      </c>
      <c r="E213" s="9"/>
      <c r="F213" s="9"/>
      <c r="G213" s="9"/>
      <c r="H213" s="9"/>
      <c r="I213" s="9"/>
      <c r="J213" s="9"/>
      <c r="K213" s="9"/>
      <c r="L213" s="9"/>
      <c r="M213" s="9"/>
    </row>
    <row r="214" hidden="1">
      <c r="A214" s="8">
        <v>0.0</v>
      </c>
      <c r="B214" s="2">
        <v>0.0</v>
      </c>
      <c r="C214" s="3" t="s">
        <v>344</v>
      </c>
      <c r="D214" s="10" t="s">
        <v>963</v>
      </c>
      <c r="E214" s="21">
        <v>1.0</v>
      </c>
      <c r="F214" s="21">
        <v>1.0</v>
      </c>
      <c r="G214" s="21">
        <v>1.0</v>
      </c>
      <c r="H214" s="21">
        <v>0.0</v>
      </c>
      <c r="I214" s="21">
        <v>1.0</v>
      </c>
      <c r="J214" s="21">
        <v>0.0</v>
      </c>
      <c r="K214" s="23">
        <f>SUM(E214:J214)</f>
        <v>4</v>
      </c>
      <c r="L214" s="13"/>
      <c r="M214" s="13">
        <v>1.0</v>
      </c>
      <c r="N214" s="14" t="s">
        <v>26</v>
      </c>
      <c r="O214" s="15"/>
      <c r="P214" s="2">
        <v>1.0</v>
      </c>
    </row>
    <row r="215" hidden="1">
      <c r="A215" s="8">
        <v>1.0</v>
      </c>
      <c r="B215" s="2">
        <v>1.0</v>
      </c>
      <c r="C215" s="9" t="s">
        <v>345</v>
      </c>
      <c r="D215" s="2" t="s">
        <v>866</v>
      </c>
      <c r="E215" s="9"/>
      <c r="F215" s="9"/>
      <c r="G215" s="9"/>
      <c r="H215" s="9"/>
      <c r="I215" s="9"/>
      <c r="J215" s="9"/>
      <c r="K215" s="9"/>
      <c r="L215" s="9"/>
      <c r="M215" s="9"/>
    </row>
    <row r="216" hidden="1">
      <c r="A216" s="8">
        <v>1.0</v>
      </c>
      <c r="B216" s="2">
        <v>0.0</v>
      </c>
      <c r="C216" s="9" t="s">
        <v>346</v>
      </c>
      <c r="D216" s="2" t="s">
        <v>964</v>
      </c>
      <c r="E216" s="9"/>
      <c r="F216" s="9"/>
      <c r="G216" s="9"/>
      <c r="H216" s="9"/>
      <c r="I216" s="9"/>
      <c r="J216" s="9"/>
      <c r="K216" s="9"/>
      <c r="L216" s="9"/>
      <c r="M216" s="9"/>
    </row>
    <row r="217" hidden="1">
      <c r="A217" s="8">
        <v>1.0</v>
      </c>
      <c r="B217" s="2">
        <v>1.0</v>
      </c>
      <c r="C217" s="9" t="s">
        <v>348</v>
      </c>
      <c r="D217" s="2" t="s">
        <v>866</v>
      </c>
      <c r="E217" s="9"/>
      <c r="F217" s="9"/>
      <c r="G217" s="9"/>
      <c r="H217" s="9"/>
      <c r="I217" s="9"/>
      <c r="J217" s="9"/>
      <c r="K217" s="9"/>
      <c r="L217" s="9"/>
      <c r="M217" s="9"/>
    </row>
    <row r="218" hidden="1">
      <c r="A218" s="8">
        <v>1.0</v>
      </c>
      <c r="B218" s="2">
        <v>1.0</v>
      </c>
      <c r="C218" s="9" t="s">
        <v>349</v>
      </c>
      <c r="D218" s="2" t="s">
        <v>866</v>
      </c>
      <c r="E218" s="9"/>
      <c r="F218" s="9"/>
      <c r="G218" s="9"/>
      <c r="H218" s="9"/>
      <c r="I218" s="9"/>
      <c r="J218" s="9"/>
      <c r="K218" s="9"/>
      <c r="L218" s="9"/>
      <c r="M218" s="9"/>
    </row>
    <row r="219" hidden="1">
      <c r="A219" s="8">
        <v>0.0</v>
      </c>
      <c r="B219" s="2">
        <v>0.0</v>
      </c>
      <c r="C219" s="3" t="s">
        <v>350</v>
      </c>
      <c r="D219" s="10" t="s">
        <v>965</v>
      </c>
      <c r="E219" s="21">
        <v>1.0</v>
      </c>
      <c r="F219" s="21">
        <v>0.0</v>
      </c>
      <c r="G219" s="21">
        <v>1.0</v>
      </c>
      <c r="H219" s="21">
        <v>0.0</v>
      </c>
      <c r="I219" s="21">
        <v>1.0</v>
      </c>
      <c r="J219" s="21">
        <v>0.0</v>
      </c>
      <c r="K219" s="23">
        <f t="shared" ref="K219:K220" si="15">SUM(E219:J219)</f>
        <v>3</v>
      </c>
      <c r="L219" s="13"/>
      <c r="M219" s="13">
        <v>1.0</v>
      </c>
      <c r="N219" s="14" t="s">
        <v>26</v>
      </c>
      <c r="O219" s="15"/>
      <c r="P219" s="2">
        <v>1.0</v>
      </c>
    </row>
    <row r="220" hidden="1">
      <c r="A220" s="8">
        <v>0.0</v>
      </c>
      <c r="B220" s="2">
        <v>0.0</v>
      </c>
      <c r="C220" s="3" t="s">
        <v>352</v>
      </c>
      <c r="D220" s="10" t="s">
        <v>966</v>
      </c>
      <c r="E220" s="21">
        <v>1.0</v>
      </c>
      <c r="F220" s="21">
        <v>0.0</v>
      </c>
      <c r="G220" s="21">
        <v>1.0</v>
      </c>
      <c r="H220" s="21">
        <v>0.0</v>
      </c>
      <c r="I220" s="21">
        <v>1.0</v>
      </c>
      <c r="J220" s="21">
        <v>0.0</v>
      </c>
      <c r="K220" s="23">
        <f t="shared" si="15"/>
        <v>3</v>
      </c>
      <c r="L220" s="13"/>
      <c r="M220" s="13">
        <v>1.0</v>
      </c>
      <c r="N220" s="14" t="s">
        <v>26</v>
      </c>
      <c r="O220" s="15"/>
      <c r="P220" s="2">
        <v>1.0</v>
      </c>
      <c r="Q220" s="2" t="s">
        <v>967</v>
      </c>
    </row>
    <row r="221" hidden="1">
      <c r="A221" s="8">
        <v>1.0</v>
      </c>
      <c r="B221" s="2">
        <v>1.0</v>
      </c>
      <c r="C221" s="9" t="s">
        <v>353</v>
      </c>
      <c r="D221" s="2" t="s">
        <v>866</v>
      </c>
      <c r="E221" s="9"/>
      <c r="F221" s="9"/>
      <c r="G221" s="9"/>
      <c r="H221" s="9"/>
      <c r="I221" s="9"/>
      <c r="J221" s="9"/>
      <c r="K221" s="9"/>
      <c r="L221" s="9"/>
      <c r="M221" s="9"/>
    </row>
    <row r="222" hidden="1">
      <c r="A222" s="8">
        <v>1.0</v>
      </c>
      <c r="B222" s="2">
        <v>0.0</v>
      </c>
      <c r="C222" s="9" t="s">
        <v>355</v>
      </c>
      <c r="D222" s="2" t="s">
        <v>968</v>
      </c>
      <c r="E222" s="9"/>
      <c r="F222" s="9"/>
      <c r="G222" s="9"/>
      <c r="H222" s="9"/>
      <c r="I222" s="9"/>
      <c r="J222" s="9"/>
      <c r="K222" s="9"/>
      <c r="L222" s="9"/>
      <c r="M222" s="9"/>
    </row>
    <row r="223" hidden="1">
      <c r="A223" s="8">
        <v>1.0</v>
      </c>
      <c r="B223" s="2">
        <v>0.0</v>
      </c>
      <c r="C223" s="9" t="s">
        <v>357</v>
      </c>
      <c r="D223" s="2" t="s">
        <v>969</v>
      </c>
      <c r="E223" s="9"/>
      <c r="F223" s="9"/>
      <c r="G223" s="9"/>
      <c r="H223" s="9"/>
      <c r="I223" s="9"/>
      <c r="J223" s="9"/>
      <c r="K223" s="9"/>
      <c r="L223" s="9"/>
      <c r="M223" s="9"/>
    </row>
    <row r="224" hidden="1">
      <c r="A224" s="8">
        <v>1.0</v>
      </c>
      <c r="B224" s="2">
        <v>0.0</v>
      </c>
      <c r="C224" s="9" t="s">
        <v>358</v>
      </c>
      <c r="D224" s="2" t="s">
        <v>970</v>
      </c>
      <c r="E224" s="9"/>
      <c r="F224" s="9"/>
      <c r="G224" s="9"/>
      <c r="H224" s="9"/>
      <c r="I224" s="9"/>
      <c r="J224" s="9"/>
      <c r="K224" s="9"/>
      <c r="L224" s="9"/>
      <c r="M224" s="9"/>
    </row>
    <row r="225">
      <c r="A225" s="8">
        <v>0.0</v>
      </c>
      <c r="B225" s="2">
        <v>0.0</v>
      </c>
      <c r="C225" s="3" t="s">
        <v>360</v>
      </c>
      <c r="D225" s="10" t="s">
        <v>971</v>
      </c>
      <c r="E225" s="21">
        <v>1.0</v>
      </c>
      <c r="F225" s="21">
        <v>1.0</v>
      </c>
      <c r="G225" s="21">
        <v>1.0</v>
      </c>
      <c r="H225" s="21">
        <v>1.0</v>
      </c>
      <c r="I225" s="21">
        <v>1.0</v>
      </c>
      <c r="J225" s="21">
        <v>1.0</v>
      </c>
      <c r="K225" s="23">
        <f t="shared" ref="K225:K228" si="16">SUM(E225:J225)</f>
        <v>6</v>
      </c>
      <c r="L225" s="13"/>
      <c r="M225" s="13">
        <v>1.0</v>
      </c>
      <c r="N225" s="14" t="s">
        <v>26</v>
      </c>
      <c r="O225" s="15"/>
      <c r="P225" s="2">
        <v>1.0</v>
      </c>
    </row>
    <row r="226" hidden="1">
      <c r="A226" s="8">
        <v>0.0</v>
      </c>
      <c r="B226" s="2">
        <v>0.0</v>
      </c>
      <c r="C226" s="3" t="s">
        <v>361</v>
      </c>
      <c r="D226" s="10" t="s">
        <v>972</v>
      </c>
      <c r="E226" s="21">
        <v>1.0</v>
      </c>
      <c r="F226" s="21">
        <v>1.0</v>
      </c>
      <c r="G226" s="21">
        <v>1.0</v>
      </c>
      <c r="H226" s="21">
        <v>0.0</v>
      </c>
      <c r="I226" s="21">
        <v>1.0</v>
      </c>
      <c r="J226" s="21">
        <v>0.5</v>
      </c>
      <c r="K226" s="23">
        <f t="shared" si="16"/>
        <v>4.5</v>
      </c>
      <c r="L226" s="13"/>
      <c r="M226" s="13">
        <v>1.0</v>
      </c>
      <c r="N226" s="14" t="s">
        <v>26</v>
      </c>
      <c r="O226" s="13" t="s">
        <v>973</v>
      </c>
      <c r="P226" s="2">
        <v>1.0</v>
      </c>
    </row>
    <row r="227" hidden="1">
      <c r="A227" s="8">
        <v>0.0</v>
      </c>
      <c r="B227" s="2">
        <v>0.0</v>
      </c>
      <c r="C227" s="3" t="s">
        <v>363</v>
      </c>
      <c r="D227" s="10" t="s">
        <v>974</v>
      </c>
      <c r="E227" s="21">
        <v>1.0</v>
      </c>
      <c r="F227" s="21">
        <v>0.0</v>
      </c>
      <c r="G227" s="21">
        <v>1.0</v>
      </c>
      <c r="H227" s="21">
        <v>0.0</v>
      </c>
      <c r="I227" s="21">
        <v>1.0</v>
      </c>
      <c r="J227" s="21">
        <v>0.0</v>
      </c>
      <c r="K227" s="23">
        <f t="shared" si="16"/>
        <v>3</v>
      </c>
      <c r="L227" s="13"/>
      <c r="M227" s="13">
        <v>1.0</v>
      </c>
      <c r="N227" s="14" t="s">
        <v>26</v>
      </c>
      <c r="O227" s="15"/>
      <c r="P227" s="2">
        <v>1.0</v>
      </c>
    </row>
    <row r="228" hidden="1">
      <c r="A228" s="8">
        <v>0.0</v>
      </c>
      <c r="B228" s="2">
        <v>0.0</v>
      </c>
      <c r="C228" s="3" t="s">
        <v>365</v>
      </c>
      <c r="D228" s="10" t="s">
        <v>975</v>
      </c>
      <c r="E228" s="21">
        <v>1.0</v>
      </c>
      <c r="F228" s="21">
        <v>0.5</v>
      </c>
      <c r="G228" s="21">
        <v>1.0</v>
      </c>
      <c r="H228" s="21">
        <v>1.0</v>
      </c>
      <c r="I228" s="21">
        <v>0.0</v>
      </c>
      <c r="J228" s="21">
        <v>0.0</v>
      </c>
      <c r="K228" s="23">
        <f t="shared" si="16"/>
        <v>3.5</v>
      </c>
      <c r="L228" s="13"/>
      <c r="M228" s="13">
        <v>1.0</v>
      </c>
      <c r="N228" s="14" t="s">
        <v>62</v>
      </c>
      <c r="O228" s="15"/>
      <c r="P228" s="2">
        <v>1.0</v>
      </c>
    </row>
    <row r="229" hidden="1">
      <c r="A229" s="8">
        <v>1.0</v>
      </c>
      <c r="B229" s="2">
        <v>0.0</v>
      </c>
      <c r="C229" s="9" t="s">
        <v>368</v>
      </c>
      <c r="D229" s="2" t="s">
        <v>976</v>
      </c>
      <c r="E229" s="9"/>
      <c r="F229" s="9"/>
      <c r="G229" s="9"/>
      <c r="H229" s="9"/>
      <c r="I229" s="9"/>
      <c r="J229" s="9"/>
      <c r="K229" s="9"/>
      <c r="L229" s="9"/>
      <c r="M229" s="9"/>
    </row>
    <row r="230" hidden="1">
      <c r="A230" s="8">
        <v>1.0</v>
      </c>
      <c r="B230" s="2">
        <v>1.0</v>
      </c>
      <c r="C230" s="9" t="s">
        <v>369</v>
      </c>
      <c r="D230" s="2" t="s">
        <v>866</v>
      </c>
      <c r="E230" s="9"/>
      <c r="F230" s="9"/>
      <c r="G230" s="9"/>
      <c r="H230" s="9"/>
      <c r="I230" s="9"/>
      <c r="J230" s="9"/>
      <c r="K230" s="9"/>
      <c r="L230" s="9"/>
      <c r="M230" s="9"/>
    </row>
    <row r="231" hidden="1">
      <c r="A231" s="8">
        <v>0.0</v>
      </c>
      <c r="B231" s="2">
        <v>0.0</v>
      </c>
      <c r="C231" s="3" t="s">
        <v>371</v>
      </c>
      <c r="D231" s="10" t="s">
        <v>977</v>
      </c>
      <c r="E231" s="21">
        <v>1.0</v>
      </c>
      <c r="F231" s="21">
        <v>1.0</v>
      </c>
      <c r="G231" s="21">
        <v>1.0</v>
      </c>
      <c r="H231" s="21">
        <v>0.5</v>
      </c>
      <c r="I231" s="21">
        <v>0.0</v>
      </c>
      <c r="J231" s="21">
        <v>0.0</v>
      </c>
      <c r="K231" s="23">
        <f t="shared" ref="K231:K232" si="17">SUM(E231:J231)</f>
        <v>3.5</v>
      </c>
      <c r="L231" s="13"/>
      <c r="M231" s="13">
        <v>1.0</v>
      </c>
      <c r="N231" s="14" t="s">
        <v>26</v>
      </c>
      <c r="O231" s="15"/>
      <c r="P231" s="2">
        <v>0.0</v>
      </c>
    </row>
    <row r="232" hidden="1">
      <c r="A232" s="8">
        <v>0.0</v>
      </c>
      <c r="B232" s="2">
        <v>0.0</v>
      </c>
      <c r="C232" s="3" t="s">
        <v>374</v>
      </c>
      <c r="D232" s="10" t="s">
        <v>978</v>
      </c>
      <c r="E232" s="21">
        <v>1.0</v>
      </c>
      <c r="F232" s="21">
        <v>1.0</v>
      </c>
      <c r="G232" s="21">
        <v>1.0</v>
      </c>
      <c r="H232" s="21">
        <v>0.5</v>
      </c>
      <c r="I232" s="21">
        <v>1.0</v>
      </c>
      <c r="J232" s="21">
        <v>0.5</v>
      </c>
      <c r="K232" s="23">
        <f t="shared" si="17"/>
        <v>5</v>
      </c>
      <c r="L232" s="13"/>
      <c r="M232" s="13">
        <v>1.0</v>
      </c>
      <c r="N232" s="14" t="s">
        <v>26</v>
      </c>
      <c r="O232" s="15"/>
      <c r="P232" s="2">
        <v>1.0</v>
      </c>
    </row>
    <row r="233" hidden="1">
      <c r="A233" s="8">
        <v>1.0</v>
      </c>
      <c r="B233" s="2">
        <v>1.0</v>
      </c>
      <c r="C233" s="9" t="s">
        <v>376</v>
      </c>
      <c r="D233" s="2" t="s">
        <v>866</v>
      </c>
      <c r="E233" s="9"/>
      <c r="F233" s="9"/>
      <c r="G233" s="9"/>
      <c r="H233" s="9"/>
      <c r="I233" s="9"/>
      <c r="J233" s="9"/>
      <c r="K233" s="9"/>
      <c r="L233" s="9"/>
      <c r="M233" s="9"/>
    </row>
    <row r="234" hidden="1">
      <c r="A234" s="8">
        <v>1.0</v>
      </c>
      <c r="B234" s="2">
        <v>0.0</v>
      </c>
      <c r="C234" s="9" t="s">
        <v>377</v>
      </c>
      <c r="D234" s="2" t="s">
        <v>979</v>
      </c>
      <c r="E234" s="9"/>
      <c r="F234" s="9"/>
      <c r="G234" s="9"/>
      <c r="H234" s="9"/>
      <c r="I234" s="9"/>
      <c r="J234" s="9"/>
      <c r="K234" s="9"/>
      <c r="L234" s="9"/>
      <c r="M234" s="9"/>
    </row>
    <row r="235" hidden="1">
      <c r="A235" s="8">
        <v>1.0</v>
      </c>
      <c r="B235" s="2">
        <v>0.0</v>
      </c>
      <c r="C235" s="9" t="s">
        <v>379</v>
      </c>
      <c r="D235" s="2" t="s">
        <v>980</v>
      </c>
      <c r="E235" s="9"/>
      <c r="F235" s="9"/>
      <c r="G235" s="9"/>
      <c r="H235" s="9"/>
      <c r="I235" s="9"/>
      <c r="J235" s="9"/>
      <c r="K235" s="9"/>
      <c r="L235" s="9"/>
      <c r="M235" s="9"/>
    </row>
    <row r="236" hidden="1">
      <c r="A236" s="8">
        <v>1.0</v>
      </c>
      <c r="B236" s="2">
        <v>0.0</v>
      </c>
      <c r="C236" s="9" t="s">
        <v>380</v>
      </c>
      <c r="D236" s="2" t="s">
        <v>981</v>
      </c>
      <c r="E236" s="9"/>
      <c r="F236" s="9"/>
      <c r="G236" s="9"/>
      <c r="H236" s="9"/>
      <c r="I236" s="9"/>
      <c r="J236" s="9"/>
      <c r="K236" s="9"/>
      <c r="L236" s="9"/>
      <c r="M236" s="9"/>
    </row>
    <row r="237" hidden="1">
      <c r="A237" s="8">
        <v>1.0</v>
      </c>
      <c r="B237" s="2">
        <v>1.0</v>
      </c>
      <c r="C237" s="9" t="s">
        <v>382</v>
      </c>
      <c r="D237" s="2" t="s">
        <v>866</v>
      </c>
      <c r="E237" s="9"/>
      <c r="F237" s="9"/>
      <c r="G237" s="9"/>
      <c r="H237" s="9"/>
      <c r="I237" s="9"/>
      <c r="J237" s="9"/>
      <c r="K237" s="9"/>
      <c r="L237" s="9"/>
      <c r="M237" s="9"/>
    </row>
    <row r="238" hidden="1">
      <c r="A238" s="8">
        <v>0.0</v>
      </c>
      <c r="B238" s="2">
        <v>0.0</v>
      </c>
      <c r="C238" s="3" t="s">
        <v>383</v>
      </c>
      <c r="D238" s="10" t="s">
        <v>982</v>
      </c>
      <c r="E238" s="21">
        <v>1.0</v>
      </c>
      <c r="F238" s="21">
        <v>1.0</v>
      </c>
      <c r="G238" s="21">
        <v>1.0</v>
      </c>
      <c r="H238" s="21">
        <v>0.0</v>
      </c>
      <c r="I238" s="21">
        <v>1.0</v>
      </c>
      <c r="J238" s="21">
        <v>0.0</v>
      </c>
      <c r="K238" s="23">
        <f>SUM(E238:J238)</f>
        <v>4</v>
      </c>
      <c r="L238" s="13"/>
      <c r="M238" s="13">
        <v>1.0</v>
      </c>
      <c r="N238" s="14" t="s">
        <v>26</v>
      </c>
      <c r="O238" s="15"/>
      <c r="P238" s="2">
        <v>0.0</v>
      </c>
    </row>
    <row r="239" hidden="1">
      <c r="A239" s="8">
        <v>1.0</v>
      </c>
      <c r="B239" s="2">
        <v>0.0</v>
      </c>
      <c r="C239" s="9" t="s">
        <v>385</v>
      </c>
      <c r="D239" s="2" t="s">
        <v>983</v>
      </c>
      <c r="E239" s="9"/>
      <c r="F239" s="9"/>
      <c r="G239" s="9"/>
      <c r="H239" s="9"/>
      <c r="I239" s="9"/>
      <c r="J239" s="9"/>
      <c r="K239" s="9"/>
      <c r="L239" s="9"/>
      <c r="M239" s="9"/>
    </row>
    <row r="240" hidden="1">
      <c r="A240" s="8">
        <v>1.0</v>
      </c>
      <c r="B240" s="2">
        <v>0.0</v>
      </c>
      <c r="C240" s="9" t="s">
        <v>386</v>
      </c>
      <c r="D240" s="2" t="s">
        <v>984</v>
      </c>
      <c r="E240" s="9"/>
      <c r="F240" s="9"/>
      <c r="G240" s="9"/>
      <c r="H240" s="9"/>
      <c r="I240" s="9"/>
      <c r="J240" s="9"/>
      <c r="K240" s="9"/>
      <c r="L240" s="9"/>
      <c r="M240" s="9"/>
    </row>
    <row r="241" hidden="1">
      <c r="A241" s="8">
        <v>1.0</v>
      </c>
      <c r="B241" s="2">
        <v>1.0</v>
      </c>
      <c r="C241" s="9" t="s">
        <v>388</v>
      </c>
      <c r="D241" s="2" t="s">
        <v>866</v>
      </c>
      <c r="E241" s="9"/>
      <c r="F241" s="9"/>
      <c r="G241" s="9"/>
      <c r="H241" s="9"/>
      <c r="I241" s="9"/>
      <c r="J241" s="9"/>
      <c r="K241" s="9"/>
      <c r="L241" s="9"/>
      <c r="M241" s="9"/>
    </row>
    <row r="242" hidden="1">
      <c r="A242" s="8">
        <v>1.0</v>
      </c>
      <c r="B242" s="2">
        <v>1.0</v>
      </c>
      <c r="C242" s="9" t="s">
        <v>389</v>
      </c>
      <c r="D242" s="2" t="s">
        <v>866</v>
      </c>
      <c r="E242" s="9"/>
      <c r="F242" s="9"/>
      <c r="G242" s="9"/>
      <c r="H242" s="9"/>
      <c r="I242" s="9"/>
      <c r="J242" s="9"/>
      <c r="K242" s="9"/>
      <c r="L242" s="9"/>
      <c r="M242" s="9"/>
    </row>
    <row r="243" hidden="1">
      <c r="A243" s="8">
        <v>1.0</v>
      </c>
      <c r="B243" s="2">
        <v>1.0</v>
      </c>
      <c r="C243" s="9" t="s">
        <v>390</v>
      </c>
      <c r="D243" s="2" t="s">
        <v>866</v>
      </c>
      <c r="E243" s="9"/>
      <c r="F243" s="9"/>
      <c r="G243" s="9"/>
      <c r="H243" s="9"/>
      <c r="I243" s="9"/>
      <c r="J243" s="9"/>
      <c r="K243" s="9"/>
      <c r="L243" s="9"/>
      <c r="M243" s="9"/>
    </row>
    <row r="244" hidden="1">
      <c r="A244" s="8">
        <v>1.0</v>
      </c>
      <c r="B244" s="2">
        <v>1.0</v>
      </c>
      <c r="C244" s="9" t="s">
        <v>391</v>
      </c>
      <c r="D244" s="2" t="s">
        <v>866</v>
      </c>
      <c r="E244" s="9"/>
      <c r="F244" s="9"/>
      <c r="G244" s="9"/>
      <c r="H244" s="9"/>
      <c r="I244" s="9"/>
      <c r="J244" s="9"/>
      <c r="K244" s="9"/>
      <c r="L244" s="9"/>
      <c r="M244" s="9"/>
    </row>
    <row r="245" hidden="1">
      <c r="A245" s="8">
        <v>1.0</v>
      </c>
      <c r="B245" s="2">
        <v>1.0</v>
      </c>
      <c r="C245" s="9" t="s">
        <v>393</v>
      </c>
      <c r="D245" s="2" t="s">
        <v>866</v>
      </c>
      <c r="E245" s="9"/>
      <c r="F245" s="9"/>
      <c r="G245" s="9"/>
      <c r="H245" s="9"/>
      <c r="I245" s="9"/>
      <c r="J245" s="9"/>
      <c r="K245" s="9"/>
      <c r="L245" s="9"/>
      <c r="M245" s="9"/>
    </row>
    <row r="246" hidden="1">
      <c r="A246" s="8">
        <v>1.0</v>
      </c>
      <c r="B246" s="2">
        <v>0.0</v>
      </c>
      <c r="C246" s="9" t="s">
        <v>394</v>
      </c>
      <c r="D246" s="2" t="s">
        <v>985</v>
      </c>
      <c r="E246" s="9"/>
      <c r="F246" s="9"/>
      <c r="G246" s="9"/>
      <c r="H246" s="9"/>
      <c r="I246" s="9"/>
      <c r="J246" s="9"/>
      <c r="K246" s="9"/>
      <c r="L246" s="9"/>
      <c r="M246" s="9"/>
    </row>
    <row r="247" hidden="1">
      <c r="A247" s="8">
        <v>1.0</v>
      </c>
      <c r="B247" s="2">
        <v>1.0</v>
      </c>
      <c r="C247" s="9" t="s">
        <v>395</v>
      </c>
      <c r="D247" s="2" t="s">
        <v>866</v>
      </c>
      <c r="E247" s="9"/>
      <c r="F247" s="9"/>
      <c r="G247" s="9"/>
      <c r="H247" s="9"/>
      <c r="I247" s="9"/>
      <c r="J247" s="9"/>
      <c r="K247" s="9"/>
      <c r="L247" s="9"/>
      <c r="M247" s="9"/>
    </row>
    <row r="248" hidden="1">
      <c r="A248" s="8">
        <v>0.0</v>
      </c>
      <c r="B248" s="2">
        <v>0.0</v>
      </c>
      <c r="C248" s="3" t="s">
        <v>396</v>
      </c>
      <c r="D248" s="10" t="s">
        <v>986</v>
      </c>
      <c r="E248" s="21">
        <v>1.0</v>
      </c>
      <c r="F248" s="21">
        <v>0.5</v>
      </c>
      <c r="G248" s="21">
        <v>1.0</v>
      </c>
      <c r="H248" s="21">
        <v>0.0</v>
      </c>
      <c r="I248" s="21">
        <v>1.0</v>
      </c>
      <c r="J248" s="21">
        <v>0.0</v>
      </c>
      <c r="K248" s="23">
        <f>SUM(E248:J248)</f>
        <v>3.5</v>
      </c>
      <c r="L248" s="13"/>
      <c r="M248" s="13">
        <v>2.0</v>
      </c>
      <c r="N248" s="14" t="s">
        <v>566</v>
      </c>
      <c r="O248" s="15"/>
      <c r="P248" s="2">
        <v>0.0</v>
      </c>
      <c r="Q248" s="2" t="s">
        <v>951</v>
      </c>
    </row>
    <row r="249" hidden="1">
      <c r="A249" s="8">
        <v>1.0</v>
      </c>
      <c r="B249" s="2">
        <v>1.0</v>
      </c>
      <c r="C249" s="9" t="s">
        <v>400</v>
      </c>
      <c r="D249" s="2" t="s">
        <v>866</v>
      </c>
      <c r="E249" s="9"/>
      <c r="F249" s="9"/>
      <c r="G249" s="9"/>
      <c r="H249" s="9"/>
      <c r="I249" s="9"/>
      <c r="J249" s="9"/>
      <c r="K249" s="9"/>
      <c r="L249" s="9"/>
      <c r="M249" s="9"/>
    </row>
    <row r="250" hidden="1">
      <c r="A250" s="8">
        <v>0.0</v>
      </c>
      <c r="B250" s="2">
        <v>0.0</v>
      </c>
      <c r="C250" s="3" t="s">
        <v>401</v>
      </c>
      <c r="D250" s="10" t="s">
        <v>987</v>
      </c>
      <c r="E250" s="21">
        <v>1.0</v>
      </c>
      <c r="F250" s="21">
        <v>0.5</v>
      </c>
      <c r="G250" s="21">
        <v>0.5</v>
      </c>
      <c r="H250" s="21">
        <v>0.0</v>
      </c>
      <c r="I250" s="21">
        <v>0.5</v>
      </c>
      <c r="J250" s="21">
        <v>1.0</v>
      </c>
      <c r="K250" s="23">
        <f>SUM(E250:J250)</f>
        <v>3.5</v>
      </c>
      <c r="L250" s="13" t="s">
        <v>25</v>
      </c>
      <c r="M250" s="13">
        <v>2.0</v>
      </c>
      <c r="N250" s="14" t="s">
        <v>211</v>
      </c>
      <c r="O250" s="15"/>
      <c r="P250" s="2">
        <v>0.0</v>
      </c>
      <c r="Q250" s="2" t="s">
        <v>848</v>
      </c>
      <c r="R250" s="2" t="s">
        <v>988</v>
      </c>
    </row>
    <row r="251" hidden="1">
      <c r="A251" s="8">
        <v>1.0</v>
      </c>
      <c r="B251" s="2">
        <v>1.0</v>
      </c>
      <c r="C251" s="9" t="s">
        <v>403</v>
      </c>
      <c r="D251" s="2" t="s">
        <v>866</v>
      </c>
      <c r="E251" s="9"/>
      <c r="F251" s="9"/>
      <c r="G251" s="9"/>
      <c r="H251" s="9"/>
      <c r="I251" s="9"/>
      <c r="J251" s="9"/>
      <c r="K251" s="9"/>
      <c r="L251" s="9"/>
      <c r="M251" s="9"/>
    </row>
    <row r="252" hidden="1">
      <c r="A252" s="8">
        <v>1.0</v>
      </c>
      <c r="B252" s="2">
        <v>1.0</v>
      </c>
      <c r="C252" s="9" t="s">
        <v>404</v>
      </c>
      <c r="D252" s="2" t="s">
        <v>866</v>
      </c>
      <c r="E252" s="9"/>
      <c r="F252" s="9"/>
      <c r="G252" s="9"/>
      <c r="H252" s="9"/>
      <c r="I252" s="9"/>
      <c r="J252" s="9"/>
      <c r="K252" s="9"/>
      <c r="L252" s="9"/>
      <c r="M252" s="9"/>
    </row>
    <row r="253" hidden="1">
      <c r="A253" s="8">
        <v>1.0</v>
      </c>
      <c r="B253" s="2">
        <v>1.0</v>
      </c>
      <c r="C253" s="9" t="s">
        <v>405</v>
      </c>
      <c r="D253" s="2" t="s">
        <v>866</v>
      </c>
      <c r="E253" s="9"/>
      <c r="F253" s="9"/>
      <c r="G253" s="9"/>
      <c r="H253" s="9"/>
      <c r="I253" s="9"/>
      <c r="J253" s="9"/>
      <c r="K253" s="9"/>
      <c r="L253" s="9"/>
      <c r="M253" s="9"/>
    </row>
    <row r="254" hidden="1">
      <c r="A254" s="8">
        <v>0.0</v>
      </c>
      <c r="B254" s="2">
        <v>0.0</v>
      </c>
      <c r="C254" s="3" t="s">
        <v>406</v>
      </c>
      <c r="D254" s="10" t="s">
        <v>989</v>
      </c>
      <c r="E254" s="21">
        <v>1.0</v>
      </c>
      <c r="F254" s="21">
        <v>1.0</v>
      </c>
      <c r="G254" s="21">
        <v>0.0</v>
      </c>
      <c r="H254" s="21">
        <v>0.0</v>
      </c>
      <c r="I254" s="21">
        <v>1.0</v>
      </c>
      <c r="J254" s="21">
        <v>0.0</v>
      </c>
      <c r="K254" s="23">
        <f>SUM(E254:J254)</f>
        <v>3</v>
      </c>
      <c r="L254" s="13"/>
      <c r="M254" s="13">
        <v>1.0</v>
      </c>
      <c r="N254" s="14" t="s">
        <v>26</v>
      </c>
      <c r="O254" s="15"/>
      <c r="P254" s="2">
        <v>0.0</v>
      </c>
      <c r="Q254" s="2" t="s">
        <v>951</v>
      </c>
    </row>
    <row r="255" hidden="1">
      <c r="A255" s="8">
        <v>1.0</v>
      </c>
      <c r="B255" s="2">
        <v>1.0</v>
      </c>
      <c r="C255" s="9" t="s">
        <v>408</v>
      </c>
      <c r="D255" s="2" t="s">
        <v>866</v>
      </c>
      <c r="E255" s="9"/>
      <c r="F255" s="9"/>
      <c r="G255" s="9"/>
      <c r="H255" s="9"/>
      <c r="I255" s="9"/>
      <c r="J255" s="9"/>
      <c r="K255" s="9"/>
      <c r="L255" s="9"/>
      <c r="M255" s="9"/>
    </row>
    <row r="256" hidden="1">
      <c r="A256" s="8">
        <v>1.0</v>
      </c>
      <c r="B256" s="2">
        <v>0.0</v>
      </c>
      <c r="C256" s="9" t="s">
        <v>409</v>
      </c>
      <c r="D256" s="2" t="s">
        <v>990</v>
      </c>
      <c r="E256" s="9"/>
      <c r="F256" s="9"/>
      <c r="G256" s="9"/>
      <c r="H256" s="9"/>
      <c r="I256" s="9"/>
      <c r="J256" s="9"/>
      <c r="K256" s="9"/>
      <c r="L256" s="9"/>
      <c r="M256" s="9"/>
    </row>
    <row r="257" hidden="1">
      <c r="A257" s="8">
        <v>0.0</v>
      </c>
      <c r="B257" s="2">
        <v>0.0</v>
      </c>
      <c r="C257" s="3" t="s">
        <v>411</v>
      </c>
      <c r="D257" s="10" t="s">
        <v>991</v>
      </c>
      <c r="E257" s="21">
        <v>1.0</v>
      </c>
      <c r="F257" s="21">
        <v>0.0</v>
      </c>
      <c r="G257" s="21">
        <v>1.0</v>
      </c>
      <c r="H257" s="21">
        <v>0.0</v>
      </c>
      <c r="I257" s="21">
        <v>1.0</v>
      </c>
      <c r="J257" s="21">
        <v>0.0</v>
      </c>
      <c r="K257" s="23">
        <f>SUM(E257:J257)</f>
        <v>3</v>
      </c>
      <c r="L257" s="13"/>
      <c r="M257" s="13">
        <v>2.0</v>
      </c>
      <c r="N257" s="14" t="s">
        <v>26</v>
      </c>
      <c r="O257" s="15"/>
      <c r="P257" s="2">
        <v>0.0</v>
      </c>
      <c r="Q257" s="2" t="s">
        <v>951</v>
      </c>
    </row>
    <row r="258" hidden="1">
      <c r="A258" s="8">
        <v>1.0</v>
      </c>
      <c r="B258" s="2">
        <v>0.0</v>
      </c>
      <c r="C258" s="9" t="s">
        <v>413</v>
      </c>
      <c r="D258" s="2" t="s">
        <v>992</v>
      </c>
      <c r="E258" s="9"/>
      <c r="F258" s="9"/>
      <c r="G258" s="9"/>
      <c r="H258" s="9"/>
      <c r="I258" s="9"/>
      <c r="J258" s="9"/>
      <c r="K258" s="9"/>
      <c r="L258" s="9"/>
      <c r="M258" s="9"/>
    </row>
    <row r="259" hidden="1">
      <c r="A259" s="8">
        <v>0.0</v>
      </c>
      <c r="B259" s="2">
        <v>0.0</v>
      </c>
      <c r="C259" s="3" t="s">
        <v>414</v>
      </c>
      <c r="D259" s="10" t="s">
        <v>993</v>
      </c>
      <c r="E259" s="21">
        <v>1.0</v>
      </c>
      <c r="F259" s="21">
        <v>1.0</v>
      </c>
      <c r="G259" s="21">
        <v>1.0</v>
      </c>
      <c r="H259" s="21">
        <v>1.0</v>
      </c>
      <c r="I259" s="21">
        <v>1.0</v>
      </c>
      <c r="J259" s="21">
        <v>0.5</v>
      </c>
      <c r="K259" s="23">
        <f>SUM(E259:J259)</f>
        <v>5.5</v>
      </c>
      <c r="L259" s="13"/>
      <c r="M259" s="13">
        <v>2.0</v>
      </c>
      <c r="N259" s="14" t="s">
        <v>26</v>
      </c>
      <c r="O259" s="15"/>
      <c r="P259" s="2">
        <v>1.0</v>
      </c>
    </row>
    <row r="260" hidden="1">
      <c r="A260" s="8">
        <v>1.0</v>
      </c>
      <c r="B260" s="2">
        <v>1.0</v>
      </c>
      <c r="C260" s="9" t="s">
        <v>416</v>
      </c>
      <c r="D260" s="2" t="s">
        <v>866</v>
      </c>
      <c r="E260" s="9"/>
      <c r="F260" s="9"/>
      <c r="G260" s="9"/>
      <c r="H260" s="9"/>
      <c r="I260" s="9"/>
      <c r="J260" s="9"/>
      <c r="K260" s="9"/>
      <c r="L260" s="9"/>
      <c r="M260" s="9"/>
    </row>
    <row r="261" hidden="1">
      <c r="A261" s="8">
        <v>1.0</v>
      </c>
      <c r="B261" s="2">
        <v>0.0</v>
      </c>
      <c r="C261" s="9" t="s">
        <v>417</v>
      </c>
      <c r="D261" s="2" t="s">
        <v>994</v>
      </c>
      <c r="E261" s="9"/>
      <c r="F261" s="9"/>
      <c r="G261" s="9"/>
      <c r="H261" s="9"/>
      <c r="I261" s="9"/>
      <c r="J261" s="9"/>
      <c r="K261" s="9"/>
      <c r="L261" s="9"/>
      <c r="M261" s="9"/>
    </row>
    <row r="262" hidden="1">
      <c r="A262" s="8">
        <v>1.0</v>
      </c>
      <c r="B262" s="2">
        <v>1.0</v>
      </c>
      <c r="C262" s="9" t="s">
        <v>419</v>
      </c>
      <c r="D262" s="2" t="s">
        <v>866</v>
      </c>
      <c r="E262" s="9"/>
      <c r="F262" s="9"/>
      <c r="G262" s="9"/>
      <c r="H262" s="9"/>
      <c r="I262" s="9"/>
      <c r="J262" s="9"/>
      <c r="K262" s="9"/>
      <c r="L262" s="9"/>
      <c r="M262" s="9"/>
    </row>
    <row r="263" hidden="1">
      <c r="A263" s="8">
        <v>0.0</v>
      </c>
      <c r="B263" s="2">
        <v>0.0</v>
      </c>
      <c r="C263" s="3" t="s">
        <v>421</v>
      </c>
      <c r="D263" s="10" t="s">
        <v>995</v>
      </c>
      <c r="E263" s="21">
        <v>1.0</v>
      </c>
      <c r="F263" s="21">
        <v>0.5</v>
      </c>
      <c r="G263" s="21">
        <v>1.0</v>
      </c>
      <c r="H263" s="21">
        <v>0.5</v>
      </c>
      <c r="I263" s="21">
        <v>1.0</v>
      </c>
      <c r="J263" s="21">
        <v>0.5</v>
      </c>
      <c r="K263" s="23">
        <f>SUM(E263:J263)</f>
        <v>4.5</v>
      </c>
      <c r="L263" s="13"/>
      <c r="M263" s="13">
        <v>2.0</v>
      </c>
      <c r="N263" s="14" t="s">
        <v>88</v>
      </c>
      <c r="O263" s="15"/>
      <c r="P263" s="2">
        <v>1.0</v>
      </c>
    </row>
    <row r="264" hidden="1">
      <c r="A264" s="8">
        <v>1.0</v>
      </c>
      <c r="B264" s="2">
        <v>1.0</v>
      </c>
      <c r="C264" s="9" t="s">
        <v>423</v>
      </c>
      <c r="D264" s="2" t="s">
        <v>866</v>
      </c>
      <c r="E264" s="9"/>
      <c r="F264" s="9"/>
      <c r="G264" s="9"/>
      <c r="H264" s="9"/>
      <c r="I264" s="9"/>
      <c r="J264" s="9"/>
      <c r="K264" s="9"/>
      <c r="L264" s="9"/>
      <c r="M264" s="9"/>
    </row>
    <row r="265" hidden="1">
      <c r="A265" s="8">
        <v>1.0</v>
      </c>
      <c r="B265" s="2">
        <v>1.0</v>
      </c>
      <c r="C265" s="9" t="s">
        <v>425</v>
      </c>
      <c r="D265" s="2" t="s">
        <v>866</v>
      </c>
      <c r="E265" s="9"/>
      <c r="F265" s="9"/>
      <c r="G265" s="9"/>
      <c r="H265" s="9"/>
      <c r="I265" s="9"/>
      <c r="J265" s="9"/>
      <c r="K265" s="9"/>
      <c r="L265" s="9"/>
      <c r="M265" s="9"/>
    </row>
    <row r="266" hidden="1">
      <c r="A266" s="8">
        <v>0.0</v>
      </c>
      <c r="B266" s="2">
        <v>1.0</v>
      </c>
      <c r="C266" s="3" t="s">
        <v>426</v>
      </c>
      <c r="D266" s="2" t="s">
        <v>996</v>
      </c>
      <c r="E266" s="16">
        <v>1.0</v>
      </c>
      <c r="F266" s="16">
        <v>0.5</v>
      </c>
      <c r="G266" s="16">
        <v>1.0</v>
      </c>
      <c r="H266" s="16">
        <v>0.5</v>
      </c>
      <c r="I266" s="16">
        <v>1.0</v>
      </c>
      <c r="J266" s="16">
        <v>0.5</v>
      </c>
      <c r="K266" s="16">
        <f t="shared" ref="K266:K267" si="18">SUM(E266:J266)</f>
        <v>4.5</v>
      </c>
      <c r="L266" s="19" t="s">
        <v>249</v>
      </c>
      <c r="M266" s="19"/>
    </row>
    <row r="267" hidden="1">
      <c r="A267" s="8">
        <v>0.0</v>
      </c>
      <c r="B267" s="2">
        <v>0.0</v>
      </c>
      <c r="C267" s="3" t="s">
        <v>427</v>
      </c>
      <c r="D267" s="10" t="s">
        <v>997</v>
      </c>
      <c r="E267" s="21">
        <v>1.0</v>
      </c>
      <c r="F267" s="21">
        <v>0.0</v>
      </c>
      <c r="G267" s="21">
        <v>1.0</v>
      </c>
      <c r="H267" s="21">
        <v>0.0</v>
      </c>
      <c r="I267" s="21">
        <v>1.0</v>
      </c>
      <c r="J267" s="21">
        <v>0.0</v>
      </c>
      <c r="K267" s="23">
        <f t="shared" si="18"/>
        <v>3</v>
      </c>
      <c r="L267" s="13"/>
      <c r="M267" s="13">
        <v>2.0</v>
      </c>
      <c r="N267" s="14" t="s">
        <v>26</v>
      </c>
      <c r="O267" s="15"/>
      <c r="P267" s="2">
        <v>1.0</v>
      </c>
    </row>
    <row r="268" hidden="1">
      <c r="A268" s="8">
        <v>1.0</v>
      </c>
      <c r="B268" s="2">
        <v>0.0</v>
      </c>
      <c r="C268" s="9" t="s">
        <v>429</v>
      </c>
      <c r="D268" s="2" t="s">
        <v>998</v>
      </c>
      <c r="E268" s="9"/>
      <c r="F268" s="9"/>
      <c r="G268" s="9"/>
      <c r="H268" s="9"/>
      <c r="I268" s="9"/>
      <c r="J268" s="9"/>
      <c r="K268" s="9"/>
      <c r="L268" s="9"/>
      <c r="M268" s="9"/>
    </row>
    <row r="269" hidden="1">
      <c r="A269" s="8">
        <v>1.0</v>
      </c>
      <c r="B269" s="2">
        <v>1.0</v>
      </c>
      <c r="C269" s="9" t="s">
        <v>430</v>
      </c>
      <c r="D269" s="2" t="s">
        <v>866</v>
      </c>
      <c r="E269" s="9"/>
      <c r="F269" s="9"/>
      <c r="G269" s="9"/>
      <c r="H269" s="9"/>
      <c r="I269" s="9"/>
      <c r="J269" s="9"/>
      <c r="K269" s="9"/>
      <c r="L269" s="9"/>
      <c r="M269" s="9"/>
    </row>
    <row r="270" hidden="1">
      <c r="A270" s="8">
        <v>1.0</v>
      </c>
      <c r="B270" s="2">
        <v>1.0</v>
      </c>
      <c r="C270" s="9" t="s">
        <v>431</v>
      </c>
      <c r="D270" s="2" t="s">
        <v>999</v>
      </c>
      <c r="E270" s="9"/>
      <c r="F270" s="9"/>
      <c r="G270" s="9"/>
      <c r="H270" s="9"/>
      <c r="I270" s="9"/>
      <c r="J270" s="9"/>
      <c r="K270" s="9"/>
      <c r="L270" s="9"/>
      <c r="M270" s="9"/>
    </row>
    <row r="271" hidden="1">
      <c r="A271" s="8">
        <v>0.0</v>
      </c>
      <c r="B271" s="2">
        <v>0.0</v>
      </c>
      <c r="C271" s="3" t="s">
        <v>433</v>
      </c>
      <c r="D271" s="10" t="s">
        <v>1000</v>
      </c>
      <c r="E271" s="21">
        <v>1.0</v>
      </c>
      <c r="F271" s="21">
        <v>1.0</v>
      </c>
      <c r="G271" s="21">
        <v>1.0</v>
      </c>
      <c r="H271" s="21">
        <v>0.5</v>
      </c>
      <c r="I271" s="21">
        <v>0.5</v>
      </c>
      <c r="J271" s="21">
        <v>0.5</v>
      </c>
      <c r="K271" s="23">
        <f t="shared" ref="K271:K273" si="19">SUM(E271:J271)</f>
        <v>4.5</v>
      </c>
      <c r="L271" s="13" t="s">
        <v>25</v>
      </c>
      <c r="M271" s="13">
        <v>1.0</v>
      </c>
      <c r="N271" s="14" t="s">
        <v>26</v>
      </c>
      <c r="O271" s="15"/>
      <c r="P271" s="2">
        <v>1.0</v>
      </c>
    </row>
    <row r="272" hidden="1">
      <c r="A272" s="8">
        <v>0.0</v>
      </c>
      <c r="B272" s="2">
        <v>0.0</v>
      </c>
      <c r="C272" s="3" t="s">
        <v>435</v>
      </c>
      <c r="D272" s="10" t="s">
        <v>1001</v>
      </c>
      <c r="E272" s="21">
        <v>1.0</v>
      </c>
      <c r="F272" s="21">
        <v>0.0</v>
      </c>
      <c r="G272" s="21">
        <v>1.0</v>
      </c>
      <c r="H272" s="21">
        <v>0.0</v>
      </c>
      <c r="I272" s="21">
        <v>1.0</v>
      </c>
      <c r="J272" s="21">
        <v>0.0</v>
      </c>
      <c r="K272" s="23">
        <f t="shared" si="19"/>
        <v>3</v>
      </c>
      <c r="L272" s="13"/>
      <c r="M272" s="13">
        <v>1.0</v>
      </c>
      <c r="N272" s="14" t="s">
        <v>26</v>
      </c>
      <c r="O272" s="15"/>
      <c r="P272" s="2">
        <v>1.0</v>
      </c>
    </row>
    <row r="273" hidden="1">
      <c r="A273" s="8">
        <v>0.0</v>
      </c>
      <c r="B273" s="2">
        <v>0.0</v>
      </c>
      <c r="C273" s="3" t="s">
        <v>437</v>
      </c>
      <c r="D273" s="10" t="s">
        <v>1002</v>
      </c>
      <c r="E273" s="21">
        <v>1.0</v>
      </c>
      <c r="F273" s="21">
        <v>0.0</v>
      </c>
      <c r="G273" s="21">
        <v>1.0</v>
      </c>
      <c r="H273" s="21">
        <v>0.0</v>
      </c>
      <c r="I273" s="21">
        <v>1.0</v>
      </c>
      <c r="J273" s="21">
        <v>0.0</v>
      </c>
      <c r="K273" s="23">
        <f t="shared" si="19"/>
        <v>3</v>
      </c>
      <c r="L273" s="13"/>
      <c r="M273" s="13">
        <v>1.0</v>
      </c>
      <c r="N273" s="14" t="s">
        <v>26</v>
      </c>
      <c r="O273" s="15"/>
      <c r="P273" s="2">
        <v>1.0</v>
      </c>
    </row>
    <row r="274" hidden="1">
      <c r="A274" s="8">
        <v>1.0</v>
      </c>
      <c r="B274" s="2">
        <v>1.0</v>
      </c>
      <c r="C274" s="9" t="s">
        <v>438</v>
      </c>
      <c r="D274" s="2" t="s">
        <v>866</v>
      </c>
      <c r="E274" s="9"/>
      <c r="F274" s="9"/>
      <c r="G274" s="9"/>
      <c r="H274" s="9"/>
      <c r="I274" s="9"/>
      <c r="J274" s="9"/>
      <c r="K274" s="9"/>
      <c r="L274" s="9"/>
      <c r="M274" s="9"/>
    </row>
    <row r="275" hidden="1">
      <c r="A275" s="8">
        <v>0.0</v>
      </c>
      <c r="B275" s="2">
        <v>0.0</v>
      </c>
      <c r="C275" s="3" t="s">
        <v>440</v>
      </c>
      <c r="D275" s="10" t="s">
        <v>1003</v>
      </c>
      <c r="E275" s="21">
        <v>1.0</v>
      </c>
      <c r="F275" s="21">
        <v>0.0</v>
      </c>
      <c r="G275" s="21">
        <v>1.0</v>
      </c>
      <c r="H275" s="21">
        <v>0.0</v>
      </c>
      <c r="I275" s="21">
        <v>1.0</v>
      </c>
      <c r="J275" s="21">
        <v>0.0</v>
      </c>
      <c r="K275" s="23">
        <f t="shared" ref="K275:K276" si="20">SUM(E275:J275)</f>
        <v>3</v>
      </c>
      <c r="L275" s="13"/>
      <c r="M275" s="13">
        <v>1.0</v>
      </c>
      <c r="N275" s="14" t="s">
        <v>26</v>
      </c>
      <c r="O275" s="15"/>
      <c r="P275" s="2">
        <v>1.0</v>
      </c>
    </row>
    <row r="276" hidden="1">
      <c r="A276" s="8">
        <v>0.0</v>
      </c>
      <c r="B276" s="2">
        <v>1.0</v>
      </c>
      <c r="C276" s="3" t="s">
        <v>441</v>
      </c>
      <c r="D276" s="2" t="s">
        <v>1004</v>
      </c>
      <c r="E276" s="16">
        <v>1.0</v>
      </c>
      <c r="F276" s="16">
        <v>0.5</v>
      </c>
      <c r="G276" s="16">
        <v>1.0</v>
      </c>
      <c r="H276" s="16">
        <v>0.0</v>
      </c>
      <c r="I276" s="16">
        <v>1.0</v>
      </c>
      <c r="J276" s="16">
        <v>0.0</v>
      </c>
      <c r="K276" s="16">
        <f t="shared" si="20"/>
        <v>3.5</v>
      </c>
      <c r="L276" s="19" t="s">
        <v>223</v>
      </c>
      <c r="M276" s="19"/>
    </row>
    <row r="277" hidden="1">
      <c r="A277" s="8">
        <v>1.0</v>
      </c>
      <c r="B277" s="2">
        <v>1.0</v>
      </c>
      <c r="C277" s="9" t="s">
        <v>443</v>
      </c>
      <c r="D277" s="2" t="s">
        <v>866</v>
      </c>
      <c r="E277" s="9"/>
      <c r="F277" s="9"/>
      <c r="G277" s="9"/>
      <c r="H277" s="9"/>
      <c r="I277" s="9"/>
      <c r="J277" s="9"/>
      <c r="K277" s="9"/>
      <c r="L277" s="9"/>
      <c r="M277" s="9"/>
    </row>
    <row r="278" hidden="1">
      <c r="A278" s="8">
        <v>1.0</v>
      </c>
      <c r="B278" s="2">
        <v>0.0</v>
      </c>
      <c r="C278" s="9" t="s">
        <v>444</v>
      </c>
      <c r="D278" s="2" t="s">
        <v>1005</v>
      </c>
      <c r="E278" s="9"/>
      <c r="F278" s="9"/>
      <c r="G278" s="9"/>
      <c r="H278" s="9"/>
      <c r="I278" s="9"/>
      <c r="J278" s="9"/>
      <c r="K278" s="9"/>
      <c r="L278" s="9"/>
      <c r="M278" s="9"/>
    </row>
    <row r="279" hidden="1">
      <c r="A279" s="8">
        <v>0.0</v>
      </c>
      <c r="B279" s="2">
        <v>0.0</v>
      </c>
      <c r="C279" s="3" t="s">
        <v>446</v>
      </c>
      <c r="D279" s="10" t="s">
        <v>1006</v>
      </c>
      <c r="E279" s="21">
        <v>1.0</v>
      </c>
      <c r="F279" s="21">
        <v>1.0</v>
      </c>
      <c r="G279" s="21">
        <v>1.0</v>
      </c>
      <c r="H279" s="21">
        <v>1.0</v>
      </c>
      <c r="I279" s="21">
        <v>0.5</v>
      </c>
      <c r="J279" s="21">
        <v>0.5</v>
      </c>
      <c r="K279" s="23">
        <f t="shared" ref="K279:K280" si="21">SUM(E279:J279)</f>
        <v>5</v>
      </c>
      <c r="L279" s="13" t="s">
        <v>25</v>
      </c>
      <c r="M279" s="13">
        <v>1.0</v>
      </c>
      <c r="N279" s="14" t="s">
        <v>26</v>
      </c>
      <c r="O279" s="15"/>
      <c r="P279" s="2">
        <v>1.0</v>
      </c>
    </row>
    <row r="280" hidden="1">
      <c r="A280" s="8">
        <v>0.0</v>
      </c>
      <c r="B280" s="2">
        <v>0.0</v>
      </c>
      <c r="C280" s="3" t="s">
        <v>447</v>
      </c>
      <c r="D280" s="10" t="s">
        <v>1007</v>
      </c>
      <c r="E280" s="21">
        <v>1.0</v>
      </c>
      <c r="F280" s="21">
        <v>0.5</v>
      </c>
      <c r="G280" s="21">
        <v>1.0</v>
      </c>
      <c r="H280" s="21">
        <v>0.0</v>
      </c>
      <c r="I280" s="21">
        <v>0.5</v>
      </c>
      <c r="J280" s="21">
        <v>0.5</v>
      </c>
      <c r="K280" s="23">
        <f t="shared" si="21"/>
        <v>3.5</v>
      </c>
      <c r="L280" s="13" t="s">
        <v>25</v>
      </c>
      <c r="M280" s="13">
        <v>1.0</v>
      </c>
      <c r="N280" s="14" t="s">
        <v>88</v>
      </c>
      <c r="O280" s="15"/>
      <c r="P280" s="2">
        <v>1.0</v>
      </c>
    </row>
    <row r="281" hidden="1">
      <c r="A281" s="8">
        <v>1.0</v>
      </c>
      <c r="B281" s="2">
        <v>1.0</v>
      </c>
      <c r="C281" s="9" t="s">
        <v>449</v>
      </c>
      <c r="D281" s="2" t="s">
        <v>866</v>
      </c>
      <c r="E281" s="9"/>
      <c r="F281" s="9"/>
      <c r="G281" s="9"/>
      <c r="H281" s="9"/>
      <c r="I281" s="9"/>
      <c r="J281" s="9"/>
      <c r="K281" s="9"/>
      <c r="L281" s="9"/>
      <c r="M281" s="9"/>
    </row>
    <row r="282" hidden="1">
      <c r="A282" s="8">
        <v>0.0</v>
      </c>
      <c r="B282" s="2">
        <v>0.0</v>
      </c>
      <c r="C282" s="3" t="s">
        <v>450</v>
      </c>
      <c r="D282" s="10" t="s">
        <v>1008</v>
      </c>
      <c r="E282" s="21">
        <v>1.0</v>
      </c>
      <c r="F282" s="21">
        <v>1.0</v>
      </c>
      <c r="G282" s="21">
        <v>1.0</v>
      </c>
      <c r="H282" s="21">
        <v>1.0</v>
      </c>
      <c r="I282" s="21">
        <v>0.5</v>
      </c>
      <c r="J282" s="21">
        <v>0.5</v>
      </c>
      <c r="K282" s="23">
        <f t="shared" ref="K282:K283" si="22">SUM(E282:J282)</f>
        <v>5</v>
      </c>
      <c r="L282" s="13"/>
      <c r="M282" s="13">
        <v>1.0</v>
      </c>
      <c r="N282" s="14" t="s">
        <v>26</v>
      </c>
      <c r="O282" s="15"/>
      <c r="P282" s="2">
        <v>1.0</v>
      </c>
    </row>
    <row r="283" hidden="1">
      <c r="A283" s="8">
        <v>0.0</v>
      </c>
      <c r="B283" s="2">
        <v>0.0</v>
      </c>
      <c r="C283" s="3" t="s">
        <v>452</v>
      </c>
      <c r="D283" s="10" t="s">
        <v>1009</v>
      </c>
      <c r="E283" s="21">
        <v>1.0</v>
      </c>
      <c r="F283" s="21">
        <v>0.0</v>
      </c>
      <c r="G283" s="21">
        <v>1.0</v>
      </c>
      <c r="H283" s="21">
        <v>0.0</v>
      </c>
      <c r="I283" s="21">
        <v>1.0</v>
      </c>
      <c r="J283" s="21">
        <v>0.5</v>
      </c>
      <c r="K283" s="23">
        <f t="shared" si="22"/>
        <v>3.5</v>
      </c>
      <c r="L283" s="13"/>
      <c r="M283" s="13">
        <v>1.0</v>
      </c>
      <c r="N283" s="14" t="s">
        <v>26</v>
      </c>
      <c r="O283" s="15"/>
      <c r="P283" s="2">
        <v>1.0</v>
      </c>
    </row>
    <row r="284" hidden="1">
      <c r="A284" s="8">
        <v>1.0</v>
      </c>
      <c r="B284" s="2">
        <v>1.0</v>
      </c>
      <c r="C284" s="9" t="s">
        <v>454</v>
      </c>
      <c r="D284" s="2" t="s">
        <v>866</v>
      </c>
      <c r="E284" s="9"/>
      <c r="F284" s="9"/>
      <c r="G284" s="9"/>
      <c r="H284" s="9"/>
      <c r="I284" s="9"/>
      <c r="J284" s="9"/>
      <c r="K284" s="9"/>
      <c r="L284" s="9"/>
      <c r="M284" s="9"/>
    </row>
    <row r="285" hidden="1">
      <c r="A285" s="8">
        <v>0.0</v>
      </c>
      <c r="B285" s="2">
        <v>0.0</v>
      </c>
      <c r="C285" s="3" t="s">
        <v>455</v>
      </c>
      <c r="D285" s="10" t="s">
        <v>1010</v>
      </c>
      <c r="E285" s="21">
        <v>1.0</v>
      </c>
      <c r="F285" s="21">
        <v>0.0</v>
      </c>
      <c r="G285" s="21">
        <v>1.0</v>
      </c>
      <c r="H285" s="21">
        <v>0.0</v>
      </c>
      <c r="I285" s="21">
        <v>1.0</v>
      </c>
      <c r="J285" s="21">
        <v>0.5</v>
      </c>
      <c r="K285" s="23">
        <f>SUM(E285:J285)</f>
        <v>3.5</v>
      </c>
      <c r="L285" s="13"/>
      <c r="M285" s="13">
        <v>1.0</v>
      </c>
      <c r="N285" s="14" t="s">
        <v>26</v>
      </c>
      <c r="O285" s="15"/>
      <c r="P285" s="2">
        <v>1.0</v>
      </c>
    </row>
    <row r="286" hidden="1">
      <c r="A286" s="8">
        <v>1.0</v>
      </c>
      <c r="B286" s="2">
        <v>1.0</v>
      </c>
      <c r="C286" s="9" t="s">
        <v>457</v>
      </c>
      <c r="D286" s="2" t="s">
        <v>866</v>
      </c>
      <c r="E286" s="9"/>
      <c r="F286" s="9"/>
      <c r="G286" s="9"/>
      <c r="H286" s="9"/>
      <c r="I286" s="9"/>
      <c r="J286" s="9"/>
      <c r="K286" s="9"/>
      <c r="L286" s="9"/>
      <c r="M286" s="9"/>
    </row>
    <row r="287" hidden="1">
      <c r="A287" s="8">
        <v>1.0</v>
      </c>
      <c r="B287" s="2">
        <v>0.0</v>
      </c>
      <c r="C287" s="9" t="s">
        <v>459</v>
      </c>
      <c r="D287" s="2" t="s">
        <v>1011</v>
      </c>
      <c r="E287" s="9"/>
      <c r="F287" s="9"/>
      <c r="G287" s="9"/>
      <c r="H287" s="9"/>
      <c r="I287" s="9"/>
      <c r="J287" s="9"/>
      <c r="K287" s="9"/>
      <c r="L287" s="9"/>
      <c r="M287" s="9"/>
    </row>
    <row r="288" hidden="1">
      <c r="A288" s="8">
        <v>1.0</v>
      </c>
      <c r="B288" s="2">
        <v>1.0</v>
      </c>
      <c r="C288" s="9" t="s">
        <v>460</v>
      </c>
      <c r="D288" s="2" t="s">
        <v>866</v>
      </c>
      <c r="E288" s="9"/>
      <c r="F288" s="9"/>
      <c r="G288" s="9"/>
      <c r="H288" s="9"/>
      <c r="I288" s="9"/>
      <c r="J288" s="9"/>
      <c r="K288" s="9"/>
      <c r="L288" s="9"/>
      <c r="M288" s="9"/>
    </row>
    <row r="289" hidden="1">
      <c r="A289" s="8">
        <v>1.0</v>
      </c>
      <c r="B289" s="2">
        <v>1.0</v>
      </c>
      <c r="C289" s="9" t="s">
        <v>462</v>
      </c>
      <c r="D289" s="2" t="s">
        <v>866</v>
      </c>
      <c r="E289" s="9"/>
      <c r="F289" s="9"/>
      <c r="G289" s="9"/>
      <c r="H289" s="9"/>
      <c r="I289" s="9"/>
      <c r="J289" s="9"/>
      <c r="K289" s="9"/>
      <c r="L289" s="9"/>
      <c r="M289" s="9"/>
    </row>
    <row r="290" hidden="1">
      <c r="A290" s="8">
        <v>1.0</v>
      </c>
      <c r="B290" s="2">
        <v>0.0</v>
      </c>
      <c r="C290" s="9" t="s">
        <v>464</v>
      </c>
      <c r="D290" s="2" t="s">
        <v>1012</v>
      </c>
      <c r="E290" s="9"/>
      <c r="F290" s="9"/>
      <c r="G290" s="9"/>
      <c r="H290" s="9"/>
      <c r="I290" s="9"/>
      <c r="J290" s="9"/>
      <c r="K290" s="9"/>
      <c r="L290" s="9"/>
      <c r="M290" s="9"/>
    </row>
    <row r="291" hidden="1">
      <c r="A291" s="8">
        <v>1.0</v>
      </c>
      <c r="B291" s="2">
        <v>0.0</v>
      </c>
      <c r="C291" s="9" t="s">
        <v>465</v>
      </c>
      <c r="D291" s="2" t="s">
        <v>1013</v>
      </c>
      <c r="E291" s="9"/>
      <c r="F291" s="9"/>
      <c r="G291" s="9"/>
      <c r="H291" s="9"/>
      <c r="I291" s="9"/>
      <c r="J291" s="9"/>
      <c r="K291" s="9"/>
      <c r="L291" s="9"/>
      <c r="M291" s="9"/>
    </row>
    <row r="292" hidden="1">
      <c r="A292" s="8">
        <v>1.0</v>
      </c>
      <c r="B292" s="2">
        <v>1.0</v>
      </c>
      <c r="C292" s="9" t="s">
        <v>467</v>
      </c>
      <c r="D292" s="2" t="s">
        <v>866</v>
      </c>
      <c r="E292" s="9"/>
      <c r="F292" s="9"/>
      <c r="G292" s="9"/>
      <c r="H292" s="9"/>
      <c r="I292" s="9"/>
      <c r="J292" s="9"/>
      <c r="K292" s="9"/>
      <c r="L292" s="9"/>
      <c r="M292" s="9"/>
    </row>
    <row r="293" hidden="1">
      <c r="A293" s="8">
        <v>1.0</v>
      </c>
      <c r="B293" s="2">
        <v>0.0</v>
      </c>
      <c r="C293" s="9" t="s">
        <v>469</v>
      </c>
      <c r="D293" s="2" t="s">
        <v>1014</v>
      </c>
      <c r="E293" s="9"/>
      <c r="F293" s="9"/>
      <c r="G293" s="9"/>
      <c r="H293" s="9"/>
      <c r="I293" s="9"/>
      <c r="J293" s="9"/>
      <c r="K293" s="9"/>
      <c r="L293" s="9"/>
      <c r="M293" s="9"/>
    </row>
    <row r="294" hidden="1">
      <c r="A294" s="8">
        <v>1.0</v>
      </c>
      <c r="B294" s="2">
        <v>1.0</v>
      </c>
      <c r="C294" s="9" t="s">
        <v>471</v>
      </c>
      <c r="D294" s="2" t="s">
        <v>866</v>
      </c>
      <c r="E294" s="9"/>
      <c r="F294" s="9"/>
      <c r="G294" s="9"/>
      <c r="H294" s="9"/>
      <c r="I294" s="9"/>
      <c r="J294" s="9"/>
      <c r="K294" s="9"/>
      <c r="L294" s="9"/>
      <c r="M294" s="9"/>
    </row>
    <row r="295" hidden="1">
      <c r="A295" s="8">
        <v>1.0</v>
      </c>
      <c r="B295" s="2">
        <v>1.0</v>
      </c>
      <c r="C295" s="9" t="s">
        <v>472</v>
      </c>
      <c r="D295" s="2" t="s">
        <v>866</v>
      </c>
      <c r="E295" s="9"/>
      <c r="F295" s="9"/>
      <c r="G295" s="9"/>
      <c r="H295" s="9"/>
      <c r="I295" s="9"/>
      <c r="J295" s="9"/>
      <c r="K295" s="9"/>
      <c r="L295" s="9"/>
      <c r="M295" s="9"/>
    </row>
    <row r="296" hidden="1">
      <c r="A296" s="8">
        <v>1.0</v>
      </c>
      <c r="B296" s="2">
        <v>1.0</v>
      </c>
      <c r="C296" s="9" t="s">
        <v>473</v>
      </c>
      <c r="D296" s="2" t="s">
        <v>866</v>
      </c>
      <c r="E296" s="9"/>
      <c r="F296" s="9"/>
      <c r="G296" s="9"/>
      <c r="H296" s="9"/>
      <c r="I296" s="9"/>
      <c r="J296" s="9"/>
      <c r="K296" s="9"/>
      <c r="L296" s="9"/>
      <c r="M296" s="9"/>
    </row>
    <row r="297" hidden="1">
      <c r="A297" s="8">
        <v>1.0</v>
      </c>
      <c r="B297" s="2">
        <v>0.0</v>
      </c>
      <c r="C297" s="9" t="s">
        <v>475</v>
      </c>
      <c r="D297" s="2" t="s">
        <v>1015</v>
      </c>
      <c r="E297" s="9"/>
      <c r="F297" s="9"/>
      <c r="G297" s="9"/>
      <c r="H297" s="9"/>
      <c r="I297" s="9"/>
      <c r="J297" s="9"/>
      <c r="K297" s="9"/>
      <c r="L297" s="9"/>
      <c r="M297" s="9"/>
    </row>
    <row r="298" hidden="1">
      <c r="A298" s="8">
        <v>1.0</v>
      </c>
      <c r="B298" s="2">
        <v>1.0</v>
      </c>
      <c r="C298" s="9" t="s">
        <v>476</v>
      </c>
      <c r="D298" s="2" t="s">
        <v>866</v>
      </c>
      <c r="E298" s="9"/>
      <c r="F298" s="9"/>
      <c r="G298" s="9"/>
      <c r="H298" s="9"/>
      <c r="I298" s="9"/>
      <c r="J298" s="9"/>
      <c r="K298" s="9"/>
      <c r="L298" s="9"/>
      <c r="M298" s="9"/>
    </row>
    <row r="299" hidden="1">
      <c r="A299" s="8">
        <v>1.0</v>
      </c>
      <c r="B299" s="2">
        <v>0.0</v>
      </c>
      <c r="C299" s="9" t="s">
        <v>478</v>
      </c>
      <c r="D299" s="2" t="s">
        <v>1016</v>
      </c>
      <c r="E299" s="9"/>
      <c r="F299" s="9"/>
      <c r="G299" s="9"/>
      <c r="H299" s="9"/>
      <c r="I299" s="9"/>
      <c r="J299" s="9"/>
      <c r="K299" s="9"/>
      <c r="L299" s="9"/>
      <c r="M299" s="9"/>
    </row>
    <row r="300" hidden="1">
      <c r="A300" s="8">
        <v>0.0</v>
      </c>
      <c r="B300" s="2">
        <v>0.0</v>
      </c>
      <c r="C300" s="3" t="s">
        <v>480</v>
      </c>
      <c r="D300" s="10" t="s">
        <v>1017</v>
      </c>
      <c r="E300" s="21">
        <v>1.0</v>
      </c>
      <c r="F300" s="21">
        <v>0.5</v>
      </c>
      <c r="G300" s="21">
        <v>1.0</v>
      </c>
      <c r="H300" s="21">
        <v>0.5</v>
      </c>
      <c r="I300" s="21">
        <v>1.0</v>
      </c>
      <c r="J300" s="21">
        <v>0.5</v>
      </c>
      <c r="K300" s="23">
        <f>SUM(E300:J300)</f>
        <v>4.5</v>
      </c>
      <c r="L300" s="13"/>
      <c r="M300" s="13">
        <v>1.0</v>
      </c>
      <c r="N300" s="14" t="s">
        <v>88</v>
      </c>
      <c r="O300" s="15"/>
      <c r="P300" s="2">
        <v>1.0</v>
      </c>
    </row>
    <row r="301" hidden="1">
      <c r="A301" s="8">
        <v>1.0</v>
      </c>
      <c r="B301" s="2">
        <v>1.0</v>
      </c>
      <c r="C301" s="9" t="s">
        <v>481</v>
      </c>
      <c r="D301" s="2" t="s">
        <v>866</v>
      </c>
      <c r="E301" s="9"/>
      <c r="F301" s="9"/>
      <c r="G301" s="9"/>
      <c r="H301" s="9"/>
      <c r="I301" s="9"/>
      <c r="J301" s="9"/>
      <c r="K301" s="9"/>
      <c r="L301" s="9"/>
      <c r="M301" s="9"/>
    </row>
    <row r="302" hidden="1">
      <c r="A302" s="8">
        <v>1.0</v>
      </c>
      <c r="B302" s="2">
        <v>1.0</v>
      </c>
      <c r="C302" s="9" t="s">
        <v>482</v>
      </c>
      <c r="D302" s="2" t="s">
        <v>866</v>
      </c>
      <c r="E302" s="9"/>
      <c r="F302" s="9"/>
      <c r="G302" s="9"/>
      <c r="H302" s="9"/>
      <c r="I302" s="9"/>
      <c r="J302" s="9"/>
      <c r="K302" s="9"/>
      <c r="L302" s="9"/>
      <c r="M302" s="9"/>
    </row>
    <row r="303" hidden="1">
      <c r="A303" s="8">
        <v>0.0</v>
      </c>
      <c r="B303" s="2">
        <v>0.0</v>
      </c>
      <c r="C303" s="3" t="s">
        <v>484</v>
      </c>
      <c r="D303" s="10" t="s">
        <v>1018</v>
      </c>
      <c r="E303" s="21">
        <v>1.0</v>
      </c>
      <c r="F303" s="21">
        <v>0.5</v>
      </c>
      <c r="G303" s="21">
        <v>1.0</v>
      </c>
      <c r="H303" s="21">
        <v>0.0</v>
      </c>
      <c r="I303" s="21">
        <v>1.0</v>
      </c>
      <c r="J303" s="21">
        <v>0.5</v>
      </c>
      <c r="K303" s="23">
        <f>SUM(E303:J303)</f>
        <v>4</v>
      </c>
      <c r="L303" s="13"/>
      <c r="M303" s="13">
        <v>1.0</v>
      </c>
      <c r="N303" s="14" t="s">
        <v>211</v>
      </c>
      <c r="O303" s="15"/>
      <c r="P303" s="2">
        <v>1.0</v>
      </c>
    </row>
    <row r="304" hidden="1">
      <c r="A304" s="8">
        <v>1.0</v>
      </c>
      <c r="B304" s="2">
        <v>1.0</v>
      </c>
      <c r="C304" s="9" t="s">
        <v>486</v>
      </c>
      <c r="D304" s="2" t="s">
        <v>866</v>
      </c>
      <c r="E304" s="9"/>
      <c r="F304" s="9"/>
      <c r="G304" s="9"/>
      <c r="H304" s="9"/>
      <c r="I304" s="9"/>
      <c r="J304" s="9"/>
      <c r="K304" s="9"/>
      <c r="L304" s="9"/>
      <c r="M304" s="9"/>
    </row>
    <row r="305" hidden="1">
      <c r="A305" s="8">
        <v>1.0</v>
      </c>
      <c r="B305" s="2">
        <v>0.0</v>
      </c>
      <c r="C305" s="9" t="s">
        <v>487</v>
      </c>
      <c r="D305" s="2" t="s">
        <v>1019</v>
      </c>
      <c r="E305" s="9"/>
      <c r="F305" s="9"/>
      <c r="G305" s="9"/>
      <c r="H305" s="9"/>
      <c r="I305" s="9"/>
      <c r="J305" s="9"/>
      <c r="K305" s="9"/>
      <c r="L305" s="9"/>
      <c r="M305" s="9"/>
    </row>
    <row r="306" hidden="1">
      <c r="A306" s="8">
        <v>0.0</v>
      </c>
      <c r="B306" s="2">
        <v>1.0</v>
      </c>
      <c r="C306" s="3" t="s">
        <v>488</v>
      </c>
      <c r="D306" s="2" t="s">
        <v>866</v>
      </c>
      <c r="E306" s="16">
        <v>1.0</v>
      </c>
      <c r="F306" s="16">
        <v>0.0</v>
      </c>
      <c r="G306" s="16">
        <v>0.5</v>
      </c>
      <c r="H306" s="16">
        <v>0.0</v>
      </c>
      <c r="I306" s="16">
        <v>1.0</v>
      </c>
      <c r="J306" s="16">
        <v>0.0</v>
      </c>
      <c r="K306" s="16">
        <f>SUM(E306:J306)</f>
        <v>2.5</v>
      </c>
      <c r="L306" s="9"/>
      <c r="M306" s="9"/>
    </row>
    <row r="307" hidden="1">
      <c r="A307" s="8">
        <v>1.0</v>
      </c>
      <c r="B307" s="2">
        <v>1.0</v>
      </c>
      <c r="C307" s="9" t="s">
        <v>490</v>
      </c>
      <c r="D307" s="2" t="s">
        <v>866</v>
      </c>
      <c r="E307" s="9"/>
      <c r="F307" s="9"/>
      <c r="G307" s="9"/>
      <c r="H307" s="9"/>
      <c r="I307" s="9"/>
      <c r="J307" s="9"/>
      <c r="K307" s="9"/>
      <c r="L307" s="9"/>
      <c r="M307" s="9"/>
    </row>
    <row r="308" hidden="1">
      <c r="A308" s="8">
        <v>1.0</v>
      </c>
      <c r="B308" s="2">
        <v>1.0</v>
      </c>
      <c r="C308" s="9" t="s">
        <v>491</v>
      </c>
      <c r="D308" s="2" t="s">
        <v>866</v>
      </c>
      <c r="E308" s="9"/>
      <c r="F308" s="9"/>
      <c r="G308" s="9"/>
      <c r="H308" s="9"/>
      <c r="I308" s="9"/>
      <c r="J308" s="9"/>
      <c r="K308" s="9"/>
      <c r="L308" s="9"/>
      <c r="M308" s="9"/>
    </row>
    <row r="309" hidden="1">
      <c r="A309" s="8">
        <v>0.0</v>
      </c>
      <c r="B309" s="2">
        <v>0.0</v>
      </c>
      <c r="C309" s="3" t="s">
        <v>492</v>
      </c>
      <c r="D309" s="10" t="s">
        <v>1020</v>
      </c>
      <c r="E309" s="21">
        <v>1.0</v>
      </c>
      <c r="F309" s="21">
        <v>1.0</v>
      </c>
      <c r="G309" s="21">
        <v>0.5</v>
      </c>
      <c r="H309" s="21">
        <v>0.0</v>
      </c>
      <c r="I309" s="21">
        <v>1.0</v>
      </c>
      <c r="J309" s="21">
        <v>0.0</v>
      </c>
      <c r="K309" s="23">
        <f>SUM(E309:J309)</f>
        <v>3.5</v>
      </c>
      <c r="L309" s="13" t="s">
        <v>25</v>
      </c>
      <c r="M309" s="13">
        <v>1.0</v>
      </c>
      <c r="N309" s="14" t="s">
        <v>26</v>
      </c>
      <c r="O309" s="15"/>
      <c r="P309" s="2">
        <v>0.0</v>
      </c>
    </row>
    <row r="310" hidden="1">
      <c r="A310" s="8">
        <v>1.0</v>
      </c>
      <c r="B310" s="2">
        <v>1.0</v>
      </c>
      <c r="C310" s="9" t="s">
        <v>494</v>
      </c>
      <c r="D310" s="2" t="s">
        <v>866</v>
      </c>
      <c r="E310" s="9"/>
      <c r="F310" s="9"/>
      <c r="G310" s="9"/>
      <c r="H310" s="9"/>
      <c r="I310" s="9"/>
      <c r="J310" s="9"/>
      <c r="K310" s="9"/>
      <c r="L310" s="9"/>
      <c r="M310" s="9"/>
    </row>
    <row r="311" hidden="1">
      <c r="A311" s="8">
        <v>1.0</v>
      </c>
      <c r="B311" s="2">
        <v>1.0</v>
      </c>
      <c r="C311" s="9" t="s">
        <v>495</v>
      </c>
      <c r="D311" s="2" t="s">
        <v>866</v>
      </c>
      <c r="E311" s="9"/>
      <c r="F311" s="9"/>
      <c r="G311" s="9"/>
      <c r="H311" s="9"/>
      <c r="I311" s="9"/>
      <c r="J311" s="9"/>
      <c r="K311" s="9"/>
      <c r="L311" s="9"/>
      <c r="M311" s="9"/>
    </row>
    <row r="312" hidden="1">
      <c r="A312" s="8">
        <v>1.0</v>
      </c>
      <c r="B312" s="2">
        <v>1.0</v>
      </c>
      <c r="C312" s="9" t="s">
        <v>496</v>
      </c>
      <c r="D312" s="2" t="s">
        <v>1021</v>
      </c>
      <c r="E312" s="9"/>
      <c r="F312" s="9"/>
      <c r="G312" s="9"/>
      <c r="H312" s="9"/>
      <c r="I312" s="9"/>
      <c r="J312" s="9"/>
      <c r="K312" s="9"/>
      <c r="L312" s="9"/>
      <c r="M312" s="9"/>
    </row>
    <row r="313" hidden="1">
      <c r="A313" s="8">
        <v>0.0</v>
      </c>
      <c r="B313" s="2">
        <v>0.0</v>
      </c>
      <c r="C313" s="3" t="s">
        <v>497</v>
      </c>
      <c r="D313" s="10" t="s">
        <v>1022</v>
      </c>
      <c r="E313" s="21">
        <v>1.0</v>
      </c>
      <c r="F313" s="21">
        <v>0.5</v>
      </c>
      <c r="G313" s="21">
        <v>1.0</v>
      </c>
      <c r="H313" s="21">
        <v>0.0</v>
      </c>
      <c r="I313" s="21">
        <v>1.0</v>
      </c>
      <c r="J313" s="21">
        <v>0.0</v>
      </c>
      <c r="K313" s="23">
        <f>SUM(E313:J313)</f>
        <v>3.5</v>
      </c>
      <c r="L313" s="13"/>
      <c r="M313" s="13">
        <v>1.0</v>
      </c>
      <c r="N313" s="14" t="s">
        <v>62</v>
      </c>
      <c r="O313" s="15"/>
      <c r="P313" s="2">
        <v>0.0</v>
      </c>
    </row>
    <row r="314" hidden="1">
      <c r="A314" s="8">
        <v>1.0</v>
      </c>
      <c r="B314" s="2">
        <v>1.0</v>
      </c>
      <c r="C314" s="9" t="s">
        <v>499</v>
      </c>
      <c r="D314" s="2" t="s">
        <v>866</v>
      </c>
      <c r="E314" s="9"/>
      <c r="F314" s="9"/>
      <c r="G314" s="9"/>
      <c r="H314" s="9"/>
      <c r="I314" s="9"/>
      <c r="J314" s="9"/>
      <c r="K314" s="9"/>
      <c r="L314" s="9"/>
      <c r="M314" s="9"/>
    </row>
    <row r="315" hidden="1">
      <c r="A315" s="8">
        <v>1.0</v>
      </c>
      <c r="B315" s="2">
        <v>1.0</v>
      </c>
      <c r="C315" s="9" t="s">
        <v>500</v>
      </c>
      <c r="D315" s="2" t="s">
        <v>866</v>
      </c>
      <c r="E315" s="9"/>
      <c r="F315" s="9"/>
      <c r="G315" s="9"/>
      <c r="H315" s="9"/>
      <c r="I315" s="9"/>
      <c r="J315" s="9"/>
      <c r="K315" s="9"/>
      <c r="L315" s="9"/>
      <c r="M315" s="9"/>
    </row>
    <row r="316" hidden="1">
      <c r="A316" s="8">
        <v>1.0</v>
      </c>
      <c r="B316" s="2">
        <v>0.0</v>
      </c>
      <c r="C316" s="9" t="s">
        <v>501</v>
      </c>
      <c r="D316" s="2" t="s">
        <v>1023</v>
      </c>
      <c r="E316" s="9"/>
      <c r="F316" s="9"/>
      <c r="G316" s="9"/>
      <c r="H316" s="9"/>
      <c r="I316" s="9"/>
      <c r="J316" s="9"/>
      <c r="K316" s="9"/>
      <c r="L316" s="9"/>
      <c r="M316" s="9"/>
    </row>
    <row r="317" hidden="1">
      <c r="A317" s="8">
        <v>1.0</v>
      </c>
      <c r="B317" s="2">
        <v>1.0</v>
      </c>
      <c r="C317" s="9" t="s">
        <v>503</v>
      </c>
      <c r="D317" s="2" t="s">
        <v>866</v>
      </c>
      <c r="E317" s="9"/>
      <c r="F317" s="9"/>
      <c r="G317" s="9"/>
      <c r="H317" s="9"/>
      <c r="I317" s="9"/>
      <c r="J317" s="9"/>
      <c r="K317" s="9"/>
      <c r="L317" s="9"/>
      <c r="M317" s="9"/>
    </row>
    <row r="318" hidden="1">
      <c r="A318" s="8">
        <v>1.0</v>
      </c>
      <c r="B318" s="2">
        <v>0.0</v>
      </c>
      <c r="C318" s="9" t="s">
        <v>504</v>
      </c>
      <c r="D318" s="2" t="s">
        <v>1024</v>
      </c>
      <c r="E318" s="9"/>
      <c r="F318" s="9"/>
      <c r="G318" s="9"/>
      <c r="H318" s="9"/>
      <c r="I318" s="9"/>
      <c r="J318" s="9"/>
      <c r="K318" s="9"/>
      <c r="L318" s="9"/>
      <c r="M318" s="9"/>
    </row>
    <row r="319" hidden="1">
      <c r="A319" s="8">
        <v>1.0</v>
      </c>
      <c r="B319" s="2">
        <v>1.0</v>
      </c>
      <c r="C319" s="9" t="s">
        <v>505</v>
      </c>
      <c r="D319" s="2" t="s">
        <v>866</v>
      </c>
      <c r="E319" s="9"/>
      <c r="F319" s="9"/>
      <c r="G319" s="9"/>
      <c r="H319" s="9"/>
      <c r="I319" s="9"/>
      <c r="J319" s="9"/>
      <c r="K319" s="9"/>
      <c r="L319" s="9"/>
      <c r="M319" s="9"/>
    </row>
    <row r="320" hidden="1">
      <c r="A320" s="8">
        <v>0.0</v>
      </c>
      <c r="B320" s="2">
        <v>0.0</v>
      </c>
      <c r="C320" s="3" t="s">
        <v>507</v>
      </c>
      <c r="D320" s="10" t="s">
        <v>1025</v>
      </c>
      <c r="E320" s="21">
        <v>1.0</v>
      </c>
      <c r="F320" s="21">
        <v>0.5</v>
      </c>
      <c r="G320" s="21">
        <v>1.0</v>
      </c>
      <c r="H320" s="21">
        <v>0.0</v>
      </c>
      <c r="I320" s="21">
        <v>1.0</v>
      </c>
      <c r="J320" s="21">
        <v>0.0</v>
      </c>
      <c r="K320" s="23">
        <f>SUM(E320:J320)</f>
        <v>3.5</v>
      </c>
      <c r="L320" s="13"/>
      <c r="M320" s="13">
        <v>1.0</v>
      </c>
      <c r="N320" s="14" t="s">
        <v>62</v>
      </c>
      <c r="O320" s="15"/>
      <c r="P320" s="2">
        <v>0.0</v>
      </c>
    </row>
    <row r="321" hidden="1">
      <c r="A321" s="8">
        <v>1.0</v>
      </c>
      <c r="B321" s="2">
        <v>1.0</v>
      </c>
      <c r="C321" s="9" t="s">
        <v>508</v>
      </c>
      <c r="D321" s="2" t="s">
        <v>866</v>
      </c>
      <c r="E321" s="9"/>
      <c r="F321" s="9"/>
      <c r="G321" s="9"/>
      <c r="H321" s="9"/>
      <c r="I321" s="9"/>
      <c r="J321" s="9"/>
      <c r="K321" s="9"/>
      <c r="L321" s="9"/>
      <c r="M321" s="9"/>
    </row>
    <row r="322" hidden="1">
      <c r="A322" s="8">
        <v>1.0</v>
      </c>
      <c r="B322" s="2">
        <v>0.0</v>
      </c>
      <c r="C322" s="9" t="s">
        <v>509</v>
      </c>
      <c r="D322" s="2" t="s">
        <v>1026</v>
      </c>
      <c r="E322" s="9"/>
      <c r="F322" s="9"/>
      <c r="G322" s="9"/>
      <c r="H322" s="9"/>
      <c r="I322" s="9"/>
      <c r="J322" s="9"/>
      <c r="K322" s="9"/>
      <c r="L322" s="9"/>
      <c r="M322" s="9"/>
    </row>
    <row r="323" hidden="1">
      <c r="A323" s="8">
        <v>1.0</v>
      </c>
      <c r="B323" s="2">
        <v>1.0</v>
      </c>
      <c r="C323" s="9" t="s">
        <v>511</v>
      </c>
      <c r="D323" s="2" t="s">
        <v>866</v>
      </c>
      <c r="E323" s="9"/>
      <c r="F323" s="9"/>
      <c r="G323" s="9"/>
      <c r="H323" s="9"/>
      <c r="I323" s="9"/>
      <c r="J323" s="9"/>
      <c r="K323" s="9"/>
      <c r="L323" s="9"/>
      <c r="M323" s="9"/>
    </row>
    <row r="324" hidden="1">
      <c r="A324" s="8">
        <v>1.0</v>
      </c>
      <c r="B324" s="2">
        <v>0.0</v>
      </c>
      <c r="C324" s="9" t="s">
        <v>513</v>
      </c>
      <c r="D324" s="2" t="s">
        <v>1027</v>
      </c>
      <c r="E324" s="9"/>
      <c r="F324" s="9"/>
      <c r="G324" s="9"/>
      <c r="H324" s="9"/>
      <c r="I324" s="9"/>
      <c r="J324" s="9"/>
      <c r="K324" s="9"/>
      <c r="L324" s="9"/>
      <c r="M324" s="9"/>
    </row>
    <row r="325" hidden="1">
      <c r="A325" s="8">
        <v>1.0</v>
      </c>
      <c r="B325" s="2">
        <v>1.0</v>
      </c>
      <c r="C325" s="9" t="s">
        <v>514</v>
      </c>
      <c r="D325" s="2" t="s">
        <v>866</v>
      </c>
      <c r="E325" s="9"/>
      <c r="F325" s="9"/>
      <c r="G325" s="9"/>
      <c r="H325" s="9"/>
      <c r="I325" s="9"/>
      <c r="J325" s="9"/>
      <c r="K325" s="9"/>
      <c r="L325" s="9"/>
      <c r="M325" s="9"/>
    </row>
    <row r="326" hidden="1">
      <c r="A326" s="8">
        <v>1.0</v>
      </c>
      <c r="B326" s="2">
        <v>0.0</v>
      </c>
      <c r="C326" s="9" t="s">
        <v>515</v>
      </c>
      <c r="D326" s="2" t="s">
        <v>1028</v>
      </c>
      <c r="E326" s="9"/>
      <c r="F326" s="9"/>
      <c r="G326" s="9"/>
      <c r="H326" s="9"/>
      <c r="I326" s="9"/>
      <c r="J326" s="9"/>
      <c r="K326" s="9"/>
      <c r="L326" s="9"/>
      <c r="M326" s="9"/>
    </row>
    <row r="327" hidden="1">
      <c r="A327" s="8">
        <v>1.0</v>
      </c>
      <c r="B327" s="2">
        <v>0.0</v>
      </c>
      <c r="C327" s="9" t="s">
        <v>517</v>
      </c>
      <c r="D327" s="2" t="s">
        <v>1029</v>
      </c>
      <c r="E327" s="9"/>
      <c r="F327" s="9"/>
      <c r="G327" s="9"/>
      <c r="H327" s="9"/>
      <c r="I327" s="9"/>
      <c r="J327" s="9"/>
      <c r="K327" s="9"/>
      <c r="L327" s="9"/>
      <c r="M327" s="9"/>
    </row>
    <row r="328" hidden="1">
      <c r="A328" s="8">
        <v>1.0</v>
      </c>
      <c r="B328" s="2">
        <v>1.0</v>
      </c>
      <c r="C328" s="9" t="s">
        <v>518</v>
      </c>
      <c r="D328" s="2" t="s">
        <v>866</v>
      </c>
      <c r="E328" s="9"/>
      <c r="F328" s="9"/>
      <c r="G328" s="9"/>
      <c r="H328" s="9"/>
      <c r="I328" s="9"/>
      <c r="J328" s="9"/>
      <c r="K328" s="9"/>
      <c r="L328" s="9"/>
      <c r="M328" s="9"/>
    </row>
    <row r="329" hidden="1">
      <c r="A329" s="8">
        <v>1.0</v>
      </c>
      <c r="B329" s="2">
        <v>1.0</v>
      </c>
      <c r="C329" s="9" t="s">
        <v>519</v>
      </c>
      <c r="D329" s="2" t="s">
        <v>866</v>
      </c>
      <c r="E329" s="9"/>
      <c r="F329" s="9"/>
      <c r="G329" s="9"/>
      <c r="H329" s="9"/>
      <c r="I329" s="9"/>
      <c r="J329" s="9"/>
      <c r="K329" s="9"/>
      <c r="L329" s="9"/>
      <c r="M329" s="9"/>
    </row>
    <row r="330" hidden="1">
      <c r="A330" s="8">
        <v>0.0</v>
      </c>
      <c r="B330" s="2">
        <v>0.0</v>
      </c>
      <c r="C330" s="3" t="s">
        <v>521</v>
      </c>
      <c r="D330" s="10" t="s">
        <v>1030</v>
      </c>
      <c r="E330" s="21">
        <v>1.0</v>
      </c>
      <c r="F330" s="21">
        <v>1.0</v>
      </c>
      <c r="G330" s="21">
        <v>1.0</v>
      </c>
      <c r="H330" s="21">
        <v>0.5</v>
      </c>
      <c r="I330" s="21">
        <v>0.5</v>
      </c>
      <c r="J330" s="21">
        <v>0.5</v>
      </c>
      <c r="K330" s="23">
        <f t="shared" ref="K330:K332" si="23">SUM(E330:J330)</f>
        <v>4.5</v>
      </c>
      <c r="L330" s="13" t="s">
        <v>25</v>
      </c>
      <c r="M330" s="13">
        <v>1.0</v>
      </c>
      <c r="N330" s="14" t="s">
        <v>26</v>
      </c>
      <c r="O330" s="15"/>
      <c r="P330" s="2">
        <v>1.0</v>
      </c>
    </row>
    <row r="331">
      <c r="A331" s="8">
        <v>0.0</v>
      </c>
      <c r="B331" s="2">
        <v>0.0</v>
      </c>
      <c r="C331" s="3" t="s">
        <v>523</v>
      </c>
      <c r="D331" s="10" t="s">
        <v>1031</v>
      </c>
      <c r="E331" s="21">
        <v>1.0</v>
      </c>
      <c r="F331" s="21">
        <v>1.0</v>
      </c>
      <c r="G331" s="21">
        <v>1.0</v>
      </c>
      <c r="H331" s="21">
        <v>1.0</v>
      </c>
      <c r="I331" s="21">
        <v>1.0</v>
      </c>
      <c r="J331" s="21">
        <v>1.0</v>
      </c>
      <c r="K331" s="23">
        <f t="shared" si="23"/>
        <v>6</v>
      </c>
      <c r="L331" s="13"/>
      <c r="M331" s="13">
        <v>1.0</v>
      </c>
      <c r="N331" s="14" t="s">
        <v>26</v>
      </c>
      <c r="O331" s="15"/>
      <c r="P331" s="2">
        <v>1.0</v>
      </c>
    </row>
    <row r="332" hidden="1">
      <c r="A332" s="8">
        <v>0.0</v>
      </c>
      <c r="B332" s="2">
        <v>0.0</v>
      </c>
      <c r="C332" s="3" t="s">
        <v>525</v>
      </c>
      <c r="D332" s="10" t="s">
        <v>1032</v>
      </c>
      <c r="E332" s="21">
        <v>1.0</v>
      </c>
      <c r="F332" s="21">
        <v>1.0</v>
      </c>
      <c r="G332" s="21">
        <v>1.0</v>
      </c>
      <c r="H332" s="21">
        <v>1.0</v>
      </c>
      <c r="I332" s="21">
        <v>0.5</v>
      </c>
      <c r="J332" s="21">
        <v>1.0</v>
      </c>
      <c r="K332" s="23">
        <f t="shared" si="23"/>
        <v>5.5</v>
      </c>
      <c r="L332" s="13" t="s">
        <v>25</v>
      </c>
      <c r="M332" s="13">
        <v>1.0</v>
      </c>
      <c r="N332" s="14" t="s">
        <v>26</v>
      </c>
      <c r="O332" s="15"/>
      <c r="P332" s="2">
        <v>1.0</v>
      </c>
    </row>
    <row r="333" hidden="1">
      <c r="A333" s="8">
        <v>1.0</v>
      </c>
      <c r="B333" s="2">
        <v>1.0</v>
      </c>
      <c r="C333" s="9" t="s">
        <v>527</v>
      </c>
      <c r="D333" s="2" t="s">
        <v>866</v>
      </c>
      <c r="E333" s="9"/>
      <c r="F333" s="9"/>
      <c r="G333" s="9"/>
      <c r="H333" s="9"/>
      <c r="I333" s="9"/>
      <c r="J333" s="9"/>
      <c r="K333" s="9"/>
      <c r="L333" s="9"/>
      <c r="M333" s="9"/>
    </row>
    <row r="334" hidden="1">
      <c r="A334" s="8">
        <v>1.0</v>
      </c>
      <c r="B334" s="2">
        <v>1.0</v>
      </c>
      <c r="C334" s="9" t="s">
        <v>529</v>
      </c>
      <c r="D334" s="2" t="s">
        <v>1033</v>
      </c>
      <c r="E334" s="9"/>
      <c r="F334" s="9"/>
      <c r="G334" s="9"/>
      <c r="H334" s="9"/>
      <c r="I334" s="9"/>
      <c r="J334" s="9"/>
      <c r="K334" s="9"/>
      <c r="L334" s="9"/>
      <c r="M334" s="9"/>
    </row>
    <row r="335" hidden="1">
      <c r="A335" s="8">
        <v>1.0</v>
      </c>
      <c r="B335" s="2">
        <v>1.0</v>
      </c>
      <c r="C335" s="9" t="s">
        <v>531</v>
      </c>
      <c r="D335" s="2" t="s">
        <v>866</v>
      </c>
      <c r="E335" s="9"/>
      <c r="F335" s="9"/>
      <c r="G335" s="9"/>
      <c r="H335" s="9"/>
      <c r="I335" s="9"/>
      <c r="J335" s="9"/>
      <c r="K335" s="9"/>
      <c r="L335" s="9"/>
      <c r="M335" s="9"/>
    </row>
    <row r="336" hidden="1">
      <c r="A336" s="8">
        <v>1.0</v>
      </c>
      <c r="B336" s="2">
        <v>0.0</v>
      </c>
      <c r="C336" s="9" t="s">
        <v>532</v>
      </c>
      <c r="D336" s="2" t="s">
        <v>1034</v>
      </c>
      <c r="E336" s="9"/>
      <c r="F336" s="9"/>
      <c r="G336" s="9"/>
      <c r="H336" s="9"/>
      <c r="I336" s="9"/>
      <c r="J336" s="9"/>
      <c r="K336" s="9"/>
      <c r="L336" s="9"/>
      <c r="M336" s="9"/>
    </row>
    <row r="337" hidden="1">
      <c r="A337" s="8">
        <v>0.0</v>
      </c>
      <c r="B337" s="2">
        <v>0.0</v>
      </c>
      <c r="C337" s="3" t="s">
        <v>534</v>
      </c>
      <c r="D337" s="10" t="s">
        <v>1035</v>
      </c>
      <c r="E337" s="21">
        <v>1.0</v>
      </c>
      <c r="F337" s="21">
        <v>0.5</v>
      </c>
      <c r="G337" s="21">
        <v>1.0</v>
      </c>
      <c r="H337" s="21">
        <v>0.5</v>
      </c>
      <c r="I337" s="21">
        <v>0.5</v>
      </c>
      <c r="J337" s="21">
        <v>1.0</v>
      </c>
      <c r="K337" s="23">
        <f>SUM(E337:J337)</f>
        <v>4.5</v>
      </c>
      <c r="L337" s="13" t="s">
        <v>25</v>
      </c>
      <c r="M337" s="13">
        <v>1.0</v>
      </c>
      <c r="N337" s="14" t="s">
        <v>62</v>
      </c>
      <c r="O337" s="15"/>
      <c r="P337" s="2">
        <v>1.0</v>
      </c>
    </row>
    <row r="338" hidden="1">
      <c r="A338" s="8">
        <v>1.0</v>
      </c>
      <c r="B338" s="2">
        <v>1.0</v>
      </c>
      <c r="C338" s="9" t="s">
        <v>536</v>
      </c>
      <c r="D338" s="2" t="s">
        <v>866</v>
      </c>
      <c r="E338" s="9"/>
      <c r="F338" s="9"/>
      <c r="G338" s="9"/>
      <c r="H338" s="9"/>
      <c r="I338" s="9"/>
      <c r="J338" s="9"/>
      <c r="K338" s="9"/>
      <c r="L338" s="9"/>
      <c r="M338" s="9"/>
    </row>
    <row r="339" hidden="1">
      <c r="A339" s="8">
        <v>1.0</v>
      </c>
      <c r="B339" s="2">
        <v>0.0</v>
      </c>
      <c r="C339" s="9" t="s">
        <v>537</v>
      </c>
      <c r="D339" s="2" t="s">
        <v>1036</v>
      </c>
      <c r="E339" s="9"/>
      <c r="F339" s="9"/>
      <c r="G339" s="9"/>
      <c r="H339" s="9"/>
      <c r="I339" s="9"/>
      <c r="J339" s="9"/>
      <c r="K339" s="9"/>
      <c r="L339" s="9"/>
      <c r="M339" s="9"/>
    </row>
    <row r="340">
      <c r="A340" s="8">
        <v>0.0</v>
      </c>
      <c r="B340" s="2">
        <v>0.0</v>
      </c>
      <c r="C340" s="3" t="s">
        <v>539</v>
      </c>
      <c r="D340" s="10" t="s">
        <v>1037</v>
      </c>
      <c r="E340" s="21">
        <v>1.0</v>
      </c>
      <c r="F340" s="21">
        <v>1.0</v>
      </c>
      <c r="G340" s="21">
        <v>1.0</v>
      </c>
      <c r="H340" s="21">
        <v>1.0</v>
      </c>
      <c r="I340" s="21">
        <v>1.0</v>
      </c>
      <c r="J340" s="21">
        <v>1.0</v>
      </c>
      <c r="K340" s="23">
        <f>SUM(E340:J340)</f>
        <v>6</v>
      </c>
      <c r="L340" s="13"/>
      <c r="M340" s="13">
        <v>1.0</v>
      </c>
      <c r="N340" s="14" t="s">
        <v>26</v>
      </c>
      <c r="O340" s="15"/>
      <c r="P340" s="2">
        <v>1.0</v>
      </c>
    </row>
    <row r="341" hidden="1">
      <c r="A341" s="8">
        <v>1.0</v>
      </c>
      <c r="B341" s="2">
        <v>1.0</v>
      </c>
      <c r="C341" s="9" t="s">
        <v>541</v>
      </c>
      <c r="D341" s="2" t="s">
        <v>866</v>
      </c>
      <c r="E341" s="9"/>
      <c r="F341" s="9"/>
      <c r="G341" s="9"/>
      <c r="H341" s="9"/>
      <c r="I341" s="9"/>
      <c r="J341" s="9"/>
      <c r="K341" s="9"/>
      <c r="L341" s="9"/>
      <c r="M341" s="9"/>
    </row>
    <row r="342" hidden="1">
      <c r="A342" s="8">
        <v>1.0</v>
      </c>
      <c r="B342" s="2">
        <v>1.0</v>
      </c>
      <c r="C342" s="9" t="s">
        <v>543</v>
      </c>
      <c r="D342" s="2" t="s">
        <v>866</v>
      </c>
      <c r="E342" s="9"/>
      <c r="F342" s="9"/>
      <c r="G342" s="9"/>
      <c r="H342" s="9"/>
      <c r="I342" s="9"/>
      <c r="J342" s="9"/>
      <c r="K342" s="9"/>
      <c r="L342" s="9"/>
      <c r="M342" s="9"/>
    </row>
    <row r="343" hidden="1">
      <c r="A343" s="8">
        <v>1.0</v>
      </c>
      <c r="B343" s="2">
        <v>1.0</v>
      </c>
      <c r="C343" s="9" t="s">
        <v>544</v>
      </c>
      <c r="D343" s="2" t="s">
        <v>866</v>
      </c>
      <c r="E343" s="9"/>
      <c r="F343" s="9"/>
      <c r="G343" s="9"/>
      <c r="H343" s="9"/>
      <c r="I343" s="9"/>
      <c r="J343" s="9"/>
      <c r="K343" s="9"/>
      <c r="L343" s="9"/>
      <c r="M343" s="9"/>
    </row>
    <row r="344" hidden="1">
      <c r="A344" s="8">
        <v>0.0</v>
      </c>
      <c r="B344" s="2">
        <v>0.0</v>
      </c>
      <c r="C344" s="3" t="s">
        <v>546</v>
      </c>
      <c r="D344" s="10" t="s">
        <v>1038</v>
      </c>
      <c r="E344" s="21">
        <v>1.0</v>
      </c>
      <c r="F344" s="21">
        <v>0.0</v>
      </c>
      <c r="G344" s="21">
        <v>1.0</v>
      </c>
      <c r="H344" s="21">
        <v>0.0</v>
      </c>
      <c r="I344" s="21">
        <v>1.0</v>
      </c>
      <c r="J344" s="21">
        <v>0.0</v>
      </c>
      <c r="K344" s="23">
        <f>SUM(E344:J344)</f>
        <v>3</v>
      </c>
      <c r="L344" s="13"/>
      <c r="M344" s="13">
        <v>2.0</v>
      </c>
      <c r="N344" s="14" t="s">
        <v>26</v>
      </c>
      <c r="O344" s="15"/>
      <c r="P344" s="2">
        <v>1.0</v>
      </c>
      <c r="Q344" s="2" t="s">
        <v>848</v>
      </c>
    </row>
    <row r="345" hidden="1">
      <c r="A345" s="8">
        <v>1.0</v>
      </c>
      <c r="B345" s="2">
        <v>1.0</v>
      </c>
      <c r="C345" s="9" t="s">
        <v>548</v>
      </c>
      <c r="D345" s="2" t="s">
        <v>866</v>
      </c>
      <c r="E345" s="9"/>
      <c r="F345" s="9"/>
      <c r="G345" s="9"/>
      <c r="H345" s="9"/>
      <c r="I345" s="9"/>
      <c r="J345" s="9"/>
      <c r="K345" s="9"/>
      <c r="L345" s="9"/>
      <c r="M345" s="9"/>
    </row>
    <row r="346" hidden="1">
      <c r="A346" s="8">
        <v>0.0</v>
      </c>
      <c r="B346" s="2">
        <v>0.0</v>
      </c>
      <c r="C346" s="3" t="s">
        <v>549</v>
      </c>
      <c r="D346" s="10" t="s">
        <v>1039</v>
      </c>
      <c r="E346" s="21">
        <v>1.0</v>
      </c>
      <c r="F346" s="21">
        <v>1.0</v>
      </c>
      <c r="G346" s="21">
        <v>1.0</v>
      </c>
      <c r="H346" s="21">
        <v>0.0</v>
      </c>
      <c r="I346" s="21">
        <v>1.0</v>
      </c>
      <c r="J346" s="21">
        <v>0.0</v>
      </c>
      <c r="K346" s="23">
        <f>SUM(E346:J346)</f>
        <v>4</v>
      </c>
      <c r="L346" s="13"/>
      <c r="M346" s="13">
        <v>1.0</v>
      </c>
      <c r="N346" s="14" t="s">
        <v>26</v>
      </c>
      <c r="O346" s="15"/>
      <c r="P346" s="2">
        <v>1.0</v>
      </c>
      <c r="Q346" s="2" t="s">
        <v>967</v>
      </c>
    </row>
    <row r="347" hidden="1">
      <c r="A347" s="8">
        <v>1.0</v>
      </c>
      <c r="B347" s="2">
        <v>1.0</v>
      </c>
      <c r="C347" s="9" t="s">
        <v>551</v>
      </c>
      <c r="D347" s="2" t="s">
        <v>866</v>
      </c>
      <c r="E347" s="9"/>
      <c r="F347" s="9"/>
      <c r="G347" s="9"/>
      <c r="H347" s="9"/>
      <c r="I347" s="9"/>
      <c r="J347" s="9"/>
      <c r="K347" s="9"/>
      <c r="L347" s="9"/>
      <c r="M347" s="9"/>
    </row>
    <row r="348" hidden="1">
      <c r="A348" s="8">
        <v>1.0</v>
      </c>
      <c r="B348" s="2">
        <v>1.0</v>
      </c>
      <c r="C348" s="9" t="s">
        <v>553</v>
      </c>
      <c r="D348" s="2" t="s">
        <v>866</v>
      </c>
      <c r="E348" s="9"/>
      <c r="F348" s="9"/>
      <c r="G348" s="9"/>
      <c r="H348" s="9"/>
      <c r="I348" s="9"/>
      <c r="J348" s="9"/>
      <c r="K348" s="9"/>
      <c r="L348" s="9"/>
      <c r="M348" s="9"/>
    </row>
    <row r="349" hidden="1">
      <c r="A349" s="8">
        <v>1.0</v>
      </c>
      <c r="B349" s="2">
        <v>1.0</v>
      </c>
      <c r="C349" s="9" t="s">
        <v>554</v>
      </c>
      <c r="D349" s="2" t="s">
        <v>866</v>
      </c>
      <c r="E349" s="9"/>
      <c r="F349" s="9"/>
      <c r="G349" s="9"/>
      <c r="H349" s="9"/>
      <c r="I349" s="9"/>
      <c r="J349" s="9"/>
      <c r="K349" s="9"/>
      <c r="L349" s="9"/>
      <c r="M349" s="9"/>
    </row>
    <row r="350" hidden="1">
      <c r="A350" s="8">
        <v>1.0</v>
      </c>
      <c r="B350" s="2">
        <v>0.0</v>
      </c>
      <c r="C350" s="9" t="s">
        <v>555</v>
      </c>
      <c r="D350" s="2" t="s">
        <v>1040</v>
      </c>
      <c r="E350" s="9"/>
      <c r="F350" s="9"/>
      <c r="G350" s="9"/>
      <c r="H350" s="9"/>
      <c r="I350" s="9"/>
      <c r="J350" s="9"/>
      <c r="K350" s="9"/>
      <c r="L350" s="9"/>
      <c r="M350" s="9"/>
    </row>
    <row r="351" hidden="1">
      <c r="A351" s="8">
        <v>1.0</v>
      </c>
      <c r="B351" s="2">
        <v>1.0</v>
      </c>
      <c r="C351" s="9" t="s">
        <v>557</v>
      </c>
      <c r="D351" s="2" t="s">
        <v>866</v>
      </c>
      <c r="E351" s="9"/>
      <c r="F351" s="9"/>
      <c r="G351" s="9"/>
      <c r="H351" s="9"/>
      <c r="I351" s="9"/>
      <c r="J351" s="9"/>
      <c r="K351" s="9"/>
      <c r="L351" s="9"/>
      <c r="M351" s="9"/>
    </row>
    <row r="352" hidden="1">
      <c r="A352" s="8">
        <v>0.0</v>
      </c>
      <c r="B352" s="2">
        <v>0.0</v>
      </c>
      <c r="C352" s="3" t="s">
        <v>559</v>
      </c>
      <c r="D352" s="10" t="s">
        <v>1041</v>
      </c>
      <c r="E352" s="21">
        <v>1.0</v>
      </c>
      <c r="F352" s="21">
        <v>0.5</v>
      </c>
      <c r="G352" s="21">
        <v>1.0</v>
      </c>
      <c r="H352" s="21">
        <v>0.5</v>
      </c>
      <c r="I352" s="21">
        <v>1.0</v>
      </c>
      <c r="J352" s="21">
        <v>0.5</v>
      </c>
      <c r="K352" s="23">
        <f>SUM(E352:J352)</f>
        <v>4.5</v>
      </c>
      <c r="L352" s="13"/>
      <c r="M352" s="13">
        <v>2.0</v>
      </c>
      <c r="N352" s="14" t="s">
        <v>566</v>
      </c>
      <c r="O352" s="15"/>
      <c r="P352" s="2">
        <v>1.0</v>
      </c>
      <c r="Q352" s="2" t="s">
        <v>967</v>
      </c>
    </row>
    <row r="353" hidden="1">
      <c r="A353" s="8">
        <v>1.0</v>
      </c>
      <c r="B353" s="2">
        <v>1.0</v>
      </c>
      <c r="C353" s="9" t="s">
        <v>561</v>
      </c>
      <c r="D353" s="2" t="s">
        <v>866</v>
      </c>
      <c r="E353" s="9"/>
      <c r="F353" s="9"/>
      <c r="G353" s="9"/>
      <c r="H353" s="9"/>
      <c r="I353" s="9"/>
      <c r="J353" s="9"/>
      <c r="K353" s="9"/>
      <c r="L353" s="9"/>
      <c r="M353" s="9"/>
    </row>
    <row r="354" hidden="1">
      <c r="A354" s="8">
        <v>1.0</v>
      </c>
      <c r="B354" s="2">
        <v>1.0</v>
      </c>
      <c r="C354" s="9" t="s">
        <v>562</v>
      </c>
      <c r="D354" s="2" t="s">
        <v>866</v>
      </c>
      <c r="E354" s="9"/>
      <c r="F354" s="9"/>
      <c r="G354" s="9"/>
      <c r="H354" s="9"/>
      <c r="I354" s="9"/>
      <c r="J354" s="9"/>
      <c r="K354" s="9"/>
      <c r="L354" s="9"/>
      <c r="M354" s="9"/>
    </row>
    <row r="355" hidden="1">
      <c r="A355" s="8">
        <v>0.0</v>
      </c>
      <c r="B355" s="2">
        <v>0.0</v>
      </c>
      <c r="C355" s="3" t="s">
        <v>564</v>
      </c>
      <c r="D355" s="10" t="s">
        <v>1042</v>
      </c>
      <c r="E355" s="21">
        <v>1.0</v>
      </c>
      <c r="F355" s="21">
        <v>1.0</v>
      </c>
      <c r="G355" s="21">
        <v>1.0</v>
      </c>
      <c r="H355" s="21">
        <v>0.0</v>
      </c>
      <c r="I355" s="21">
        <v>1.0</v>
      </c>
      <c r="J355" s="21">
        <v>0.0</v>
      </c>
      <c r="K355" s="23">
        <f t="shared" ref="K355:K356" si="24">SUM(E355:J355)</f>
        <v>4</v>
      </c>
      <c r="L355" s="13"/>
      <c r="M355" s="13">
        <v>1.0</v>
      </c>
      <c r="N355" s="14" t="s">
        <v>26</v>
      </c>
      <c r="O355" s="15"/>
      <c r="P355" s="2">
        <v>1.0</v>
      </c>
    </row>
    <row r="356" hidden="1">
      <c r="A356" s="8">
        <v>0.0</v>
      </c>
      <c r="B356" s="2">
        <v>0.0</v>
      </c>
      <c r="C356" s="3" t="s">
        <v>567</v>
      </c>
      <c r="D356" s="10" t="s">
        <v>1043</v>
      </c>
      <c r="E356" s="21">
        <v>1.0</v>
      </c>
      <c r="F356" s="21">
        <v>0.5</v>
      </c>
      <c r="G356" s="21">
        <v>1.0</v>
      </c>
      <c r="H356" s="21">
        <v>0.5</v>
      </c>
      <c r="I356" s="21">
        <v>1.0</v>
      </c>
      <c r="J356" s="21">
        <v>0.0</v>
      </c>
      <c r="K356" s="23">
        <f t="shared" si="24"/>
        <v>4</v>
      </c>
      <c r="L356" s="13"/>
      <c r="M356" s="13">
        <v>2.0</v>
      </c>
      <c r="N356" s="14" t="s">
        <v>211</v>
      </c>
      <c r="O356" s="15"/>
      <c r="P356" s="2">
        <v>1.0</v>
      </c>
    </row>
    <row r="357" hidden="1">
      <c r="A357" s="8">
        <v>1.0</v>
      </c>
      <c r="B357" s="2">
        <v>1.0</v>
      </c>
      <c r="C357" s="9" t="s">
        <v>569</v>
      </c>
      <c r="D357" s="2" t="s">
        <v>1044</v>
      </c>
      <c r="E357" s="9"/>
      <c r="F357" s="9"/>
      <c r="G357" s="9"/>
      <c r="H357" s="9"/>
      <c r="I357" s="9"/>
      <c r="J357" s="9"/>
      <c r="K357" s="9"/>
      <c r="L357" s="9"/>
      <c r="M357" s="9"/>
    </row>
    <row r="358" hidden="1">
      <c r="A358" s="8">
        <v>1.0</v>
      </c>
      <c r="B358" s="2">
        <v>0.0</v>
      </c>
      <c r="C358" s="9" t="s">
        <v>570</v>
      </c>
      <c r="D358" s="2" t="s">
        <v>1045</v>
      </c>
      <c r="E358" s="9"/>
      <c r="F358" s="9"/>
      <c r="G358" s="9"/>
      <c r="H358" s="9"/>
      <c r="I358" s="9"/>
      <c r="J358" s="9"/>
      <c r="K358" s="9"/>
      <c r="L358" s="9"/>
      <c r="M358" s="9"/>
    </row>
    <row r="359" hidden="1">
      <c r="A359" s="8">
        <v>1.0</v>
      </c>
      <c r="B359" s="2">
        <v>1.0</v>
      </c>
      <c r="C359" s="9" t="s">
        <v>572</v>
      </c>
      <c r="D359" s="2" t="s">
        <v>866</v>
      </c>
      <c r="E359" s="9"/>
      <c r="F359" s="9"/>
      <c r="G359" s="9"/>
      <c r="H359" s="9"/>
      <c r="I359" s="9"/>
      <c r="J359" s="9"/>
      <c r="K359" s="9"/>
      <c r="L359" s="9"/>
      <c r="M359" s="9"/>
    </row>
    <row r="360" hidden="1">
      <c r="A360" s="8">
        <v>1.0</v>
      </c>
      <c r="B360" s="2">
        <v>0.0</v>
      </c>
      <c r="C360" s="9" t="s">
        <v>573</v>
      </c>
      <c r="D360" s="2" t="s">
        <v>1046</v>
      </c>
      <c r="E360" s="9"/>
      <c r="F360" s="9"/>
      <c r="G360" s="9"/>
      <c r="H360" s="9"/>
      <c r="I360" s="9"/>
      <c r="J360" s="9"/>
      <c r="K360" s="9"/>
      <c r="L360" s="9"/>
      <c r="M360" s="9"/>
    </row>
    <row r="361" hidden="1">
      <c r="A361" s="8">
        <v>1.0</v>
      </c>
      <c r="B361" s="2">
        <v>1.0</v>
      </c>
      <c r="C361" s="9" t="s">
        <v>575</v>
      </c>
      <c r="D361" s="2" t="s">
        <v>866</v>
      </c>
      <c r="E361" s="9"/>
      <c r="F361" s="9"/>
      <c r="G361" s="9"/>
      <c r="H361" s="9"/>
      <c r="I361" s="9"/>
      <c r="J361" s="9"/>
      <c r="K361" s="9"/>
      <c r="L361" s="9"/>
      <c r="M361" s="9"/>
    </row>
    <row r="362" hidden="1">
      <c r="A362" s="8">
        <v>1.0</v>
      </c>
      <c r="B362" s="2">
        <v>1.0</v>
      </c>
      <c r="C362" s="9" t="s">
        <v>576</v>
      </c>
      <c r="D362" s="2" t="s">
        <v>866</v>
      </c>
      <c r="E362" s="9"/>
      <c r="F362" s="9"/>
      <c r="G362" s="9"/>
      <c r="H362" s="9"/>
      <c r="I362" s="9"/>
      <c r="J362" s="9"/>
      <c r="K362" s="9"/>
      <c r="L362" s="9"/>
      <c r="M362" s="9"/>
    </row>
    <row r="363" hidden="1">
      <c r="A363" s="8">
        <v>1.0</v>
      </c>
      <c r="B363" s="2">
        <v>1.0</v>
      </c>
      <c r="C363" s="9" t="s">
        <v>577</v>
      </c>
      <c r="D363" s="2" t="s">
        <v>866</v>
      </c>
      <c r="E363" s="9"/>
      <c r="F363" s="9"/>
      <c r="G363" s="9"/>
      <c r="H363" s="9"/>
      <c r="I363" s="9"/>
      <c r="J363" s="9"/>
      <c r="K363" s="9"/>
      <c r="L363" s="9"/>
      <c r="M363" s="9"/>
    </row>
    <row r="364">
      <c r="A364" s="8">
        <v>0.0</v>
      </c>
      <c r="B364" s="2">
        <v>0.0</v>
      </c>
      <c r="C364" s="3" t="s">
        <v>579</v>
      </c>
      <c r="D364" s="10" t="s">
        <v>1047</v>
      </c>
      <c r="E364" s="21">
        <v>1.0</v>
      </c>
      <c r="F364" s="21">
        <v>1.0</v>
      </c>
      <c r="G364" s="21">
        <v>1.0</v>
      </c>
      <c r="H364" s="21">
        <v>1.0</v>
      </c>
      <c r="I364" s="21">
        <v>1.0</v>
      </c>
      <c r="J364" s="21">
        <v>1.0</v>
      </c>
      <c r="K364" s="23">
        <f>SUM(E364:J364)</f>
        <v>6</v>
      </c>
      <c r="L364" s="13"/>
      <c r="M364" s="13">
        <v>2.0</v>
      </c>
      <c r="N364" s="14" t="s">
        <v>26</v>
      </c>
      <c r="O364" s="15"/>
      <c r="P364" s="2">
        <v>1.0</v>
      </c>
    </row>
    <row r="365" hidden="1">
      <c r="A365" s="8">
        <v>1.0</v>
      </c>
      <c r="B365" s="2">
        <v>0.0</v>
      </c>
      <c r="C365" s="9" t="s">
        <v>581</v>
      </c>
      <c r="D365" s="2" t="s">
        <v>1047</v>
      </c>
      <c r="E365" s="9"/>
      <c r="F365" s="9"/>
      <c r="G365" s="9"/>
      <c r="H365" s="9"/>
      <c r="I365" s="9"/>
      <c r="J365" s="9"/>
      <c r="K365" s="9"/>
      <c r="L365" s="9"/>
      <c r="M365" s="9"/>
    </row>
    <row r="366" hidden="1">
      <c r="A366" s="8">
        <v>1.0</v>
      </c>
      <c r="B366" s="2">
        <v>1.0</v>
      </c>
      <c r="C366" s="9" t="s">
        <v>583</v>
      </c>
      <c r="D366" s="2" t="s">
        <v>866</v>
      </c>
      <c r="E366" s="9"/>
      <c r="F366" s="9"/>
      <c r="G366" s="9"/>
      <c r="H366" s="9"/>
      <c r="I366" s="9"/>
      <c r="J366" s="9"/>
      <c r="K366" s="9"/>
      <c r="L366" s="9"/>
      <c r="M366" s="9"/>
    </row>
    <row r="367" hidden="1">
      <c r="A367" s="8">
        <v>0.0</v>
      </c>
      <c r="B367" s="2">
        <v>0.0</v>
      </c>
      <c r="C367" s="3" t="s">
        <v>584</v>
      </c>
      <c r="D367" s="10" t="s">
        <v>1048</v>
      </c>
      <c r="E367" s="21">
        <v>1.0</v>
      </c>
      <c r="F367" s="21">
        <v>0.5</v>
      </c>
      <c r="G367" s="21">
        <v>1.0</v>
      </c>
      <c r="H367" s="21">
        <v>0.0</v>
      </c>
      <c r="I367" s="21">
        <v>1.0</v>
      </c>
      <c r="J367" s="21">
        <v>0.0</v>
      </c>
      <c r="K367" s="23">
        <f>SUM(E367:J367)</f>
        <v>3.5</v>
      </c>
      <c r="L367" s="13"/>
      <c r="M367" s="13">
        <v>2.0</v>
      </c>
      <c r="N367" s="14" t="s">
        <v>211</v>
      </c>
      <c r="O367" s="15"/>
      <c r="P367" s="2">
        <v>1.0</v>
      </c>
    </row>
    <row r="368" hidden="1">
      <c r="A368" s="8">
        <v>1.0</v>
      </c>
      <c r="B368" s="2">
        <v>0.0</v>
      </c>
      <c r="C368" s="9" t="s">
        <v>586</v>
      </c>
      <c r="D368" s="2" t="s">
        <v>1049</v>
      </c>
      <c r="E368" s="9"/>
      <c r="F368" s="9"/>
      <c r="G368" s="9"/>
      <c r="H368" s="9"/>
      <c r="I368" s="9"/>
      <c r="J368" s="9"/>
      <c r="K368" s="9"/>
      <c r="L368" s="9"/>
      <c r="M368" s="9"/>
    </row>
    <row r="369" hidden="1">
      <c r="A369" s="8">
        <v>0.0</v>
      </c>
      <c r="B369" s="2">
        <v>1.0</v>
      </c>
      <c r="C369" s="9" t="s">
        <v>587</v>
      </c>
      <c r="D369" s="2" t="s">
        <v>866</v>
      </c>
      <c r="E369" s="9"/>
      <c r="F369" s="9"/>
      <c r="G369" s="9"/>
      <c r="H369" s="9"/>
      <c r="I369" s="9"/>
      <c r="J369" s="9"/>
      <c r="K369" s="9"/>
      <c r="L369" s="9"/>
      <c r="M369" s="9"/>
    </row>
    <row r="370" hidden="1">
      <c r="A370" s="8">
        <v>1.0</v>
      </c>
      <c r="B370" s="2">
        <v>0.0</v>
      </c>
      <c r="C370" s="9" t="s">
        <v>589</v>
      </c>
      <c r="D370" s="2" t="s">
        <v>1050</v>
      </c>
      <c r="E370" s="9"/>
      <c r="F370" s="9"/>
      <c r="G370" s="9"/>
      <c r="H370" s="9"/>
      <c r="I370" s="9"/>
      <c r="J370" s="9"/>
      <c r="K370" s="9"/>
      <c r="L370" s="9"/>
      <c r="M370" s="9"/>
    </row>
    <row r="371" hidden="1">
      <c r="A371" s="8">
        <v>1.0</v>
      </c>
      <c r="B371" s="2">
        <v>1.0</v>
      </c>
      <c r="C371" s="9" t="s">
        <v>590</v>
      </c>
      <c r="D371" s="2" t="s">
        <v>866</v>
      </c>
      <c r="E371" s="9"/>
      <c r="F371" s="9"/>
      <c r="G371" s="9"/>
      <c r="H371" s="9"/>
      <c r="I371" s="9"/>
      <c r="J371" s="9"/>
      <c r="K371" s="9"/>
      <c r="L371" s="9"/>
      <c r="M371" s="9"/>
    </row>
    <row r="372" hidden="1">
      <c r="A372" s="8">
        <v>1.0</v>
      </c>
      <c r="B372" s="2">
        <v>1.0</v>
      </c>
      <c r="C372" s="9" t="s">
        <v>592</v>
      </c>
      <c r="D372" s="2" t="s">
        <v>866</v>
      </c>
      <c r="E372" s="9"/>
      <c r="F372" s="9"/>
      <c r="G372" s="9"/>
      <c r="H372" s="9"/>
      <c r="I372" s="9"/>
      <c r="J372" s="9"/>
      <c r="K372" s="9"/>
      <c r="L372" s="9"/>
      <c r="M372" s="9"/>
    </row>
    <row r="373">
      <c r="A373" s="8">
        <v>0.0</v>
      </c>
      <c r="B373" s="2">
        <v>0.0</v>
      </c>
      <c r="C373" s="3" t="s">
        <v>593</v>
      </c>
      <c r="D373" s="10" t="s">
        <v>1051</v>
      </c>
      <c r="E373" s="21">
        <v>1.0</v>
      </c>
      <c r="F373" s="21">
        <v>1.0</v>
      </c>
      <c r="G373" s="21">
        <v>1.0</v>
      </c>
      <c r="H373" s="21">
        <v>1.0</v>
      </c>
      <c r="I373" s="21">
        <v>1.0</v>
      </c>
      <c r="J373" s="21">
        <v>1.0</v>
      </c>
      <c r="K373" s="23">
        <f>SUM(E373:J373)</f>
        <v>6</v>
      </c>
      <c r="L373" s="13"/>
      <c r="M373" s="13">
        <v>1.0</v>
      </c>
      <c r="N373" s="14" t="s">
        <v>26</v>
      </c>
      <c r="O373" s="15"/>
      <c r="P373" s="2">
        <v>1.0</v>
      </c>
    </row>
    <row r="374" hidden="1">
      <c r="A374" s="8">
        <v>1.0</v>
      </c>
      <c r="B374" s="2">
        <v>1.0</v>
      </c>
      <c r="C374" s="9" t="s">
        <v>594</v>
      </c>
      <c r="D374" s="2" t="s">
        <v>866</v>
      </c>
      <c r="E374" s="9"/>
      <c r="F374" s="9"/>
      <c r="G374" s="9"/>
      <c r="H374" s="9"/>
      <c r="I374" s="9"/>
      <c r="J374" s="9"/>
      <c r="K374" s="9"/>
      <c r="L374" s="9"/>
      <c r="M374" s="9"/>
    </row>
    <row r="375" hidden="1">
      <c r="A375" s="8">
        <v>1.0</v>
      </c>
      <c r="B375" s="2">
        <v>1.0</v>
      </c>
      <c r="C375" s="9" t="s">
        <v>596</v>
      </c>
      <c r="D375" s="2" t="s">
        <v>866</v>
      </c>
      <c r="E375" s="9"/>
      <c r="F375" s="9"/>
      <c r="G375" s="9"/>
      <c r="H375" s="9"/>
      <c r="I375" s="9"/>
      <c r="J375" s="9"/>
      <c r="K375" s="9"/>
      <c r="L375" s="9"/>
      <c r="M375" s="9"/>
    </row>
    <row r="376" hidden="1">
      <c r="A376" s="8">
        <v>1.0</v>
      </c>
      <c r="B376" s="2">
        <v>1.0</v>
      </c>
      <c r="C376" s="9" t="s">
        <v>597</v>
      </c>
      <c r="D376" s="2" t="s">
        <v>866</v>
      </c>
      <c r="E376" s="9"/>
      <c r="F376" s="9"/>
      <c r="G376" s="9"/>
      <c r="H376" s="9"/>
      <c r="I376" s="9"/>
      <c r="J376" s="9"/>
      <c r="K376" s="9"/>
      <c r="L376" s="9"/>
      <c r="M376" s="9"/>
    </row>
    <row r="377" hidden="1">
      <c r="A377" s="8">
        <v>1.0</v>
      </c>
      <c r="B377" s="2">
        <v>1.0</v>
      </c>
      <c r="C377" s="9" t="s">
        <v>598</v>
      </c>
      <c r="D377" s="2" t="s">
        <v>866</v>
      </c>
      <c r="E377" s="9"/>
      <c r="F377" s="9"/>
      <c r="G377" s="9"/>
      <c r="H377" s="9"/>
      <c r="I377" s="9"/>
      <c r="J377" s="9"/>
      <c r="K377" s="9"/>
      <c r="L377" s="9"/>
      <c r="M377" s="9"/>
    </row>
    <row r="378" hidden="1">
      <c r="A378" s="8">
        <v>1.0</v>
      </c>
      <c r="B378" s="2">
        <v>1.0</v>
      </c>
      <c r="C378" s="9" t="s">
        <v>600</v>
      </c>
      <c r="D378" s="2" t="s">
        <v>866</v>
      </c>
      <c r="E378" s="9"/>
      <c r="F378" s="9"/>
      <c r="G378" s="9"/>
      <c r="H378" s="9"/>
      <c r="I378" s="9"/>
      <c r="J378" s="9"/>
      <c r="K378" s="9"/>
      <c r="L378" s="9"/>
      <c r="M378" s="9"/>
    </row>
    <row r="379" hidden="1">
      <c r="A379" s="8">
        <v>1.0</v>
      </c>
      <c r="B379" s="2">
        <v>1.0</v>
      </c>
      <c r="C379" s="9" t="s">
        <v>601</v>
      </c>
      <c r="D379" s="2" t="s">
        <v>866</v>
      </c>
      <c r="E379" s="9"/>
      <c r="F379" s="9"/>
      <c r="G379" s="9"/>
      <c r="H379" s="9"/>
      <c r="I379" s="9"/>
      <c r="J379" s="9"/>
      <c r="K379" s="9"/>
      <c r="L379" s="9"/>
      <c r="M379" s="9"/>
    </row>
    <row r="380" hidden="1">
      <c r="A380" s="8">
        <v>1.0</v>
      </c>
      <c r="B380" s="2">
        <v>1.0</v>
      </c>
      <c r="C380" s="9" t="s">
        <v>602</v>
      </c>
      <c r="D380" s="2" t="s">
        <v>866</v>
      </c>
      <c r="E380" s="9"/>
      <c r="F380" s="9"/>
      <c r="G380" s="9"/>
      <c r="H380" s="9"/>
      <c r="I380" s="9"/>
      <c r="J380" s="9"/>
      <c r="K380" s="9"/>
      <c r="L380" s="9"/>
      <c r="M380" s="9"/>
    </row>
    <row r="381" hidden="1">
      <c r="A381" s="8">
        <v>1.0</v>
      </c>
      <c r="B381" s="2">
        <v>1.0</v>
      </c>
      <c r="C381" s="9" t="s">
        <v>604</v>
      </c>
      <c r="D381" s="2" t="s">
        <v>866</v>
      </c>
      <c r="E381" s="9"/>
      <c r="F381" s="9"/>
      <c r="G381" s="9"/>
      <c r="H381" s="9"/>
      <c r="I381" s="9"/>
      <c r="J381" s="9"/>
      <c r="K381" s="9"/>
      <c r="L381" s="9"/>
      <c r="M381" s="9"/>
    </row>
    <row r="382" hidden="1">
      <c r="A382" s="8">
        <v>1.0</v>
      </c>
      <c r="B382" s="2">
        <v>1.0</v>
      </c>
      <c r="C382" s="9" t="s">
        <v>605</v>
      </c>
      <c r="D382" s="2" t="s">
        <v>866</v>
      </c>
      <c r="E382" s="9"/>
      <c r="F382" s="9"/>
      <c r="G382" s="9"/>
      <c r="H382" s="9"/>
      <c r="I382" s="9"/>
      <c r="J382" s="9"/>
      <c r="K382" s="9"/>
      <c r="L382" s="9"/>
      <c r="M382" s="9"/>
    </row>
    <row r="383" hidden="1">
      <c r="A383" s="8">
        <v>1.0</v>
      </c>
      <c r="B383" s="2">
        <v>1.0</v>
      </c>
      <c r="C383" s="9" t="s">
        <v>606</v>
      </c>
      <c r="D383" s="2" t="s">
        <v>866</v>
      </c>
      <c r="E383" s="9"/>
      <c r="F383" s="9"/>
      <c r="G383" s="9"/>
      <c r="H383" s="9"/>
      <c r="I383" s="9"/>
      <c r="J383" s="9"/>
      <c r="K383" s="9"/>
      <c r="L383" s="9"/>
      <c r="M383" s="9"/>
    </row>
    <row r="384" hidden="1">
      <c r="A384" s="8">
        <v>1.0</v>
      </c>
      <c r="B384" s="2">
        <v>1.0</v>
      </c>
      <c r="C384" s="9" t="s">
        <v>608</v>
      </c>
      <c r="D384" s="2" t="s">
        <v>866</v>
      </c>
      <c r="E384" s="9"/>
      <c r="F384" s="9"/>
      <c r="G384" s="9"/>
      <c r="H384" s="9"/>
      <c r="I384" s="9"/>
      <c r="J384" s="9"/>
      <c r="K384" s="9"/>
      <c r="L384" s="9"/>
      <c r="M384" s="9"/>
    </row>
    <row r="385" hidden="1">
      <c r="A385" s="8">
        <v>1.0</v>
      </c>
      <c r="B385" s="2">
        <v>1.0</v>
      </c>
      <c r="C385" s="9" t="s">
        <v>609</v>
      </c>
      <c r="D385" s="2" t="s">
        <v>866</v>
      </c>
      <c r="E385" s="9"/>
      <c r="F385" s="9"/>
      <c r="G385" s="9"/>
      <c r="H385" s="9"/>
      <c r="I385" s="9"/>
      <c r="J385" s="9"/>
      <c r="K385" s="9"/>
      <c r="L385" s="9"/>
      <c r="M385" s="9"/>
    </row>
    <row r="386" hidden="1">
      <c r="A386" s="8">
        <v>0.0</v>
      </c>
      <c r="B386" s="2">
        <v>1.0</v>
      </c>
      <c r="C386" s="9" t="s">
        <v>611</v>
      </c>
      <c r="D386" s="2" t="s">
        <v>1052</v>
      </c>
      <c r="E386" s="9"/>
      <c r="F386" s="9"/>
      <c r="G386" s="9"/>
      <c r="H386" s="9"/>
      <c r="I386" s="9"/>
      <c r="J386" s="9"/>
      <c r="K386" s="9"/>
      <c r="L386" s="9"/>
      <c r="M386" s="9"/>
    </row>
    <row r="387" hidden="1">
      <c r="A387" s="8">
        <v>1.0</v>
      </c>
      <c r="B387" s="2">
        <v>1.0</v>
      </c>
      <c r="C387" s="9" t="s">
        <v>612</v>
      </c>
      <c r="D387" s="2" t="s">
        <v>866</v>
      </c>
      <c r="E387" s="9"/>
      <c r="F387" s="9"/>
      <c r="G387" s="9"/>
      <c r="H387" s="9"/>
      <c r="I387" s="9"/>
      <c r="J387" s="9"/>
      <c r="K387" s="9"/>
      <c r="L387" s="9"/>
      <c r="M387" s="9"/>
    </row>
    <row r="388" hidden="1">
      <c r="A388" s="8">
        <v>1.0</v>
      </c>
      <c r="B388" s="2">
        <v>1.0</v>
      </c>
      <c r="C388" s="9" t="s">
        <v>614</v>
      </c>
      <c r="D388" s="2" t="s">
        <v>866</v>
      </c>
      <c r="E388" s="9"/>
      <c r="F388" s="9"/>
      <c r="G388" s="9"/>
      <c r="H388" s="9"/>
      <c r="I388" s="9"/>
      <c r="J388" s="9"/>
      <c r="K388" s="9"/>
      <c r="L388" s="9"/>
      <c r="M388" s="9"/>
    </row>
    <row r="389" hidden="1">
      <c r="A389" s="8">
        <v>0.0</v>
      </c>
      <c r="B389" s="2">
        <v>1.0</v>
      </c>
      <c r="C389" s="9" t="s">
        <v>616</v>
      </c>
      <c r="D389" s="2" t="s">
        <v>1053</v>
      </c>
      <c r="E389" s="9"/>
      <c r="F389" s="9"/>
      <c r="G389" s="9"/>
      <c r="H389" s="9"/>
      <c r="I389" s="9"/>
      <c r="J389" s="9"/>
      <c r="K389" s="9"/>
      <c r="L389" s="9"/>
      <c r="M389" s="9"/>
    </row>
    <row r="390" hidden="1">
      <c r="A390" s="8">
        <v>1.0</v>
      </c>
      <c r="B390" s="2">
        <v>1.0</v>
      </c>
      <c r="C390" s="9" t="s">
        <v>617</v>
      </c>
      <c r="D390" s="2" t="s">
        <v>866</v>
      </c>
      <c r="E390" s="9"/>
      <c r="F390" s="9"/>
      <c r="G390" s="9"/>
      <c r="H390" s="9"/>
      <c r="I390" s="9"/>
      <c r="J390" s="9"/>
      <c r="K390" s="9"/>
      <c r="L390" s="9"/>
      <c r="M390" s="9"/>
    </row>
    <row r="391" hidden="1">
      <c r="A391" s="8">
        <v>1.0</v>
      </c>
      <c r="B391" s="2">
        <v>0.0</v>
      </c>
      <c r="C391" s="9" t="s">
        <v>619</v>
      </c>
      <c r="D391" s="2" t="s">
        <v>1054</v>
      </c>
      <c r="E391" s="9"/>
      <c r="F391" s="9"/>
      <c r="G391" s="9"/>
      <c r="H391" s="9"/>
      <c r="I391" s="9"/>
      <c r="J391" s="9"/>
      <c r="K391" s="9"/>
      <c r="L391" s="9"/>
      <c r="M391" s="9"/>
    </row>
    <row r="392" hidden="1">
      <c r="A392" s="8">
        <v>1.0</v>
      </c>
      <c r="B392" s="2">
        <v>1.0</v>
      </c>
      <c r="C392" s="9" t="s">
        <v>620</v>
      </c>
      <c r="D392" s="2" t="s">
        <v>866</v>
      </c>
      <c r="E392" s="9"/>
      <c r="F392" s="9"/>
      <c r="G392" s="9"/>
      <c r="H392" s="9"/>
      <c r="I392" s="9"/>
      <c r="J392" s="9"/>
      <c r="K392" s="9"/>
      <c r="L392" s="9"/>
      <c r="M392" s="9"/>
    </row>
    <row r="393" hidden="1">
      <c r="A393" s="8">
        <v>1.0</v>
      </c>
      <c r="B393" s="2">
        <v>1.0</v>
      </c>
      <c r="C393" s="9" t="s">
        <v>622</v>
      </c>
      <c r="D393" s="2" t="s">
        <v>866</v>
      </c>
      <c r="E393" s="9"/>
      <c r="F393" s="9"/>
      <c r="G393" s="9"/>
      <c r="H393" s="9"/>
      <c r="I393" s="9"/>
      <c r="J393" s="9"/>
      <c r="K393" s="9"/>
      <c r="L393" s="9"/>
      <c r="M393" s="9"/>
    </row>
    <row r="394" hidden="1">
      <c r="A394" s="8">
        <v>1.0</v>
      </c>
      <c r="B394" s="2">
        <v>1.0</v>
      </c>
      <c r="C394" s="9" t="s">
        <v>623</v>
      </c>
      <c r="D394" s="2" t="s">
        <v>866</v>
      </c>
      <c r="E394" s="9"/>
      <c r="F394" s="9"/>
      <c r="G394" s="9"/>
      <c r="H394" s="9"/>
      <c r="I394" s="9"/>
      <c r="J394" s="9"/>
      <c r="K394" s="9"/>
      <c r="L394" s="9"/>
      <c r="M394" s="9"/>
    </row>
    <row r="395" hidden="1">
      <c r="A395" s="8">
        <v>1.0</v>
      </c>
      <c r="B395" s="2">
        <v>1.0</v>
      </c>
      <c r="C395" s="9" t="s">
        <v>625</v>
      </c>
      <c r="D395" s="2" t="s">
        <v>866</v>
      </c>
      <c r="E395" s="9"/>
      <c r="F395" s="9"/>
      <c r="G395" s="9"/>
      <c r="H395" s="9"/>
      <c r="I395" s="9"/>
      <c r="J395" s="9"/>
      <c r="K395" s="9"/>
      <c r="L395" s="9"/>
      <c r="M395" s="9"/>
    </row>
    <row r="396" hidden="1">
      <c r="A396" s="8">
        <v>1.0</v>
      </c>
      <c r="B396" s="2">
        <v>1.0</v>
      </c>
      <c r="C396" s="9" t="s">
        <v>626</v>
      </c>
      <c r="D396" s="2" t="s">
        <v>866</v>
      </c>
      <c r="E396" s="9"/>
      <c r="F396" s="9"/>
      <c r="G396" s="9"/>
      <c r="H396" s="9"/>
      <c r="I396" s="9"/>
      <c r="J396" s="9"/>
      <c r="K396" s="9"/>
      <c r="L396" s="9"/>
      <c r="M396" s="9"/>
    </row>
    <row r="397" hidden="1">
      <c r="A397" s="8">
        <v>0.0</v>
      </c>
      <c r="B397" s="2">
        <v>1.0</v>
      </c>
      <c r="C397" s="9" t="s">
        <v>628</v>
      </c>
      <c r="D397" s="2" t="s">
        <v>866</v>
      </c>
      <c r="E397" s="9"/>
      <c r="F397" s="9"/>
      <c r="G397" s="9"/>
      <c r="H397" s="9"/>
      <c r="I397" s="9"/>
      <c r="J397" s="9"/>
      <c r="K397" s="9"/>
      <c r="L397" s="9"/>
      <c r="M397" s="9"/>
    </row>
    <row r="398" hidden="1">
      <c r="A398" s="8">
        <v>1.0</v>
      </c>
      <c r="B398" s="2">
        <v>0.0</v>
      </c>
      <c r="C398" s="9" t="s">
        <v>630</v>
      </c>
      <c r="D398" s="2" t="s">
        <v>1055</v>
      </c>
      <c r="E398" s="9"/>
      <c r="F398" s="9"/>
      <c r="G398" s="9"/>
      <c r="H398" s="9"/>
      <c r="I398" s="9"/>
      <c r="J398" s="9"/>
      <c r="K398" s="9"/>
      <c r="L398" s="9"/>
      <c r="M398" s="9"/>
    </row>
    <row r="399" hidden="1">
      <c r="A399" s="8">
        <v>1.0</v>
      </c>
      <c r="B399" s="2">
        <v>1.0</v>
      </c>
      <c r="C399" s="9" t="s">
        <v>631</v>
      </c>
      <c r="D399" s="2" t="s">
        <v>866</v>
      </c>
      <c r="E399" s="9"/>
      <c r="F399" s="9"/>
      <c r="G399" s="9"/>
      <c r="H399" s="9"/>
      <c r="I399" s="9"/>
      <c r="J399" s="9"/>
      <c r="K399" s="9"/>
      <c r="L399" s="9"/>
      <c r="M399" s="9"/>
    </row>
    <row r="400" hidden="1">
      <c r="A400" s="8">
        <v>1.0</v>
      </c>
      <c r="B400" s="2">
        <v>0.0</v>
      </c>
      <c r="C400" s="9" t="s">
        <v>633</v>
      </c>
      <c r="D400" s="2" t="s">
        <v>1056</v>
      </c>
      <c r="E400" s="9"/>
      <c r="F400" s="9"/>
      <c r="G400" s="9"/>
      <c r="H400" s="9"/>
      <c r="I400" s="9"/>
      <c r="J400" s="9"/>
      <c r="K400" s="9"/>
      <c r="L400" s="9"/>
      <c r="M400" s="9"/>
    </row>
    <row r="401" hidden="1">
      <c r="A401" s="8">
        <v>0.0</v>
      </c>
      <c r="B401" s="2">
        <v>0.0</v>
      </c>
      <c r="C401" s="3" t="s">
        <v>635</v>
      </c>
      <c r="D401" s="10" t="s">
        <v>1057</v>
      </c>
      <c r="E401" s="21">
        <v>1.0</v>
      </c>
      <c r="F401" s="21">
        <v>0.0</v>
      </c>
      <c r="G401" s="21">
        <v>1.0</v>
      </c>
      <c r="H401" s="21">
        <v>0.0</v>
      </c>
      <c r="I401" s="21">
        <v>1.0</v>
      </c>
      <c r="J401" s="21">
        <v>0.0</v>
      </c>
      <c r="K401" s="23">
        <f>SUM(E401:J401)</f>
        <v>3</v>
      </c>
      <c r="L401" s="13"/>
      <c r="M401" s="13">
        <v>1.0</v>
      </c>
      <c r="N401" s="14" t="s">
        <v>26</v>
      </c>
      <c r="O401" s="15"/>
      <c r="P401" s="2">
        <v>1.0</v>
      </c>
    </row>
    <row r="402" hidden="1">
      <c r="A402" s="8">
        <v>1.0</v>
      </c>
      <c r="B402" s="2">
        <v>0.0</v>
      </c>
      <c r="C402" s="9" t="s">
        <v>636</v>
      </c>
      <c r="D402" s="2" t="s">
        <v>1058</v>
      </c>
      <c r="E402" s="9"/>
      <c r="F402" s="9"/>
      <c r="G402" s="9"/>
      <c r="H402" s="9"/>
      <c r="I402" s="9"/>
      <c r="J402" s="9"/>
      <c r="K402" s="9"/>
      <c r="L402" s="9"/>
      <c r="M402" s="9"/>
    </row>
    <row r="403" hidden="1">
      <c r="A403" s="8">
        <v>1.0</v>
      </c>
      <c r="B403" s="2">
        <v>1.0</v>
      </c>
      <c r="C403" s="9" t="s">
        <v>638</v>
      </c>
      <c r="D403" s="2" t="s">
        <v>866</v>
      </c>
      <c r="E403" s="9"/>
      <c r="F403" s="9"/>
      <c r="G403" s="9"/>
      <c r="H403" s="9"/>
      <c r="I403" s="9"/>
      <c r="J403" s="9"/>
      <c r="K403" s="9"/>
      <c r="L403" s="9"/>
      <c r="M403" s="9"/>
    </row>
    <row r="404" hidden="1">
      <c r="A404" s="8">
        <v>1.0</v>
      </c>
      <c r="B404" s="2">
        <v>1.0</v>
      </c>
      <c r="C404" s="9" t="s">
        <v>639</v>
      </c>
      <c r="D404" s="2" t="s">
        <v>866</v>
      </c>
      <c r="E404" s="9"/>
      <c r="F404" s="9"/>
      <c r="G404" s="9"/>
      <c r="H404" s="9"/>
      <c r="I404" s="9"/>
      <c r="J404" s="9"/>
      <c r="K404" s="9"/>
      <c r="L404" s="9"/>
      <c r="M404" s="9"/>
    </row>
    <row r="405" hidden="1">
      <c r="A405" s="8">
        <v>1.0</v>
      </c>
      <c r="B405" s="2">
        <v>1.0</v>
      </c>
      <c r="C405" s="9" t="s">
        <v>640</v>
      </c>
      <c r="D405" s="2" t="s">
        <v>866</v>
      </c>
      <c r="E405" s="9"/>
      <c r="F405" s="9"/>
      <c r="G405" s="9"/>
      <c r="H405" s="9"/>
      <c r="I405" s="9"/>
      <c r="J405" s="9"/>
      <c r="K405" s="9"/>
      <c r="L405" s="9"/>
      <c r="M405" s="9"/>
    </row>
    <row r="406" hidden="1">
      <c r="A406" s="8">
        <v>1.0</v>
      </c>
      <c r="B406" s="2">
        <v>1.0</v>
      </c>
      <c r="C406" s="9" t="s">
        <v>642</v>
      </c>
      <c r="D406" s="2" t="s">
        <v>866</v>
      </c>
      <c r="E406" s="9"/>
      <c r="F406" s="9"/>
      <c r="G406" s="9"/>
      <c r="H406" s="9"/>
      <c r="I406" s="9"/>
      <c r="J406" s="9"/>
      <c r="K406" s="9"/>
      <c r="L406" s="9"/>
      <c r="M406" s="9"/>
    </row>
    <row r="407" hidden="1">
      <c r="A407" s="8">
        <v>1.0</v>
      </c>
      <c r="B407" s="2">
        <v>0.0</v>
      </c>
      <c r="C407" s="9" t="s">
        <v>643</v>
      </c>
      <c r="D407" s="2" t="s">
        <v>1059</v>
      </c>
      <c r="E407" s="9"/>
      <c r="F407" s="9"/>
      <c r="G407" s="9"/>
      <c r="H407" s="9"/>
      <c r="I407" s="9"/>
      <c r="J407" s="9"/>
      <c r="K407" s="9"/>
      <c r="L407" s="9"/>
      <c r="M407" s="9"/>
    </row>
    <row r="408" hidden="1">
      <c r="A408" s="8">
        <v>1.0</v>
      </c>
      <c r="B408" s="2">
        <v>1.0</v>
      </c>
      <c r="C408" s="9" t="s">
        <v>645</v>
      </c>
      <c r="D408" s="2" t="s">
        <v>866</v>
      </c>
      <c r="E408" s="9"/>
      <c r="F408" s="9"/>
      <c r="G408" s="9"/>
      <c r="H408" s="9"/>
      <c r="I408" s="9"/>
      <c r="J408" s="9"/>
      <c r="K408" s="9"/>
      <c r="L408" s="9"/>
      <c r="M408" s="9"/>
    </row>
    <row r="409" hidden="1">
      <c r="A409" s="8">
        <v>1.0</v>
      </c>
      <c r="B409" s="2">
        <v>0.0</v>
      </c>
      <c r="C409" s="9" t="s">
        <v>646</v>
      </c>
      <c r="D409" s="2" t="s">
        <v>1060</v>
      </c>
      <c r="E409" s="9"/>
      <c r="F409" s="9"/>
      <c r="G409" s="9"/>
      <c r="H409" s="9"/>
      <c r="I409" s="9"/>
      <c r="J409" s="9"/>
      <c r="K409" s="9"/>
      <c r="L409" s="9"/>
      <c r="M409" s="9"/>
    </row>
    <row r="410" hidden="1">
      <c r="A410" s="8">
        <v>1.0</v>
      </c>
      <c r="B410" s="2">
        <v>0.0</v>
      </c>
      <c r="C410" s="9" t="s">
        <v>648</v>
      </c>
      <c r="D410" s="2" t="s">
        <v>1061</v>
      </c>
      <c r="E410" s="9"/>
      <c r="F410" s="9"/>
      <c r="G410" s="9"/>
      <c r="H410" s="9"/>
      <c r="I410" s="9"/>
      <c r="J410" s="9"/>
      <c r="K410" s="9"/>
      <c r="L410" s="9"/>
      <c r="M410" s="9"/>
    </row>
    <row r="411" hidden="1">
      <c r="A411" s="8">
        <v>1.0</v>
      </c>
      <c r="B411" s="2">
        <v>1.0</v>
      </c>
      <c r="C411" s="9" t="s">
        <v>649</v>
      </c>
      <c r="D411" s="2" t="s">
        <v>1062</v>
      </c>
      <c r="E411" s="9"/>
      <c r="F411" s="9"/>
      <c r="G411" s="9"/>
      <c r="H411" s="9"/>
      <c r="I411" s="9"/>
      <c r="J411" s="9"/>
      <c r="K411" s="9"/>
      <c r="L411" s="9"/>
      <c r="M411" s="9"/>
    </row>
    <row r="412" hidden="1">
      <c r="A412" s="8">
        <v>1.0</v>
      </c>
      <c r="B412" s="2">
        <v>1.0</v>
      </c>
      <c r="C412" s="9" t="s">
        <v>651</v>
      </c>
      <c r="D412" s="2" t="s">
        <v>866</v>
      </c>
      <c r="E412" s="9"/>
      <c r="F412" s="9"/>
      <c r="G412" s="9"/>
      <c r="H412" s="9"/>
      <c r="I412" s="9"/>
      <c r="J412" s="9"/>
      <c r="K412" s="9"/>
      <c r="L412" s="9"/>
      <c r="M412" s="9"/>
    </row>
    <row r="413" hidden="1">
      <c r="A413" s="8">
        <v>1.0</v>
      </c>
      <c r="B413" s="2">
        <v>0.0</v>
      </c>
      <c r="C413" s="9" t="s">
        <v>652</v>
      </c>
      <c r="D413" s="2" t="s">
        <v>1063</v>
      </c>
      <c r="E413" s="9"/>
      <c r="F413" s="9"/>
      <c r="G413" s="9"/>
      <c r="H413" s="9"/>
      <c r="I413" s="9"/>
      <c r="J413" s="9"/>
      <c r="K413" s="9"/>
      <c r="L413" s="9"/>
      <c r="M413" s="9"/>
    </row>
    <row r="414" hidden="1">
      <c r="A414" s="8">
        <v>1.0</v>
      </c>
      <c r="B414" s="2">
        <v>1.0</v>
      </c>
      <c r="C414" s="9" t="s">
        <v>654</v>
      </c>
      <c r="D414" s="2" t="s">
        <v>866</v>
      </c>
      <c r="E414" s="9"/>
      <c r="F414" s="9"/>
      <c r="G414" s="9"/>
      <c r="H414" s="9"/>
      <c r="I414" s="9"/>
      <c r="J414" s="9"/>
      <c r="K414" s="9"/>
      <c r="L414" s="9"/>
      <c r="M414" s="9"/>
    </row>
    <row r="415" hidden="1">
      <c r="A415" s="8">
        <v>1.0</v>
      </c>
      <c r="B415" s="2">
        <v>0.0</v>
      </c>
      <c r="C415" s="9" t="s">
        <v>655</v>
      </c>
      <c r="D415" s="2" t="s">
        <v>1064</v>
      </c>
      <c r="E415" s="9"/>
      <c r="F415" s="9"/>
      <c r="G415" s="9"/>
      <c r="H415" s="9"/>
      <c r="I415" s="9"/>
      <c r="J415" s="9"/>
      <c r="K415" s="9"/>
      <c r="L415" s="9"/>
      <c r="M415" s="9"/>
    </row>
    <row r="416" hidden="1">
      <c r="A416" s="8">
        <v>1.0</v>
      </c>
      <c r="B416" s="2">
        <v>0.0</v>
      </c>
      <c r="C416" s="9" t="s">
        <v>657</v>
      </c>
      <c r="D416" s="2" t="s">
        <v>1065</v>
      </c>
      <c r="E416" s="9"/>
      <c r="F416" s="9"/>
      <c r="G416" s="9"/>
      <c r="H416" s="9"/>
      <c r="I416" s="9"/>
      <c r="J416" s="9"/>
      <c r="K416" s="9"/>
      <c r="L416" s="9"/>
      <c r="M416" s="9"/>
    </row>
    <row r="417" hidden="1">
      <c r="A417" s="8">
        <v>1.0</v>
      </c>
      <c r="B417" s="2">
        <v>0.0</v>
      </c>
      <c r="C417" s="9" t="s">
        <v>659</v>
      </c>
      <c r="D417" s="2" t="s">
        <v>1066</v>
      </c>
      <c r="E417" s="9"/>
      <c r="F417" s="9"/>
      <c r="G417" s="9"/>
      <c r="H417" s="9"/>
      <c r="I417" s="9"/>
      <c r="J417" s="9"/>
      <c r="K417" s="9"/>
      <c r="L417" s="9"/>
      <c r="M417" s="9"/>
    </row>
    <row r="418" hidden="1">
      <c r="A418" s="8">
        <v>1.0</v>
      </c>
      <c r="B418" s="2">
        <v>1.0</v>
      </c>
      <c r="C418" s="9" t="s">
        <v>660</v>
      </c>
      <c r="D418" s="2" t="s">
        <v>866</v>
      </c>
      <c r="E418" s="9"/>
      <c r="F418" s="9"/>
      <c r="G418" s="9"/>
      <c r="H418" s="9"/>
      <c r="I418" s="9"/>
      <c r="J418" s="9"/>
      <c r="K418" s="9"/>
      <c r="L418" s="9"/>
      <c r="M418" s="9"/>
    </row>
    <row r="419" hidden="1">
      <c r="A419" s="8">
        <v>1.0</v>
      </c>
      <c r="B419" s="2">
        <v>1.0</v>
      </c>
      <c r="C419" s="9" t="s">
        <v>661</v>
      </c>
      <c r="D419" s="2" t="s">
        <v>866</v>
      </c>
      <c r="E419" s="9"/>
      <c r="F419" s="9"/>
      <c r="G419" s="9"/>
      <c r="H419" s="9"/>
      <c r="I419" s="9"/>
      <c r="J419" s="9"/>
      <c r="K419" s="9"/>
      <c r="L419" s="9"/>
      <c r="M419" s="9"/>
    </row>
    <row r="420" hidden="1">
      <c r="A420" s="8">
        <v>1.0</v>
      </c>
      <c r="B420" s="2">
        <v>0.0</v>
      </c>
      <c r="C420" s="9" t="s">
        <v>663</v>
      </c>
      <c r="D420" s="2" t="s">
        <v>1067</v>
      </c>
      <c r="E420" s="9"/>
      <c r="F420" s="9"/>
      <c r="G420" s="9"/>
      <c r="H420" s="9"/>
      <c r="I420" s="9"/>
      <c r="J420" s="9"/>
      <c r="K420" s="9"/>
      <c r="L420" s="9"/>
      <c r="M420" s="9"/>
    </row>
    <row r="421" hidden="1">
      <c r="A421" s="8">
        <v>1.0</v>
      </c>
      <c r="B421" s="2">
        <v>1.0</v>
      </c>
      <c r="C421" s="9" t="s">
        <v>665</v>
      </c>
      <c r="D421" s="2" t="s">
        <v>866</v>
      </c>
      <c r="E421" s="9"/>
      <c r="F421" s="9"/>
      <c r="G421" s="9"/>
      <c r="H421" s="9"/>
      <c r="I421" s="9"/>
      <c r="J421" s="9"/>
      <c r="K421" s="9"/>
      <c r="L421" s="9"/>
      <c r="M421" s="9"/>
    </row>
    <row r="422" hidden="1">
      <c r="A422" s="8">
        <v>1.0</v>
      </c>
      <c r="B422" s="2">
        <v>1.0</v>
      </c>
      <c r="C422" s="9" t="s">
        <v>666</v>
      </c>
      <c r="D422" s="2" t="s">
        <v>866</v>
      </c>
      <c r="E422" s="9"/>
      <c r="F422" s="9"/>
      <c r="G422" s="9"/>
      <c r="H422" s="9"/>
      <c r="I422" s="9"/>
      <c r="J422" s="9"/>
      <c r="K422" s="9"/>
      <c r="L422" s="9"/>
      <c r="M422" s="9"/>
    </row>
    <row r="423" hidden="1">
      <c r="A423" s="8">
        <v>1.0</v>
      </c>
      <c r="B423" s="2">
        <v>1.0</v>
      </c>
      <c r="C423" s="9" t="s">
        <v>668</v>
      </c>
      <c r="D423" s="2" t="s">
        <v>1068</v>
      </c>
      <c r="E423" s="9"/>
      <c r="F423" s="9"/>
      <c r="G423" s="9"/>
      <c r="H423" s="9"/>
      <c r="I423" s="9"/>
      <c r="J423" s="9"/>
      <c r="K423" s="9"/>
      <c r="L423" s="9"/>
      <c r="M423" s="9"/>
    </row>
    <row r="424" hidden="1">
      <c r="A424" s="8">
        <v>1.0</v>
      </c>
      <c r="B424" s="2">
        <v>1.0</v>
      </c>
      <c r="C424" s="9" t="s">
        <v>670</v>
      </c>
      <c r="D424" s="2" t="s">
        <v>1069</v>
      </c>
      <c r="E424" s="9"/>
      <c r="F424" s="9"/>
      <c r="G424" s="9"/>
      <c r="H424" s="9"/>
      <c r="I424" s="9"/>
      <c r="J424" s="9"/>
      <c r="K424" s="9"/>
      <c r="L424" s="9"/>
      <c r="M424" s="9"/>
    </row>
    <row r="425" hidden="1">
      <c r="A425" s="8">
        <v>1.0</v>
      </c>
      <c r="B425" s="2">
        <v>1.0</v>
      </c>
      <c r="C425" s="9" t="s">
        <v>672</v>
      </c>
      <c r="D425" s="2" t="s">
        <v>866</v>
      </c>
      <c r="E425" s="9"/>
      <c r="F425" s="9"/>
      <c r="G425" s="9"/>
      <c r="H425" s="9"/>
      <c r="I425" s="9"/>
      <c r="J425" s="9"/>
      <c r="K425" s="9"/>
      <c r="L425" s="9"/>
      <c r="M425" s="9"/>
    </row>
    <row r="426" hidden="1">
      <c r="A426" s="8">
        <v>1.0</v>
      </c>
      <c r="B426" s="2">
        <v>1.0</v>
      </c>
      <c r="C426" s="9" t="s">
        <v>674</v>
      </c>
      <c r="D426" s="2" t="s">
        <v>866</v>
      </c>
      <c r="E426" s="9"/>
      <c r="F426" s="9"/>
      <c r="G426" s="9"/>
      <c r="H426" s="9"/>
      <c r="I426" s="9"/>
      <c r="J426" s="9"/>
      <c r="K426" s="9"/>
      <c r="L426" s="9"/>
      <c r="M426" s="9"/>
    </row>
    <row r="427" hidden="1">
      <c r="A427" s="8">
        <v>1.0</v>
      </c>
      <c r="B427" s="2">
        <v>1.0</v>
      </c>
      <c r="C427" s="9" t="s">
        <v>675</v>
      </c>
      <c r="D427" s="2" t="s">
        <v>866</v>
      </c>
      <c r="E427" s="9"/>
      <c r="F427" s="9"/>
      <c r="G427" s="9"/>
      <c r="H427" s="9"/>
      <c r="I427" s="9"/>
      <c r="J427" s="9"/>
      <c r="K427" s="9"/>
      <c r="L427" s="9"/>
      <c r="M427" s="9"/>
    </row>
    <row r="428" hidden="1">
      <c r="A428" s="8">
        <v>1.0</v>
      </c>
      <c r="B428" s="2">
        <v>1.0</v>
      </c>
      <c r="C428" s="9" t="s">
        <v>677</v>
      </c>
      <c r="D428" s="2" t="s">
        <v>1070</v>
      </c>
      <c r="E428" s="9"/>
      <c r="F428" s="9"/>
      <c r="G428" s="9"/>
      <c r="H428" s="9"/>
      <c r="I428" s="9"/>
      <c r="J428" s="9"/>
      <c r="K428" s="9"/>
      <c r="L428" s="9"/>
      <c r="M428" s="9"/>
    </row>
    <row r="429" hidden="1">
      <c r="A429" s="8">
        <v>1.0</v>
      </c>
      <c r="B429" s="2">
        <v>1.0</v>
      </c>
      <c r="C429" s="9" t="s">
        <v>678</v>
      </c>
      <c r="D429" s="2" t="s">
        <v>1071</v>
      </c>
      <c r="E429" s="9"/>
      <c r="F429" s="9"/>
      <c r="G429" s="9"/>
      <c r="H429" s="9"/>
      <c r="I429" s="9"/>
      <c r="J429" s="9"/>
      <c r="K429" s="9"/>
      <c r="L429" s="9"/>
      <c r="M429" s="9"/>
    </row>
    <row r="430" hidden="1">
      <c r="A430" s="8">
        <v>0.0</v>
      </c>
      <c r="B430" s="2">
        <v>0.0</v>
      </c>
      <c r="C430" s="3" t="s">
        <v>680</v>
      </c>
      <c r="D430" s="10" t="s">
        <v>1072</v>
      </c>
      <c r="E430" s="21">
        <v>1.0</v>
      </c>
      <c r="F430" s="21">
        <v>0.0</v>
      </c>
      <c r="G430" s="21">
        <v>1.0</v>
      </c>
      <c r="H430" s="21">
        <v>0.0</v>
      </c>
      <c r="I430" s="21">
        <v>1.0</v>
      </c>
      <c r="J430" s="21">
        <v>0.0</v>
      </c>
      <c r="K430" s="23">
        <f>SUM(E430:J430)</f>
        <v>3</v>
      </c>
      <c r="L430" s="13"/>
      <c r="M430" s="13">
        <v>1.0</v>
      </c>
      <c r="N430" s="14" t="s">
        <v>26</v>
      </c>
      <c r="O430" s="15"/>
      <c r="P430" s="2">
        <v>0.0</v>
      </c>
      <c r="Q430" s="2" t="s">
        <v>951</v>
      </c>
    </row>
    <row r="431" hidden="1">
      <c r="A431" s="8">
        <v>1.0</v>
      </c>
      <c r="B431" s="2">
        <v>1.0</v>
      </c>
      <c r="C431" s="9" t="s">
        <v>681</v>
      </c>
      <c r="D431" s="2" t="s">
        <v>866</v>
      </c>
      <c r="E431" s="9"/>
      <c r="F431" s="9"/>
      <c r="G431" s="9"/>
      <c r="H431" s="9"/>
      <c r="I431" s="9"/>
      <c r="J431" s="9"/>
      <c r="K431" s="9"/>
      <c r="L431" s="9"/>
      <c r="M431" s="9"/>
    </row>
    <row r="432" hidden="1">
      <c r="A432" s="8">
        <v>0.0</v>
      </c>
      <c r="B432" s="2">
        <v>0.0</v>
      </c>
      <c r="C432" s="3" t="s">
        <v>683</v>
      </c>
      <c r="D432" s="10" t="s">
        <v>1073</v>
      </c>
      <c r="E432" s="21">
        <v>1.0</v>
      </c>
      <c r="F432" s="21">
        <v>0.0</v>
      </c>
      <c r="G432" s="21">
        <v>1.0</v>
      </c>
      <c r="H432" s="21">
        <v>0.0</v>
      </c>
      <c r="I432" s="21">
        <v>1.0</v>
      </c>
      <c r="J432" s="21">
        <v>0.0</v>
      </c>
      <c r="K432" s="23">
        <f>SUM(E432:J432)</f>
        <v>3</v>
      </c>
      <c r="L432" s="13"/>
      <c r="M432" s="13">
        <v>1.0</v>
      </c>
      <c r="N432" s="14" t="s">
        <v>26</v>
      </c>
      <c r="O432" s="15"/>
      <c r="P432" s="2">
        <v>1.0</v>
      </c>
      <c r="Q432" s="2" t="s">
        <v>848</v>
      </c>
    </row>
    <row r="433" hidden="1">
      <c r="A433" s="8">
        <v>1.0</v>
      </c>
      <c r="B433" s="2">
        <v>1.0</v>
      </c>
      <c r="C433" s="9" t="s">
        <v>684</v>
      </c>
      <c r="D433" s="2" t="s">
        <v>866</v>
      </c>
      <c r="E433" s="9"/>
      <c r="F433" s="9"/>
      <c r="G433" s="9"/>
      <c r="H433" s="9"/>
      <c r="I433" s="9"/>
      <c r="J433" s="9"/>
      <c r="K433" s="9"/>
      <c r="L433" s="9"/>
      <c r="M433" s="9"/>
    </row>
    <row r="434" hidden="1">
      <c r="A434" s="8">
        <v>0.0</v>
      </c>
      <c r="B434" s="2">
        <v>0.0</v>
      </c>
      <c r="C434" s="3" t="s">
        <v>686</v>
      </c>
      <c r="D434" s="10" t="s">
        <v>1074</v>
      </c>
      <c r="E434" s="21">
        <v>1.0</v>
      </c>
      <c r="F434" s="21">
        <v>1.0</v>
      </c>
      <c r="G434" s="21">
        <v>1.0</v>
      </c>
      <c r="H434" s="21">
        <v>0.5</v>
      </c>
      <c r="I434" s="21">
        <v>1.0</v>
      </c>
      <c r="J434" s="21">
        <v>0.5</v>
      </c>
      <c r="K434" s="23">
        <f t="shared" ref="K434:K435" si="25">SUM(E434:J434)</f>
        <v>5</v>
      </c>
      <c r="L434" s="13"/>
      <c r="M434" s="13">
        <v>1.0</v>
      </c>
      <c r="N434" s="14" t="s">
        <v>26</v>
      </c>
      <c r="O434" s="15"/>
      <c r="P434" s="2">
        <v>1.0</v>
      </c>
    </row>
    <row r="435" hidden="1">
      <c r="A435" s="8">
        <v>0.0</v>
      </c>
      <c r="B435" s="2">
        <v>0.0</v>
      </c>
      <c r="C435" s="3" t="s">
        <v>688</v>
      </c>
      <c r="D435" s="10" t="s">
        <v>1075</v>
      </c>
      <c r="E435" s="21">
        <v>1.0</v>
      </c>
      <c r="F435" s="21">
        <v>1.0</v>
      </c>
      <c r="G435" s="21">
        <v>1.0</v>
      </c>
      <c r="H435" s="21">
        <v>0.5</v>
      </c>
      <c r="I435" s="21">
        <v>1.0</v>
      </c>
      <c r="J435" s="21">
        <v>0.0</v>
      </c>
      <c r="K435" s="23">
        <f t="shared" si="25"/>
        <v>4.5</v>
      </c>
      <c r="L435" s="13"/>
      <c r="M435" s="13">
        <v>1.0</v>
      </c>
      <c r="N435" s="14" t="s">
        <v>26</v>
      </c>
      <c r="O435" s="15"/>
      <c r="P435" s="2">
        <v>1.0</v>
      </c>
    </row>
    <row r="436" hidden="1">
      <c r="A436" s="8">
        <v>1.0</v>
      </c>
      <c r="B436" s="2">
        <v>1.0</v>
      </c>
      <c r="C436" s="9" t="s">
        <v>690</v>
      </c>
      <c r="D436" s="2" t="s">
        <v>866</v>
      </c>
      <c r="E436" s="9"/>
      <c r="F436" s="9"/>
      <c r="G436" s="9"/>
      <c r="H436" s="9"/>
      <c r="I436" s="9"/>
      <c r="J436" s="9"/>
      <c r="K436" s="9"/>
      <c r="L436" s="9"/>
      <c r="M436" s="9"/>
    </row>
    <row r="437" hidden="1">
      <c r="A437" s="8">
        <v>1.0</v>
      </c>
      <c r="B437" s="2">
        <v>0.0</v>
      </c>
      <c r="C437" s="9" t="s">
        <v>692</v>
      </c>
      <c r="D437" s="2" t="s">
        <v>1076</v>
      </c>
      <c r="E437" s="9"/>
      <c r="F437" s="9"/>
      <c r="G437" s="9"/>
      <c r="H437" s="9"/>
      <c r="I437" s="9"/>
      <c r="J437" s="9"/>
      <c r="K437" s="9"/>
      <c r="L437" s="9"/>
      <c r="M437" s="9"/>
    </row>
    <row r="438" hidden="1">
      <c r="A438" s="8">
        <v>0.0</v>
      </c>
      <c r="B438" s="2">
        <v>0.0</v>
      </c>
      <c r="C438" s="3" t="s">
        <v>694</v>
      </c>
      <c r="D438" s="10" t="s">
        <v>1077</v>
      </c>
      <c r="E438" s="21">
        <v>1.0</v>
      </c>
      <c r="F438" s="21">
        <v>0.5</v>
      </c>
      <c r="G438" s="21">
        <v>1.0</v>
      </c>
      <c r="H438" s="21">
        <v>0.0</v>
      </c>
      <c r="I438" s="21">
        <v>1.0</v>
      </c>
      <c r="J438" s="21">
        <v>0.0</v>
      </c>
      <c r="K438" s="23">
        <f>SUM(E438:J438)</f>
        <v>3.5</v>
      </c>
      <c r="L438" s="13"/>
      <c r="M438" s="13">
        <v>1.0</v>
      </c>
      <c r="N438" s="14" t="s">
        <v>62</v>
      </c>
      <c r="O438" s="15"/>
      <c r="P438" s="2">
        <v>1.0</v>
      </c>
      <c r="Q438" s="2" t="s">
        <v>848</v>
      </c>
    </row>
    <row r="439" hidden="1">
      <c r="A439" s="8">
        <v>0.0</v>
      </c>
      <c r="B439" s="2">
        <v>1.0</v>
      </c>
      <c r="C439" s="9" t="s">
        <v>696</v>
      </c>
      <c r="D439" s="2" t="s">
        <v>866</v>
      </c>
      <c r="E439" s="9"/>
      <c r="F439" s="9"/>
      <c r="G439" s="9"/>
      <c r="H439" s="9"/>
      <c r="I439" s="9"/>
      <c r="J439" s="9"/>
      <c r="K439" s="9"/>
      <c r="L439" s="9"/>
      <c r="M439" s="9"/>
    </row>
    <row r="440" hidden="1">
      <c r="A440" s="8">
        <v>1.0</v>
      </c>
      <c r="B440" s="2">
        <v>1.0</v>
      </c>
      <c r="C440" s="9" t="s">
        <v>698</v>
      </c>
      <c r="D440" s="2" t="s">
        <v>866</v>
      </c>
      <c r="E440" s="9"/>
      <c r="F440" s="9"/>
      <c r="G440" s="9"/>
      <c r="H440" s="9"/>
      <c r="I440" s="9"/>
      <c r="J440" s="9"/>
      <c r="K440" s="9"/>
      <c r="L440" s="9"/>
      <c r="M440" s="9"/>
    </row>
    <row r="441" hidden="1">
      <c r="A441" s="8">
        <v>1.0</v>
      </c>
      <c r="B441" s="2">
        <v>0.0</v>
      </c>
      <c r="C441" s="9" t="s">
        <v>700</v>
      </c>
      <c r="D441" s="2" t="s">
        <v>1078</v>
      </c>
      <c r="E441" s="9"/>
      <c r="F441" s="9"/>
      <c r="G441" s="9"/>
      <c r="H441" s="9"/>
      <c r="I441" s="9"/>
      <c r="J441" s="9"/>
      <c r="K441" s="9"/>
      <c r="L441" s="9"/>
      <c r="M441" s="9"/>
    </row>
    <row r="442" hidden="1">
      <c r="A442" s="8">
        <v>1.0</v>
      </c>
      <c r="B442" s="2">
        <v>1.0</v>
      </c>
      <c r="C442" s="9" t="s">
        <v>701</v>
      </c>
      <c r="D442" s="2" t="s">
        <v>866</v>
      </c>
      <c r="E442" s="9"/>
      <c r="F442" s="9"/>
      <c r="G442" s="9"/>
      <c r="H442" s="9"/>
      <c r="I442" s="9"/>
      <c r="J442" s="9"/>
      <c r="K442" s="9"/>
      <c r="L442" s="9"/>
      <c r="M442" s="9"/>
    </row>
    <row r="443" hidden="1">
      <c r="A443" s="8">
        <v>1.0</v>
      </c>
      <c r="B443" s="2">
        <v>0.0</v>
      </c>
      <c r="C443" s="9" t="s">
        <v>703</v>
      </c>
      <c r="D443" s="2" t="s">
        <v>1079</v>
      </c>
      <c r="E443" s="9"/>
      <c r="F443" s="9"/>
      <c r="G443" s="9"/>
      <c r="H443" s="9"/>
      <c r="I443" s="9"/>
      <c r="J443" s="9"/>
      <c r="K443" s="9"/>
      <c r="L443" s="9"/>
      <c r="M443" s="9"/>
    </row>
    <row r="444" hidden="1">
      <c r="A444" s="8">
        <v>1.0</v>
      </c>
      <c r="B444" s="2">
        <v>1.0</v>
      </c>
      <c r="C444" s="9" t="s">
        <v>705</v>
      </c>
      <c r="D444" s="2" t="s">
        <v>866</v>
      </c>
      <c r="E444" s="9"/>
      <c r="F444" s="9"/>
      <c r="G444" s="9"/>
      <c r="H444" s="9"/>
      <c r="I444" s="9"/>
      <c r="J444" s="9"/>
      <c r="K444" s="9"/>
      <c r="L444" s="9"/>
      <c r="M444" s="9"/>
    </row>
    <row r="445" hidden="1">
      <c r="A445" s="8">
        <v>1.0</v>
      </c>
      <c r="B445" s="2">
        <v>1.0</v>
      </c>
      <c r="C445" s="9" t="s">
        <v>707</v>
      </c>
      <c r="D445" s="2" t="s">
        <v>866</v>
      </c>
      <c r="E445" s="9"/>
      <c r="F445" s="9"/>
      <c r="G445" s="9"/>
      <c r="H445" s="9"/>
      <c r="I445" s="9"/>
      <c r="J445" s="9"/>
      <c r="K445" s="9"/>
      <c r="L445" s="9"/>
      <c r="M445" s="9"/>
    </row>
    <row r="446" hidden="1">
      <c r="A446" s="8">
        <v>1.0</v>
      </c>
      <c r="B446" s="2">
        <v>0.0</v>
      </c>
      <c r="C446" s="9" t="s">
        <v>708</v>
      </c>
      <c r="D446" s="2" t="s">
        <v>1080</v>
      </c>
      <c r="E446" s="9"/>
      <c r="F446" s="9"/>
      <c r="G446" s="9"/>
      <c r="H446" s="9"/>
      <c r="I446" s="9"/>
      <c r="J446" s="9"/>
      <c r="K446" s="9"/>
      <c r="L446" s="9"/>
      <c r="M446" s="9"/>
    </row>
    <row r="447" hidden="1">
      <c r="A447" s="8">
        <v>1.0</v>
      </c>
      <c r="B447" s="2">
        <v>0.0</v>
      </c>
      <c r="C447" s="9" t="s">
        <v>709</v>
      </c>
      <c r="D447" s="2" t="s">
        <v>1081</v>
      </c>
      <c r="E447" s="9"/>
      <c r="F447" s="9"/>
      <c r="G447" s="9"/>
      <c r="H447" s="9"/>
      <c r="I447" s="9"/>
      <c r="J447" s="9"/>
      <c r="K447" s="9"/>
      <c r="L447" s="9"/>
      <c r="M447" s="9"/>
    </row>
    <row r="448" hidden="1">
      <c r="A448" s="8">
        <v>1.0</v>
      </c>
      <c r="B448" s="2">
        <v>0.0</v>
      </c>
      <c r="C448" s="9" t="s">
        <v>711</v>
      </c>
      <c r="D448" s="2" t="s">
        <v>1082</v>
      </c>
      <c r="E448" s="9"/>
      <c r="F448" s="9"/>
      <c r="G448" s="9"/>
      <c r="H448" s="9"/>
      <c r="I448" s="9"/>
      <c r="J448" s="9"/>
      <c r="K448" s="9"/>
      <c r="L448" s="9"/>
      <c r="M448" s="9"/>
    </row>
    <row r="449" hidden="1">
      <c r="A449" s="8">
        <v>1.0</v>
      </c>
      <c r="B449" s="2">
        <v>0.0</v>
      </c>
      <c r="C449" s="9" t="s">
        <v>712</v>
      </c>
      <c r="D449" s="2" t="s">
        <v>1083</v>
      </c>
      <c r="E449" s="9"/>
      <c r="F449" s="9"/>
      <c r="G449" s="9"/>
      <c r="H449" s="9"/>
      <c r="I449" s="9"/>
      <c r="J449" s="9"/>
      <c r="K449" s="9"/>
      <c r="L449" s="9"/>
      <c r="M449" s="9"/>
    </row>
    <row r="450" hidden="1">
      <c r="A450" s="8">
        <v>1.0</v>
      </c>
      <c r="B450" s="2">
        <v>1.0</v>
      </c>
      <c r="C450" s="9" t="s">
        <v>713</v>
      </c>
      <c r="D450" s="2" t="s">
        <v>866</v>
      </c>
      <c r="E450" s="9"/>
      <c r="F450" s="9"/>
      <c r="G450" s="9"/>
      <c r="H450" s="9"/>
      <c r="I450" s="9"/>
      <c r="J450" s="9"/>
      <c r="K450" s="9"/>
      <c r="L450" s="9"/>
      <c r="M450" s="9"/>
    </row>
    <row r="451" hidden="1">
      <c r="A451" s="8">
        <v>1.0</v>
      </c>
      <c r="B451" s="2">
        <v>1.0</v>
      </c>
      <c r="C451" s="9" t="s">
        <v>715</v>
      </c>
      <c r="D451" s="2" t="s">
        <v>866</v>
      </c>
      <c r="E451" s="9"/>
      <c r="F451" s="9"/>
      <c r="G451" s="9"/>
      <c r="H451" s="9"/>
      <c r="I451" s="9"/>
      <c r="J451" s="9"/>
      <c r="K451" s="9"/>
      <c r="L451" s="9"/>
      <c r="M451" s="9"/>
    </row>
    <row r="452" hidden="1">
      <c r="A452" s="8">
        <v>1.0</v>
      </c>
      <c r="B452" s="2">
        <v>0.0</v>
      </c>
      <c r="C452" s="9" t="s">
        <v>716</v>
      </c>
      <c r="D452" s="2" t="s">
        <v>1084</v>
      </c>
      <c r="E452" s="9"/>
      <c r="F452" s="9"/>
      <c r="G452" s="9"/>
      <c r="H452" s="9"/>
      <c r="I452" s="9"/>
      <c r="J452" s="9"/>
      <c r="K452" s="9"/>
      <c r="L452" s="9"/>
      <c r="M452" s="9"/>
    </row>
    <row r="453" hidden="1">
      <c r="A453" s="8">
        <v>0.0</v>
      </c>
      <c r="B453" s="2">
        <v>0.0</v>
      </c>
      <c r="C453" s="3" t="s">
        <v>717</v>
      </c>
      <c r="D453" s="10" t="s">
        <v>1085</v>
      </c>
      <c r="E453" s="21">
        <v>1.0</v>
      </c>
      <c r="F453" s="21">
        <v>0.5</v>
      </c>
      <c r="G453" s="21">
        <v>1.0</v>
      </c>
      <c r="H453" s="21">
        <v>0.0</v>
      </c>
      <c r="I453" s="21">
        <v>1.0</v>
      </c>
      <c r="J453" s="21">
        <v>0.0</v>
      </c>
      <c r="K453" s="23">
        <f t="shared" ref="K453:K455" si="26">SUM(E453:J453)</f>
        <v>3.5</v>
      </c>
      <c r="L453" s="13"/>
      <c r="M453" s="13">
        <v>1.0</v>
      </c>
      <c r="N453" s="14" t="s">
        <v>211</v>
      </c>
      <c r="O453" s="15"/>
      <c r="P453" s="2">
        <v>0.0</v>
      </c>
    </row>
    <row r="454" hidden="1">
      <c r="A454" s="8">
        <v>0.0</v>
      </c>
      <c r="B454" s="2">
        <v>0.0</v>
      </c>
      <c r="C454" s="3" t="s">
        <v>719</v>
      </c>
      <c r="D454" s="10" t="s">
        <v>1086</v>
      </c>
      <c r="E454" s="21">
        <v>1.0</v>
      </c>
      <c r="F454" s="21">
        <v>0.0</v>
      </c>
      <c r="G454" s="21">
        <v>1.0</v>
      </c>
      <c r="H454" s="21">
        <v>0.0</v>
      </c>
      <c r="I454" s="21">
        <v>1.0</v>
      </c>
      <c r="J454" s="21">
        <v>0.0</v>
      </c>
      <c r="K454" s="23">
        <f t="shared" si="26"/>
        <v>3</v>
      </c>
      <c r="L454" s="13"/>
      <c r="M454" s="13">
        <v>1.0</v>
      </c>
      <c r="N454" s="14" t="s">
        <v>26</v>
      </c>
      <c r="O454" s="15"/>
      <c r="P454" s="2">
        <v>0.0</v>
      </c>
    </row>
    <row r="455" hidden="1">
      <c r="A455" s="8">
        <v>0.0</v>
      </c>
      <c r="B455" s="2">
        <v>0.0</v>
      </c>
      <c r="C455" s="3" t="s">
        <v>720</v>
      </c>
      <c r="D455" s="10" t="s">
        <v>1087</v>
      </c>
      <c r="E455" s="21">
        <v>1.0</v>
      </c>
      <c r="F455" s="21">
        <v>0.5</v>
      </c>
      <c r="G455" s="21">
        <v>1.0</v>
      </c>
      <c r="H455" s="21">
        <v>0.0</v>
      </c>
      <c r="I455" s="21">
        <v>1.0</v>
      </c>
      <c r="J455" s="21">
        <v>0.0</v>
      </c>
      <c r="K455" s="23">
        <f t="shared" si="26"/>
        <v>3.5</v>
      </c>
      <c r="L455" s="13"/>
      <c r="M455" s="13">
        <v>2.0</v>
      </c>
      <c r="N455" s="14" t="s">
        <v>211</v>
      </c>
      <c r="O455" s="15"/>
      <c r="P455" s="2">
        <v>0.0</v>
      </c>
    </row>
    <row r="456" hidden="1">
      <c r="A456" s="8">
        <v>1.0</v>
      </c>
      <c r="B456" s="2">
        <v>1.0</v>
      </c>
      <c r="C456" s="9" t="s">
        <v>721</v>
      </c>
      <c r="D456" s="2" t="s">
        <v>866</v>
      </c>
      <c r="E456" s="9"/>
      <c r="F456" s="9"/>
      <c r="G456" s="9"/>
      <c r="H456" s="9"/>
      <c r="I456" s="9"/>
      <c r="J456" s="9"/>
      <c r="K456" s="9"/>
      <c r="L456" s="9"/>
      <c r="M456" s="9"/>
    </row>
    <row r="457" hidden="1">
      <c r="A457" s="8">
        <v>0.0</v>
      </c>
      <c r="B457" s="2">
        <v>0.0</v>
      </c>
      <c r="C457" s="3" t="s">
        <v>723</v>
      </c>
      <c r="D457" s="10" t="s">
        <v>1088</v>
      </c>
      <c r="E457" s="21">
        <v>1.0</v>
      </c>
      <c r="F457" s="21">
        <v>1.0</v>
      </c>
      <c r="G457" s="21">
        <v>1.0</v>
      </c>
      <c r="H457" s="21">
        <v>1.0</v>
      </c>
      <c r="I457" s="21">
        <v>0.0</v>
      </c>
      <c r="J457" s="21">
        <v>0.0</v>
      </c>
      <c r="K457" s="23">
        <f>SUM(E457:J457)</f>
        <v>4</v>
      </c>
      <c r="L457" s="13"/>
      <c r="M457" s="13">
        <v>1.0</v>
      </c>
      <c r="N457" s="14" t="s">
        <v>26</v>
      </c>
      <c r="O457" s="15"/>
      <c r="P457" s="2">
        <v>0.0</v>
      </c>
    </row>
    <row r="458" hidden="1">
      <c r="A458" s="8">
        <v>1.0</v>
      </c>
      <c r="B458" s="2">
        <v>0.0</v>
      </c>
      <c r="C458" s="9" t="s">
        <v>724</v>
      </c>
      <c r="D458" s="2" t="s">
        <v>1089</v>
      </c>
      <c r="E458" s="9"/>
      <c r="F458" s="9"/>
      <c r="G458" s="9"/>
      <c r="H458" s="9"/>
      <c r="I458" s="9"/>
      <c r="J458" s="9"/>
      <c r="K458" s="9"/>
      <c r="L458" s="9"/>
      <c r="M458" s="9"/>
    </row>
    <row r="459" hidden="1">
      <c r="A459" s="8">
        <v>0.0</v>
      </c>
      <c r="B459" s="2">
        <v>0.0</v>
      </c>
      <c r="C459" s="3" t="s">
        <v>726</v>
      </c>
      <c r="D459" s="10" t="s">
        <v>1090</v>
      </c>
      <c r="E459" s="21">
        <v>1.0</v>
      </c>
      <c r="F459" s="21">
        <v>1.0</v>
      </c>
      <c r="G459" s="21">
        <v>1.0</v>
      </c>
      <c r="H459" s="21">
        <v>0.0</v>
      </c>
      <c r="I459" s="21">
        <v>0.0</v>
      </c>
      <c r="J459" s="21">
        <v>0.0</v>
      </c>
      <c r="K459" s="23">
        <f t="shared" ref="K459:K460" si="27">SUM(E459:J459)</f>
        <v>3</v>
      </c>
      <c r="L459" s="13"/>
      <c r="M459" s="13">
        <v>1.0</v>
      </c>
      <c r="N459" s="14" t="s">
        <v>26</v>
      </c>
      <c r="O459" s="15"/>
      <c r="P459" s="2">
        <v>0.0</v>
      </c>
    </row>
    <row r="460" hidden="1">
      <c r="A460" s="8">
        <v>0.0</v>
      </c>
      <c r="B460" s="2">
        <v>0.0</v>
      </c>
      <c r="C460" s="3" t="s">
        <v>727</v>
      </c>
      <c r="D460" s="10" t="s">
        <v>1091</v>
      </c>
      <c r="E460" s="21">
        <v>1.0</v>
      </c>
      <c r="F460" s="21">
        <v>1.0</v>
      </c>
      <c r="G460" s="21">
        <v>1.0</v>
      </c>
      <c r="H460" s="21">
        <v>0.0</v>
      </c>
      <c r="I460" s="21">
        <v>0.0</v>
      </c>
      <c r="J460" s="21">
        <v>0.0</v>
      </c>
      <c r="K460" s="23">
        <f t="shared" si="27"/>
        <v>3</v>
      </c>
      <c r="L460" s="13"/>
      <c r="M460" s="13">
        <v>1.0</v>
      </c>
      <c r="N460" s="14" t="s">
        <v>26</v>
      </c>
      <c r="O460" s="15"/>
      <c r="P460" s="2">
        <v>0.0</v>
      </c>
    </row>
    <row r="461" hidden="1">
      <c r="A461" s="8">
        <v>1.0</v>
      </c>
      <c r="B461" s="2">
        <v>0.0</v>
      </c>
      <c r="C461" s="9" t="s">
        <v>729</v>
      </c>
      <c r="D461" s="2" t="s">
        <v>1091</v>
      </c>
      <c r="E461" s="9"/>
      <c r="F461" s="9"/>
      <c r="G461" s="9"/>
      <c r="H461" s="9"/>
      <c r="I461" s="9"/>
      <c r="J461" s="9"/>
      <c r="K461" s="9"/>
      <c r="L461" s="9"/>
      <c r="M461" s="9"/>
    </row>
    <row r="462" hidden="1">
      <c r="A462" s="8">
        <v>0.0</v>
      </c>
      <c r="B462" s="2">
        <v>0.0</v>
      </c>
      <c r="C462" s="3" t="s">
        <v>731</v>
      </c>
      <c r="D462" s="10" t="s">
        <v>1092</v>
      </c>
      <c r="E462" s="21">
        <v>1.0</v>
      </c>
      <c r="F462" s="21">
        <v>0.0</v>
      </c>
      <c r="G462" s="21">
        <v>1.0</v>
      </c>
      <c r="H462" s="21">
        <v>0.0</v>
      </c>
      <c r="I462" s="21">
        <v>0.5</v>
      </c>
      <c r="J462" s="21">
        <v>0.0</v>
      </c>
      <c r="K462" s="23">
        <f>SUM(E462:J462)</f>
        <v>2.5</v>
      </c>
      <c r="L462" s="13" t="s">
        <v>25</v>
      </c>
      <c r="M462" s="13">
        <v>1.0</v>
      </c>
      <c r="N462" s="14" t="s">
        <v>26</v>
      </c>
      <c r="O462" s="15"/>
      <c r="P462" s="2">
        <v>1.0</v>
      </c>
    </row>
    <row r="463" hidden="1">
      <c r="A463" s="8">
        <v>1.0</v>
      </c>
      <c r="B463" s="2">
        <v>1.0</v>
      </c>
      <c r="C463" s="9" t="s">
        <v>733</v>
      </c>
      <c r="D463" s="2" t="s">
        <v>866</v>
      </c>
      <c r="E463" s="9"/>
      <c r="F463" s="9"/>
      <c r="G463" s="9"/>
      <c r="H463" s="9"/>
      <c r="I463" s="9"/>
      <c r="J463" s="9"/>
      <c r="K463" s="9"/>
      <c r="L463" s="9"/>
      <c r="M463" s="9"/>
    </row>
    <row r="464" hidden="1">
      <c r="A464" s="8">
        <v>1.0</v>
      </c>
      <c r="B464" s="2">
        <v>0.0</v>
      </c>
      <c r="C464" s="9" t="s">
        <v>735</v>
      </c>
      <c r="D464" s="2" t="s">
        <v>1093</v>
      </c>
      <c r="E464" s="9"/>
      <c r="F464" s="9"/>
      <c r="G464" s="9"/>
      <c r="H464" s="9"/>
      <c r="I464" s="9"/>
      <c r="J464" s="9"/>
      <c r="K464" s="9"/>
      <c r="L464" s="9"/>
      <c r="M464" s="9"/>
    </row>
    <row r="465" hidden="1">
      <c r="A465" s="8">
        <v>1.0</v>
      </c>
      <c r="B465" s="2">
        <v>0.0</v>
      </c>
      <c r="C465" s="9" t="s">
        <v>736</v>
      </c>
      <c r="D465" s="2" t="s">
        <v>1094</v>
      </c>
      <c r="E465" s="9"/>
      <c r="F465" s="9"/>
      <c r="G465" s="9"/>
      <c r="H465" s="9"/>
      <c r="I465" s="9"/>
      <c r="J465" s="9"/>
      <c r="K465" s="9"/>
      <c r="L465" s="9"/>
      <c r="M465" s="9"/>
    </row>
    <row r="466">
      <c r="A466" s="8">
        <v>0.0</v>
      </c>
      <c r="B466" s="2">
        <v>0.0</v>
      </c>
      <c r="C466" s="3" t="s">
        <v>737</v>
      </c>
      <c r="D466" s="10" t="s">
        <v>1095</v>
      </c>
      <c r="E466" s="21">
        <v>1.0</v>
      </c>
      <c r="F466" s="21">
        <v>1.0</v>
      </c>
      <c r="G466" s="21">
        <v>1.0</v>
      </c>
      <c r="H466" s="21">
        <v>1.0</v>
      </c>
      <c r="I466" s="21">
        <v>1.0</v>
      </c>
      <c r="J466" s="21">
        <v>1.0</v>
      </c>
      <c r="K466" s="23">
        <f>SUM(E466:J466)</f>
        <v>6</v>
      </c>
      <c r="L466" s="13"/>
      <c r="M466" s="13">
        <v>1.0</v>
      </c>
      <c r="N466" s="14" t="s">
        <v>26</v>
      </c>
      <c r="O466" s="15"/>
      <c r="P466" s="2">
        <v>1.0</v>
      </c>
    </row>
    <row r="467" hidden="1">
      <c r="A467" s="8">
        <v>1.0</v>
      </c>
      <c r="B467" s="2">
        <v>1.0</v>
      </c>
      <c r="C467" s="9" t="s">
        <v>738</v>
      </c>
      <c r="D467" s="2" t="s">
        <v>866</v>
      </c>
      <c r="E467" s="9"/>
      <c r="F467" s="9"/>
      <c r="G467" s="9"/>
      <c r="H467" s="9"/>
      <c r="I467" s="9"/>
      <c r="J467" s="9"/>
      <c r="K467" s="9"/>
      <c r="L467" s="9"/>
      <c r="M467" s="9"/>
    </row>
    <row r="468" hidden="1">
      <c r="A468" s="8">
        <v>0.0</v>
      </c>
      <c r="B468" s="2">
        <v>0.0</v>
      </c>
      <c r="C468" s="3" t="s">
        <v>740</v>
      </c>
      <c r="D468" s="10" t="s">
        <v>1096</v>
      </c>
      <c r="E468" s="21">
        <v>1.0</v>
      </c>
      <c r="F468" s="21">
        <v>0.5</v>
      </c>
      <c r="G468" s="21">
        <v>1.0</v>
      </c>
      <c r="H468" s="21">
        <v>0.5</v>
      </c>
      <c r="I468" s="21">
        <v>1.0</v>
      </c>
      <c r="J468" s="21">
        <v>0.5</v>
      </c>
      <c r="K468" s="23">
        <f>SUM(E468:J468)</f>
        <v>4.5</v>
      </c>
      <c r="L468" s="13"/>
      <c r="M468" s="13">
        <v>1.0</v>
      </c>
      <c r="N468" s="14" t="s">
        <v>88</v>
      </c>
      <c r="O468" s="15"/>
      <c r="P468" s="2">
        <v>1.0</v>
      </c>
    </row>
    <row r="469" hidden="1">
      <c r="A469" s="8">
        <v>1.0</v>
      </c>
      <c r="B469" s="2">
        <v>1.0</v>
      </c>
      <c r="C469" s="9" t="s">
        <v>741</v>
      </c>
      <c r="D469" s="2" t="s">
        <v>866</v>
      </c>
      <c r="E469" s="9"/>
      <c r="F469" s="9"/>
      <c r="G469" s="9"/>
      <c r="H469" s="9"/>
      <c r="I469" s="9"/>
      <c r="J469" s="9"/>
      <c r="K469" s="9"/>
      <c r="L469" s="9"/>
      <c r="M469" s="9"/>
    </row>
    <row r="470" hidden="1">
      <c r="A470" s="8">
        <v>0.0</v>
      </c>
      <c r="B470" s="2">
        <v>1.0</v>
      </c>
      <c r="C470" s="9" t="s">
        <v>743</v>
      </c>
      <c r="D470" s="2" t="s">
        <v>1097</v>
      </c>
      <c r="E470" s="9"/>
      <c r="F470" s="9"/>
      <c r="G470" s="9"/>
      <c r="H470" s="9"/>
      <c r="I470" s="9"/>
      <c r="J470" s="9"/>
      <c r="K470" s="9"/>
      <c r="L470" s="9"/>
      <c r="M470" s="9"/>
    </row>
    <row r="471" hidden="1">
      <c r="A471" s="8">
        <v>1.0</v>
      </c>
      <c r="B471" s="2">
        <v>0.0</v>
      </c>
      <c r="C471" s="9" t="s">
        <v>744</v>
      </c>
      <c r="D471" s="2" t="s">
        <v>1098</v>
      </c>
      <c r="E471" s="9"/>
      <c r="F471" s="9"/>
      <c r="G471" s="9"/>
      <c r="H471" s="9"/>
      <c r="I471" s="9"/>
      <c r="J471" s="9"/>
      <c r="K471" s="9"/>
      <c r="L471" s="9"/>
      <c r="M471" s="9"/>
    </row>
    <row r="472" hidden="1">
      <c r="A472" s="8">
        <v>1.0</v>
      </c>
      <c r="B472" s="2">
        <v>0.0</v>
      </c>
      <c r="C472" s="9" t="s">
        <v>745</v>
      </c>
      <c r="D472" s="2" t="s">
        <v>1099</v>
      </c>
      <c r="E472" s="9"/>
      <c r="F472" s="9"/>
      <c r="G472" s="9"/>
      <c r="H472" s="9"/>
      <c r="I472" s="9"/>
      <c r="J472" s="9"/>
      <c r="K472" s="9"/>
      <c r="L472" s="9"/>
      <c r="M472" s="9"/>
    </row>
    <row r="473" hidden="1">
      <c r="A473" s="8">
        <v>0.0</v>
      </c>
      <c r="B473" s="2">
        <v>0.0</v>
      </c>
      <c r="C473" s="3" t="s">
        <v>747</v>
      </c>
      <c r="D473" s="10" t="s">
        <v>1100</v>
      </c>
      <c r="E473" s="21">
        <v>1.0</v>
      </c>
      <c r="F473" s="21">
        <v>1.0</v>
      </c>
      <c r="G473" s="21">
        <v>1.0</v>
      </c>
      <c r="H473" s="21">
        <v>0.5</v>
      </c>
      <c r="I473" s="21">
        <v>0.0</v>
      </c>
      <c r="J473" s="21">
        <v>0.0</v>
      </c>
      <c r="K473" s="23">
        <f t="shared" ref="K473:K474" si="28">SUM(E473:J473)</f>
        <v>3.5</v>
      </c>
      <c r="L473" s="13"/>
      <c r="M473" s="13">
        <v>1.0</v>
      </c>
      <c r="N473" s="14" t="s">
        <v>26</v>
      </c>
      <c r="O473" s="15"/>
      <c r="P473" s="2">
        <v>0.0</v>
      </c>
    </row>
    <row r="474" hidden="1">
      <c r="A474" s="8">
        <v>0.0</v>
      </c>
      <c r="B474" s="2">
        <v>0.0</v>
      </c>
      <c r="C474" s="3" t="s">
        <v>750</v>
      </c>
      <c r="D474" s="10" t="s">
        <v>1101</v>
      </c>
      <c r="E474" s="21">
        <v>0.5</v>
      </c>
      <c r="F474" s="21">
        <v>0.5</v>
      </c>
      <c r="G474" s="21">
        <v>1.0</v>
      </c>
      <c r="H474" s="21">
        <v>0.0</v>
      </c>
      <c r="I474" s="21">
        <v>0.0</v>
      </c>
      <c r="J474" s="21">
        <v>0.0</v>
      </c>
      <c r="K474" s="23">
        <f t="shared" si="28"/>
        <v>2</v>
      </c>
      <c r="L474" s="13"/>
      <c r="M474" s="13">
        <v>1.0</v>
      </c>
      <c r="N474" s="14" t="s">
        <v>566</v>
      </c>
      <c r="O474" s="15"/>
      <c r="P474" s="2">
        <v>0.0</v>
      </c>
    </row>
    <row r="475" hidden="1">
      <c r="A475" s="8">
        <v>1.0</v>
      </c>
      <c r="B475" s="2">
        <v>1.0</v>
      </c>
      <c r="C475" s="9" t="s">
        <v>751</v>
      </c>
      <c r="D475" s="2" t="s">
        <v>866</v>
      </c>
      <c r="E475" s="9"/>
      <c r="F475" s="9"/>
      <c r="G475" s="9"/>
      <c r="H475" s="9"/>
      <c r="I475" s="9"/>
      <c r="J475" s="9"/>
      <c r="K475" s="9"/>
      <c r="L475" s="9"/>
      <c r="M475" s="9"/>
    </row>
    <row r="476" hidden="1">
      <c r="A476" s="8">
        <v>1.0</v>
      </c>
      <c r="B476" s="2">
        <v>0.0</v>
      </c>
      <c r="C476" s="9" t="s">
        <v>753</v>
      </c>
      <c r="D476" s="2" t="s">
        <v>1102</v>
      </c>
      <c r="E476" s="9"/>
      <c r="F476" s="9"/>
      <c r="G476" s="9"/>
      <c r="H476" s="9"/>
      <c r="I476" s="9"/>
      <c r="J476" s="9"/>
      <c r="K476" s="9"/>
      <c r="L476" s="9"/>
      <c r="M476" s="9"/>
    </row>
    <row r="477" hidden="1">
      <c r="A477" s="8">
        <v>0.0</v>
      </c>
      <c r="B477" s="2">
        <v>0.0</v>
      </c>
      <c r="C477" s="3" t="s">
        <v>755</v>
      </c>
      <c r="D477" s="10" t="s">
        <v>1103</v>
      </c>
      <c r="E477" s="21">
        <v>1.0</v>
      </c>
      <c r="F477" s="21">
        <v>1.0</v>
      </c>
      <c r="G477" s="21">
        <v>0.5</v>
      </c>
      <c r="H477" s="21">
        <v>0.0</v>
      </c>
      <c r="I477" s="21">
        <v>1.0</v>
      </c>
      <c r="J477" s="21">
        <v>0.0</v>
      </c>
      <c r="K477" s="23">
        <f>SUM(E477:J477)</f>
        <v>3.5</v>
      </c>
      <c r="L477" s="13" t="s">
        <v>25</v>
      </c>
      <c r="M477" s="13">
        <v>1.0</v>
      </c>
      <c r="N477" s="14" t="s">
        <v>26</v>
      </c>
      <c r="O477" s="15"/>
      <c r="P477" s="2">
        <v>0.0</v>
      </c>
      <c r="Q477" s="2" t="s">
        <v>1104</v>
      </c>
    </row>
    <row r="478" hidden="1">
      <c r="A478" s="8">
        <v>1.0</v>
      </c>
      <c r="B478" s="2">
        <v>0.0</v>
      </c>
      <c r="C478" s="9" t="s">
        <v>757</v>
      </c>
      <c r="D478" s="2" t="s">
        <v>1105</v>
      </c>
      <c r="E478" s="9"/>
      <c r="F478" s="9"/>
      <c r="G478" s="9"/>
      <c r="H478" s="9"/>
      <c r="I478" s="9"/>
      <c r="J478" s="9"/>
      <c r="K478" s="9"/>
      <c r="L478" s="9"/>
      <c r="M478" s="9"/>
    </row>
    <row r="479" hidden="1">
      <c r="A479" s="8">
        <v>1.0</v>
      </c>
      <c r="B479" s="2">
        <v>0.0</v>
      </c>
      <c r="C479" s="9" t="s">
        <v>759</v>
      </c>
      <c r="D479" s="2" t="s">
        <v>1106</v>
      </c>
      <c r="E479" s="9"/>
      <c r="F479" s="9"/>
      <c r="G479" s="9"/>
      <c r="H479" s="9"/>
      <c r="I479" s="9"/>
      <c r="J479" s="9"/>
      <c r="K479" s="9"/>
      <c r="L479" s="9"/>
      <c r="M479" s="9"/>
    </row>
    <row r="480" hidden="1">
      <c r="A480" s="8">
        <v>0.0</v>
      </c>
      <c r="B480" s="2">
        <v>0.0</v>
      </c>
      <c r="C480" s="3" t="s">
        <v>760</v>
      </c>
      <c r="D480" s="10" t="s">
        <v>1107</v>
      </c>
      <c r="E480" s="21">
        <v>1.0</v>
      </c>
      <c r="F480" s="21">
        <v>1.0</v>
      </c>
      <c r="G480" s="21">
        <v>1.0</v>
      </c>
      <c r="H480" s="21">
        <v>0.0</v>
      </c>
      <c r="I480" s="21">
        <v>1.0</v>
      </c>
      <c r="J480" s="21">
        <v>0.0</v>
      </c>
      <c r="K480" s="23">
        <f>SUM(E480:J480)</f>
        <v>4</v>
      </c>
      <c r="L480" s="13"/>
      <c r="M480" s="13">
        <v>2.0</v>
      </c>
      <c r="N480" s="14" t="s">
        <v>26</v>
      </c>
      <c r="O480" s="15"/>
      <c r="P480" s="2">
        <v>0.0</v>
      </c>
    </row>
    <row r="481" hidden="1">
      <c r="A481" s="8">
        <v>1.0</v>
      </c>
      <c r="B481" s="2">
        <v>0.0</v>
      </c>
      <c r="C481" s="9" t="s">
        <v>762</v>
      </c>
      <c r="D481" s="2" t="s">
        <v>1108</v>
      </c>
      <c r="E481" s="9"/>
      <c r="F481" s="9"/>
      <c r="G481" s="9"/>
      <c r="H481" s="9"/>
      <c r="I481" s="9"/>
      <c r="J481" s="9"/>
      <c r="K481" s="9"/>
      <c r="L481" s="9"/>
      <c r="M481" s="9"/>
    </row>
    <row r="482" hidden="1">
      <c r="A482" s="8">
        <v>0.0</v>
      </c>
      <c r="B482" s="2">
        <v>0.0</v>
      </c>
      <c r="C482" s="3" t="s">
        <v>764</v>
      </c>
      <c r="D482" s="10" t="s">
        <v>1109</v>
      </c>
      <c r="E482" s="21">
        <v>1.0</v>
      </c>
      <c r="F482" s="21">
        <v>0.0</v>
      </c>
      <c r="G482" s="21">
        <v>1.0</v>
      </c>
      <c r="H482" s="21">
        <v>0.0</v>
      </c>
      <c r="I482" s="21">
        <v>1.0</v>
      </c>
      <c r="J482" s="21">
        <v>0.0</v>
      </c>
      <c r="K482" s="23">
        <f>SUM(E482:J482)</f>
        <v>3</v>
      </c>
      <c r="L482" s="13"/>
      <c r="M482" s="13">
        <v>1.0</v>
      </c>
      <c r="N482" s="14" t="s">
        <v>26</v>
      </c>
      <c r="O482" s="15"/>
      <c r="P482" s="2">
        <v>1.0</v>
      </c>
    </row>
    <row r="483" hidden="1">
      <c r="A483" s="8">
        <v>1.0</v>
      </c>
      <c r="B483" s="2">
        <v>1.0</v>
      </c>
      <c r="C483" s="9" t="s">
        <v>765</v>
      </c>
      <c r="D483" s="2" t="s">
        <v>866</v>
      </c>
      <c r="E483" s="9"/>
      <c r="F483" s="9"/>
      <c r="G483" s="9"/>
      <c r="H483" s="9"/>
      <c r="I483" s="9"/>
      <c r="J483" s="9"/>
      <c r="K483" s="9"/>
      <c r="L483" s="9"/>
      <c r="M483" s="9"/>
    </row>
    <row r="484" hidden="1">
      <c r="A484" s="8">
        <v>1.0</v>
      </c>
      <c r="B484" s="2">
        <v>0.0</v>
      </c>
      <c r="C484" s="9" t="s">
        <v>767</v>
      </c>
      <c r="D484" s="2" t="s">
        <v>1110</v>
      </c>
      <c r="E484" s="9"/>
      <c r="F484" s="9"/>
      <c r="G484" s="9"/>
      <c r="H484" s="9"/>
      <c r="I484" s="9"/>
      <c r="J484" s="9"/>
      <c r="K484" s="9"/>
      <c r="L484" s="9"/>
      <c r="M484" s="9"/>
    </row>
    <row r="485" hidden="1">
      <c r="A485" s="8">
        <v>1.0</v>
      </c>
      <c r="B485" s="2">
        <v>0.0</v>
      </c>
      <c r="C485" s="9" t="s">
        <v>768</v>
      </c>
      <c r="D485" s="2" t="s">
        <v>1111</v>
      </c>
      <c r="E485" s="9"/>
      <c r="F485" s="9"/>
      <c r="G485" s="9"/>
      <c r="H485" s="9"/>
      <c r="I485" s="9"/>
      <c r="J485" s="9"/>
      <c r="K485" s="9"/>
      <c r="L485" s="9"/>
      <c r="M485" s="9"/>
    </row>
    <row r="486" hidden="1">
      <c r="A486" s="8">
        <v>1.0</v>
      </c>
      <c r="B486" s="2">
        <v>0.0</v>
      </c>
      <c r="C486" s="9" t="s">
        <v>770</v>
      </c>
      <c r="D486" s="2" t="s">
        <v>1112</v>
      </c>
      <c r="E486" s="9"/>
      <c r="F486" s="9"/>
      <c r="G486" s="9"/>
      <c r="H486" s="9"/>
      <c r="I486" s="9"/>
      <c r="J486" s="9"/>
      <c r="K486" s="9"/>
      <c r="L486" s="9"/>
      <c r="M486" s="9"/>
    </row>
    <row r="487" hidden="1">
      <c r="A487" s="8">
        <v>1.0</v>
      </c>
      <c r="B487" s="2">
        <v>1.0</v>
      </c>
      <c r="C487" s="9" t="s">
        <v>771</v>
      </c>
      <c r="D487" s="2" t="s">
        <v>866</v>
      </c>
      <c r="E487" s="9"/>
      <c r="F487" s="9"/>
      <c r="G487" s="9"/>
      <c r="H487" s="9"/>
      <c r="I487" s="9"/>
      <c r="J487" s="9"/>
      <c r="K487" s="9"/>
      <c r="L487" s="9"/>
      <c r="M487" s="9"/>
    </row>
    <row r="488" hidden="1">
      <c r="A488" s="8">
        <v>1.0</v>
      </c>
      <c r="B488" s="2">
        <v>0.0</v>
      </c>
      <c r="C488" s="9" t="s">
        <v>772</v>
      </c>
      <c r="D488" s="2" t="s">
        <v>1113</v>
      </c>
      <c r="E488" s="9"/>
      <c r="F488" s="9"/>
      <c r="G488" s="9"/>
      <c r="H488" s="9"/>
      <c r="I488" s="9"/>
      <c r="J488" s="9"/>
      <c r="K488" s="9"/>
      <c r="L488" s="9"/>
      <c r="M488" s="9"/>
    </row>
    <row r="489" hidden="1">
      <c r="A489" s="8">
        <v>1.0</v>
      </c>
      <c r="B489" s="2">
        <v>0.0</v>
      </c>
      <c r="C489" s="9" t="s">
        <v>773</v>
      </c>
      <c r="D489" s="2" t="s">
        <v>1114</v>
      </c>
      <c r="E489" s="9"/>
      <c r="F489" s="9"/>
      <c r="G489" s="9"/>
      <c r="H489" s="9"/>
      <c r="I489" s="9"/>
      <c r="J489" s="9"/>
      <c r="K489" s="9"/>
      <c r="L489" s="9"/>
      <c r="M489" s="9"/>
    </row>
    <row r="490" hidden="1">
      <c r="A490" s="8">
        <v>1.0</v>
      </c>
      <c r="B490" s="2">
        <v>0.0</v>
      </c>
      <c r="C490" s="9" t="s">
        <v>774</v>
      </c>
      <c r="D490" s="2" t="s">
        <v>1115</v>
      </c>
      <c r="E490" s="9"/>
      <c r="F490" s="9"/>
      <c r="G490" s="9"/>
      <c r="H490" s="9"/>
      <c r="I490" s="9"/>
      <c r="J490" s="9"/>
      <c r="K490" s="9"/>
      <c r="L490" s="9"/>
      <c r="M490" s="9"/>
    </row>
    <row r="491" hidden="1">
      <c r="A491" s="8">
        <v>1.0</v>
      </c>
      <c r="B491" s="2">
        <v>1.0</v>
      </c>
      <c r="C491" s="9" t="s">
        <v>775</v>
      </c>
      <c r="D491" s="2" t="s">
        <v>866</v>
      </c>
      <c r="E491" s="9"/>
      <c r="F491" s="9"/>
      <c r="G491" s="9"/>
      <c r="H491" s="9"/>
      <c r="I491" s="9"/>
      <c r="J491" s="9"/>
      <c r="K491" s="9"/>
      <c r="L491" s="9"/>
      <c r="M491" s="9"/>
    </row>
    <row r="492" hidden="1">
      <c r="A492" s="8">
        <v>1.0</v>
      </c>
      <c r="B492" s="2">
        <v>1.0</v>
      </c>
      <c r="C492" s="9" t="s">
        <v>776</v>
      </c>
      <c r="D492" s="2" t="s">
        <v>866</v>
      </c>
      <c r="E492" s="9"/>
      <c r="F492" s="9"/>
      <c r="G492" s="9"/>
      <c r="H492" s="9"/>
      <c r="I492" s="9"/>
      <c r="J492" s="9"/>
      <c r="K492" s="9"/>
      <c r="L492" s="9"/>
      <c r="M492" s="9"/>
    </row>
    <row r="493" hidden="1">
      <c r="A493" s="8">
        <v>1.0</v>
      </c>
      <c r="B493" s="2">
        <v>0.0</v>
      </c>
      <c r="C493" s="9" t="s">
        <v>777</v>
      </c>
      <c r="D493" s="2" t="s">
        <v>1116</v>
      </c>
      <c r="E493" s="9"/>
      <c r="F493" s="9"/>
      <c r="G493" s="9"/>
      <c r="H493" s="9"/>
      <c r="I493" s="9"/>
      <c r="J493" s="9"/>
      <c r="K493" s="9"/>
      <c r="L493" s="9"/>
      <c r="M493" s="9"/>
    </row>
    <row r="494" hidden="1">
      <c r="A494" s="8">
        <v>0.0</v>
      </c>
      <c r="B494" s="2">
        <v>0.0</v>
      </c>
      <c r="C494" s="3" t="s">
        <v>778</v>
      </c>
      <c r="D494" s="10" t="s">
        <v>1117</v>
      </c>
      <c r="E494" s="21">
        <v>0.0</v>
      </c>
      <c r="F494" s="21">
        <v>0.0</v>
      </c>
      <c r="G494" s="21">
        <v>0.5</v>
      </c>
      <c r="H494" s="21">
        <v>1.0</v>
      </c>
      <c r="I494" s="21">
        <v>0.5</v>
      </c>
      <c r="J494" s="21">
        <v>1.0</v>
      </c>
      <c r="K494" s="23">
        <f>SUM(E494:J494)</f>
        <v>3</v>
      </c>
      <c r="L494" s="13" t="s">
        <v>25</v>
      </c>
      <c r="M494" s="13">
        <v>1.0</v>
      </c>
      <c r="N494" s="14" t="s">
        <v>26</v>
      </c>
      <c r="O494" s="15"/>
      <c r="P494" s="2">
        <v>1.0</v>
      </c>
    </row>
    <row r="495" hidden="1">
      <c r="A495" s="8">
        <v>1.0</v>
      </c>
      <c r="B495" s="2">
        <v>1.0</v>
      </c>
      <c r="C495" s="9" t="s">
        <v>780</v>
      </c>
      <c r="D495" s="2" t="s">
        <v>866</v>
      </c>
      <c r="E495" s="9"/>
      <c r="F495" s="9"/>
      <c r="G495" s="9"/>
      <c r="H495" s="9"/>
      <c r="I495" s="9"/>
      <c r="J495" s="9"/>
      <c r="K495" s="9"/>
      <c r="L495" s="9"/>
      <c r="M495" s="9"/>
    </row>
    <row r="496" hidden="1">
      <c r="A496" s="8">
        <v>0.0</v>
      </c>
      <c r="B496" s="2">
        <v>0.0</v>
      </c>
      <c r="C496" s="3" t="s">
        <v>781</v>
      </c>
      <c r="D496" s="10" t="s">
        <v>1118</v>
      </c>
      <c r="E496" s="21">
        <v>1.0</v>
      </c>
      <c r="F496" s="21">
        <v>0.5</v>
      </c>
      <c r="G496" s="21">
        <v>1.0</v>
      </c>
      <c r="H496" s="21">
        <v>0.5</v>
      </c>
      <c r="I496" s="21">
        <v>1.0</v>
      </c>
      <c r="J496" s="21">
        <v>0.5</v>
      </c>
      <c r="K496" s="23">
        <f>SUM(E496:J496)</f>
        <v>4.5</v>
      </c>
      <c r="L496" s="13"/>
      <c r="M496" s="13">
        <v>1.0</v>
      </c>
      <c r="N496" s="14" t="s">
        <v>62</v>
      </c>
      <c r="O496" s="15"/>
      <c r="P496" s="2">
        <v>0.0</v>
      </c>
      <c r="Q496" s="2" t="s">
        <v>848</v>
      </c>
    </row>
    <row r="497" hidden="1">
      <c r="A497" s="8">
        <v>1.0</v>
      </c>
      <c r="B497" s="2">
        <v>0.0</v>
      </c>
      <c r="C497" s="9" t="s">
        <v>783</v>
      </c>
      <c r="D497" s="2" t="s">
        <v>1119</v>
      </c>
      <c r="E497" s="9"/>
      <c r="F497" s="9"/>
      <c r="G497" s="9"/>
      <c r="H497" s="9"/>
      <c r="I497" s="9"/>
      <c r="J497" s="9"/>
      <c r="K497" s="9"/>
      <c r="L497" s="9"/>
      <c r="M497" s="9"/>
    </row>
    <row r="498" hidden="1">
      <c r="A498" s="8">
        <v>1.0</v>
      </c>
      <c r="B498" s="2">
        <v>0.0</v>
      </c>
      <c r="C498" s="9" t="s">
        <v>785</v>
      </c>
      <c r="D498" s="2" t="s">
        <v>1120</v>
      </c>
      <c r="E498" s="9"/>
      <c r="F498" s="9"/>
      <c r="G498" s="9"/>
      <c r="H498" s="9"/>
      <c r="I498" s="9"/>
      <c r="J498" s="9"/>
      <c r="K498" s="9"/>
      <c r="L498" s="9"/>
      <c r="M498" s="9"/>
    </row>
    <row r="499" hidden="1">
      <c r="A499" s="8">
        <v>0.0</v>
      </c>
      <c r="B499" s="2">
        <v>1.0</v>
      </c>
      <c r="C499" s="9" t="s">
        <v>787</v>
      </c>
      <c r="D499" s="2" t="s">
        <v>866</v>
      </c>
      <c r="E499" s="9"/>
      <c r="F499" s="9"/>
      <c r="G499" s="9"/>
      <c r="H499" s="9"/>
      <c r="I499" s="9"/>
      <c r="J499" s="9"/>
      <c r="K499" s="9"/>
      <c r="L499" s="9"/>
      <c r="M499" s="9"/>
    </row>
    <row r="500" hidden="1">
      <c r="A500" s="8">
        <v>1.0</v>
      </c>
      <c r="B500" s="2">
        <v>1.0</v>
      </c>
      <c r="C500" s="9" t="s">
        <v>789</v>
      </c>
      <c r="D500" s="2" t="s">
        <v>866</v>
      </c>
      <c r="E500" s="9"/>
      <c r="F500" s="9"/>
      <c r="G500" s="9"/>
      <c r="H500" s="9"/>
      <c r="I500" s="9"/>
      <c r="J500" s="9"/>
      <c r="K500" s="9"/>
      <c r="L500" s="9"/>
      <c r="M500" s="9"/>
    </row>
    <row r="501" hidden="1">
      <c r="A501" s="8">
        <v>1.0</v>
      </c>
      <c r="B501" s="2">
        <v>1.0</v>
      </c>
      <c r="C501" s="9" t="s">
        <v>790</v>
      </c>
      <c r="D501" s="2" t="s">
        <v>866</v>
      </c>
      <c r="E501" s="9"/>
      <c r="F501" s="9"/>
      <c r="G501" s="9"/>
      <c r="H501" s="9"/>
      <c r="I501" s="9"/>
      <c r="J501" s="9"/>
      <c r="K501" s="9"/>
      <c r="L501" s="9"/>
      <c r="M501" s="9"/>
    </row>
    <row r="502" hidden="1">
      <c r="A502" s="8">
        <v>0.0</v>
      </c>
      <c r="B502" s="2">
        <v>0.0</v>
      </c>
      <c r="C502" s="3" t="s">
        <v>791</v>
      </c>
      <c r="D502" s="10" t="s">
        <v>1121</v>
      </c>
      <c r="E502" s="21">
        <v>1.0</v>
      </c>
      <c r="F502" s="21">
        <v>1.0</v>
      </c>
      <c r="G502" s="21">
        <v>1.0</v>
      </c>
      <c r="H502" s="21">
        <v>0.0</v>
      </c>
      <c r="I502" s="21">
        <v>0.5</v>
      </c>
      <c r="J502" s="21">
        <v>1.0</v>
      </c>
      <c r="K502" s="23">
        <f t="shared" ref="K502:K503" si="29">SUM(E502:J502)</f>
        <v>4.5</v>
      </c>
      <c r="L502" s="13" t="s">
        <v>25</v>
      </c>
      <c r="M502" s="13">
        <v>1.0</v>
      </c>
      <c r="N502" s="14" t="s">
        <v>211</v>
      </c>
      <c r="O502" s="15"/>
      <c r="P502" s="2">
        <v>1.0</v>
      </c>
      <c r="Q502" s="2" t="s">
        <v>1122</v>
      </c>
    </row>
    <row r="503" hidden="1">
      <c r="A503" s="8">
        <v>0.0</v>
      </c>
      <c r="B503" s="2">
        <v>0.0</v>
      </c>
      <c r="C503" s="3" t="s">
        <v>793</v>
      </c>
      <c r="D503" s="10" t="s">
        <v>1123</v>
      </c>
      <c r="E503" s="21">
        <v>1.0</v>
      </c>
      <c r="F503" s="21">
        <v>0.5</v>
      </c>
      <c r="G503" s="21">
        <v>1.0</v>
      </c>
      <c r="H503" s="21">
        <v>0.5</v>
      </c>
      <c r="I503" s="21">
        <v>1.0</v>
      </c>
      <c r="J503" s="21">
        <v>0.5</v>
      </c>
      <c r="K503" s="23">
        <f t="shared" si="29"/>
        <v>4.5</v>
      </c>
      <c r="L503" s="13"/>
      <c r="M503" s="13">
        <v>1.0</v>
      </c>
      <c r="N503" s="14" t="s">
        <v>211</v>
      </c>
      <c r="O503" s="15"/>
      <c r="P503" s="2">
        <v>1.0</v>
      </c>
    </row>
    <row r="504" hidden="1">
      <c r="A504" s="8">
        <v>1.0</v>
      </c>
      <c r="B504" s="2">
        <v>1.0</v>
      </c>
      <c r="C504" s="9" t="s">
        <v>795</v>
      </c>
      <c r="D504" s="2" t="s">
        <v>866</v>
      </c>
      <c r="E504" s="9"/>
      <c r="F504" s="9"/>
      <c r="G504" s="9"/>
      <c r="H504" s="9"/>
      <c r="I504" s="9"/>
      <c r="J504" s="9"/>
      <c r="K504" s="9"/>
      <c r="L504" s="9"/>
      <c r="M504" s="9"/>
    </row>
    <row r="505" hidden="1">
      <c r="A505" s="8">
        <v>1.0</v>
      </c>
      <c r="B505" s="2">
        <v>0.0</v>
      </c>
      <c r="C505" s="9" t="s">
        <v>797</v>
      </c>
      <c r="D505" s="2" t="s">
        <v>1124</v>
      </c>
      <c r="E505" s="9"/>
      <c r="F505" s="9"/>
      <c r="G505" s="9"/>
      <c r="H505" s="9"/>
      <c r="I505" s="9"/>
      <c r="J505" s="9"/>
      <c r="K505" s="9"/>
      <c r="L505" s="9"/>
      <c r="M505" s="9"/>
    </row>
    <row r="506" hidden="1">
      <c r="A506" s="8">
        <v>0.0</v>
      </c>
      <c r="B506" s="2">
        <v>0.0</v>
      </c>
      <c r="C506" s="3" t="s">
        <v>799</v>
      </c>
      <c r="D506" s="10" t="s">
        <v>1125</v>
      </c>
      <c r="E506" s="21">
        <v>1.0</v>
      </c>
      <c r="F506" s="21">
        <v>0.5</v>
      </c>
      <c r="G506" s="21">
        <v>1.0</v>
      </c>
      <c r="H506" s="21">
        <v>0.5</v>
      </c>
      <c r="I506" s="21">
        <v>1.0</v>
      </c>
      <c r="J506" s="21">
        <v>0.5</v>
      </c>
      <c r="K506" s="23">
        <f>SUM(E506:J506)</f>
        <v>4.5</v>
      </c>
      <c r="L506" s="13"/>
      <c r="M506" s="13">
        <v>1.0</v>
      </c>
      <c r="N506" s="14" t="s">
        <v>211</v>
      </c>
      <c r="O506" s="15"/>
      <c r="P506" s="2">
        <v>1.0</v>
      </c>
      <c r="Q506" s="2" t="s">
        <v>967</v>
      </c>
    </row>
    <row r="507" hidden="1">
      <c r="A507" s="8">
        <v>1.0</v>
      </c>
      <c r="B507" s="2">
        <v>1.0</v>
      </c>
      <c r="C507" s="9" t="s">
        <v>801</v>
      </c>
      <c r="D507" s="2" t="s">
        <v>866</v>
      </c>
      <c r="E507" s="9"/>
      <c r="F507" s="9"/>
      <c r="G507" s="9"/>
      <c r="H507" s="9"/>
      <c r="I507" s="9"/>
      <c r="J507" s="9"/>
      <c r="K507" s="9"/>
      <c r="L507" s="9"/>
      <c r="M507" s="9"/>
    </row>
    <row r="508" hidden="1">
      <c r="A508" s="8">
        <v>1.0</v>
      </c>
      <c r="B508" s="2">
        <v>0.0</v>
      </c>
      <c r="C508" s="9" t="s">
        <v>803</v>
      </c>
      <c r="D508" s="2" t="s">
        <v>1126</v>
      </c>
      <c r="E508" s="9"/>
      <c r="F508" s="9"/>
      <c r="G508" s="9"/>
      <c r="H508" s="9"/>
      <c r="I508" s="9"/>
      <c r="J508" s="9"/>
      <c r="K508" s="9"/>
      <c r="L508" s="9"/>
      <c r="M508" s="9"/>
    </row>
    <row r="509" hidden="1">
      <c r="A509" s="8">
        <v>0.0</v>
      </c>
      <c r="B509" s="2">
        <v>0.0</v>
      </c>
      <c r="C509" s="3" t="s">
        <v>804</v>
      </c>
      <c r="D509" s="10" t="s">
        <v>1127</v>
      </c>
      <c r="E509" s="21">
        <v>1.0</v>
      </c>
      <c r="F509" s="21">
        <v>0.5</v>
      </c>
      <c r="G509" s="21">
        <v>1.0</v>
      </c>
      <c r="H509" s="21">
        <v>0.0</v>
      </c>
      <c r="I509" s="21">
        <v>1.0</v>
      </c>
      <c r="J509" s="21">
        <v>0.0</v>
      </c>
      <c r="K509" s="23">
        <f>SUM(E509:J509)</f>
        <v>3.5</v>
      </c>
      <c r="L509" s="13"/>
      <c r="M509" s="13">
        <v>2.0</v>
      </c>
      <c r="N509" s="14" t="s">
        <v>62</v>
      </c>
      <c r="O509" s="15"/>
      <c r="P509" s="2">
        <v>1.0</v>
      </c>
    </row>
    <row r="510" hidden="1">
      <c r="A510" s="8">
        <v>1.0</v>
      </c>
      <c r="B510" s="2">
        <v>1.0</v>
      </c>
      <c r="C510" s="9" t="s">
        <v>806</v>
      </c>
      <c r="D510" s="2" t="s">
        <v>866</v>
      </c>
      <c r="E510" s="9"/>
      <c r="F510" s="9"/>
      <c r="G510" s="9"/>
      <c r="H510" s="9"/>
      <c r="I510" s="9"/>
      <c r="J510" s="9"/>
      <c r="K510" s="9"/>
      <c r="L510" s="9"/>
      <c r="M510" s="9"/>
    </row>
    <row r="511" hidden="1">
      <c r="A511" s="8">
        <v>0.0</v>
      </c>
      <c r="B511" s="2">
        <v>0.0</v>
      </c>
      <c r="C511" s="3" t="s">
        <v>808</v>
      </c>
      <c r="D511" s="10" t="s">
        <v>1128</v>
      </c>
      <c r="E511" s="21">
        <v>1.0</v>
      </c>
      <c r="F511" s="21">
        <v>0.5</v>
      </c>
      <c r="G511" s="21">
        <v>1.0</v>
      </c>
      <c r="H511" s="21">
        <v>0.5</v>
      </c>
      <c r="I511" s="21">
        <v>1.0</v>
      </c>
      <c r="J511" s="21">
        <v>0.5</v>
      </c>
      <c r="K511" s="23">
        <f t="shared" ref="K511:K513" si="30">SUM(E511:J511)</f>
        <v>4.5</v>
      </c>
      <c r="L511" s="13"/>
      <c r="M511" s="13">
        <v>1.0</v>
      </c>
      <c r="N511" s="14" t="s">
        <v>211</v>
      </c>
      <c r="O511" s="15"/>
      <c r="P511" s="2">
        <v>1.0</v>
      </c>
    </row>
    <row r="512" hidden="1">
      <c r="A512" s="8">
        <v>0.0</v>
      </c>
      <c r="B512" s="2">
        <v>0.0</v>
      </c>
      <c r="C512" s="3" t="s">
        <v>809</v>
      </c>
      <c r="D512" s="10" t="s">
        <v>1129</v>
      </c>
      <c r="E512" s="21">
        <v>1.0</v>
      </c>
      <c r="F512" s="21">
        <v>0.0</v>
      </c>
      <c r="G512" s="21">
        <v>1.0</v>
      </c>
      <c r="H512" s="21">
        <v>0.0</v>
      </c>
      <c r="I512" s="21">
        <v>1.0</v>
      </c>
      <c r="J512" s="21">
        <v>0.0</v>
      </c>
      <c r="K512" s="23">
        <f t="shared" si="30"/>
        <v>3</v>
      </c>
      <c r="L512" s="13"/>
      <c r="M512" s="13">
        <v>1.0</v>
      </c>
      <c r="N512" s="14" t="s">
        <v>26</v>
      </c>
      <c r="O512" s="15"/>
      <c r="P512" s="2">
        <v>1.0</v>
      </c>
    </row>
    <row r="513" hidden="1">
      <c r="A513" s="8">
        <v>0.0</v>
      </c>
      <c r="B513" s="2">
        <v>0.0</v>
      </c>
      <c r="C513" s="3" t="s">
        <v>811</v>
      </c>
      <c r="D513" s="10" t="s">
        <v>1130</v>
      </c>
      <c r="E513" s="21">
        <v>1.0</v>
      </c>
      <c r="F513" s="21">
        <v>0.5</v>
      </c>
      <c r="G513" s="21">
        <v>1.0</v>
      </c>
      <c r="H513" s="21">
        <v>0.0</v>
      </c>
      <c r="I513" s="21">
        <v>1.0</v>
      </c>
      <c r="J513" s="21">
        <v>0.0</v>
      </c>
      <c r="K513" s="23">
        <f t="shared" si="30"/>
        <v>3.5</v>
      </c>
      <c r="L513" s="13"/>
      <c r="M513" s="13">
        <v>1.0</v>
      </c>
      <c r="N513" s="14" t="s">
        <v>62</v>
      </c>
      <c r="O513" s="15"/>
      <c r="P513" s="2">
        <v>1.0</v>
      </c>
    </row>
    <row r="514" hidden="1">
      <c r="A514" s="8">
        <v>1.0</v>
      </c>
      <c r="B514" s="2">
        <v>0.0</v>
      </c>
      <c r="C514" s="9" t="s">
        <v>813</v>
      </c>
      <c r="D514" s="2" t="s">
        <v>1131</v>
      </c>
      <c r="E514" s="9"/>
      <c r="F514" s="9"/>
      <c r="G514" s="9"/>
      <c r="H514" s="9"/>
      <c r="I514" s="9"/>
      <c r="J514" s="9"/>
      <c r="K514" s="9"/>
      <c r="L514" s="9"/>
      <c r="M514" s="9"/>
    </row>
    <row r="515" hidden="1">
      <c r="A515" s="8">
        <v>1.0</v>
      </c>
      <c r="B515" s="2">
        <v>0.0</v>
      </c>
      <c r="C515" s="9" t="s">
        <v>815</v>
      </c>
      <c r="D515" s="2" t="s">
        <v>1132</v>
      </c>
      <c r="E515" s="9"/>
      <c r="F515" s="9"/>
      <c r="G515" s="9"/>
      <c r="H515" s="9"/>
      <c r="I515" s="9"/>
      <c r="J515" s="9"/>
      <c r="K515" s="9"/>
      <c r="L515" s="9"/>
      <c r="M515" s="9"/>
    </row>
    <row r="516" hidden="1">
      <c r="A516" s="8">
        <v>1.0</v>
      </c>
      <c r="B516" s="2">
        <v>0.0</v>
      </c>
      <c r="C516" s="9" t="s">
        <v>817</v>
      </c>
      <c r="D516" s="2" t="s">
        <v>1133</v>
      </c>
      <c r="E516" s="9"/>
      <c r="F516" s="9"/>
      <c r="G516" s="9"/>
      <c r="H516" s="9"/>
      <c r="I516" s="9"/>
      <c r="J516" s="9"/>
      <c r="K516" s="9"/>
      <c r="L516" s="9"/>
      <c r="M516" s="9"/>
    </row>
    <row r="517" hidden="1">
      <c r="A517" s="8">
        <v>1.0</v>
      </c>
      <c r="B517" s="2">
        <v>0.0</v>
      </c>
      <c r="C517" s="9" t="s">
        <v>818</v>
      </c>
      <c r="D517" s="2" t="s">
        <v>1134</v>
      </c>
      <c r="E517" s="9"/>
      <c r="F517" s="9"/>
      <c r="G517" s="9"/>
      <c r="H517" s="9"/>
      <c r="I517" s="9"/>
      <c r="J517" s="9"/>
      <c r="K517" s="9"/>
      <c r="L517" s="9"/>
      <c r="M517" s="9"/>
    </row>
    <row r="518" hidden="1">
      <c r="A518" s="8">
        <v>1.0</v>
      </c>
      <c r="B518" s="2">
        <v>0.0</v>
      </c>
      <c r="C518" s="9" t="s">
        <v>820</v>
      </c>
      <c r="D518" s="2" t="s">
        <v>1135</v>
      </c>
      <c r="E518" s="9"/>
      <c r="F518" s="9"/>
      <c r="G518" s="9"/>
      <c r="H518" s="9"/>
      <c r="I518" s="9"/>
      <c r="J518" s="9"/>
      <c r="K518" s="9"/>
      <c r="L518" s="9"/>
      <c r="M518" s="9"/>
    </row>
    <row r="519" hidden="1">
      <c r="A519" s="8">
        <v>1.0</v>
      </c>
      <c r="B519" s="2">
        <v>1.0</v>
      </c>
      <c r="C519" s="9" t="s">
        <v>821</v>
      </c>
      <c r="D519" s="2" t="s">
        <v>866</v>
      </c>
      <c r="E519" s="9"/>
      <c r="F519" s="9"/>
      <c r="G519" s="9"/>
      <c r="H519" s="9"/>
      <c r="I519" s="9"/>
      <c r="J519" s="9"/>
      <c r="K519" s="9"/>
      <c r="L519" s="9"/>
      <c r="M519" s="9"/>
    </row>
    <row r="520" hidden="1">
      <c r="A520" s="8">
        <v>1.0</v>
      </c>
      <c r="B520" s="2">
        <v>1.0</v>
      </c>
      <c r="C520" s="9" t="s">
        <v>822</v>
      </c>
      <c r="D520" s="2" t="s">
        <v>866</v>
      </c>
      <c r="E520" s="9"/>
      <c r="F520" s="9"/>
      <c r="G520" s="9"/>
      <c r="H520" s="9"/>
      <c r="I520" s="9"/>
      <c r="J520" s="9"/>
      <c r="K520" s="9"/>
      <c r="L520" s="9"/>
      <c r="M520" s="9"/>
    </row>
    <row r="521" hidden="1">
      <c r="A521" s="8">
        <v>0.0</v>
      </c>
      <c r="B521" s="2">
        <v>0.0</v>
      </c>
      <c r="C521" s="3" t="s">
        <v>823</v>
      </c>
      <c r="D521" s="10" t="s">
        <v>1136</v>
      </c>
      <c r="E521" s="21">
        <v>1.0</v>
      </c>
      <c r="F521" s="21">
        <v>1.0</v>
      </c>
      <c r="G521" s="21">
        <v>1.0</v>
      </c>
      <c r="H521" s="21">
        <v>0.0</v>
      </c>
      <c r="I521" s="21">
        <v>1.0</v>
      </c>
      <c r="J521" s="21">
        <v>0.0</v>
      </c>
      <c r="K521" s="23">
        <f>SUM(E521:J521)</f>
        <v>4</v>
      </c>
      <c r="L521" s="13"/>
      <c r="M521" s="13">
        <v>1.0</v>
      </c>
      <c r="N521" s="14" t="s">
        <v>26</v>
      </c>
      <c r="O521" s="15"/>
      <c r="P521" s="2">
        <v>1.0</v>
      </c>
    </row>
    <row r="522" hidden="1">
      <c r="A522" s="8">
        <v>1.0</v>
      </c>
      <c r="B522" s="2">
        <v>0.0</v>
      </c>
      <c r="C522" s="9" t="s">
        <v>825</v>
      </c>
      <c r="D522" s="2" t="s">
        <v>1137</v>
      </c>
      <c r="E522" s="9"/>
      <c r="F522" s="9"/>
      <c r="G522" s="9"/>
      <c r="H522" s="9"/>
      <c r="I522" s="9"/>
      <c r="J522" s="9"/>
      <c r="K522" s="9"/>
      <c r="L522" s="9"/>
      <c r="M522" s="9"/>
    </row>
    <row r="523" hidden="1">
      <c r="A523" s="8">
        <v>0.0</v>
      </c>
      <c r="B523" s="2">
        <v>0.0</v>
      </c>
      <c r="C523" s="3" t="s">
        <v>827</v>
      </c>
      <c r="D523" s="10" t="s">
        <v>1138</v>
      </c>
      <c r="E523" s="21">
        <v>1.0</v>
      </c>
      <c r="F523" s="21">
        <v>1.0</v>
      </c>
      <c r="G523" s="21">
        <v>0.0</v>
      </c>
      <c r="H523" s="21">
        <v>0.0</v>
      </c>
      <c r="I523" s="21">
        <v>0.5</v>
      </c>
      <c r="J523" s="21">
        <v>1.0</v>
      </c>
      <c r="K523" s="23">
        <f t="shared" ref="K523:K524" si="31">SUM(E523:J523)</f>
        <v>3.5</v>
      </c>
      <c r="L523" s="13" t="s">
        <v>25</v>
      </c>
      <c r="M523" s="13">
        <v>1.0</v>
      </c>
      <c r="N523" s="14" t="s">
        <v>26</v>
      </c>
      <c r="O523" s="15"/>
      <c r="P523" s="2">
        <v>0.0</v>
      </c>
    </row>
    <row r="524" hidden="1">
      <c r="A524" s="8">
        <v>0.0</v>
      </c>
      <c r="B524" s="2">
        <v>0.0</v>
      </c>
      <c r="C524" s="3" t="s">
        <v>829</v>
      </c>
      <c r="D524" s="10" t="s">
        <v>1139</v>
      </c>
      <c r="E524" s="21">
        <v>1.0</v>
      </c>
      <c r="F524" s="21">
        <v>1.0</v>
      </c>
      <c r="G524" s="21">
        <v>1.0</v>
      </c>
      <c r="H524" s="21">
        <v>0.0</v>
      </c>
      <c r="I524" s="21">
        <v>1.0</v>
      </c>
      <c r="J524" s="21">
        <v>0.0</v>
      </c>
      <c r="K524" s="23">
        <f t="shared" si="31"/>
        <v>4</v>
      </c>
      <c r="L524" s="13"/>
      <c r="M524" s="13">
        <v>2.0</v>
      </c>
      <c r="N524" s="14" t="s">
        <v>26</v>
      </c>
      <c r="O524" s="15"/>
      <c r="P524" s="2">
        <v>1.0</v>
      </c>
    </row>
    <row r="525" hidden="1">
      <c r="A525" s="8">
        <v>0.0</v>
      </c>
      <c r="B525" s="2">
        <v>1.0</v>
      </c>
      <c r="C525" s="9" t="s">
        <v>831</v>
      </c>
      <c r="D525" s="2" t="s">
        <v>866</v>
      </c>
      <c r="E525" s="9"/>
      <c r="F525" s="9"/>
      <c r="G525" s="9"/>
      <c r="H525" s="9"/>
      <c r="I525" s="9"/>
      <c r="J525" s="9"/>
      <c r="K525" s="9"/>
      <c r="L525" s="9"/>
      <c r="M525" s="9"/>
    </row>
    <row r="526" hidden="1">
      <c r="A526" s="8">
        <v>1.0</v>
      </c>
      <c r="B526" s="2">
        <v>0.0</v>
      </c>
      <c r="C526" s="3" t="s">
        <v>832</v>
      </c>
      <c r="D526" s="2" t="s">
        <v>1140</v>
      </c>
      <c r="E526" s="9"/>
      <c r="F526" s="9"/>
      <c r="G526" s="9"/>
      <c r="H526" s="9"/>
      <c r="I526" s="9"/>
      <c r="J526" s="9"/>
      <c r="K526" s="9"/>
      <c r="L526" s="9"/>
      <c r="M526" s="9"/>
    </row>
    <row r="527" hidden="1">
      <c r="A527" s="8">
        <v>0.0</v>
      </c>
      <c r="B527" s="2">
        <v>1.0</v>
      </c>
      <c r="C527" s="9" t="s">
        <v>834</v>
      </c>
      <c r="D527" s="2" t="s">
        <v>866</v>
      </c>
      <c r="E527" s="9"/>
      <c r="F527" s="9"/>
      <c r="G527" s="9"/>
      <c r="H527" s="9"/>
      <c r="I527" s="9"/>
      <c r="J527" s="9"/>
      <c r="K527" s="9"/>
      <c r="L527" s="9"/>
      <c r="M527" s="9"/>
    </row>
    <row r="528" hidden="1">
      <c r="A528" s="8">
        <v>1.0</v>
      </c>
      <c r="B528" s="2">
        <v>0.0</v>
      </c>
      <c r="C528" s="3" t="s">
        <v>835</v>
      </c>
      <c r="D528" s="2" t="s">
        <v>1141</v>
      </c>
      <c r="E528" s="9"/>
      <c r="F528" s="9"/>
      <c r="G528" s="9"/>
      <c r="H528" s="9"/>
      <c r="I528" s="9"/>
      <c r="J528" s="9"/>
      <c r="K528" s="9"/>
      <c r="L528" s="9"/>
      <c r="M528" s="9"/>
    </row>
    <row r="529" hidden="1">
      <c r="A529" s="16">
        <v>0.0</v>
      </c>
      <c r="B529" s="2">
        <v>0.0</v>
      </c>
      <c r="C529" s="3"/>
      <c r="D529" s="24"/>
      <c r="E529" s="9">
        <f>AVERAGE(E6,E8,E15,E18,E25,E30,E31,E35,E41,E43,E46,E47,E56,E59,E60,E62,E67,E70,E75,E78,E78:E79,E80,E82,E85,E88,E91,E96,E97,E99,E107,E110,E113,E116,E118,E119,E124,E125,E126,E130,E131,E134,E137,E139,E148,E153,E162,E166,E167,E172,E174,E175,E177,E181,E185,E190,E191,E193,E194,E198,E201,E203,E204,E208,E211,E214,E219,E220,E225,E226,E227,E228,E231,E232,E238,E248,E250,E254,E257,E259,E263,E267,E271,E272,E273,E279,E275,E280,E282,E283,E285,E300,E303,E309,E313,E320,E330,E331,E332,E337,E340,E344,E346,E352,E355,E356,E364,E367,E373,E401,E430,E432,E434,E435,E438,E453,E454,E455,E457,E459,E460,E462,E466,E468,E473,E474,E477,E480,E482,E494,E496,E502,E503,E506,E509,E511,E512,E513,E521,E523,E524)</f>
        <v>0.9858156028</v>
      </c>
      <c r="F529" s="21">
        <v>0.5816</v>
      </c>
      <c r="G529" s="9">
        <f t="shared" ref="G529:H529" si="32">AVERAGE(G6,G8,G15,G18,G25,G30,G31,G35,G41,G43,G46,G47,G56,G59,G60,G62,G67,G70,G75,G78,G78:G79,G80,G82,G85,G88,G91,G96,G97,G99,G107,G110,G113,G116,G118,G119,G124,G125,G126,G130,G131,G134,G137,G139,G148,G153,G162,G166,G167,G172,G174,G175,G177,G181,G185,G190,G191,G193,G194,G198,G201,G203,G204,G208,G211,G214,G219,G220,G225,G226,G227,G228,G231,G232,G238,G248,G250,G254,G257,G259,G263,G267,G271,G272,G273,G279,G275,G280,G282,G283,G285,G300,G303,G309,G313,G320,G330,G331,G332,G337,G340,G344,G346,G352,G355,G356,G364,G367,G373,G401,G430,G432,G434,G435,G438,G453,G454,G455,G457,G459,G460,G462,G466,G468,G473,G474,G477,G480,G482,G494,G496,G502,G503,G506,G509,G511,G512,G513,G521,G523,G524)</f>
        <v>0.9078014184</v>
      </c>
      <c r="H529" s="9">
        <f t="shared" si="32"/>
        <v>0.2624113475</v>
      </c>
      <c r="I529" s="21">
        <v>0.8688</v>
      </c>
      <c r="J529" s="21">
        <v>0.2766</v>
      </c>
      <c r="K529" s="9">
        <f>AVERAGE(K6,K8,K15,K18,K25,K30,K31,K35,K41,K43,K46,K47,K56,K59,K60,K62,K67,K70,K75,K78,K78:K79,K80,K82,K85,K88,K91,K96,K97,K99,K107,K110,K113,K116,K118,K119,K124,K125,K126,K130,K131,K134,K137,K139,K148,K153,K162,K166,K167,K172,K174,K175,K177,K181,K185,K190,K191,K193,K194,K198,K201,K203,K204,K208,K211,K214,K219,K220,K225,K226,K227,K228,K231,K232,K238,K248,K250,K254,K257,K259,K263,K267,K271,K272,K273,K279,K275,K280,K282,K283,K285,K300,K303,K309,K313,K320,K330,K331,K332,K337,K340,K344,K346,K352,K355,K356,K364,K367,K373,K401,K430,K432,K434,K435,K438,K453,K454,K455,K457,K459,K460,K462,K466,K468,K473,K474,K477,K480,K482,K494,K496,K502,K503,K506,K509,K511,K512,K513,K521,K523,K524)</f>
        <v>3.879432624</v>
      </c>
      <c r="L529" s="9"/>
      <c r="M529" s="9">
        <f>AVERAGE(M6,M8,M15,M18,M25,M30,M31,M35,M41,M43,M46,M47,M56,M59,M60,M62,M67,M70,M75,M78,M78:M79,M80,M82,M85,M88,M91,M96,M97,M99,M107,M110,M113,M116,M118,M119,M124,M125,M126,M130,M131,M134,M137,M139,M148,M153,M162,M166,M167,M172,M174,M175,M177,M181,M185,M190,M191,M193,M194,M198,M201,M203,M204,M208,M211,M214,M219,M220,M225,M226,M227,M228,M231,M232,M238,M248,M250,M254,M257,M259,M263,M267,M271,M272,M273,M279,M275,M280,M282,M283,M285,M300,M303,M309,M313,M320,M330,M331,M332,M337,M340,M344,M346,M352,M355,M356,M364,M367,M373,M401,M430,M432,M434,M435,M438,M453,M454,M455,M457,M459,M460,M462,M466,M468,M473,M474,M477,M480,M482,M494,M496,M502,M503,M506,M509,M511,M512,M513,M521,M523,M524)</f>
        <v>1.219858156</v>
      </c>
    </row>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AB$1000">
    <filterColumn colId="0">
      <filters>
        <filter val="0"/>
      </filters>
    </filterColumn>
    <filterColumn colId="1">
      <filters blank="1">
        <filter val="0"/>
      </filters>
    </filterColumn>
    <filterColumn colId="10">
      <filters blank="1">
        <filter val="3.879432624"/>
        <filter val="6"/>
        <filter val="2.5"/>
        <filter val="3.5"/>
        <filter val="4.5"/>
        <filter val="5.5"/>
      </filters>
    </filterColumn>
  </autoFilter>
  <dataValidations>
    <dataValidation type="list" allowBlank="1" showErrorMessage="1" sqref="N6 N8 N15 N18 N25 N30:N31 N35 N41 N43 N46:N47 N56 N59:N60 N62 N67 N70 N75 N78:N80 N82 N85 N88 N91 N96:N97 N99 N107 N110 N113 N116 N118:N119 N124:N126 N130:N131 N134 N137 N139 N148 N153 N162 N166:N167 N172 N174:N175 N177 N181 N185 N190:N191 N193:N194 N198 N201 N203:N204 N208 N211 N214 N219:N220 N225:N228 N231:N232 N238 N248 N250 N254 N257 N259 N263 N267 N271:N273 N275 N279:N280 N282:N283 N285 N300 N303 N309 N313 N320 N330:N332 N337 N340 N344 N346 N352 N355:N356 N364 N367 N373 N401 N430 N432 N434:N435 N438 N453:N455 N457 N459:N460 N462 N466 N468 N473:N474 N477 N480 N482 N494 N496 N502:N503 N506 N509 N511:N513 N521 N523:N524">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
    <col customWidth="1" min="2" max="2" width="1.75"/>
    <col customWidth="1" min="3" max="3" width="21.75"/>
    <col customWidth="1" min="4" max="4" width="35.5"/>
    <col customWidth="1" min="5" max="5" width="6.0"/>
    <col customWidth="1" min="6" max="7" width="6.38"/>
    <col customWidth="1" min="8" max="8" width="7.0"/>
    <col customWidth="1" min="9" max="9" width="7.38"/>
    <col customWidth="1" min="10" max="10" width="6.5"/>
    <col customWidth="1" min="11" max="11" width="5.75"/>
    <col customWidth="1" min="12" max="12" width="4.13"/>
    <col customWidth="1" min="13" max="13" width="3.13"/>
    <col customWidth="1" min="14" max="14" width="18.38"/>
    <col customWidth="1" min="15" max="15" width="9.13"/>
    <col customWidth="1" min="16" max="16" width="2.63"/>
  </cols>
  <sheetData>
    <row r="1">
      <c r="A1" s="1" t="s">
        <v>0</v>
      </c>
      <c r="B1" s="2" t="s">
        <v>1</v>
      </c>
      <c r="C1" s="3"/>
      <c r="D1" s="10" t="s">
        <v>2</v>
      </c>
      <c r="E1" s="5" t="s">
        <v>3</v>
      </c>
      <c r="F1" s="5" t="s">
        <v>4</v>
      </c>
      <c r="G1" s="5" t="s">
        <v>5</v>
      </c>
      <c r="H1" s="5" t="s">
        <v>6</v>
      </c>
      <c r="I1" s="5" t="s">
        <v>7</v>
      </c>
      <c r="J1" s="5" t="s">
        <v>8</v>
      </c>
      <c r="K1" s="5" t="s">
        <v>9</v>
      </c>
      <c r="L1" s="6" t="s">
        <v>10</v>
      </c>
      <c r="M1" s="6" t="s">
        <v>12</v>
      </c>
      <c r="N1" s="7" t="s">
        <v>11</v>
      </c>
      <c r="O1" s="7" t="s">
        <v>13</v>
      </c>
      <c r="Q1" s="2" t="s">
        <v>15</v>
      </c>
    </row>
    <row r="2" hidden="1">
      <c r="A2" s="8">
        <v>1.0</v>
      </c>
      <c r="B2" s="2">
        <v>1.0</v>
      </c>
      <c r="C2" s="9" t="s">
        <v>16</v>
      </c>
      <c r="D2" s="2" t="s">
        <v>1142</v>
      </c>
      <c r="E2" s="9"/>
      <c r="F2" s="9"/>
      <c r="G2" s="9"/>
      <c r="H2" s="9"/>
      <c r="I2" s="9"/>
      <c r="J2" s="9"/>
      <c r="K2" s="9"/>
      <c r="L2" s="9"/>
      <c r="M2" s="9"/>
    </row>
    <row r="3" hidden="1">
      <c r="A3" s="8">
        <v>1.0</v>
      </c>
      <c r="B3" s="2">
        <v>0.0</v>
      </c>
      <c r="C3" s="9" t="s">
        <v>18</v>
      </c>
      <c r="D3" s="2" t="s">
        <v>1143</v>
      </c>
      <c r="E3" s="9"/>
      <c r="F3" s="9"/>
      <c r="G3" s="9"/>
      <c r="H3" s="9"/>
      <c r="I3" s="9"/>
      <c r="J3" s="9"/>
      <c r="K3" s="9"/>
      <c r="L3" s="9"/>
      <c r="M3" s="9"/>
    </row>
    <row r="4" hidden="1">
      <c r="A4" s="8">
        <v>1.0</v>
      </c>
      <c r="B4" s="2">
        <v>0.0</v>
      </c>
      <c r="C4" s="9" t="s">
        <v>19</v>
      </c>
      <c r="D4" s="2" t="s">
        <v>1144</v>
      </c>
      <c r="E4" s="9"/>
      <c r="F4" s="9"/>
      <c r="G4" s="9"/>
      <c r="H4" s="9"/>
      <c r="I4" s="9"/>
      <c r="J4" s="9"/>
      <c r="K4" s="9"/>
      <c r="L4" s="9"/>
      <c r="M4" s="9"/>
    </row>
    <row r="5" hidden="1">
      <c r="A5" s="8">
        <v>1.0</v>
      </c>
      <c r="B5" s="2">
        <v>0.0</v>
      </c>
      <c r="C5" s="9" t="s">
        <v>20</v>
      </c>
      <c r="D5" s="2" t="s">
        <v>1145</v>
      </c>
      <c r="E5" s="9"/>
      <c r="F5" s="9"/>
      <c r="G5" s="9"/>
      <c r="H5" s="9"/>
      <c r="I5" s="9"/>
      <c r="J5" s="9"/>
      <c r="K5" s="9"/>
      <c r="L5" s="9"/>
      <c r="M5" s="9"/>
    </row>
    <row r="6">
      <c r="A6" s="8">
        <v>0.0</v>
      </c>
      <c r="B6" s="2">
        <v>0.0</v>
      </c>
      <c r="C6" s="3" t="s">
        <v>21</v>
      </c>
      <c r="D6" s="10" t="s">
        <v>1146</v>
      </c>
      <c r="E6" s="21">
        <v>1.0</v>
      </c>
      <c r="F6" s="21">
        <v>0.5</v>
      </c>
      <c r="G6" s="21">
        <v>1.0</v>
      </c>
      <c r="H6" s="21">
        <v>0.0</v>
      </c>
      <c r="I6" s="21">
        <v>1.0</v>
      </c>
      <c r="J6" s="21">
        <v>0.0</v>
      </c>
      <c r="K6" s="23">
        <f t="shared" ref="K6:K8" si="1">SUM(E6:J6)</f>
        <v>3.5</v>
      </c>
      <c r="L6" s="13"/>
      <c r="M6" s="13">
        <v>2.0</v>
      </c>
      <c r="N6" s="14" t="s">
        <v>62</v>
      </c>
      <c r="O6" s="13"/>
      <c r="P6" s="2">
        <v>0.0</v>
      </c>
      <c r="Q6" s="2" t="s">
        <v>848</v>
      </c>
    </row>
    <row r="7">
      <c r="A7" s="8">
        <v>0.0</v>
      </c>
      <c r="B7" s="2">
        <v>0.0</v>
      </c>
      <c r="C7" s="3" t="s">
        <v>22</v>
      </c>
      <c r="D7" s="10" t="s">
        <v>1147</v>
      </c>
      <c r="E7" s="21">
        <v>1.0</v>
      </c>
      <c r="F7" s="21">
        <v>1.0</v>
      </c>
      <c r="G7" s="21">
        <v>1.0</v>
      </c>
      <c r="H7" s="21">
        <v>1.0</v>
      </c>
      <c r="I7" s="21">
        <v>0.0</v>
      </c>
      <c r="J7" s="21">
        <v>0.0</v>
      </c>
      <c r="K7" s="23">
        <f t="shared" si="1"/>
        <v>4</v>
      </c>
      <c r="L7" s="13"/>
      <c r="M7" s="13">
        <v>1.0</v>
      </c>
      <c r="N7" s="14" t="s">
        <v>26</v>
      </c>
      <c r="O7" s="13"/>
      <c r="P7" s="2">
        <v>0.0</v>
      </c>
    </row>
    <row r="8">
      <c r="A8" s="8">
        <v>0.0</v>
      </c>
      <c r="B8" s="2">
        <v>0.0</v>
      </c>
      <c r="C8" s="3" t="s">
        <v>23</v>
      </c>
      <c r="D8" s="10" t="s">
        <v>1148</v>
      </c>
      <c r="E8" s="21">
        <v>1.0</v>
      </c>
      <c r="F8" s="21">
        <v>1.0</v>
      </c>
      <c r="G8" s="21">
        <v>1.0</v>
      </c>
      <c r="H8" s="21">
        <v>0.0</v>
      </c>
      <c r="I8" s="21">
        <v>1.0</v>
      </c>
      <c r="J8" s="21">
        <v>0.0</v>
      </c>
      <c r="K8" s="23">
        <f t="shared" si="1"/>
        <v>4</v>
      </c>
      <c r="L8" s="13"/>
      <c r="M8" s="13">
        <v>2.0</v>
      </c>
      <c r="N8" s="14" t="s">
        <v>26</v>
      </c>
      <c r="O8" s="15"/>
      <c r="P8" s="2">
        <v>1.0</v>
      </c>
      <c r="Q8" s="2" t="s">
        <v>848</v>
      </c>
    </row>
    <row r="9" hidden="1">
      <c r="A9" s="8">
        <v>1.0</v>
      </c>
      <c r="B9" s="2">
        <v>0.0</v>
      </c>
      <c r="C9" s="9" t="s">
        <v>27</v>
      </c>
      <c r="D9" s="2" t="s">
        <v>1149</v>
      </c>
      <c r="E9" s="9"/>
      <c r="F9" s="9"/>
      <c r="G9" s="9"/>
      <c r="H9" s="9"/>
      <c r="I9" s="9"/>
      <c r="J9" s="9"/>
      <c r="K9" s="9"/>
      <c r="L9" s="9"/>
      <c r="M9" s="9"/>
    </row>
    <row r="10" hidden="1">
      <c r="A10" s="8">
        <v>1.0</v>
      </c>
      <c r="B10" s="2">
        <v>1.0</v>
      </c>
      <c r="C10" s="9" t="s">
        <v>28</v>
      </c>
      <c r="D10" s="2" t="s">
        <v>1150</v>
      </c>
      <c r="E10" s="9"/>
      <c r="F10" s="9"/>
      <c r="G10" s="9"/>
      <c r="H10" s="9"/>
      <c r="I10" s="9"/>
      <c r="J10" s="9"/>
      <c r="K10" s="9"/>
      <c r="L10" s="9"/>
      <c r="M10" s="9"/>
    </row>
    <row r="11" hidden="1">
      <c r="A11" s="8">
        <v>1.0</v>
      </c>
      <c r="B11" s="2">
        <v>1.0</v>
      </c>
      <c r="C11" s="9" t="s">
        <v>29</v>
      </c>
      <c r="D11" s="2" t="s">
        <v>1150</v>
      </c>
      <c r="E11" s="9"/>
      <c r="F11" s="9"/>
      <c r="G11" s="9"/>
      <c r="H11" s="9"/>
      <c r="I11" s="9"/>
      <c r="J11" s="9"/>
      <c r="K11" s="9"/>
      <c r="L11" s="9"/>
      <c r="M11" s="9"/>
    </row>
    <row r="12" hidden="1">
      <c r="A12" s="8">
        <v>1.0</v>
      </c>
      <c r="B12" s="2">
        <v>1.0</v>
      </c>
      <c r="C12" s="9" t="s">
        <v>30</v>
      </c>
      <c r="D12" s="2" t="s">
        <v>1150</v>
      </c>
      <c r="E12" s="9"/>
      <c r="F12" s="9"/>
      <c r="G12" s="9"/>
      <c r="H12" s="9"/>
      <c r="I12" s="9"/>
      <c r="J12" s="9"/>
      <c r="K12" s="9"/>
      <c r="L12" s="9"/>
      <c r="M12" s="9"/>
    </row>
    <row r="13" hidden="1">
      <c r="A13" s="8">
        <v>1.0</v>
      </c>
      <c r="B13" s="2">
        <v>1.0</v>
      </c>
      <c r="C13" s="9" t="s">
        <v>31</v>
      </c>
      <c r="D13" s="2" t="s">
        <v>1150</v>
      </c>
      <c r="E13" s="9"/>
      <c r="F13" s="9"/>
      <c r="G13" s="9"/>
      <c r="H13" s="9"/>
      <c r="I13" s="9"/>
      <c r="J13" s="9"/>
      <c r="K13" s="9"/>
      <c r="L13" s="9"/>
      <c r="M13" s="9"/>
    </row>
    <row r="14" hidden="1">
      <c r="A14" s="8">
        <v>1.0</v>
      </c>
      <c r="B14" s="2">
        <v>1.0</v>
      </c>
      <c r="C14" s="9" t="s">
        <v>33</v>
      </c>
      <c r="D14" s="2" t="s">
        <v>1150</v>
      </c>
      <c r="E14" s="9"/>
      <c r="F14" s="9"/>
      <c r="G14" s="9"/>
      <c r="H14" s="9"/>
      <c r="I14" s="9"/>
      <c r="J14" s="9"/>
      <c r="K14" s="9"/>
      <c r="L14" s="9"/>
      <c r="M14" s="9"/>
    </row>
    <row r="15" hidden="1">
      <c r="A15" s="8">
        <v>0.0</v>
      </c>
      <c r="B15" s="2">
        <v>1.0</v>
      </c>
      <c r="C15" s="9" t="s">
        <v>34</v>
      </c>
      <c r="D15" s="2" t="s">
        <v>1150</v>
      </c>
      <c r="E15" s="9"/>
      <c r="F15" s="9"/>
      <c r="G15" s="9"/>
      <c r="H15" s="9"/>
      <c r="I15" s="9"/>
      <c r="J15" s="9"/>
      <c r="K15" s="9"/>
      <c r="L15" s="9"/>
      <c r="M15" s="9"/>
    </row>
    <row r="16" hidden="1">
      <c r="A16" s="8">
        <v>1.0</v>
      </c>
      <c r="B16" s="2">
        <v>1.0</v>
      </c>
      <c r="C16" s="9" t="s">
        <v>36</v>
      </c>
      <c r="D16" s="2" t="s">
        <v>1151</v>
      </c>
      <c r="E16" s="9"/>
      <c r="F16" s="9"/>
      <c r="G16" s="9"/>
      <c r="H16" s="9"/>
      <c r="I16" s="9"/>
      <c r="J16" s="9"/>
      <c r="K16" s="9"/>
      <c r="L16" s="9"/>
      <c r="M16" s="9"/>
    </row>
    <row r="17" hidden="1">
      <c r="A17" s="8">
        <v>1.0</v>
      </c>
      <c r="B17" s="2">
        <v>0.0</v>
      </c>
      <c r="C17" s="9" t="s">
        <v>37</v>
      </c>
      <c r="D17" s="2" t="s">
        <v>1152</v>
      </c>
      <c r="E17" s="9"/>
      <c r="F17" s="9"/>
      <c r="G17" s="9"/>
      <c r="H17" s="9"/>
      <c r="I17" s="9"/>
      <c r="J17" s="9"/>
      <c r="K17" s="9"/>
      <c r="L17" s="9"/>
      <c r="M17" s="9"/>
    </row>
    <row r="18">
      <c r="A18" s="8">
        <v>0.0</v>
      </c>
      <c r="B18" s="2">
        <v>0.0</v>
      </c>
      <c r="C18" s="3" t="s">
        <v>38</v>
      </c>
      <c r="D18" s="10" t="s">
        <v>1153</v>
      </c>
      <c r="E18" s="21">
        <v>1.0</v>
      </c>
      <c r="F18" s="21">
        <v>1.0</v>
      </c>
      <c r="G18" s="21">
        <v>1.0</v>
      </c>
      <c r="H18" s="21">
        <v>0.5</v>
      </c>
      <c r="I18" s="21">
        <v>0.0</v>
      </c>
      <c r="J18" s="21">
        <v>0.0</v>
      </c>
      <c r="K18" s="23">
        <f>SUM(E18:J18)</f>
        <v>3.5</v>
      </c>
      <c r="L18" s="13"/>
      <c r="M18" s="13">
        <v>1.0</v>
      </c>
      <c r="N18" s="14" t="s">
        <v>26</v>
      </c>
      <c r="O18" s="15"/>
      <c r="P18" s="2">
        <v>0.0</v>
      </c>
    </row>
    <row r="19" hidden="1">
      <c r="A19" s="8">
        <v>1.0</v>
      </c>
      <c r="B19" s="2">
        <v>1.0</v>
      </c>
      <c r="C19" s="9" t="s">
        <v>39</v>
      </c>
      <c r="D19" s="2" t="s">
        <v>1151</v>
      </c>
      <c r="E19" s="9"/>
      <c r="F19" s="9"/>
      <c r="G19" s="9"/>
      <c r="H19" s="9"/>
      <c r="I19" s="9"/>
      <c r="J19" s="9"/>
      <c r="K19" s="9"/>
      <c r="L19" s="9"/>
      <c r="M19" s="9"/>
    </row>
    <row r="20" hidden="1">
      <c r="A20" s="8">
        <v>1.0</v>
      </c>
      <c r="B20" s="2">
        <v>1.0</v>
      </c>
      <c r="C20" s="9" t="s">
        <v>40</v>
      </c>
      <c r="D20" s="2" t="s">
        <v>1151</v>
      </c>
      <c r="E20" s="9"/>
      <c r="F20" s="9"/>
      <c r="G20" s="9"/>
      <c r="H20" s="9"/>
      <c r="I20" s="9"/>
      <c r="J20" s="9"/>
      <c r="K20" s="9"/>
      <c r="L20" s="9"/>
      <c r="M20" s="9"/>
    </row>
    <row r="21" hidden="1">
      <c r="A21" s="8">
        <v>1.0</v>
      </c>
      <c r="B21" s="2">
        <v>0.0</v>
      </c>
      <c r="C21" s="9" t="s">
        <v>41</v>
      </c>
      <c r="D21" s="2" t="s">
        <v>1154</v>
      </c>
      <c r="E21" s="9"/>
      <c r="F21" s="9"/>
      <c r="G21" s="9"/>
      <c r="H21" s="9"/>
      <c r="I21" s="9"/>
      <c r="J21" s="9"/>
      <c r="K21" s="9"/>
      <c r="L21" s="9"/>
      <c r="M21" s="9"/>
    </row>
    <row r="22" hidden="1">
      <c r="A22" s="8">
        <v>1.0</v>
      </c>
      <c r="B22" s="2">
        <v>1.0</v>
      </c>
      <c r="C22" s="9" t="s">
        <v>43</v>
      </c>
      <c r="D22" s="2" t="s">
        <v>850</v>
      </c>
      <c r="E22" s="9"/>
      <c r="F22" s="9"/>
      <c r="G22" s="9"/>
      <c r="H22" s="9"/>
      <c r="I22" s="9"/>
      <c r="J22" s="9"/>
      <c r="K22" s="9"/>
      <c r="L22" s="9"/>
      <c r="M22" s="9"/>
    </row>
    <row r="23" hidden="1">
      <c r="A23" s="8">
        <v>1.0</v>
      </c>
      <c r="B23" s="2">
        <v>1.0</v>
      </c>
      <c r="C23" s="9" t="s">
        <v>44</v>
      </c>
      <c r="D23" s="2" t="s">
        <v>845</v>
      </c>
      <c r="E23" s="9"/>
      <c r="F23" s="9"/>
      <c r="G23" s="9"/>
      <c r="H23" s="9"/>
      <c r="I23" s="9"/>
      <c r="J23" s="9"/>
      <c r="K23" s="9"/>
      <c r="L23" s="9"/>
      <c r="M23" s="9"/>
    </row>
    <row r="24" hidden="1">
      <c r="A24" s="8">
        <v>1.0</v>
      </c>
      <c r="B24" s="2">
        <v>1.0</v>
      </c>
      <c r="C24" s="9" t="s">
        <v>45</v>
      </c>
      <c r="D24" s="2" t="s">
        <v>866</v>
      </c>
      <c r="E24" s="9"/>
      <c r="F24" s="9"/>
      <c r="G24" s="9"/>
      <c r="H24" s="9"/>
      <c r="I24" s="9"/>
      <c r="J24" s="9"/>
      <c r="K24" s="9"/>
      <c r="L24" s="9"/>
      <c r="M24" s="9"/>
    </row>
    <row r="25">
      <c r="A25" s="8">
        <v>0.0</v>
      </c>
      <c r="B25" s="2">
        <v>0.0</v>
      </c>
      <c r="C25" s="3" t="s">
        <v>47</v>
      </c>
      <c r="D25" s="10" t="s">
        <v>1155</v>
      </c>
      <c r="E25" s="21">
        <v>1.0</v>
      </c>
      <c r="F25" s="21">
        <v>1.0</v>
      </c>
      <c r="G25" s="21">
        <v>1.0</v>
      </c>
      <c r="H25" s="21">
        <v>1.0</v>
      </c>
      <c r="I25" s="21">
        <v>1.0</v>
      </c>
      <c r="J25" s="21">
        <v>1.0</v>
      </c>
      <c r="K25" s="23">
        <f>SUM(E25:J25)</f>
        <v>6</v>
      </c>
      <c r="L25" s="13"/>
      <c r="M25" s="13">
        <v>1.0</v>
      </c>
      <c r="N25" s="14" t="s">
        <v>26</v>
      </c>
      <c r="O25" s="15"/>
      <c r="P25" s="2">
        <v>1.0</v>
      </c>
    </row>
    <row r="26" hidden="1">
      <c r="A26" s="8">
        <v>1.0</v>
      </c>
      <c r="B26" s="2">
        <v>0.0</v>
      </c>
      <c r="C26" s="9" t="s">
        <v>49</v>
      </c>
      <c r="D26" s="2" t="s">
        <v>1156</v>
      </c>
      <c r="E26" s="9"/>
      <c r="F26" s="9"/>
      <c r="G26" s="9"/>
      <c r="H26" s="9"/>
      <c r="I26" s="9"/>
      <c r="J26" s="9"/>
      <c r="K26" s="9"/>
      <c r="L26" s="9"/>
      <c r="M26" s="9"/>
    </row>
    <row r="27" hidden="1">
      <c r="A27" s="8">
        <v>1.0</v>
      </c>
      <c r="B27" s="2">
        <v>1.0</v>
      </c>
      <c r="C27" s="9" t="s">
        <v>50</v>
      </c>
      <c r="D27" s="2" t="s">
        <v>866</v>
      </c>
      <c r="E27" s="9"/>
      <c r="F27" s="9"/>
      <c r="G27" s="9"/>
      <c r="H27" s="9"/>
      <c r="I27" s="9"/>
      <c r="J27" s="9"/>
      <c r="K27" s="9"/>
      <c r="L27" s="9"/>
      <c r="M27" s="9"/>
    </row>
    <row r="28" hidden="1">
      <c r="A28" s="8">
        <v>1.0</v>
      </c>
      <c r="B28" s="2">
        <v>1.0</v>
      </c>
      <c r="C28" s="9" t="s">
        <v>51</v>
      </c>
      <c r="D28" s="2" t="s">
        <v>866</v>
      </c>
      <c r="E28" s="9"/>
      <c r="F28" s="9"/>
      <c r="G28" s="9"/>
      <c r="H28" s="9"/>
      <c r="I28" s="9"/>
      <c r="J28" s="9"/>
      <c r="K28" s="9"/>
      <c r="L28" s="9"/>
      <c r="M28" s="9"/>
    </row>
    <row r="29" hidden="1">
      <c r="A29" s="8">
        <v>1.0</v>
      </c>
      <c r="B29" s="2">
        <v>1.0</v>
      </c>
      <c r="C29" s="9" t="s">
        <v>52</v>
      </c>
      <c r="D29" s="2" t="s">
        <v>866</v>
      </c>
      <c r="E29" s="9"/>
      <c r="F29" s="9"/>
      <c r="G29" s="9"/>
      <c r="H29" s="9"/>
      <c r="I29" s="9"/>
      <c r="J29" s="9"/>
      <c r="K29" s="9"/>
      <c r="L29" s="9"/>
      <c r="M29" s="9"/>
    </row>
    <row r="30">
      <c r="A30" s="8">
        <v>0.0</v>
      </c>
      <c r="B30" s="2">
        <v>0.0</v>
      </c>
      <c r="C30" s="3" t="s">
        <v>53</v>
      </c>
      <c r="D30" s="10" t="s">
        <v>1157</v>
      </c>
      <c r="E30" s="21">
        <v>1.0</v>
      </c>
      <c r="F30" s="21">
        <v>1.0</v>
      </c>
      <c r="G30" s="21">
        <v>1.0</v>
      </c>
      <c r="H30" s="21">
        <v>1.0</v>
      </c>
      <c r="I30" s="21">
        <v>1.0</v>
      </c>
      <c r="J30" s="21">
        <v>0.0</v>
      </c>
      <c r="K30" s="23">
        <f t="shared" ref="K30:K31" si="2">SUM(E30:J30)</f>
        <v>5</v>
      </c>
      <c r="L30" s="13"/>
      <c r="M30" s="13">
        <v>1.0</v>
      </c>
      <c r="N30" s="14" t="s">
        <v>26</v>
      </c>
      <c r="O30" s="15"/>
      <c r="P30" s="2">
        <v>1.0</v>
      </c>
    </row>
    <row r="31">
      <c r="A31" s="8">
        <v>0.0</v>
      </c>
      <c r="B31" s="2">
        <v>0.0</v>
      </c>
      <c r="C31" s="3" t="s">
        <v>55</v>
      </c>
      <c r="D31" s="10" t="s">
        <v>1158</v>
      </c>
      <c r="E31" s="21">
        <v>1.0</v>
      </c>
      <c r="F31" s="21">
        <v>0.5</v>
      </c>
      <c r="G31" s="21">
        <v>1.0</v>
      </c>
      <c r="H31" s="21">
        <v>0.0</v>
      </c>
      <c r="I31" s="21">
        <v>1.0</v>
      </c>
      <c r="J31" s="21">
        <v>0.0</v>
      </c>
      <c r="K31" s="23">
        <f t="shared" si="2"/>
        <v>3.5</v>
      </c>
      <c r="L31" s="13"/>
      <c r="M31" s="13">
        <v>1.0</v>
      </c>
      <c r="N31" s="14" t="s">
        <v>88</v>
      </c>
      <c r="O31" s="15"/>
      <c r="P31" s="2">
        <v>0.0</v>
      </c>
      <c r="Q31" s="2" t="s">
        <v>848</v>
      </c>
    </row>
    <row r="32" hidden="1">
      <c r="A32" s="8">
        <v>1.0</v>
      </c>
      <c r="B32" s="2">
        <v>1.0</v>
      </c>
      <c r="C32" s="9" t="s">
        <v>57</v>
      </c>
      <c r="D32" s="2" t="s">
        <v>866</v>
      </c>
      <c r="E32" s="9"/>
      <c r="F32" s="9"/>
      <c r="G32" s="9"/>
      <c r="H32" s="9"/>
      <c r="I32" s="9"/>
      <c r="J32" s="9"/>
      <c r="K32" s="9"/>
      <c r="L32" s="9"/>
      <c r="M32" s="9"/>
    </row>
    <row r="33" hidden="1">
      <c r="A33" s="8">
        <v>1.0</v>
      </c>
      <c r="B33" s="2">
        <v>1.0</v>
      </c>
      <c r="C33" s="9" t="s">
        <v>59</v>
      </c>
      <c r="D33" s="2" t="s">
        <v>866</v>
      </c>
      <c r="E33" s="9"/>
      <c r="F33" s="9"/>
      <c r="G33" s="9"/>
      <c r="H33" s="9"/>
      <c r="I33" s="9"/>
      <c r="J33" s="9"/>
      <c r="K33" s="9"/>
      <c r="L33" s="9"/>
      <c r="M33" s="9"/>
    </row>
    <row r="34" hidden="1">
      <c r="A34" s="8">
        <v>0.0</v>
      </c>
      <c r="B34" s="2">
        <v>1.0</v>
      </c>
      <c r="C34" s="9" t="s">
        <v>60</v>
      </c>
      <c r="D34" s="2" t="s">
        <v>866</v>
      </c>
      <c r="E34" s="9"/>
      <c r="F34" s="9"/>
      <c r="G34" s="9"/>
      <c r="H34" s="9"/>
      <c r="I34" s="9"/>
      <c r="J34" s="9"/>
      <c r="K34" s="9"/>
      <c r="L34" s="9"/>
      <c r="M34" s="9"/>
    </row>
    <row r="35">
      <c r="A35" s="8">
        <v>0.0</v>
      </c>
      <c r="B35" s="2">
        <v>0.0</v>
      </c>
      <c r="C35" s="3" t="s">
        <v>64</v>
      </c>
      <c r="D35" s="10" t="s">
        <v>1159</v>
      </c>
      <c r="E35" s="21">
        <v>1.0</v>
      </c>
      <c r="F35" s="21">
        <v>0.0</v>
      </c>
      <c r="G35" s="21">
        <v>1.0</v>
      </c>
      <c r="H35" s="21">
        <v>0.0</v>
      </c>
      <c r="I35" s="21">
        <v>0.0</v>
      </c>
      <c r="J35" s="21">
        <v>0.0</v>
      </c>
      <c r="K35" s="23">
        <f>SUM(E35:J35)</f>
        <v>2</v>
      </c>
      <c r="L35" s="13"/>
      <c r="M35" s="13">
        <v>1.0</v>
      </c>
      <c r="N35" s="14" t="s">
        <v>26</v>
      </c>
      <c r="O35" s="15"/>
      <c r="P35" s="2">
        <v>0.0</v>
      </c>
    </row>
    <row r="36" hidden="1">
      <c r="A36" s="8">
        <v>1.0</v>
      </c>
      <c r="B36" s="2">
        <v>0.0</v>
      </c>
      <c r="C36" s="9" t="s">
        <v>66</v>
      </c>
      <c r="D36" s="2" t="s">
        <v>1160</v>
      </c>
      <c r="E36" s="9"/>
      <c r="F36" s="9"/>
      <c r="G36" s="9"/>
      <c r="H36" s="9"/>
      <c r="I36" s="9"/>
      <c r="J36" s="9"/>
      <c r="K36" s="9"/>
      <c r="L36" s="9"/>
      <c r="M36" s="9"/>
    </row>
    <row r="37" hidden="1">
      <c r="A37" s="8">
        <v>1.0</v>
      </c>
      <c r="B37" s="2">
        <v>1.0</v>
      </c>
      <c r="C37" s="9" t="s">
        <v>68</v>
      </c>
      <c r="D37" s="2" t="s">
        <v>866</v>
      </c>
      <c r="E37" s="9"/>
      <c r="F37" s="9"/>
      <c r="G37" s="9"/>
      <c r="H37" s="9"/>
      <c r="I37" s="9"/>
      <c r="J37" s="9"/>
      <c r="K37" s="9"/>
      <c r="L37" s="9"/>
      <c r="M37" s="9"/>
    </row>
    <row r="38" hidden="1">
      <c r="A38" s="8">
        <v>1.0</v>
      </c>
      <c r="B38" s="2">
        <v>1.0</v>
      </c>
      <c r="C38" s="9" t="s">
        <v>70</v>
      </c>
      <c r="D38" s="2" t="s">
        <v>866</v>
      </c>
      <c r="E38" s="9"/>
      <c r="F38" s="9"/>
      <c r="G38" s="9"/>
      <c r="H38" s="9"/>
      <c r="I38" s="9"/>
      <c r="J38" s="9"/>
      <c r="K38" s="9"/>
      <c r="L38" s="9"/>
      <c r="M38" s="9"/>
    </row>
    <row r="39" hidden="1">
      <c r="A39" s="8">
        <v>1.0</v>
      </c>
      <c r="B39" s="2">
        <v>0.0</v>
      </c>
      <c r="C39" s="9" t="s">
        <v>72</v>
      </c>
      <c r="D39" s="2" t="s">
        <v>1161</v>
      </c>
      <c r="E39" s="9"/>
      <c r="F39" s="9"/>
      <c r="G39" s="9"/>
      <c r="H39" s="9"/>
      <c r="I39" s="9"/>
      <c r="J39" s="9"/>
      <c r="K39" s="9"/>
      <c r="L39" s="9"/>
      <c r="M39" s="9"/>
    </row>
    <row r="40" hidden="1">
      <c r="A40" s="8">
        <v>1.0</v>
      </c>
      <c r="B40" s="2">
        <v>0.0</v>
      </c>
      <c r="C40" s="9" t="s">
        <v>73</v>
      </c>
      <c r="D40" s="2" t="s">
        <v>1162</v>
      </c>
      <c r="E40" s="9"/>
      <c r="F40" s="9"/>
      <c r="G40" s="9"/>
      <c r="H40" s="9"/>
      <c r="I40" s="9"/>
      <c r="J40" s="9"/>
      <c r="K40" s="9"/>
      <c r="L40" s="9"/>
      <c r="M40" s="9"/>
    </row>
    <row r="41" hidden="1">
      <c r="A41" s="8">
        <v>0.0</v>
      </c>
      <c r="B41" s="2">
        <v>1.0</v>
      </c>
      <c r="C41" s="3" t="s">
        <v>75</v>
      </c>
      <c r="D41" s="2" t="s">
        <v>866</v>
      </c>
      <c r="E41" s="9"/>
      <c r="F41" s="9"/>
      <c r="G41" s="9"/>
      <c r="H41" s="9"/>
      <c r="I41" s="9"/>
      <c r="J41" s="9"/>
      <c r="K41" s="9"/>
      <c r="L41" s="9"/>
      <c r="M41" s="9"/>
    </row>
    <row r="42" hidden="1">
      <c r="A42" s="8">
        <v>1.0</v>
      </c>
      <c r="B42" s="2">
        <v>0.0</v>
      </c>
      <c r="C42" s="9" t="s">
        <v>77</v>
      </c>
      <c r="D42" s="2" t="s">
        <v>1163</v>
      </c>
      <c r="E42" s="9"/>
      <c r="F42" s="9"/>
      <c r="G42" s="9"/>
      <c r="H42" s="9"/>
      <c r="I42" s="9"/>
      <c r="J42" s="9"/>
      <c r="K42" s="9"/>
      <c r="L42" s="9"/>
      <c r="M42" s="9"/>
    </row>
    <row r="43">
      <c r="A43" s="8">
        <v>0.0</v>
      </c>
      <c r="B43" s="2">
        <v>0.0</v>
      </c>
      <c r="C43" s="3" t="s">
        <v>79</v>
      </c>
      <c r="D43" s="10" t="s">
        <v>1164</v>
      </c>
      <c r="E43" s="21">
        <v>1.0</v>
      </c>
      <c r="F43" s="21">
        <v>0.0</v>
      </c>
      <c r="G43" s="21">
        <v>1.0</v>
      </c>
      <c r="H43" s="21">
        <v>0.0</v>
      </c>
      <c r="I43" s="21">
        <v>1.0</v>
      </c>
      <c r="J43" s="21">
        <v>0.0</v>
      </c>
      <c r="K43" s="23">
        <f>SUM(E43:J43)</f>
        <v>3</v>
      </c>
      <c r="L43" s="13"/>
      <c r="M43" s="13">
        <v>1.0</v>
      </c>
      <c r="N43" s="14" t="s">
        <v>26</v>
      </c>
      <c r="O43" s="15"/>
      <c r="P43" s="2">
        <v>0.0</v>
      </c>
    </row>
    <row r="44" hidden="1">
      <c r="A44" s="8">
        <v>1.0</v>
      </c>
      <c r="B44" s="2">
        <v>1.0</v>
      </c>
      <c r="C44" s="9" t="s">
        <v>81</v>
      </c>
      <c r="D44" s="2" t="s">
        <v>866</v>
      </c>
      <c r="E44" s="9"/>
      <c r="F44" s="9"/>
      <c r="G44" s="9"/>
      <c r="H44" s="9"/>
      <c r="I44" s="9"/>
      <c r="J44" s="9"/>
      <c r="K44" s="9"/>
      <c r="L44" s="9"/>
      <c r="M44" s="9"/>
    </row>
    <row r="45" hidden="1">
      <c r="A45" s="8">
        <v>1.0</v>
      </c>
      <c r="B45" s="2">
        <v>1.0</v>
      </c>
      <c r="C45" s="9" t="s">
        <v>83</v>
      </c>
      <c r="D45" s="2" t="s">
        <v>866</v>
      </c>
      <c r="E45" s="9"/>
      <c r="F45" s="9"/>
      <c r="G45" s="9"/>
      <c r="H45" s="9"/>
      <c r="I45" s="9"/>
      <c r="J45" s="9"/>
      <c r="K45" s="9"/>
      <c r="L45" s="9"/>
      <c r="M45" s="9"/>
    </row>
    <row r="46">
      <c r="A46" s="8">
        <v>0.0</v>
      </c>
      <c r="B46" s="2">
        <v>0.0</v>
      </c>
      <c r="C46" s="3" t="s">
        <v>85</v>
      </c>
      <c r="D46" s="10" t="s">
        <v>1165</v>
      </c>
      <c r="E46" s="21">
        <v>1.0</v>
      </c>
      <c r="F46" s="21">
        <v>0.5</v>
      </c>
      <c r="G46" s="21">
        <v>0.0</v>
      </c>
      <c r="H46" s="21">
        <v>0.0</v>
      </c>
      <c r="I46" s="21">
        <v>1.0</v>
      </c>
      <c r="J46" s="21">
        <v>0.0</v>
      </c>
      <c r="K46" s="23">
        <f t="shared" ref="K46:K47" si="3">SUM(E46:J46)</f>
        <v>2.5</v>
      </c>
      <c r="L46" s="13"/>
      <c r="M46" s="13">
        <v>1.0</v>
      </c>
      <c r="N46" s="14" t="s">
        <v>62</v>
      </c>
      <c r="O46" s="15"/>
      <c r="P46" s="2">
        <v>0.0</v>
      </c>
    </row>
    <row r="47">
      <c r="A47" s="8">
        <v>0.0</v>
      </c>
      <c r="B47" s="2">
        <v>0.0</v>
      </c>
      <c r="C47" s="3" t="s">
        <v>86</v>
      </c>
      <c r="D47" s="10" t="s">
        <v>1166</v>
      </c>
      <c r="E47" s="21">
        <v>1.0</v>
      </c>
      <c r="F47" s="21">
        <v>0.5</v>
      </c>
      <c r="G47" s="21">
        <v>1.0</v>
      </c>
      <c r="H47" s="21">
        <v>0.5</v>
      </c>
      <c r="I47" s="21">
        <v>1.0</v>
      </c>
      <c r="J47" s="21">
        <v>0.5</v>
      </c>
      <c r="K47" s="23">
        <f t="shared" si="3"/>
        <v>4.5</v>
      </c>
      <c r="L47" s="13"/>
      <c r="M47" s="13">
        <v>1.0</v>
      </c>
      <c r="N47" s="14" t="s">
        <v>88</v>
      </c>
      <c r="O47" s="15"/>
      <c r="P47" s="2">
        <v>0.0</v>
      </c>
    </row>
    <row r="48" hidden="1">
      <c r="A48" s="8">
        <v>1.0</v>
      </c>
      <c r="B48" s="2">
        <v>1.0</v>
      </c>
      <c r="C48" s="9" t="s">
        <v>89</v>
      </c>
      <c r="D48" s="2" t="s">
        <v>866</v>
      </c>
      <c r="E48" s="9"/>
      <c r="F48" s="9"/>
      <c r="G48" s="9"/>
      <c r="H48" s="9"/>
      <c r="I48" s="9"/>
      <c r="J48" s="9"/>
      <c r="K48" s="9"/>
      <c r="L48" s="9"/>
      <c r="M48" s="9"/>
    </row>
    <row r="49" hidden="1">
      <c r="A49" s="8">
        <v>0.0</v>
      </c>
      <c r="B49" s="2">
        <v>1.0</v>
      </c>
      <c r="C49" s="9" t="s">
        <v>91</v>
      </c>
      <c r="D49" s="2" t="s">
        <v>866</v>
      </c>
      <c r="E49" s="9"/>
      <c r="F49" s="9"/>
      <c r="G49" s="9"/>
      <c r="H49" s="9"/>
      <c r="I49" s="9"/>
      <c r="J49" s="9"/>
      <c r="K49" s="9"/>
      <c r="L49" s="9"/>
      <c r="M49" s="9"/>
    </row>
    <row r="50" hidden="1">
      <c r="A50" s="8">
        <v>1.0</v>
      </c>
      <c r="B50" s="2">
        <v>0.0</v>
      </c>
      <c r="C50" s="9" t="s">
        <v>93</v>
      </c>
      <c r="D50" s="2" t="s">
        <v>1167</v>
      </c>
      <c r="E50" s="9"/>
      <c r="F50" s="9"/>
      <c r="G50" s="9"/>
      <c r="H50" s="9"/>
      <c r="I50" s="9"/>
      <c r="J50" s="9"/>
      <c r="K50" s="9"/>
      <c r="L50" s="9"/>
      <c r="M50" s="9"/>
    </row>
    <row r="51" hidden="1">
      <c r="A51" s="8">
        <v>1.0</v>
      </c>
      <c r="B51" s="2">
        <v>1.0</v>
      </c>
      <c r="C51" s="9" t="s">
        <v>94</v>
      </c>
      <c r="D51" s="2" t="s">
        <v>1168</v>
      </c>
      <c r="E51" s="9"/>
      <c r="F51" s="9"/>
      <c r="G51" s="9"/>
      <c r="H51" s="9"/>
      <c r="I51" s="9"/>
      <c r="J51" s="9"/>
      <c r="K51" s="9"/>
      <c r="L51" s="9"/>
      <c r="M51" s="9"/>
    </row>
    <row r="52" hidden="1">
      <c r="A52" s="8">
        <v>1.0</v>
      </c>
      <c r="B52" s="2">
        <v>1.0</v>
      </c>
      <c r="C52" s="9" t="s">
        <v>96</v>
      </c>
      <c r="D52" s="2" t="s">
        <v>1169</v>
      </c>
      <c r="E52" s="9"/>
      <c r="F52" s="9"/>
      <c r="G52" s="9"/>
      <c r="H52" s="9"/>
      <c r="I52" s="9"/>
      <c r="J52" s="9"/>
      <c r="K52" s="9"/>
      <c r="L52" s="9"/>
      <c r="M52" s="9"/>
    </row>
    <row r="53" hidden="1">
      <c r="A53" s="8">
        <v>0.0</v>
      </c>
      <c r="B53" s="2">
        <v>1.0</v>
      </c>
      <c r="C53" s="3" t="s">
        <v>98</v>
      </c>
      <c r="D53" s="2" t="s">
        <v>1170</v>
      </c>
      <c r="E53" s="9"/>
      <c r="F53" s="16">
        <v>0.0</v>
      </c>
      <c r="G53" s="16">
        <v>1.0</v>
      </c>
      <c r="H53" s="16">
        <v>0.0</v>
      </c>
      <c r="I53" s="16">
        <v>1.0</v>
      </c>
      <c r="J53" s="16">
        <v>0.0</v>
      </c>
      <c r="K53" s="16">
        <f>SUM(E53:J53)</f>
        <v>2</v>
      </c>
      <c r="L53" s="9" t="s">
        <v>863</v>
      </c>
      <c r="M53" s="9"/>
    </row>
    <row r="54" hidden="1">
      <c r="A54" s="8">
        <v>1.0</v>
      </c>
      <c r="B54" s="2">
        <v>1.0</v>
      </c>
      <c r="C54" s="9" t="s">
        <v>100</v>
      </c>
      <c r="D54" s="2" t="s">
        <v>1171</v>
      </c>
      <c r="E54" s="9"/>
      <c r="F54" s="9"/>
      <c r="G54" s="9"/>
      <c r="H54" s="9"/>
      <c r="I54" s="9"/>
      <c r="J54" s="9"/>
      <c r="K54" s="9"/>
      <c r="L54" s="9"/>
      <c r="M54" s="9"/>
    </row>
    <row r="55" hidden="1">
      <c r="A55" s="8">
        <v>1.0</v>
      </c>
      <c r="B55" s="2">
        <v>0.0</v>
      </c>
      <c r="C55" s="9" t="s">
        <v>102</v>
      </c>
      <c r="D55" s="2" t="s">
        <v>1172</v>
      </c>
      <c r="E55" s="9"/>
      <c r="F55" s="9"/>
      <c r="G55" s="9"/>
      <c r="H55" s="9"/>
      <c r="I55" s="9"/>
      <c r="J55" s="9"/>
      <c r="K55" s="9"/>
      <c r="L55" s="9"/>
      <c r="M55" s="9"/>
    </row>
    <row r="56">
      <c r="A56" s="8">
        <v>0.0</v>
      </c>
      <c r="B56" s="2">
        <v>0.0</v>
      </c>
      <c r="C56" s="3" t="s">
        <v>104</v>
      </c>
      <c r="D56" s="10" t="s">
        <v>1173</v>
      </c>
      <c r="E56" s="21">
        <v>1.0</v>
      </c>
      <c r="F56" s="21">
        <v>1.0</v>
      </c>
      <c r="G56" s="21">
        <v>0.0</v>
      </c>
      <c r="H56" s="21">
        <v>0.0</v>
      </c>
      <c r="I56" s="21">
        <v>0.5</v>
      </c>
      <c r="J56" s="21">
        <v>1.0</v>
      </c>
      <c r="K56" s="23">
        <f>SUM(E56:J56)</f>
        <v>3.5</v>
      </c>
      <c r="L56" s="13" t="s">
        <v>25</v>
      </c>
      <c r="M56" s="13">
        <v>1.0</v>
      </c>
      <c r="N56" s="14" t="s">
        <v>26</v>
      </c>
      <c r="O56" s="15"/>
      <c r="P56" s="2">
        <v>0.0</v>
      </c>
    </row>
    <row r="57" hidden="1">
      <c r="A57" s="8">
        <v>1.0</v>
      </c>
      <c r="B57" s="2">
        <v>1.0</v>
      </c>
      <c r="C57" s="9" t="s">
        <v>106</v>
      </c>
      <c r="D57" s="2" t="s">
        <v>1174</v>
      </c>
      <c r="E57" s="9"/>
      <c r="F57" s="9"/>
      <c r="G57" s="9"/>
      <c r="H57" s="9"/>
      <c r="I57" s="9"/>
      <c r="J57" s="9"/>
      <c r="K57" s="9"/>
      <c r="L57" s="9"/>
      <c r="M57" s="9"/>
    </row>
    <row r="58" hidden="1">
      <c r="A58" s="8">
        <v>1.0</v>
      </c>
      <c r="B58" s="2">
        <v>0.0</v>
      </c>
      <c r="C58" s="9" t="s">
        <v>108</v>
      </c>
      <c r="D58" s="2" t="s">
        <v>1175</v>
      </c>
      <c r="E58" s="9"/>
      <c r="F58" s="9"/>
      <c r="G58" s="9"/>
      <c r="H58" s="9"/>
      <c r="I58" s="9"/>
      <c r="J58" s="9"/>
      <c r="K58" s="9"/>
      <c r="L58" s="9"/>
      <c r="M58" s="9"/>
    </row>
    <row r="59">
      <c r="A59" s="8">
        <v>0.0</v>
      </c>
      <c r="B59" s="2">
        <v>0.0</v>
      </c>
      <c r="C59" s="3" t="s">
        <v>110</v>
      </c>
      <c r="D59" s="10" t="s">
        <v>1176</v>
      </c>
      <c r="E59" s="21">
        <v>1.0</v>
      </c>
      <c r="F59" s="21">
        <v>1.0</v>
      </c>
      <c r="G59" s="21">
        <v>0.5</v>
      </c>
      <c r="H59" s="21">
        <v>0.5</v>
      </c>
      <c r="I59" s="21">
        <v>0.5</v>
      </c>
      <c r="J59" s="21">
        <v>0.5</v>
      </c>
      <c r="K59" s="23">
        <f t="shared" ref="K59:K60" si="4">SUM(E59:J59)</f>
        <v>4</v>
      </c>
      <c r="L59" s="13" t="s">
        <v>25</v>
      </c>
      <c r="M59" s="13">
        <v>1.0</v>
      </c>
      <c r="N59" s="14" t="s">
        <v>26</v>
      </c>
      <c r="O59" s="15"/>
      <c r="P59" s="2">
        <v>1.0</v>
      </c>
    </row>
    <row r="60">
      <c r="A60" s="8">
        <v>0.0</v>
      </c>
      <c r="B60" s="2">
        <v>0.0</v>
      </c>
      <c r="C60" s="3" t="s">
        <v>112</v>
      </c>
      <c r="D60" s="10" t="s">
        <v>1177</v>
      </c>
      <c r="E60" s="21">
        <v>1.0</v>
      </c>
      <c r="F60" s="21">
        <v>1.0</v>
      </c>
      <c r="G60" s="21">
        <v>0.5</v>
      </c>
      <c r="H60" s="21">
        <v>0.5</v>
      </c>
      <c r="I60" s="21">
        <v>0.5</v>
      </c>
      <c r="J60" s="21">
        <v>0.5</v>
      </c>
      <c r="K60" s="23">
        <f t="shared" si="4"/>
        <v>4</v>
      </c>
      <c r="L60" s="13" t="s">
        <v>25</v>
      </c>
      <c r="M60" s="13">
        <v>1.0</v>
      </c>
      <c r="N60" s="14" t="s">
        <v>26</v>
      </c>
      <c r="O60" s="15"/>
      <c r="P60" s="2">
        <v>1.0</v>
      </c>
    </row>
    <row r="61" hidden="1">
      <c r="A61" s="8">
        <v>1.0</v>
      </c>
      <c r="B61" s="2">
        <v>0.0</v>
      </c>
      <c r="C61" s="9" t="s">
        <v>115</v>
      </c>
      <c r="D61" s="2" t="s">
        <v>1178</v>
      </c>
      <c r="E61" s="9"/>
      <c r="F61" s="9"/>
      <c r="G61" s="9"/>
      <c r="H61" s="9"/>
      <c r="I61" s="9"/>
      <c r="J61" s="9"/>
      <c r="K61" s="9"/>
      <c r="L61" s="9"/>
      <c r="M61" s="9"/>
    </row>
    <row r="62">
      <c r="A62" s="8">
        <v>0.0</v>
      </c>
      <c r="B62" s="2">
        <v>0.0</v>
      </c>
      <c r="C62" s="3" t="s">
        <v>115</v>
      </c>
      <c r="D62" s="10" t="s">
        <v>1179</v>
      </c>
      <c r="E62" s="21">
        <v>1.0</v>
      </c>
      <c r="F62" s="21">
        <v>1.0</v>
      </c>
      <c r="G62" s="21">
        <v>0.5</v>
      </c>
      <c r="H62" s="21">
        <v>0.5</v>
      </c>
      <c r="I62" s="21">
        <v>0.5</v>
      </c>
      <c r="J62" s="21">
        <v>0.5</v>
      </c>
      <c r="K62" s="23">
        <f>SUM(E62:J62)</f>
        <v>4</v>
      </c>
      <c r="L62" s="13" t="s">
        <v>25</v>
      </c>
      <c r="M62" s="13">
        <v>1.0</v>
      </c>
      <c r="N62" s="14" t="s">
        <v>26</v>
      </c>
      <c r="O62" s="15"/>
      <c r="P62" s="2">
        <v>1.0</v>
      </c>
    </row>
    <row r="63" hidden="1">
      <c r="A63" s="8">
        <v>1.0</v>
      </c>
      <c r="B63" s="2">
        <v>0.0</v>
      </c>
      <c r="C63" s="9" t="s">
        <v>118</v>
      </c>
      <c r="D63" s="2" t="s">
        <v>1180</v>
      </c>
      <c r="E63" s="9"/>
      <c r="F63" s="9"/>
      <c r="G63" s="9"/>
      <c r="H63" s="9"/>
      <c r="I63" s="9"/>
      <c r="J63" s="9"/>
      <c r="K63" s="9"/>
      <c r="L63" s="9"/>
      <c r="M63" s="9"/>
    </row>
    <row r="64" hidden="1">
      <c r="A64" s="8">
        <v>1.0</v>
      </c>
      <c r="B64" s="2">
        <v>0.0</v>
      </c>
      <c r="C64" s="9" t="s">
        <v>119</v>
      </c>
      <c r="D64" s="2" t="s">
        <v>1181</v>
      </c>
      <c r="E64" s="9"/>
      <c r="F64" s="9"/>
      <c r="G64" s="9"/>
      <c r="H64" s="9"/>
      <c r="I64" s="9"/>
      <c r="J64" s="9"/>
      <c r="K64" s="9"/>
      <c r="L64" s="9"/>
      <c r="M64" s="9"/>
    </row>
    <row r="65" hidden="1">
      <c r="A65" s="8">
        <v>1.0</v>
      </c>
      <c r="B65" s="2">
        <v>0.0</v>
      </c>
      <c r="C65" s="9" t="s">
        <v>121</v>
      </c>
      <c r="D65" s="2" t="s">
        <v>1182</v>
      </c>
      <c r="E65" s="9"/>
      <c r="F65" s="9"/>
      <c r="G65" s="9"/>
      <c r="H65" s="9"/>
      <c r="I65" s="9"/>
      <c r="J65" s="9"/>
      <c r="K65" s="9"/>
      <c r="L65" s="9"/>
      <c r="M65" s="9"/>
    </row>
    <row r="66" hidden="1">
      <c r="A66" s="8">
        <v>1.0</v>
      </c>
      <c r="B66" s="2">
        <v>1.0</v>
      </c>
      <c r="C66" s="9" t="s">
        <v>123</v>
      </c>
      <c r="D66" s="2" t="s">
        <v>866</v>
      </c>
      <c r="E66" s="9"/>
      <c r="F66" s="9"/>
      <c r="G66" s="9"/>
      <c r="H66" s="9"/>
      <c r="I66" s="9"/>
      <c r="J66" s="9"/>
      <c r="K66" s="9"/>
      <c r="L66" s="9"/>
      <c r="M66" s="9"/>
    </row>
    <row r="67">
      <c r="A67" s="8">
        <v>0.0</v>
      </c>
      <c r="B67" s="2">
        <v>0.0</v>
      </c>
      <c r="C67" s="3" t="s">
        <v>124</v>
      </c>
      <c r="D67" s="10" t="s">
        <v>1183</v>
      </c>
      <c r="E67" s="21">
        <v>1.0</v>
      </c>
      <c r="F67" s="21">
        <v>1.0</v>
      </c>
      <c r="G67" s="21">
        <v>0.5</v>
      </c>
      <c r="H67" s="21">
        <v>1.0</v>
      </c>
      <c r="I67" s="21">
        <v>0.5</v>
      </c>
      <c r="J67" s="21">
        <v>1.0</v>
      </c>
      <c r="K67" s="23">
        <f>SUM(E67:J67)</f>
        <v>5</v>
      </c>
      <c r="L67" s="13" t="s">
        <v>25</v>
      </c>
      <c r="M67" s="13">
        <v>1.0</v>
      </c>
      <c r="N67" s="14" t="s">
        <v>26</v>
      </c>
      <c r="O67" s="15"/>
      <c r="P67" s="2">
        <v>1.0</v>
      </c>
    </row>
    <row r="68" hidden="1">
      <c r="A68" s="8">
        <v>1.0</v>
      </c>
      <c r="B68" s="2">
        <v>1.0</v>
      </c>
      <c r="C68" s="9" t="s">
        <v>126</v>
      </c>
      <c r="D68" s="2" t="s">
        <v>866</v>
      </c>
      <c r="E68" s="9"/>
      <c r="F68" s="9"/>
      <c r="G68" s="9"/>
      <c r="H68" s="9"/>
      <c r="I68" s="9"/>
      <c r="J68" s="9"/>
      <c r="K68" s="9"/>
      <c r="L68" s="9"/>
      <c r="M68" s="9"/>
    </row>
    <row r="69" hidden="1">
      <c r="A69" s="8">
        <v>1.0</v>
      </c>
      <c r="B69" s="2">
        <v>1.0</v>
      </c>
      <c r="C69" s="9" t="s">
        <v>127</v>
      </c>
      <c r="D69" s="2" t="s">
        <v>1184</v>
      </c>
      <c r="E69" s="9"/>
      <c r="F69" s="9"/>
      <c r="G69" s="9"/>
      <c r="H69" s="9"/>
      <c r="I69" s="9"/>
      <c r="J69" s="9"/>
      <c r="K69" s="9"/>
      <c r="L69" s="9"/>
      <c r="M69" s="9"/>
    </row>
    <row r="70" hidden="1">
      <c r="A70" s="8">
        <v>0.0</v>
      </c>
      <c r="B70" s="2">
        <v>1.0</v>
      </c>
      <c r="C70" s="3" t="s">
        <v>129</v>
      </c>
      <c r="D70" s="2" t="s">
        <v>866</v>
      </c>
      <c r="E70" s="9"/>
      <c r="F70" s="16">
        <v>0.0</v>
      </c>
      <c r="G70" s="16">
        <v>0.5</v>
      </c>
      <c r="H70" s="16">
        <v>0.0</v>
      </c>
      <c r="I70" s="16">
        <v>1.0</v>
      </c>
      <c r="J70" s="16">
        <v>0.0</v>
      </c>
      <c r="K70" s="16">
        <f>SUM(E70:J70)</f>
        <v>1.5</v>
      </c>
      <c r="L70" s="9" t="s">
        <v>1185</v>
      </c>
      <c r="M70" s="9"/>
    </row>
    <row r="71" hidden="1">
      <c r="A71" s="8">
        <v>1.0</v>
      </c>
      <c r="B71" s="2">
        <v>1.0</v>
      </c>
      <c r="C71" s="9" t="s">
        <v>131</v>
      </c>
      <c r="D71" s="2" t="s">
        <v>866</v>
      </c>
      <c r="E71" s="9"/>
      <c r="F71" s="9"/>
      <c r="G71" s="9"/>
      <c r="H71" s="9"/>
      <c r="I71" s="9"/>
      <c r="J71" s="9"/>
      <c r="K71" s="9"/>
      <c r="L71" s="9"/>
      <c r="M71" s="9"/>
    </row>
    <row r="72" hidden="1">
      <c r="A72" s="8">
        <v>1.0</v>
      </c>
      <c r="B72" s="2">
        <v>1.0</v>
      </c>
      <c r="C72" s="9" t="s">
        <v>132</v>
      </c>
      <c r="D72" s="2" t="s">
        <v>1186</v>
      </c>
      <c r="E72" s="9"/>
      <c r="F72" s="9"/>
      <c r="G72" s="9"/>
      <c r="H72" s="9"/>
      <c r="I72" s="9"/>
      <c r="J72" s="9"/>
      <c r="K72" s="9"/>
      <c r="L72" s="9"/>
      <c r="M72" s="9"/>
    </row>
    <row r="73" hidden="1">
      <c r="A73" s="8">
        <v>1.0</v>
      </c>
      <c r="B73" s="2">
        <v>1.0</v>
      </c>
      <c r="C73" s="9" t="s">
        <v>134</v>
      </c>
      <c r="D73" s="2" t="s">
        <v>866</v>
      </c>
      <c r="E73" s="9"/>
      <c r="F73" s="9"/>
      <c r="G73" s="9"/>
      <c r="H73" s="9"/>
      <c r="I73" s="9"/>
      <c r="J73" s="9"/>
      <c r="K73" s="9"/>
      <c r="L73" s="9"/>
      <c r="M73" s="9"/>
    </row>
    <row r="74" hidden="1">
      <c r="A74" s="8">
        <v>1.0</v>
      </c>
      <c r="B74" s="2">
        <v>1.0</v>
      </c>
      <c r="C74" s="9" t="s">
        <v>135</v>
      </c>
      <c r="D74" s="2" t="s">
        <v>866</v>
      </c>
      <c r="E74" s="9"/>
      <c r="F74" s="9"/>
      <c r="G74" s="9"/>
      <c r="H74" s="9"/>
      <c r="I74" s="9"/>
      <c r="J74" s="9"/>
      <c r="K74" s="9"/>
      <c r="L74" s="9"/>
      <c r="M74" s="9"/>
    </row>
    <row r="75" hidden="1">
      <c r="A75" s="8">
        <v>0.0</v>
      </c>
      <c r="B75" s="2">
        <v>1.0</v>
      </c>
      <c r="C75" s="3" t="s">
        <v>136</v>
      </c>
      <c r="D75" s="2" t="s">
        <v>1187</v>
      </c>
      <c r="E75" s="9"/>
      <c r="F75" s="9"/>
      <c r="G75" s="9"/>
      <c r="H75" s="9"/>
      <c r="I75" s="9"/>
      <c r="J75" s="9"/>
      <c r="K75" s="9"/>
      <c r="L75" s="9"/>
      <c r="M75" s="9"/>
    </row>
    <row r="76" hidden="1">
      <c r="A76" s="8">
        <v>1.0</v>
      </c>
      <c r="B76" s="2">
        <v>1.0</v>
      </c>
      <c r="C76" s="9" t="s">
        <v>138</v>
      </c>
      <c r="D76" s="2" t="s">
        <v>1188</v>
      </c>
      <c r="E76" s="9"/>
      <c r="F76" s="9"/>
      <c r="G76" s="9"/>
      <c r="H76" s="9"/>
      <c r="I76" s="9"/>
      <c r="J76" s="9"/>
      <c r="K76" s="9"/>
      <c r="L76" s="9"/>
      <c r="M76" s="9"/>
    </row>
    <row r="77" hidden="1">
      <c r="A77" s="8">
        <v>0.0</v>
      </c>
      <c r="B77" s="2">
        <v>1.0</v>
      </c>
      <c r="C77" s="3" t="s">
        <v>140</v>
      </c>
      <c r="D77" s="2" t="s">
        <v>866</v>
      </c>
      <c r="E77" s="9"/>
      <c r="F77" s="16">
        <v>1.0</v>
      </c>
      <c r="G77" s="16">
        <v>1.0</v>
      </c>
      <c r="H77" s="16">
        <v>0.0</v>
      </c>
      <c r="I77" s="16">
        <v>1.0</v>
      </c>
      <c r="J77" s="16">
        <v>0.0</v>
      </c>
      <c r="K77" s="16">
        <f>SUM(E77:J77)</f>
        <v>3</v>
      </c>
      <c r="L77" s="9"/>
      <c r="M77" s="9"/>
    </row>
    <row r="78" hidden="1">
      <c r="A78" s="8">
        <v>0.0</v>
      </c>
      <c r="B78" s="2">
        <v>1.0</v>
      </c>
      <c r="C78" s="9" t="s">
        <v>141</v>
      </c>
      <c r="D78" s="2" t="s">
        <v>1189</v>
      </c>
      <c r="E78" s="9"/>
      <c r="F78" s="9"/>
      <c r="G78" s="9"/>
      <c r="H78" s="9"/>
      <c r="I78" s="9"/>
      <c r="J78" s="9"/>
      <c r="K78" s="9"/>
      <c r="L78" s="9"/>
      <c r="M78" s="9"/>
    </row>
    <row r="79">
      <c r="A79" s="8">
        <v>0.0</v>
      </c>
      <c r="B79" s="2">
        <v>0.0</v>
      </c>
      <c r="C79" s="3" t="s">
        <v>143</v>
      </c>
      <c r="D79" s="10" t="s">
        <v>1190</v>
      </c>
      <c r="E79" s="21">
        <v>1.0</v>
      </c>
      <c r="F79" s="21">
        <v>1.0</v>
      </c>
      <c r="G79" s="21">
        <v>0.0</v>
      </c>
      <c r="H79" s="21">
        <v>0.0</v>
      </c>
      <c r="I79" s="21">
        <v>0.5</v>
      </c>
      <c r="J79" s="21">
        <v>1.0</v>
      </c>
      <c r="K79" s="23">
        <f t="shared" ref="K79:K80" si="5">SUM(E79:J79)</f>
        <v>3.5</v>
      </c>
      <c r="L79" s="13" t="s">
        <v>25</v>
      </c>
      <c r="M79" s="13">
        <v>1.0</v>
      </c>
      <c r="N79" s="14" t="s">
        <v>26</v>
      </c>
      <c r="O79" s="15"/>
      <c r="P79" s="2">
        <v>1.0</v>
      </c>
    </row>
    <row r="80" hidden="1">
      <c r="A80" s="8">
        <v>0.0</v>
      </c>
      <c r="B80" s="2">
        <v>1.0</v>
      </c>
      <c r="C80" s="3" t="s">
        <v>144</v>
      </c>
      <c r="D80" s="2" t="s">
        <v>866</v>
      </c>
      <c r="E80" s="9"/>
      <c r="F80" s="16">
        <v>0.0</v>
      </c>
      <c r="G80" s="16">
        <v>1.0</v>
      </c>
      <c r="H80" s="16">
        <v>0.0</v>
      </c>
      <c r="I80" s="16">
        <v>1.0</v>
      </c>
      <c r="J80" s="16">
        <v>0.0</v>
      </c>
      <c r="K80" s="16">
        <f t="shared" si="5"/>
        <v>2</v>
      </c>
      <c r="L80" s="19" t="s">
        <v>925</v>
      </c>
      <c r="M80" s="19"/>
    </row>
    <row r="81" hidden="1">
      <c r="A81" s="8">
        <v>1.0</v>
      </c>
      <c r="B81" s="2">
        <v>0.0</v>
      </c>
      <c r="C81" s="9" t="s">
        <v>147</v>
      </c>
      <c r="D81" s="2" t="s">
        <v>1191</v>
      </c>
      <c r="E81" s="9"/>
      <c r="F81" s="9"/>
      <c r="G81" s="9"/>
      <c r="H81" s="9"/>
      <c r="I81" s="9"/>
      <c r="J81" s="9"/>
      <c r="K81" s="9"/>
      <c r="L81" s="9"/>
      <c r="M81" s="9"/>
    </row>
    <row r="82">
      <c r="A82" s="8">
        <v>0.0</v>
      </c>
      <c r="B82" s="2">
        <v>0.0</v>
      </c>
      <c r="C82" s="3" t="s">
        <v>149</v>
      </c>
      <c r="D82" s="10" t="s">
        <v>1192</v>
      </c>
      <c r="E82" s="21">
        <v>1.0</v>
      </c>
      <c r="F82" s="21">
        <v>0.0</v>
      </c>
      <c r="G82" s="21">
        <v>1.0</v>
      </c>
      <c r="H82" s="21">
        <v>0.0</v>
      </c>
      <c r="I82" s="21">
        <v>0.5</v>
      </c>
      <c r="J82" s="21">
        <v>0.0</v>
      </c>
      <c r="K82" s="23">
        <f>SUM(E82:J82)</f>
        <v>2.5</v>
      </c>
      <c r="L82" s="13" t="s">
        <v>25</v>
      </c>
      <c r="M82" s="13">
        <v>1.0</v>
      </c>
      <c r="N82" s="14" t="s">
        <v>26</v>
      </c>
      <c r="O82" s="15"/>
      <c r="P82" s="2">
        <v>1.0</v>
      </c>
    </row>
    <row r="83" hidden="1">
      <c r="A83" s="8">
        <v>1.0</v>
      </c>
      <c r="B83" s="2">
        <v>0.0</v>
      </c>
      <c r="C83" s="9" t="s">
        <v>150</v>
      </c>
      <c r="D83" s="2" t="s">
        <v>1193</v>
      </c>
      <c r="E83" s="9"/>
      <c r="F83" s="9"/>
      <c r="G83" s="9"/>
      <c r="H83" s="9"/>
      <c r="I83" s="9"/>
      <c r="J83" s="9"/>
      <c r="K83" s="9"/>
      <c r="L83" s="9"/>
      <c r="M83" s="9"/>
    </row>
    <row r="84">
      <c r="A84" s="8">
        <v>0.0</v>
      </c>
      <c r="B84" s="2">
        <v>0.0</v>
      </c>
      <c r="C84" s="3" t="s">
        <v>152</v>
      </c>
      <c r="D84" s="10" t="s">
        <v>1194</v>
      </c>
      <c r="E84" s="21">
        <v>1.0</v>
      </c>
      <c r="F84" s="21">
        <v>0.0</v>
      </c>
      <c r="G84" s="21">
        <v>0.0</v>
      </c>
      <c r="H84" s="21">
        <v>0.0</v>
      </c>
      <c r="I84" s="21">
        <v>1.0</v>
      </c>
      <c r="J84" s="21">
        <v>0.0</v>
      </c>
      <c r="K84" s="23">
        <f t="shared" ref="K84:K85" si="6">SUM(E84:J84)</f>
        <v>2</v>
      </c>
      <c r="L84" s="13"/>
      <c r="M84" s="13">
        <v>1.0</v>
      </c>
      <c r="N84" s="14" t="s">
        <v>26</v>
      </c>
      <c r="O84" s="15"/>
      <c r="P84" s="2">
        <v>0.0</v>
      </c>
      <c r="Q84" s="2" t="s">
        <v>1195</v>
      </c>
    </row>
    <row r="85">
      <c r="A85" s="8">
        <v>0.0</v>
      </c>
      <c r="B85" s="2">
        <v>0.0</v>
      </c>
      <c r="C85" s="3" t="s">
        <v>153</v>
      </c>
      <c r="D85" s="10" t="s">
        <v>1196</v>
      </c>
      <c r="E85" s="21">
        <v>1.0</v>
      </c>
      <c r="F85" s="21">
        <v>0.0</v>
      </c>
      <c r="G85" s="21">
        <v>1.0</v>
      </c>
      <c r="H85" s="21">
        <v>0.0</v>
      </c>
      <c r="I85" s="21">
        <v>1.0</v>
      </c>
      <c r="J85" s="21">
        <v>0.0</v>
      </c>
      <c r="K85" s="23">
        <f t="shared" si="6"/>
        <v>3</v>
      </c>
      <c r="L85" s="13"/>
      <c r="M85" s="13">
        <v>2.0</v>
      </c>
      <c r="N85" s="14" t="s">
        <v>26</v>
      </c>
      <c r="O85" s="15"/>
      <c r="P85" s="2">
        <v>0.0</v>
      </c>
      <c r="Q85" s="2" t="s">
        <v>848</v>
      </c>
    </row>
    <row r="86" hidden="1">
      <c r="A86" s="8">
        <v>1.0</v>
      </c>
      <c r="B86" s="2">
        <v>1.0</v>
      </c>
      <c r="C86" s="9" t="s">
        <v>155</v>
      </c>
      <c r="D86" s="2" t="s">
        <v>1197</v>
      </c>
      <c r="E86" s="9"/>
      <c r="F86" s="9"/>
      <c r="G86" s="9"/>
      <c r="H86" s="9"/>
      <c r="I86" s="9"/>
      <c r="J86" s="9"/>
      <c r="K86" s="9"/>
      <c r="L86" s="9"/>
      <c r="M86" s="9"/>
    </row>
    <row r="87" hidden="1">
      <c r="A87" s="8">
        <v>1.0</v>
      </c>
      <c r="B87" s="2">
        <v>0.0</v>
      </c>
      <c r="C87" s="9" t="s">
        <v>156</v>
      </c>
      <c r="D87" s="2" t="s">
        <v>1198</v>
      </c>
      <c r="E87" s="9"/>
      <c r="F87" s="9"/>
      <c r="G87" s="9"/>
      <c r="H87" s="9"/>
      <c r="I87" s="9"/>
      <c r="J87" s="9"/>
      <c r="K87" s="9"/>
      <c r="L87" s="9"/>
      <c r="M87" s="9"/>
    </row>
    <row r="88">
      <c r="A88" s="8">
        <v>0.0</v>
      </c>
      <c r="B88" s="2">
        <v>0.0</v>
      </c>
      <c r="C88" s="3" t="s">
        <v>158</v>
      </c>
      <c r="D88" s="10" t="s">
        <v>1199</v>
      </c>
      <c r="E88" s="21">
        <v>1.0</v>
      </c>
      <c r="F88" s="21">
        <v>0.0</v>
      </c>
      <c r="G88" s="21">
        <v>1.0</v>
      </c>
      <c r="H88" s="21">
        <v>0.0</v>
      </c>
      <c r="I88" s="21">
        <v>1.0</v>
      </c>
      <c r="J88" s="21">
        <v>0.0</v>
      </c>
      <c r="K88" s="23">
        <f>SUM(E88:J88)</f>
        <v>3</v>
      </c>
      <c r="L88" s="13"/>
      <c r="M88" s="13">
        <v>2.0</v>
      </c>
      <c r="N88" s="14" t="s">
        <v>26</v>
      </c>
      <c r="O88" s="15"/>
      <c r="P88" s="2">
        <v>0.0</v>
      </c>
      <c r="Q88" s="2" t="s">
        <v>848</v>
      </c>
    </row>
    <row r="89" hidden="1">
      <c r="A89" s="8">
        <v>1.0</v>
      </c>
      <c r="B89" s="2">
        <v>0.0</v>
      </c>
      <c r="C89" s="9" t="s">
        <v>160</v>
      </c>
      <c r="D89" s="2" t="s">
        <v>1200</v>
      </c>
      <c r="E89" s="9"/>
      <c r="F89" s="9"/>
      <c r="G89" s="9"/>
      <c r="H89" s="9"/>
      <c r="I89" s="9"/>
      <c r="J89" s="9"/>
      <c r="K89" s="9"/>
      <c r="L89" s="9"/>
      <c r="M89" s="9"/>
    </row>
    <row r="90" hidden="1">
      <c r="A90" s="8">
        <v>1.0</v>
      </c>
      <c r="B90" s="2">
        <v>0.0</v>
      </c>
      <c r="C90" s="9" t="s">
        <v>161</v>
      </c>
      <c r="D90" s="2" t="s">
        <v>1201</v>
      </c>
      <c r="E90" s="9"/>
      <c r="F90" s="9"/>
      <c r="G90" s="9"/>
      <c r="H90" s="9"/>
      <c r="I90" s="9"/>
      <c r="J90" s="9"/>
      <c r="K90" s="9"/>
      <c r="L90" s="9"/>
      <c r="M90" s="9"/>
    </row>
    <row r="91">
      <c r="A91" s="8">
        <v>0.0</v>
      </c>
      <c r="B91" s="2">
        <v>0.0</v>
      </c>
      <c r="C91" s="3" t="s">
        <v>163</v>
      </c>
      <c r="D91" s="10" t="s">
        <v>1202</v>
      </c>
      <c r="E91" s="21">
        <v>1.0</v>
      </c>
      <c r="F91" s="21">
        <v>0.0</v>
      </c>
      <c r="G91" s="21">
        <v>1.0</v>
      </c>
      <c r="H91" s="21">
        <v>0.0</v>
      </c>
      <c r="I91" s="21">
        <v>1.0</v>
      </c>
      <c r="J91" s="21">
        <v>0.0</v>
      </c>
      <c r="K91" s="23">
        <f>SUM(E91:J91)</f>
        <v>3</v>
      </c>
      <c r="L91" s="13"/>
      <c r="M91" s="13">
        <v>2.0</v>
      </c>
      <c r="N91" s="14" t="s">
        <v>26</v>
      </c>
      <c r="O91" s="15"/>
      <c r="P91" s="2">
        <v>1.0</v>
      </c>
    </row>
    <row r="92" hidden="1">
      <c r="A92" s="8">
        <v>1.0</v>
      </c>
      <c r="B92" s="2">
        <v>0.0</v>
      </c>
      <c r="C92" s="9" t="s">
        <v>165</v>
      </c>
      <c r="D92" s="2" t="s">
        <v>1203</v>
      </c>
      <c r="E92" s="9"/>
      <c r="F92" s="9"/>
      <c r="G92" s="9"/>
      <c r="H92" s="9"/>
      <c r="I92" s="9"/>
      <c r="J92" s="9"/>
      <c r="K92" s="9"/>
      <c r="L92" s="9"/>
      <c r="M92" s="9"/>
    </row>
    <row r="93">
      <c r="A93" s="8">
        <v>0.0</v>
      </c>
      <c r="B93" s="2">
        <v>0.0</v>
      </c>
      <c r="C93" s="3" t="s">
        <v>166</v>
      </c>
      <c r="D93" s="10" t="s">
        <v>1204</v>
      </c>
      <c r="E93" s="21">
        <v>1.0</v>
      </c>
      <c r="F93" s="21">
        <v>0.0</v>
      </c>
      <c r="G93" s="21">
        <v>1.0</v>
      </c>
      <c r="H93" s="21">
        <v>0.0</v>
      </c>
      <c r="I93" s="21">
        <v>1.0</v>
      </c>
      <c r="J93" s="21">
        <v>0.0</v>
      </c>
      <c r="K93" s="23">
        <f>SUM(E93:J93)</f>
        <v>3</v>
      </c>
      <c r="L93" s="13"/>
      <c r="M93" s="13">
        <v>3.0</v>
      </c>
      <c r="N93" s="14" t="s">
        <v>26</v>
      </c>
      <c r="O93" s="15"/>
      <c r="P93" s="2">
        <v>1.0</v>
      </c>
    </row>
    <row r="94" hidden="1">
      <c r="A94" s="8">
        <v>1.0</v>
      </c>
      <c r="B94" s="2">
        <v>1.0</v>
      </c>
      <c r="C94" s="9" t="s">
        <v>168</v>
      </c>
      <c r="D94" s="2" t="s">
        <v>1205</v>
      </c>
      <c r="E94" s="9"/>
      <c r="F94" s="9"/>
      <c r="G94" s="9"/>
      <c r="H94" s="9"/>
      <c r="I94" s="9"/>
      <c r="J94" s="9"/>
      <c r="K94" s="9"/>
      <c r="L94" s="9"/>
      <c r="M94" s="9"/>
    </row>
    <row r="95" hidden="1">
      <c r="A95" s="8">
        <v>1.0</v>
      </c>
      <c r="B95" s="2">
        <v>0.0</v>
      </c>
      <c r="C95" s="9" t="s">
        <v>169</v>
      </c>
      <c r="D95" s="2" t="s">
        <v>1206</v>
      </c>
      <c r="E95" s="9"/>
      <c r="F95" s="9"/>
      <c r="G95" s="9"/>
      <c r="H95" s="9"/>
      <c r="I95" s="9"/>
      <c r="J95" s="9"/>
      <c r="K95" s="9"/>
      <c r="L95" s="9"/>
      <c r="M95" s="9"/>
    </row>
    <row r="96">
      <c r="A96" s="8">
        <v>0.0</v>
      </c>
      <c r="B96" s="2">
        <v>0.0</v>
      </c>
      <c r="C96" s="3" t="s">
        <v>170</v>
      </c>
      <c r="D96" s="10" t="s">
        <v>1207</v>
      </c>
      <c r="E96" s="21">
        <v>1.0</v>
      </c>
      <c r="F96" s="21">
        <v>0.5</v>
      </c>
      <c r="G96" s="21">
        <v>1.0</v>
      </c>
      <c r="H96" s="21">
        <v>0.0</v>
      </c>
      <c r="I96" s="21">
        <v>1.0</v>
      </c>
      <c r="J96" s="21">
        <v>0.0</v>
      </c>
      <c r="K96" s="23">
        <f t="shared" ref="K96:K97" si="7">SUM(E96:J96)</f>
        <v>3.5</v>
      </c>
      <c r="L96" s="13"/>
      <c r="M96" s="13">
        <v>2.0</v>
      </c>
      <c r="N96" s="14" t="s">
        <v>62</v>
      </c>
      <c r="O96" s="15"/>
      <c r="P96" s="2">
        <v>1.0</v>
      </c>
    </row>
    <row r="97">
      <c r="A97" s="8">
        <v>0.0</v>
      </c>
      <c r="B97" s="2">
        <v>0.0</v>
      </c>
      <c r="C97" s="3" t="s">
        <v>172</v>
      </c>
      <c r="D97" s="10" t="s">
        <v>1208</v>
      </c>
      <c r="E97" s="21">
        <v>1.0</v>
      </c>
      <c r="F97" s="21">
        <v>0.0</v>
      </c>
      <c r="G97" s="21">
        <v>1.0</v>
      </c>
      <c r="H97" s="21">
        <v>0.0</v>
      </c>
      <c r="I97" s="21">
        <v>1.0</v>
      </c>
      <c r="J97" s="21">
        <v>0.0</v>
      </c>
      <c r="K97" s="23">
        <f t="shared" si="7"/>
        <v>3</v>
      </c>
      <c r="L97" s="13"/>
      <c r="M97" s="13">
        <v>1.0</v>
      </c>
      <c r="N97" s="14" t="s">
        <v>26</v>
      </c>
      <c r="O97" s="15"/>
      <c r="P97" s="2">
        <v>1.0</v>
      </c>
      <c r="Q97" s="2" t="s">
        <v>951</v>
      </c>
    </row>
    <row r="98" hidden="1">
      <c r="A98" s="8">
        <v>1.0</v>
      </c>
      <c r="B98" s="2">
        <v>0.0</v>
      </c>
      <c r="C98" s="9" t="s">
        <v>174</v>
      </c>
      <c r="D98" s="2" t="s">
        <v>1209</v>
      </c>
      <c r="E98" s="9"/>
      <c r="F98" s="9"/>
      <c r="G98" s="9"/>
      <c r="H98" s="9"/>
      <c r="I98" s="9"/>
      <c r="J98" s="9"/>
      <c r="K98" s="9"/>
      <c r="L98" s="9"/>
      <c r="M98" s="9"/>
    </row>
    <row r="99">
      <c r="A99" s="8">
        <v>0.0</v>
      </c>
      <c r="B99" s="2">
        <v>0.0</v>
      </c>
      <c r="C99" s="3" t="s">
        <v>175</v>
      </c>
      <c r="D99" s="10" t="s">
        <v>1210</v>
      </c>
      <c r="E99" s="21">
        <v>1.0</v>
      </c>
      <c r="F99" s="21">
        <v>0.0</v>
      </c>
      <c r="G99" s="21">
        <v>1.0</v>
      </c>
      <c r="H99" s="21">
        <v>0.0</v>
      </c>
      <c r="I99" s="21">
        <v>0.5</v>
      </c>
      <c r="J99" s="21">
        <v>0.0</v>
      </c>
      <c r="K99" s="23">
        <f>SUM(E99:J99)</f>
        <v>2.5</v>
      </c>
      <c r="L99" s="13" t="s">
        <v>25</v>
      </c>
      <c r="M99" s="13">
        <v>1.0</v>
      </c>
      <c r="N99" s="14" t="s">
        <v>26</v>
      </c>
      <c r="O99" s="15"/>
      <c r="P99" s="2">
        <v>1.0</v>
      </c>
    </row>
    <row r="100" hidden="1">
      <c r="A100" s="8">
        <v>1.0</v>
      </c>
      <c r="B100" s="2">
        <v>1.0</v>
      </c>
      <c r="C100" s="9" t="s">
        <v>177</v>
      </c>
      <c r="D100" s="2" t="s">
        <v>1205</v>
      </c>
      <c r="E100" s="9"/>
      <c r="F100" s="9"/>
      <c r="G100" s="9"/>
      <c r="H100" s="9"/>
      <c r="I100" s="9"/>
      <c r="J100" s="9"/>
      <c r="K100" s="9"/>
      <c r="L100" s="9"/>
      <c r="M100" s="9"/>
    </row>
    <row r="101" hidden="1">
      <c r="A101" s="8">
        <v>1.0</v>
      </c>
      <c r="B101" s="2">
        <v>0.0</v>
      </c>
      <c r="C101" s="9" t="s">
        <v>179</v>
      </c>
      <c r="D101" s="2" t="s">
        <v>1211</v>
      </c>
      <c r="E101" s="9"/>
      <c r="F101" s="9"/>
      <c r="G101" s="9"/>
      <c r="H101" s="9"/>
      <c r="I101" s="9"/>
      <c r="J101" s="9"/>
      <c r="K101" s="9"/>
      <c r="L101" s="9"/>
      <c r="M101" s="9"/>
    </row>
    <row r="102" hidden="1">
      <c r="A102" s="8">
        <v>1.0</v>
      </c>
      <c r="B102" s="2">
        <v>0.0</v>
      </c>
      <c r="C102" s="9" t="s">
        <v>181</v>
      </c>
      <c r="D102" s="2" t="s">
        <v>1212</v>
      </c>
      <c r="E102" s="9"/>
      <c r="F102" s="9"/>
      <c r="G102" s="9"/>
      <c r="H102" s="9"/>
      <c r="I102" s="9"/>
      <c r="J102" s="9"/>
      <c r="K102" s="9"/>
      <c r="L102" s="9"/>
      <c r="M102" s="9"/>
    </row>
    <row r="103" hidden="1">
      <c r="A103" s="8">
        <v>1.0</v>
      </c>
      <c r="B103" s="2">
        <v>1.0</v>
      </c>
      <c r="C103" s="9" t="s">
        <v>183</v>
      </c>
      <c r="D103" s="2" t="s">
        <v>1205</v>
      </c>
      <c r="E103" s="9"/>
      <c r="F103" s="9"/>
      <c r="G103" s="9"/>
      <c r="H103" s="9"/>
      <c r="I103" s="9"/>
      <c r="J103" s="9"/>
      <c r="K103" s="9"/>
      <c r="L103" s="9"/>
      <c r="M103" s="9"/>
    </row>
    <row r="104" hidden="1">
      <c r="A104" s="8">
        <v>1.0</v>
      </c>
      <c r="B104" s="2">
        <v>0.0</v>
      </c>
      <c r="C104" s="9" t="s">
        <v>185</v>
      </c>
      <c r="D104" s="2" t="s">
        <v>1213</v>
      </c>
      <c r="E104" s="9"/>
      <c r="F104" s="9"/>
      <c r="G104" s="9"/>
      <c r="H104" s="9"/>
      <c r="I104" s="9"/>
      <c r="J104" s="9"/>
      <c r="K104" s="9"/>
      <c r="L104" s="9"/>
      <c r="M104" s="9"/>
    </row>
    <row r="105" hidden="1">
      <c r="A105" s="8">
        <v>1.0</v>
      </c>
      <c r="B105" s="2">
        <v>1.0</v>
      </c>
      <c r="C105" s="9" t="s">
        <v>187</v>
      </c>
      <c r="D105" s="2" t="s">
        <v>866</v>
      </c>
      <c r="E105" s="9"/>
      <c r="F105" s="9"/>
      <c r="G105" s="9"/>
      <c r="H105" s="9"/>
      <c r="I105" s="9"/>
      <c r="J105" s="9"/>
      <c r="K105" s="9"/>
      <c r="L105" s="9"/>
      <c r="M105" s="9"/>
    </row>
    <row r="106" hidden="1">
      <c r="A106" s="8">
        <v>1.0</v>
      </c>
      <c r="B106" s="2">
        <v>0.0</v>
      </c>
      <c r="C106" s="9" t="s">
        <v>189</v>
      </c>
      <c r="D106" s="2" t="s">
        <v>1214</v>
      </c>
      <c r="E106" s="9"/>
      <c r="F106" s="9"/>
      <c r="G106" s="9"/>
      <c r="H106" s="9"/>
      <c r="I106" s="9"/>
      <c r="J106" s="9"/>
      <c r="K106" s="9"/>
      <c r="L106" s="9"/>
      <c r="M106" s="9"/>
    </row>
    <row r="107">
      <c r="A107" s="8">
        <v>0.0</v>
      </c>
      <c r="B107" s="2">
        <v>0.0</v>
      </c>
      <c r="C107" s="3" t="s">
        <v>191</v>
      </c>
      <c r="D107" s="10" t="s">
        <v>1215</v>
      </c>
      <c r="E107" s="21">
        <v>1.0</v>
      </c>
      <c r="F107" s="21">
        <v>0.0</v>
      </c>
      <c r="G107" s="21">
        <v>1.0</v>
      </c>
      <c r="H107" s="21">
        <v>0.0</v>
      </c>
      <c r="I107" s="21">
        <v>1.0</v>
      </c>
      <c r="J107" s="21">
        <v>0.0</v>
      </c>
      <c r="K107" s="23">
        <f>SUM(E107:J107)</f>
        <v>3</v>
      </c>
      <c r="L107" s="13"/>
      <c r="M107" s="13">
        <v>1.0</v>
      </c>
      <c r="N107" s="14" t="s">
        <v>26</v>
      </c>
      <c r="O107" s="15"/>
      <c r="P107" s="2">
        <v>0.0</v>
      </c>
    </row>
    <row r="108" hidden="1">
      <c r="A108" s="8">
        <v>1.0</v>
      </c>
      <c r="B108" s="2">
        <v>0.0</v>
      </c>
      <c r="C108" s="9" t="s">
        <v>193</v>
      </c>
      <c r="D108" s="2" t="s">
        <v>1216</v>
      </c>
      <c r="E108" s="9"/>
      <c r="F108" s="9"/>
      <c r="G108" s="9"/>
      <c r="H108" s="9"/>
      <c r="I108" s="9"/>
      <c r="J108" s="9"/>
      <c r="K108" s="9"/>
      <c r="L108" s="9"/>
      <c r="M108" s="9"/>
    </row>
    <row r="109" hidden="1">
      <c r="A109" s="8">
        <v>1.0</v>
      </c>
      <c r="B109" s="2">
        <v>1.0</v>
      </c>
      <c r="C109" s="9" t="s">
        <v>195</v>
      </c>
      <c r="D109" s="2" t="s">
        <v>1217</v>
      </c>
      <c r="E109" s="9"/>
      <c r="F109" s="9"/>
      <c r="G109" s="9"/>
      <c r="H109" s="9"/>
      <c r="I109" s="9"/>
      <c r="J109" s="9"/>
      <c r="K109" s="9"/>
      <c r="L109" s="9"/>
      <c r="M109" s="9"/>
    </row>
    <row r="110">
      <c r="A110" s="8">
        <v>0.0</v>
      </c>
      <c r="B110" s="2">
        <v>0.0</v>
      </c>
      <c r="C110" s="3" t="s">
        <v>196</v>
      </c>
      <c r="D110" s="10" t="s">
        <v>1218</v>
      </c>
      <c r="E110" s="21">
        <v>1.0</v>
      </c>
      <c r="F110" s="21">
        <v>0.5</v>
      </c>
      <c r="G110" s="21">
        <v>1.0</v>
      </c>
      <c r="H110" s="21">
        <v>0.0</v>
      </c>
      <c r="I110" s="21">
        <v>1.0</v>
      </c>
      <c r="J110" s="21">
        <v>0.5</v>
      </c>
      <c r="K110" s="23">
        <f>SUM(E110:J110)</f>
        <v>4</v>
      </c>
      <c r="L110" s="13"/>
      <c r="M110" s="13">
        <v>2.0</v>
      </c>
      <c r="N110" s="14" t="s">
        <v>62</v>
      </c>
      <c r="O110" s="15"/>
      <c r="P110" s="2">
        <v>0.0</v>
      </c>
    </row>
    <row r="111" hidden="1">
      <c r="A111" s="8">
        <v>1.0</v>
      </c>
      <c r="B111" s="2">
        <v>0.0</v>
      </c>
      <c r="C111" s="9" t="s">
        <v>198</v>
      </c>
      <c r="D111" s="2" t="s">
        <v>1218</v>
      </c>
      <c r="E111" s="9"/>
      <c r="F111" s="9"/>
      <c r="G111" s="9"/>
      <c r="H111" s="9"/>
      <c r="I111" s="9"/>
      <c r="J111" s="9"/>
      <c r="K111" s="9"/>
      <c r="L111" s="9"/>
      <c r="M111" s="9"/>
    </row>
    <row r="112" hidden="1">
      <c r="A112" s="8">
        <v>1.0</v>
      </c>
      <c r="B112" s="2">
        <v>1.0</v>
      </c>
      <c r="C112" s="9" t="s">
        <v>200</v>
      </c>
      <c r="D112" s="2" t="s">
        <v>1217</v>
      </c>
      <c r="E112" s="9"/>
      <c r="F112" s="9"/>
      <c r="G112" s="9"/>
      <c r="H112" s="9"/>
      <c r="I112" s="9"/>
      <c r="J112" s="9"/>
      <c r="K112" s="9"/>
      <c r="L112" s="9"/>
      <c r="M112" s="9"/>
    </row>
    <row r="113">
      <c r="A113" s="8">
        <v>0.0</v>
      </c>
      <c r="B113" s="2">
        <v>0.0</v>
      </c>
      <c r="C113" s="3" t="s">
        <v>201</v>
      </c>
      <c r="D113" s="10" t="s">
        <v>1219</v>
      </c>
      <c r="E113" s="21">
        <v>1.0</v>
      </c>
      <c r="F113" s="21">
        <v>1.0</v>
      </c>
      <c r="G113" s="21">
        <v>0.5</v>
      </c>
      <c r="H113" s="21">
        <v>1.0</v>
      </c>
      <c r="I113" s="21">
        <v>0.0</v>
      </c>
      <c r="J113" s="21">
        <v>0.0</v>
      </c>
      <c r="K113" s="23">
        <f>SUM(E113:J113)</f>
        <v>3.5</v>
      </c>
      <c r="L113" s="13" t="s">
        <v>25</v>
      </c>
      <c r="M113" s="13">
        <v>1.0</v>
      </c>
      <c r="N113" s="14" t="s">
        <v>26</v>
      </c>
      <c r="O113" s="15"/>
      <c r="P113" s="2">
        <v>0.0</v>
      </c>
    </row>
    <row r="114" hidden="1">
      <c r="A114" s="8">
        <v>1.0</v>
      </c>
      <c r="B114" s="2">
        <v>1.0</v>
      </c>
      <c r="C114" s="9" t="s">
        <v>203</v>
      </c>
      <c r="D114" s="2" t="s">
        <v>1220</v>
      </c>
      <c r="E114" s="9"/>
      <c r="F114" s="9"/>
      <c r="G114" s="9"/>
      <c r="H114" s="9"/>
      <c r="I114" s="9"/>
      <c r="J114" s="9"/>
      <c r="K114" s="9"/>
      <c r="L114" s="9"/>
      <c r="M114" s="9"/>
    </row>
    <row r="115" hidden="1">
      <c r="A115" s="8">
        <v>1.0</v>
      </c>
      <c r="B115" s="2">
        <v>0.0</v>
      </c>
      <c r="C115" s="9" t="s">
        <v>204</v>
      </c>
      <c r="D115" s="2" t="s">
        <v>1221</v>
      </c>
      <c r="E115" s="9"/>
      <c r="F115" s="9"/>
      <c r="G115" s="9"/>
      <c r="H115" s="9"/>
      <c r="I115" s="9"/>
      <c r="J115" s="9"/>
      <c r="K115" s="9"/>
      <c r="L115" s="9"/>
      <c r="M115" s="9"/>
    </row>
    <row r="116">
      <c r="A116" s="8">
        <v>0.0</v>
      </c>
      <c r="B116" s="2">
        <v>0.0</v>
      </c>
      <c r="C116" s="3" t="s">
        <v>206</v>
      </c>
      <c r="D116" s="10" t="s">
        <v>1222</v>
      </c>
      <c r="E116" s="21">
        <v>1.0</v>
      </c>
      <c r="F116" s="21">
        <v>0.5</v>
      </c>
      <c r="G116" s="21">
        <v>1.0</v>
      </c>
      <c r="H116" s="21">
        <v>0.5</v>
      </c>
      <c r="I116" s="21">
        <v>1.0</v>
      </c>
      <c r="J116" s="21">
        <v>0.5</v>
      </c>
      <c r="K116" s="23">
        <f>SUM(E116:J116)</f>
        <v>4.5</v>
      </c>
      <c r="L116" s="13"/>
      <c r="M116" s="13">
        <v>2.0</v>
      </c>
      <c r="N116" s="14" t="s">
        <v>211</v>
      </c>
      <c r="O116" s="15"/>
      <c r="P116" s="2">
        <v>1.0</v>
      </c>
      <c r="Q116" s="2" t="s">
        <v>967</v>
      </c>
    </row>
    <row r="117" hidden="1">
      <c r="A117" s="8">
        <v>1.0</v>
      </c>
      <c r="B117" s="2">
        <v>0.0</v>
      </c>
      <c r="C117" s="9" t="s">
        <v>207</v>
      </c>
      <c r="D117" s="2" t="s">
        <v>1223</v>
      </c>
      <c r="E117" s="9"/>
      <c r="F117" s="9"/>
      <c r="G117" s="9"/>
      <c r="H117" s="9"/>
      <c r="I117" s="9"/>
      <c r="J117" s="9"/>
      <c r="K117" s="9"/>
      <c r="L117" s="9"/>
      <c r="M117" s="9"/>
    </row>
    <row r="118">
      <c r="A118" s="8">
        <v>0.0</v>
      </c>
      <c r="B118" s="2">
        <v>0.0</v>
      </c>
      <c r="C118" s="3" t="s">
        <v>209</v>
      </c>
      <c r="D118" s="10" t="s">
        <v>1224</v>
      </c>
      <c r="E118" s="21">
        <v>1.0</v>
      </c>
      <c r="F118" s="21">
        <v>0.5</v>
      </c>
      <c r="G118" s="21">
        <v>1.0</v>
      </c>
      <c r="H118" s="21">
        <v>0.0</v>
      </c>
      <c r="I118" s="21">
        <v>1.0</v>
      </c>
      <c r="J118" s="21">
        <v>0.0</v>
      </c>
      <c r="K118" s="23">
        <f t="shared" ref="K118:K119" si="8">SUM(E118:J118)</f>
        <v>3.5</v>
      </c>
      <c r="L118" s="13"/>
      <c r="M118" s="13">
        <v>2.0</v>
      </c>
      <c r="N118" s="14" t="s">
        <v>62</v>
      </c>
      <c r="O118" s="15"/>
      <c r="P118" s="2">
        <v>0.0</v>
      </c>
    </row>
    <row r="119">
      <c r="A119" s="8">
        <v>0.0</v>
      </c>
      <c r="B119" s="2">
        <v>0.0</v>
      </c>
      <c r="C119" s="3" t="s">
        <v>212</v>
      </c>
      <c r="D119" s="10" t="s">
        <v>1225</v>
      </c>
      <c r="E119" s="21">
        <v>1.0</v>
      </c>
      <c r="F119" s="21">
        <v>1.0</v>
      </c>
      <c r="G119" s="21">
        <v>1.0</v>
      </c>
      <c r="H119" s="21">
        <v>1.0</v>
      </c>
      <c r="I119" s="21">
        <v>1.0</v>
      </c>
      <c r="J119" s="21">
        <v>1.0</v>
      </c>
      <c r="K119" s="23">
        <f t="shared" si="8"/>
        <v>6</v>
      </c>
      <c r="L119" s="13"/>
      <c r="M119" s="13">
        <v>2.0</v>
      </c>
      <c r="N119" s="14" t="s">
        <v>26</v>
      </c>
      <c r="O119" s="15"/>
      <c r="P119" s="2">
        <v>1.0</v>
      </c>
    </row>
    <row r="120" hidden="1">
      <c r="A120" s="8">
        <v>1.0</v>
      </c>
      <c r="B120" s="2">
        <v>0.0</v>
      </c>
      <c r="C120" s="9" t="s">
        <v>214</v>
      </c>
      <c r="D120" s="2" t="s">
        <v>1226</v>
      </c>
      <c r="E120" s="9"/>
      <c r="F120" s="9"/>
      <c r="G120" s="9"/>
      <c r="H120" s="9"/>
      <c r="I120" s="9"/>
      <c r="J120" s="9"/>
      <c r="K120" s="9"/>
      <c r="L120" s="9"/>
      <c r="M120" s="9"/>
    </row>
    <row r="121" hidden="1">
      <c r="A121" s="8">
        <v>1.0</v>
      </c>
      <c r="B121" s="2">
        <v>1.0</v>
      </c>
      <c r="C121" s="9" t="s">
        <v>216</v>
      </c>
      <c r="D121" s="2" t="s">
        <v>866</v>
      </c>
      <c r="E121" s="9"/>
      <c r="F121" s="9"/>
      <c r="G121" s="9"/>
      <c r="H121" s="9"/>
      <c r="I121" s="9"/>
      <c r="J121" s="9"/>
      <c r="K121" s="9"/>
      <c r="L121" s="9"/>
      <c r="M121" s="9"/>
    </row>
    <row r="122" hidden="1">
      <c r="A122" s="8">
        <v>1.0</v>
      </c>
      <c r="B122" s="2">
        <v>1.0</v>
      </c>
      <c r="C122" s="9" t="s">
        <v>217</v>
      </c>
      <c r="D122" s="2" t="s">
        <v>1227</v>
      </c>
      <c r="E122" s="9"/>
      <c r="F122" s="9"/>
      <c r="G122" s="9"/>
      <c r="H122" s="9"/>
      <c r="I122" s="9"/>
      <c r="J122" s="9"/>
      <c r="K122" s="9"/>
      <c r="L122" s="9"/>
      <c r="M122" s="9"/>
    </row>
    <row r="123" hidden="1">
      <c r="A123" s="8">
        <v>1.0</v>
      </c>
      <c r="B123" s="2">
        <v>0.0</v>
      </c>
      <c r="C123" s="9" t="s">
        <v>219</v>
      </c>
      <c r="D123" s="2" t="s">
        <v>1228</v>
      </c>
      <c r="E123" s="9"/>
      <c r="F123" s="9"/>
      <c r="G123" s="9"/>
      <c r="H123" s="9"/>
      <c r="I123" s="9"/>
      <c r="J123" s="9"/>
      <c r="K123" s="9"/>
      <c r="L123" s="9"/>
      <c r="M123" s="9"/>
    </row>
    <row r="124">
      <c r="A124" s="8">
        <v>0.0</v>
      </c>
      <c r="B124" s="2">
        <v>0.0</v>
      </c>
      <c r="C124" s="3" t="s">
        <v>220</v>
      </c>
      <c r="D124" s="10" t="s">
        <v>1229</v>
      </c>
      <c r="E124" s="21">
        <v>1.0</v>
      </c>
      <c r="F124" s="21">
        <v>0.5</v>
      </c>
      <c r="G124" s="21">
        <v>1.0</v>
      </c>
      <c r="H124" s="21">
        <v>0.0</v>
      </c>
      <c r="I124" s="21">
        <v>1.0</v>
      </c>
      <c r="J124" s="21">
        <v>0.0</v>
      </c>
      <c r="K124" s="23">
        <f t="shared" ref="K124:K125" si="9">SUM(E124:J124)</f>
        <v>3.5</v>
      </c>
      <c r="L124" s="13"/>
      <c r="M124" s="13">
        <v>2.0</v>
      </c>
      <c r="N124" s="14" t="s">
        <v>211</v>
      </c>
      <c r="O124" s="15"/>
      <c r="P124" s="2">
        <v>1.0</v>
      </c>
      <c r="Q124" s="2" t="s">
        <v>1230</v>
      </c>
    </row>
    <row r="125" hidden="1">
      <c r="A125" s="8">
        <v>0.0</v>
      </c>
      <c r="B125" s="2">
        <v>1.0</v>
      </c>
      <c r="C125" s="3" t="s">
        <v>222</v>
      </c>
      <c r="D125" s="2" t="s">
        <v>1231</v>
      </c>
      <c r="E125" s="9"/>
      <c r="F125" s="16">
        <v>0.5</v>
      </c>
      <c r="G125" s="16">
        <v>1.0</v>
      </c>
      <c r="H125" s="16">
        <v>0.0</v>
      </c>
      <c r="I125" s="16">
        <v>1.0</v>
      </c>
      <c r="J125" s="16">
        <v>0.0</v>
      </c>
      <c r="K125" s="16">
        <f t="shared" si="9"/>
        <v>2.5</v>
      </c>
      <c r="L125" s="19" t="s">
        <v>223</v>
      </c>
      <c r="M125" s="19"/>
    </row>
    <row r="126" hidden="1">
      <c r="A126" s="8">
        <v>0.0</v>
      </c>
      <c r="B126" s="2">
        <v>1.0</v>
      </c>
      <c r="C126" s="9" t="s">
        <v>222</v>
      </c>
      <c r="D126" s="2" t="s">
        <v>866</v>
      </c>
      <c r="E126" s="9"/>
      <c r="F126" s="9"/>
      <c r="G126" s="9"/>
      <c r="H126" s="9"/>
      <c r="I126" s="9"/>
      <c r="J126" s="9"/>
      <c r="K126" s="9"/>
      <c r="L126" s="9"/>
      <c r="M126" s="9"/>
    </row>
    <row r="127" hidden="1">
      <c r="A127" s="8">
        <v>1.0</v>
      </c>
      <c r="B127" s="2">
        <v>0.0</v>
      </c>
      <c r="C127" s="9" t="s">
        <v>225</v>
      </c>
      <c r="D127" s="2" t="s">
        <v>1232</v>
      </c>
      <c r="E127" s="9"/>
      <c r="F127" s="9"/>
      <c r="G127" s="9"/>
      <c r="H127" s="9"/>
      <c r="I127" s="9"/>
      <c r="J127" s="9"/>
      <c r="K127" s="9"/>
      <c r="L127" s="9"/>
      <c r="M127" s="9"/>
    </row>
    <row r="128" hidden="1">
      <c r="A128" s="8">
        <v>1.0</v>
      </c>
      <c r="B128" s="2">
        <v>0.0</v>
      </c>
      <c r="C128" s="9" t="s">
        <v>226</v>
      </c>
      <c r="D128" s="2" t="s">
        <v>1233</v>
      </c>
      <c r="E128" s="9"/>
      <c r="F128" s="9"/>
      <c r="G128" s="9"/>
      <c r="H128" s="9"/>
      <c r="I128" s="9"/>
      <c r="J128" s="9"/>
      <c r="K128" s="9"/>
      <c r="L128" s="9"/>
      <c r="M128" s="9"/>
    </row>
    <row r="129" hidden="1">
      <c r="A129" s="8">
        <v>1.0</v>
      </c>
      <c r="B129" s="2">
        <v>1.0</v>
      </c>
      <c r="C129" s="9" t="s">
        <v>228</v>
      </c>
      <c r="D129" s="2" t="s">
        <v>866</v>
      </c>
      <c r="E129" s="9"/>
      <c r="F129" s="9"/>
      <c r="G129" s="9"/>
      <c r="H129" s="9"/>
      <c r="I129" s="9"/>
      <c r="J129" s="9"/>
      <c r="K129" s="9"/>
      <c r="L129" s="9"/>
      <c r="M129" s="9"/>
    </row>
    <row r="130">
      <c r="A130" s="8">
        <v>0.0</v>
      </c>
      <c r="B130" s="2">
        <v>0.0</v>
      </c>
      <c r="C130" s="3" t="s">
        <v>229</v>
      </c>
      <c r="D130" s="10" t="s">
        <v>1234</v>
      </c>
      <c r="E130" s="21">
        <v>1.0</v>
      </c>
      <c r="F130" s="21">
        <v>1.0</v>
      </c>
      <c r="G130" s="21">
        <v>1.0</v>
      </c>
      <c r="H130" s="21">
        <v>0.0</v>
      </c>
      <c r="I130" s="21">
        <v>1.0</v>
      </c>
      <c r="J130" s="21">
        <v>0.0</v>
      </c>
      <c r="K130" s="23">
        <f t="shared" ref="K130:K131" si="10">SUM(E130:J130)</f>
        <v>4</v>
      </c>
      <c r="L130" s="13"/>
      <c r="M130" s="13">
        <v>1.0</v>
      </c>
      <c r="N130" s="14" t="s">
        <v>26</v>
      </c>
      <c r="O130" s="15"/>
      <c r="P130" s="2">
        <v>1.0</v>
      </c>
    </row>
    <row r="131">
      <c r="A131" s="8">
        <v>0.0</v>
      </c>
      <c r="B131" s="2">
        <v>0.0</v>
      </c>
      <c r="C131" s="3" t="s">
        <v>231</v>
      </c>
      <c r="D131" s="10" t="s">
        <v>1235</v>
      </c>
      <c r="E131" s="21">
        <v>1.0</v>
      </c>
      <c r="F131" s="21">
        <v>1.0</v>
      </c>
      <c r="G131" s="21">
        <v>1.0</v>
      </c>
      <c r="H131" s="21">
        <v>0.0</v>
      </c>
      <c r="I131" s="21">
        <v>1.0</v>
      </c>
      <c r="J131" s="21">
        <v>0.0</v>
      </c>
      <c r="K131" s="23">
        <f t="shared" si="10"/>
        <v>4</v>
      </c>
      <c r="L131" s="13"/>
      <c r="M131" s="13">
        <v>1.0</v>
      </c>
      <c r="N131" s="14" t="s">
        <v>26</v>
      </c>
      <c r="O131" s="15"/>
      <c r="P131" s="2">
        <v>1.0</v>
      </c>
    </row>
    <row r="132" hidden="1">
      <c r="A132" s="8">
        <v>1.0</v>
      </c>
      <c r="B132" s="2">
        <v>1.0</v>
      </c>
      <c r="C132" s="9" t="s">
        <v>233</v>
      </c>
      <c r="D132" s="2" t="s">
        <v>866</v>
      </c>
      <c r="E132" s="9"/>
      <c r="F132" s="9"/>
      <c r="G132" s="9"/>
      <c r="H132" s="9"/>
      <c r="I132" s="9"/>
      <c r="J132" s="9"/>
      <c r="K132" s="9"/>
      <c r="L132" s="9"/>
      <c r="M132" s="9"/>
    </row>
    <row r="133" hidden="1">
      <c r="A133" s="8">
        <v>1.0</v>
      </c>
      <c r="B133" s="2">
        <v>1.0</v>
      </c>
      <c r="C133" s="9" t="s">
        <v>235</v>
      </c>
      <c r="D133" s="2" t="s">
        <v>866</v>
      </c>
      <c r="E133" s="9"/>
      <c r="F133" s="9"/>
      <c r="G133" s="9"/>
      <c r="H133" s="9"/>
      <c r="I133" s="9"/>
      <c r="J133" s="9"/>
      <c r="K133" s="9"/>
      <c r="L133" s="9"/>
      <c r="M133" s="9"/>
    </row>
    <row r="134" hidden="1">
      <c r="A134" s="8">
        <v>0.0</v>
      </c>
      <c r="B134" s="2">
        <v>1.0</v>
      </c>
      <c r="C134" s="3" t="s">
        <v>236</v>
      </c>
      <c r="D134" s="2" t="s">
        <v>1236</v>
      </c>
      <c r="E134" s="9"/>
      <c r="F134" s="9"/>
      <c r="G134" s="9"/>
      <c r="H134" s="9"/>
      <c r="I134" s="9"/>
      <c r="J134" s="9"/>
      <c r="K134" s="9"/>
      <c r="L134" s="9"/>
      <c r="M134" s="9"/>
    </row>
    <row r="135" hidden="1">
      <c r="A135" s="8">
        <v>1.0</v>
      </c>
      <c r="B135" s="2">
        <v>1.0</v>
      </c>
      <c r="C135" s="9" t="s">
        <v>239</v>
      </c>
      <c r="D135" s="2" t="s">
        <v>866</v>
      </c>
      <c r="E135" s="9"/>
      <c r="F135" s="9"/>
      <c r="G135" s="9"/>
      <c r="H135" s="9"/>
      <c r="I135" s="9"/>
      <c r="J135" s="9"/>
      <c r="K135" s="9"/>
      <c r="L135" s="9"/>
      <c r="M135" s="9"/>
    </row>
    <row r="136" hidden="1">
      <c r="A136" s="8">
        <v>1.0</v>
      </c>
      <c r="B136" s="2">
        <v>0.0</v>
      </c>
      <c r="C136" s="9" t="s">
        <v>240</v>
      </c>
      <c r="D136" s="2" t="s">
        <v>1237</v>
      </c>
      <c r="E136" s="9"/>
      <c r="F136" s="9"/>
      <c r="G136" s="9"/>
      <c r="H136" s="9"/>
      <c r="I136" s="9"/>
      <c r="J136" s="9"/>
      <c r="K136" s="9"/>
      <c r="L136" s="9"/>
      <c r="M136" s="9"/>
    </row>
    <row r="137" hidden="1">
      <c r="A137" s="8">
        <v>0.0</v>
      </c>
      <c r="B137" s="2">
        <v>1.0</v>
      </c>
      <c r="C137" s="9" t="s">
        <v>242</v>
      </c>
      <c r="D137" s="2" t="s">
        <v>866</v>
      </c>
      <c r="E137" s="9"/>
      <c r="F137" s="9"/>
      <c r="G137" s="9"/>
      <c r="H137" s="9"/>
      <c r="I137" s="9"/>
      <c r="J137" s="9"/>
      <c r="K137" s="9"/>
      <c r="L137" s="9"/>
      <c r="M137" s="9"/>
    </row>
    <row r="138" hidden="1">
      <c r="A138" s="8">
        <v>1.0</v>
      </c>
      <c r="B138" s="2">
        <v>1.0</v>
      </c>
      <c r="C138" s="9" t="s">
        <v>243</v>
      </c>
      <c r="D138" s="2" t="s">
        <v>866</v>
      </c>
      <c r="E138" s="9"/>
      <c r="F138" s="9"/>
      <c r="G138" s="9"/>
      <c r="H138" s="9"/>
      <c r="I138" s="9"/>
      <c r="J138" s="9"/>
      <c r="K138" s="9"/>
      <c r="L138" s="9"/>
      <c r="M138" s="9"/>
    </row>
    <row r="139" hidden="1">
      <c r="A139" s="8">
        <v>0.0</v>
      </c>
      <c r="B139" s="2">
        <v>1.0</v>
      </c>
      <c r="C139" s="3" t="s">
        <v>244</v>
      </c>
      <c r="D139" s="2" t="s">
        <v>866</v>
      </c>
      <c r="E139" s="9"/>
      <c r="F139" s="16">
        <v>0.5</v>
      </c>
      <c r="G139" s="16">
        <v>1.0</v>
      </c>
      <c r="H139" s="16">
        <v>0.0</v>
      </c>
      <c r="I139" s="16">
        <v>1.0</v>
      </c>
      <c r="J139" s="16">
        <v>0.0</v>
      </c>
      <c r="K139" s="16">
        <f>SUM(E139:J139)</f>
        <v>2.5</v>
      </c>
      <c r="L139" s="19" t="s">
        <v>1238</v>
      </c>
      <c r="M139" s="19"/>
    </row>
    <row r="140" hidden="1">
      <c r="A140" s="8">
        <v>1.0</v>
      </c>
      <c r="B140" s="2">
        <v>1.0</v>
      </c>
      <c r="C140" s="9" t="s">
        <v>246</v>
      </c>
      <c r="D140" s="2" t="s">
        <v>866</v>
      </c>
      <c r="E140" s="9"/>
      <c r="F140" s="9"/>
      <c r="G140" s="9"/>
      <c r="H140" s="9"/>
      <c r="I140" s="9"/>
      <c r="J140" s="9"/>
      <c r="K140" s="9"/>
      <c r="L140" s="9"/>
      <c r="M140" s="9"/>
    </row>
    <row r="141" hidden="1">
      <c r="A141" s="8">
        <v>1.0</v>
      </c>
      <c r="B141" s="2">
        <v>1.0</v>
      </c>
      <c r="C141" s="9" t="s">
        <v>247</v>
      </c>
      <c r="D141" s="2" t="s">
        <v>866</v>
      </c>
      <c r="E141" s="9"/>
      <c r="F141" s="9"/>
      <c r="G141" s="9"/>
      <c r="H141" s="9"/>
      <c r="I141" s="9"/>
      <c r="J141" s="9"/>
      <c r="K141" s="9"/>
      <c r="L141" s="9"/>
      <c r="M141" s="9"/>
    </row>
    <row r="142">
      <c r="A142" s="8">
        <v>0.0</v>
      </c>
      <c r="B142" s="2">
        <v>0.0</v>
      </c>
      <c r="C142" s="3" t="s">
        <v>248</v>
      </c>
      <c r="D142" s="10" t="s">
        <v>1239</v>
      </c>
      <c r="E142" s="21">
        <v>0.0</v>
      </c>
      <c r="F142" s="21">
        <v>0.0</v>
      </c>
      <c r="G142" s="21">
        <v>1.0</v>
      </c>
      <c r="H142" s="21">
        <v>1.0</v>
      </c>
      <c r="I142" s="21">
        <v>0.0</v>
      </c>
      <c r="J142" s="21">
        <v>0.0</v>
      </c>
      <c r="K142" s="23">
        <f>SUM(E142:J142)</f>
        <v>2</v>
      </c>
      <c r="L142" s="13"/>
      <c r="M142" s="13">
        <v>0.0</v>
      </c>
      <c r="N142" s="14" t="s">
        <v>26</v>
      </c>
      <c r="O142" s="15"/>
      <c r="P142" s="2">
        <v>0.0</v>
      </c>
    </row>
    <row r="143" hidden="1">
      <c r="A143" s="8">
        <v>1.0</v>
      </c>
      <c r="B143" s="2">
        <v>1.0</v>
      </c>
      <c r="C143" s="9" t="s">
        <v>250</v>
      </c>
      <c r="D143" s="2" t="s">
        <v>866</v>
      </c>
      <c r="E143" s="9"/>
      <c r="F143" s="9"/>
      <c r="G143" s="9"/>
      <c r="H143" s="9"/>
      <c r="I143" s="9"/>
      <c r="J143" s="9"/>
      <c r="K143" s="9"/>
      <c r="L143" s="9"/>
      <c r="M143" s="9"/>
    </row>
    <row r="144" hidden="1">
      <c r="A144" s="8">
        <v>1.0</v>
      </c>
      <c r="B144" s="2">
        <v>1.0</v>
      </c>
      <c r="C144" s="9" t="s">
        <v>251</v>
      </c>
      <c r="D144" s="2" t="s">
        <v>866</v>
      </c>
      <c r="E144" s="9"/>
      <c r="F144" s="9"/>
      <c r="G144" s="9"/>
      <c r="H144" s="9"/>
      <c r="I144" s="9"/>
      <c r="J144" s="9"/>
      <c r="K144" s="9"/>
      <c r="L144" s="9"/>
      <c r="M144" s="9"/>
    </row>
    <row r="145" hidden="1">
      <c r="A145" s="8">
        <v>1.0</v>
      </c>
      <c r="B145" s="2">
        <v>1.0</v>
      </c>
      <c r="C145" s="9" t="s">
        <v>252</v>
      </c>
      <c r="D145" s="2" t="s">
        <v>866</v>
      </c>
      <c r="E145" s="9"/>
      <c r="F145" s="9"/>
      <c r="G145" s="9"/>
      <c r="H145" s="9"/>
      <c r="I145" s="9"/>
      <c r="J145" s="9"/>
      <c r="K145" s="9"/>
      <c r="L145" s="9"/>
      <c r="M145" s="9"/>
    </row>
    <row r="146" hidden="1">
      <c r="A146" s="8">
        <v>1.0</v>
      </c>
      <c r="B146" s="2">
        <v>1.0</v>
      </c>
      <c r="C146" s="9" t="s">
        <v>253</v>
      </c>
      <c r="D146" s="2" t="s">
        <v>866</v>
      </c>
      <c r="E146" s="9"/>
      <c r="F146" s="9"/>
      <c r="G146" s="9"/>
      <c r="H146" s="9"/>
      <c r="I146" s="9"/>
      <c r="J146" s="9"/>
      <c r="K146" s="9"/>
      <c r="L146" s="9"/>
      <c r="M146" s="9"/>
    </row>
    <row r="147" hidden="1">
      <c r="A147" s="8">
        <v>1.0</v>
      </c>
      <c r="B147" s="2">
        <v>0.0</v>
      </c>
      <c r="C147" s="9" t="s">
        <v>254</v>
      </c>
      <c r="D147" s="2" t="s">
        <v>1240</v>
      </c>
      <c r="E147" s="9"/>
      <c r="F147" s="9"/>
      <c r="G147" s="9"/>
      <c r="H147" s="9"/>
      <c r="I147" s="9"/>
      <c r="J147" s="9"/>
      <c r="K147" s="9"/>
      <c r="L147" s="9"/>
      <c r="M147" s="9"/>
    </row>
    <row r="148">
      <c r="A148" s="8">
        <v>0.0</v>
      </c>
      <c r="B148" s="2">
        <v>0.0</v>
      </c>
      <c r="C148" s="3" t="s">
        <v>255</v>
      </c>
      <c r="D148" s="10" t="s">
        <v>1241</v>
      </c>
      <c r="E148" s="21">
        <v>1.0</v>
      </c>
      <c r="F148" s="21">
        <v>1.0</v>
      </c>
      <c r="G148" s="21">
        <v>1.0</v>
      </c>
      <c r="H148" s="21">
        <v>0.0</v>
      </c>
      <c r="I148" s="21">
        <v>1.0</v>
      </c>
      <c r="J148" s="21">
        <v>0.0</v>
      </c>
      <c r="K148" s="23">
        <f>SUM(E148:J148)</f>
        <v>4</v>
      </c>
      <c r="L148" s="13"/>
      <c r="M148" s="13">
        <v>1.0</v>
      </c>
      <c r="N148" s="14" t="s">
        <v>26</v>
      </c>
      <c r="O148" s="13" t="s">
        <v>1242</v>
      </c>
      <c r="P148" s="2">
        <v>1.0</v>
      </c>
    </row>
    <row r="149" hidden="1">
      <c r="A149" s="8">
        <v>1.0</v>
      </c>
      <c r="B149" s="2">
        <v>1.0</v>
      </c>
      <c r="C149" s="9" t="s">
        <v>257</v>
      </c>
      <c r="D149" s="2" t="s">
        <v>866</v>
      </c>
      <c r="E149" s="9"/>
      <c r="F149" s="9"/>
      <c r="G149" s="9"/>
      <c r="H149" s="9"/>
      <c r="I149" s="9"/>
      <c r="J149" s="9"/>
      <c r="K149" s="9"/>
      <c r="L149" s="9"/>
      <c r="M149" s="9"/>
    </row>
    <row r="150" hidden="1">
      <c r="A150" s="8">
        <v>1.0</v>
      </c>
      <c r="B150" s="2">
        <v>1.0</v>
      </c>
      <c r="C150" s="9" t="s">
        <v>258</v>
      </c>
      <c r="D150" s="2" t="s">
        <v>866</v>
      </c>
      <c r="E150" s="9"/>
      <c r="F150" s="9"/>
      <c r="G150" s="9"/>
      <c r="H150" s="9"/>
      <c r="I150" s="9"/>
      <c r="J150" s="9"/>
      <c r="K150" s="9"/>
      <c r="L150" s="9"/>
      <c r="M150" s="9"/>
    </row>
    <row r="151" hidden="1">
      <c r="A151" s="8">
        <v>1.0</v>
      </c>
      <c r="B151" s="2">
        <v>0.0</v>
      </c>
      <c r="C151" s="9" t="s">
        <v>259</v>
      </c>
      <c r="D151" s="2" t="s">
        <v>1243</v>
      </c>
      <c r="E151" s="9"/>
      <c r="F151" s="9"/>
      <c r="G151" s="9"/>
      <c r="H151" s="9"/>
      <c r="I151" s="9"/>
      <c r="J151" s="9"/>
      <c r="K151" s="9"/>
      <c r="L151" s="9"/>
      <c r="M151" s="9"/>
    </row>
    <row r="152" hidden="1">
      <c r="A152" s="8">
        <v>1.0</v>
      </c>
      <c r="B152" s="2">
        <v>1.0</v>
      </c>
      <c r="C152" s="9" t="s">
        <v>260</v>
      </c>
      <c r="D152" s="2" t="s">
        <v>866</v>
      </c>
      <c r="E152" s="9"/>
      <c r="F152" s="9"/>
      <c r="G152" s="9"/>
      <c r="H152" s="9"/>
      <c r="I152" s="9"/>
      <c r="J152" s="9"/>
      <c r="K152" s="9"/>
      <c r="L152" s="9"/>
      <c r="M152" s="9"/>
    </row>
    <row r="153">
      <c r="A153" s="8">
        <v>0.0</v>
      </c>
      <c r="B153" s="2">
        <v>0.0</v>
      </c>
      <c r="C153" s="3" t="s">
        <v>261</v>
      </c>
      <c r="D153" s="10" t="s">
        <v>1244</v>
      </c>
      <c r="E153" s="21">
        <v>1.0</v>
      </c>
      <c r="F153" s="21">
        <v>0.0</v>
      </c>
      <c r="G153" s="21">
        <v>1.0</v>
      </c>
      <c r="H153" s="21">
        <v>0.0</v>
      </c>
      <c r="I153" s="21">
        <v>1.0</v>
      </c>
      <c r="J153" s="21">
        <v>0.0</v>
      </c>
      <c r="K153" s="23">
        <f>SUM(E153:J153)</f>
        <v>3</v>
      </c>
      <c r="L153" s="13"/>
      <c r="M153" s="13">
        <v>1.0</v>
      </c>
      <c r="N153" s="14" t="s">
        <v>26</v>
      </c>
      <c r="O153" s="15"/>
      <c r="P153" s="2">
        <v>0.0</v>
      </c>
      <c r="Q153" s="2" t="s">
        <v>848</v>
      </c>
    </row>
    <row r="154" hidden="1">
      <c r="A154" s="8">
        <v>1.0</v>
      </c>
      <c r="B154" s="2">
        <v>1.0</v>
      </c>
      <c r="C154" s="9" t="s">
        <v>263</v>
      </c>
      <c r="D154" s="2" t="s">
        <v>866</v>
      </c>
      <c r="E154" s="9"/>
      <c r="F154" s="9"/>
      <c r="G154" s="9"/>
      <c r="H154" s="9"/>
      <c r="I154" s="9"/>
      <c r="J154" s="9"/>
      <c r="K154" s="9"/>
      <c r="L154" s="9"/>
      <c r="M154" s="9"/>
    </row>
    <row r="155" hidden="1">
      <c r="A155" s="8">
        <v>1.0</v>
      </c>
      <c r="B155" s="2">
        <v>1.0</v>
      </c>
      <c r="C155" s="9" t="s">
        <v>264</v>
      </c>
      <c r="D155" s="2" t="s">
        <v>866</v>
      </c>
      <c r="E155" s="9"/>
      <c r="F155" s="9"/>
      <c r="G155" s="9"/>
      <c r="H155" s="9"/>
      <c r="I155" s="9"/>
      <c r="J155" s="9"/>
      <c r="K155" s="9"/>
      <c r="L155" s="9"/>
      <c r="M155" s="9"/>
    </row>
    <row r="156" hidden="1">
      <c r="A156" s="8">
        <v>1.0</v>
      </c>
      <c r="B156" s="2">
        <v>1.0</v>
      </c>
      <c r="C156" s="9" t="s">
        <v>265</v>
      </c>
      <c r="D156" s="2" t="s">
        <v>866</v>
      </c>
      <c r="E156" s="9"/>
      <c r="F156" s="9"/>
      <c r="G156" s="9"/>
      <c r="H156" s="9"/>
      <c r="I156" s="9"/>
      <c r="J156" s="9"/>
      <c r="K156" s="9"/>
      <c r="L156" s="9"/>
      <c r="M156" s="9"/>
    </row>
    <row r="157">
      <c r="A157" s="8">
        <v>0.0</v>
      </c>
      <c r="B157" s="2">
        <v>0.0</v>
      </c>
      <c r="C157" s="3" t="s">
        <v>266</v>
      </c>
      <c r="D157" s="10" t="s">
        <v>1245</v>
      </c>
      <c r="E157" s="21">
        <v>1.0</v>
      </c>
      <c r="F157" s="21">
        <v>1.0</v>
      </c>
      <c r="G157" s="21">
        <v>1.0</v>
      </c>
      <c r="H157" s="21">
        <v>0.0</v>
      </c>
      <c r="I157" s="21">
        <v>1.0</v>
      </c>
      <c r="J157" s="21">
        <v>0.0</v>
      </c>
      <c r="K157" s="23">
        <f>SUM(E157:J157)</f>
        <v>4</v>
      </c>
      <c r="L157" s="13"/>
      <c r="M157" s="13">
        <v>1.0</v>
      </c>
      <c r="N157" s="14" t="s">
        <v>26</v>
      </c>
      <c r="O157" s="13"/>
      <c r="P157" s="2">
        <v>0.0</v>
      </c>
    </row>
    <row r="158" hidden="1">
      <c r="A158" s="8">
        <v>1.0</v>
      </c>
      <c r="B158" s="2">
        <v>1.0</v>
      </c>
      <c r="C158" s="9" t="s">
        <v>267</v>
      </c>
      <c r="D158" s="2" t="s">
        <v>866</v>
      </c>
      <c r="E158" s="9"/>
      <c r="F158" s="9"/>
      <c r="G158" s="9"/>
      <c r="H158" s="9"/>
      <c r="I158" s="9"/>
      <c r="J158" s="9"/>
      <c r="K158" s="9"/>
      <c r="L158" s="9"/>
      <c r="M158" s="9"/>
    </row>
    <row r="159" hidden="1">
      <c r="A159" s="8">
        <v>1.0</v>
      </c>
      <c r="B159" s="2">
        <v>1.0</v>
      </c>
      <c r="C159" s="9" t="s">
        <v>268</v>
      </c>
      <c r="D159" s="2" t="s">
        <v>866</v>
      </c>
      <c r="E159" s="9"/>
      <c r="F159" s="9"/>
      <c r="G159" s="9"/>
      <c r="H159" s="9"/>
      <c r="I159" s="9"/>
      <c r="J159" s="9"/>
      <c r="K159" s="9"/>
      <c r="L159" s="9"/>
      <c r="M159" s="9"/>
    </row>
    <row r="160" hidden="1">
      <c r="A160" s="8">
        <v>1.0</v>
      </c>
      <c r="B160" s="2">
        <v>0.0</v>
      </c>
      <c r="C160" s="9" t="s">
        <v>269</v>
      </c>
      <c r="D160" s="2" t="s">
        <v>1246</v>
      </c>
      <c r="E160" s="9"/>
      <c r="F160" s="9"/>
      <c r="G160" s="9"/>
      <c r="H160" s="9"/>
      <c r="I160" s="9"/>
      <c r="J160" s="9"/>
      <c r="K160" s="9"/>
      <c r="L160" s="9"/>
      <c r="M160" s="9"/>
    </row>
    <row r="161" hidden="1">
      <c r="A161" s="8">
        <v>1.0</v>
      </c>
      <c r="B161" s="2">
        <v>0.0</v>
      </c>
      <c r="C161" s="9" t="s">
        <v>270</v>
      </c>
      <c r="D161" s="2" t="s">
        <v>1247</v>
      </c>
      <c r="E161" s="9"/>
      <c r="F161" s="9"/>
      <c r="G161" s="9"/>
      <c r="H161" s="9"/>
      <c r="I161" s="9"/>
      <c r="J161" s="9"/>
      <c r="K161" s="9"/>
      <c r="L161" s="9"/>
      <c r="M161" s="9"/>
    </row>
    <row r="162" hidden="1">
      <c r="A162" s="8">
        <v>0.0</v>
      </c>
      <c r="B162" s="2">
        <v>1.0</v>
      </c>
      <c r="C162" s="3" t="s">
        <v>271</v>
      </c>
      <c r="D162" s="2" t="s">
        <v>866</v>
      </c>
      <c r="E162" s="9"/>
      <c r="F162" s="9"/>
      <c r="G162" s="9"/>
      <c r="H162" s="9"/>
      <c r="I162" s="9"/>
      <c r="J162" s="9"/>
      <c r="K162" s="9"/>
      <c r="L162" s="9"/>
      <c r="M162" s="9"/>
    </row>
    <row r="163">
      <c r="A163" s="8">
        <v>0.0</v>
      </c>
      <c r="B163" s="2">
        <v>0.0</v>
      </c>
      <c r="C163" s="3" t="s">
        <v>273</v>
      </c>
      <c r="D163" s="10" t="s">
        <v>1248</v>
      </c>
      <c r="E163" s="21">
        <v>1.0</v>
      </c>
      <c r="F163" s="21">
        <v>1.0</v>
      </c>
      <c r="G163" s="21">
        <v>1.0</v>
      </c>
      <c r="H163" s="21">
        <v>0.0</v>
      </c>
      <c r="I163" s="21">
        <v>1.0</v>
      </c>
      <c r="J163" s="21">
        <v>0.0</v>
      </c>
      <c r="K163" s="23">
        <f>SUM(E163:J163)</f>
        <v>4</v>
      </c>
      <c r="L163" s="13"/>
      <c r="M163" s="13">
        <v>1.0</v>
      </c>
      <c r="N163" s="14" t="s">
        <v>26</v>
      </c>
      <c r="O163" s="15"/>
      <c r="P163" s="2">
        <v>1.0</v>
      </c>
    </row>
    <row r="164" hidden="1">
      <c r="A164" s="8">
        <v>1.0</v>
      </c>
      <c r="B164" s="2">
        <v>0.0</v>
      </c>
      <c r="C164" s="9" t="s">
        <v>274</v>
      </c>
      <c r="D164" s="2" t="s">
        <v>1249</v>
      </c>
      <c r="E164" s="9"/>
      <c r="F164" s="9"/>
      <c r="G164" s="9"/>
      <c r="H164" s="9"/>
      <c r="I164" s="9"/>
      <c r="J164" s="9"/>
      <c r="K164" s="9"/>
      <c r="L164" s="9"/>
      <c r="M164" s="9"/>
    </row>
    <row r="165" hidden="1">
      <c r="A165" s="8">
        <v>1.0</v>
      </c>
      <c r="B165" s="2">
        <v>1.0</v>
      </c>
      <c r="C165" s="9" t="s">
        <v>275</v>
      </c>
      <c r="D165" s="2" t="s">
        <v>866</v>
      </c>
      <c r="E165" s="9"/>
      <c r="F165" s="9"/>
      <c r="G165" s="9"/>
      <c r="H165" s="9"/>
      <c r="I165" s="9"/>
      <c r="J165" s="9"/>
      <c r="K165" s="9"/>
      <c r="L165" s="9"/>
      <c r="M165" s="9"/>
    </row>
    <row r="166">
      <c r="A166" s="8">
        <v>0.0</v>
      </c>
      <c r="B166" s="2">
        <v>0.0</v>
      </c>
      <c r="C166" s="3" t="s">
        <v>276</v>
      </c>
      <c r="D166" s="10" t="s">
        <v>1250</v>
      </c>
      <c r="E166" s="21">
        <v>1.0</v>
      </c>
      <c r="F166" s="21">
        <v>0.0</v>
      </c>
      <c r="G166" s="21">
        <v>1.0</v>
      </c>
      <c r="H166" s="21">
        <v>0.0</v>
      </c>
      <c r="I166" s="21">
        <v>1.0</v>
      </c>
      <c r="J166" s="21">
        <v>0.0</v>
      </c>
      <c r="K166" s="23">
        <f t="shared" ref="K166:K167" si="11">SUM(E166:J166)</f>
        <v>3</v>
      </c>
      <c r="L166" s="13"/>
      <c r="M166" s="13">
        <v>1.0</v>
      </c>
      <c r="N166" s="14" t="s">
        <v>26</v>
      </c>
      <c r="O166" s="13" t="s">
        <v>63</v>
      </c>
      <c r="P166" s="2">
        <v>1.0</v>
      </c>
    </row>
    <row r="167">
      <c r="A167" s="8">
        <v>0.0</v>
      </c>
      <c r="B167" s="2">
        <v>0.0</v>
      </c>
      <c r="C167" s="3" t="s">
        <v>277</v>
      </c>
      <c r="D167" s="10" t="s">
        <v>1251</v>
      </c>
      <c r="E167" s="21">
        <v>1.0</v>
      </c>
      <c r="F167" s="21">
        <v>0.0</v>
      </c>
      <c r="G167" s="21">
        <v>1.0</v>
      </c>
      <c r="H167" s="21">
        <v>0.0</v>
      </c>
      <c r="I167" s="21">
        <v>0.0</v>
      </c>
      <c r="J167" s="21">
        <v>0.0</v>
      </c>
      <c r="K167" s="23">
        <f t="shared" si="11"/>
        <v>2</v>
      </c>
      <c r="L167" s="13"/>
      <c r="M167" s="13">
        <v>2.0</v>
      </c>
      <c r="N167" s="14" t="s">
        <v>26</v>
      </c>
      <c r="O167" s="15"/>
      <c r="P167" s="2">
        <v>1.0</v>
      </c>
    </row>
    <row r="168" hidden="1">
      <c r="A168" s="8">
        <v>1.0</v>
      </c>
      <c r="B168" s="2">
        <v>0.0</v>
      </c>
      <c r="C168" s="9" t="s">
        <v>279</v>
      </c>
      <c r="D168" s="2" t="s">
        <v>1252</v>
      </c>
      <c r="E168" s="9"/>
      <c r="F168" s="9"/>
      <c r="G168" s="9"/>
      <c r="H168" s="9"/>
      <c r="I168" s="9"/>
      <c r="J168" s="9"/>
      <c r="K168" s="9"/>
      <c r="L168" s="9"/>
      <c r="M168" s="9"/>
    </row>
    <row r="169" hidden="1">
      <c r="A169" s="8">
        <v>1.0</v>
      </c>
      <c r="B169" s="2">
        <v>1.0</v>
      </c>
      <c r="C169" s="9" t="s">
        <v>280</v>
      </c>
      <c r="D169" s="2" t="s">
        <v>1253</v>
      </c>
      <c r="E169" s="9"/>
      <c r="F169" s="9"/>
      <c r="G169" s="9"/>
      <c r="H169" s="9"/>
      <c r="I169" s="9"/>
      <c r="J169" s="9"/>
      <c r="K169" s="9"/>
      <c r="L169" s="9"/>
      <c r="M169" s="9"/>
    </row>
    <row r="170" hidden="1">
      <c r="A170" s="8">
        <v>1.0</v>
      </c>
      <c r="B170" s="2">
        <v>1.0</v>
      </c>
      <c r="C170" s="9" t="s">
        <v>281</v>
      </c>
      <c r="D170" s="2" t="s">
        <v>866</v>
      </c>
      <c r="E170" s="9"/>
      <c r="F170" s="9"/>
      <c r="G170" s="9"/>
      <c r="H170" s="9"/>
      <c r="I170" s="9"/>
      <c r="J170" s="9"/>
      <c r="K170" s="9"/>
      <c r="L170" s="9"/>
      <c r="M170" s="9"/>
    </row>
    <row r="171" hidden="1">
      <c r="A171" s="8">
        <v>1.0</v>
      </c>
      <c r="B171" s="2">
        <v>0.0</v>
      </c>
      <c r="C171" s="9" t="s">
        <v>282</v>
      </c>
      <c r="D171" s="2" t="s">
        <v>1254</v>
      </c>
      <c r="E171" s="9"/>
      <c r="F171" s="9"/>
      <c r="G171" s="9"/>
      <c r="H171" s="9"/>
      <c r="I171" s="9"/>
      <c r="J171" s="9"/>
      <c r="K171" s="9"/>
      <c r="L171" s="9"/>
      <c r="M171" s="9"/>
    </row>
    <row r="172">
      <c r="A172" s="8">
        <v>0.0</v>
      </c>
      <c r="B172" s="2">
        <v>0.0</v>
      </c>
      <c r="C172" s="3" t="s">
        <v>283</v>
      </c>
      <c r="D172" s="10" t="s">
        <v>1255</v>
      </c>
      <c r="E172" s="21">
        <v>1.0</v>
      </c>
      <c r="F172" s="21">
        <v>1.0</v>
      </c>
      <c r="G172" s="21">
        <v>1.0</v>
      </c>
      <c r="H172" s="21">
        <v>0.5</v>
      </c>
      <c r="I172" s="21">
        <v>1.0</v>
      </c>
      <c r="J172" s="21">
        <v>0.5</v>
      </c>
      <c r="K172" s="23">
        <f>SUM(E172:J172)</f>
        <v>5</v>
      </c>
      <c r="L172" s="13"/>
      <c r="M172" s="13">
        <v>2.0</v>
      </c>
      <c r="N172" s="14" t="s">
        <v>26</v>
      </c>
      <c r="O172" s="15"/>
      <c r="P172" s="2">
        <v>1.0</v>
      </c>
    </row>
    <row r="173" hidden="1">
      <c r="A173" s="8">
        <v>1.0</v>
      </c>
      <c r="B173" s="2">
        <v>1.0</v>
      </c>
      <c r="C173" s="9" t="s">
        <v>285</v>
      </c>
      <c r="D173" s="2" t="s">
        <v>866</v>
      </c>
      <c r="E173" s="9"/>
      <c r="F173" s="9"/>
      <c r="G173" s="9"/>
      <c r="H173" s="9"/>
      <c r="I173" s="9"/>
      <c r="J173" s="9"/>
      <c r="K173" s="9"/>
      <c r="L173" s="9"/>
      <c r="M173" s="9"/>
    </row>
    <row r="174">
      <c r="A174" s="8">
        <v>0.0</v>
      </c>
      <c r="B174" s="2">
        <v>0.0</v>
      </c>
      <c r="C174" s="3" t="s">
        <v>286</v>
      </c>
      <c r="D174" s="10" t="s">
        <v>1256</v>
      </c>
      <c r="E174" s="21">
        <v>1.0</v>
      </c>
      <c r="F174" s="21">
        <v>0.0</v>
      </c>
      <c r="G174" s="21">
        <v>1.0</v>
      </c>
      <c r="H174" s="21">
        <v>0.0</v>
      </c>
      <c r="I174" s="21">
        <v>1.0</v>
      </c>
      <c r="J174" s="21">
        <v>0.0</v>
      </c>
      <c r="K174" s="23">
        <f t="shared" ref="K174:K175" si="12">SUM(E174:J174)</f>
        <v>3</v>
      </c>
      <c r="L174" s="13"/>
      <c r="M174" s="13">
        <v>2.0</v>
      </c>
      <c r="N174" s="14" t="s">
        <v>26</v>
      </c>
      <c r="O174" s="13" t="s">
        <v>373</v>
      </c>
      <c r="P174" s="2">
        <v>1.0</v>
      </c>
    </row>
    <row r="175">
      <c r="A175" s="8">
        <v>0.0</v>
      </c>
      <c r="B175" s="2">
        <v>0.0</v>
      </c>
      <c r="C175" s="3" t="s">
        <v>288</v>
      </c>
      <c r="D175" s="10" t="s">
        <v>1257</v>
      </c>
      <c r="E175" s="21">
        <v>1.0</v>
      </c>
      <c r="F175" s="21">
        <v>1.0</v>
      </c>
      <c r="G175" s="21">
        <v>1.0</v>
      </c>
      <c r="H175" s="21">
        <v>0.5</v>
      </c>
      <c r="I175" s="21">
        <v>0.5</v>
      </c>
      <c r="J175" s="21">
        <v>0.0</v>
      </c>
      <c r="K175" s="23">
        <f t="shared" si="12"/>
        <v>4</v>
      </c>
      <c r="L175" s="13" t="s">
        <v>25</v>
      </c>
      <c r="M175" s="13">
        <v>1.0</v>
      </c>
      <c r="N175" s="14" t="s">
        <v>26</v>
      </c>
      <c r="O175" s="15"/>
      <c r="P175" s="2">
        <v>1.0</v>
      </c>
    </row>
    <row r="176" hidden="1">
      <c r="A176" s="8">
        <v>1.0</v>
      </c>
      <c r="B176" s="2">
        <v>0.0</v>
      </c>
      <c r="C176" s="9" t="s">
        <v>290</v>
      </c>
      <c r="D176" s="2" t="s">
        <v>1258</v>
      </c>
      <c r="E176" s="9"/>
      <c r="F176" s="9"/>
      <c r="G176" s="9"/>
      <c r="H176" s="9"/>
      <c r="I176" s="9"/>
      <c r="J176" s="9"/>
      <c r="K176" s="9"/>
      <c r="L176" s="9"/>
      <c r="M176" s="9"/>
    </row>
    <row r="177">
      <c r="A177" s="8">
        <v>0.0</v>
      </c>
      <c r="B177" s="2">
        <v>0.0</v>
      </c>
      <c r="C177" s="3" t="s">
        <v>291</v>
      </c>
      <c r="D177" s="10" t="s">
        <v>1259</v>
      </c>
      <c r="E177" s="21">
        <v>1.0</v>
      </c>
      <c r="F177" s="21">
        <v>0.0</v>
      </c>
      <c r="G177" s="21">
        <v>1.0</v>
      </c>
      <c r="H177" s="21">
        <v>0.0</v>
      </c>
      <c r="I177" s="21">
        <v>0.0</v>
      </c>
      <c r="J177" s="21">
        <v>0.0</v>
      </c>
      <c r="K177" s="23">
        <f>SUM(E177:J177)</f>
        <v>2</v>
      </c>
      <c r="L177" s="13"/>
      <c r="M177" s="13">
        <v>1.0</v>
      </c>
      <c r="N177" s="14" t="s">
        <v>26</v>
      </c>
      <c r="O177" s="15"/>
      <c r="P177" s="2">
        <v>1.0</v>
      </c>
      <c r="Q177" s="2" t="s">
        <v>1260</v>
      </c>
    </row>
    <row r="178" hidden="1">
      <c r="A178" s="8">
        <v>1.0</v>
      </c>
      <c r="B178" s="2">
        <v>1.0</v>
      </c>
      <c r="C178" s="9" t="s">
        <v>293</v>
      </c>
      <c r="D178" s="2" t="s">
        <v>866</v>
      </c>
      <c r="E178" s="9"/>
      <c r="F178" s="9"/>
      <c r="G178" s="9"/>
      <c r="H178" s="9"/>
      <c r="I178" s="9"/>
      <c r="J178" s="9"/>
      <c r="K178" s="9"/>
      <c r="L178" s="9"/>
      <c r="M178" s="9"/>
    </row>
    <row r="179" hidden="1">
      <c r="A179" s="8">
        <v>1.0</v>
      </c>
      <c r="B179" s="2">
        <v>1.0</v>
      </c>
      <c r="C179" s="9" t="s">
        <v>294</v>
      </c>
      <c r="D179" s="2" t="s">
        <v>866</v>
      </c>
      <c r="E179" s="9"/>
      <c r="F179" s="9"/>
      <c r="G179" s="9"/>
      <c r="H179" s="9"/>
      <c r="I179" s="9"/>
      <c r="J179" s="9"/>
      <c r="K179" s="9"/>
      <c r="L179" s="9"/>
      <c r="M179" s="9"/>
    </row>
    <row r="180" hidden="1">
      <c r="A180" s="8">
        <v>1.0</v>
      </c>
      <c r="B180" s="2">
        <v>1.0</v>
      </c>
      <c r="C180" s="9" t="s">
        <v>295</v>
      </c>
      <c r="D180" s="2" t="s">
        <v>866</v>
      </c>
      <c r="E180" s="9"/>
      <c r="F180" s="9"/>
      <c r="G180" s="9"/>
      <c r="H180" s="9"/>
      <c r="I180" s="9"/>
      <c r="J180" s="9"/>
      <c r="K180" s="9"/>
      <c r="L180" s="9"/>
      <c r="M180" s="9"/>
    </row>
    <row r="181">
      <c r="A181" s="8">
        <v>0.0</v>
      </c>
      <c r="B181" s="2">
        <v>0.0</v>
      </c>
      <c r="C181" s="3" t="s">
        <v>297</v>
      </c>
      <c r="D181" s="10" t="s">
        <v>1261</v>
      </c>
      <c r="E181" s="21">
        <v>1.0</v>
      </c>
      <c r="F181" s="21">
        <v>0.0</v>
      </c>
      <c r="G181" s="21">
        <v>1.0</v>
      </c>
      <c r="H181" s="21">
        <v>0.0</v>
      </c>
      <c r="I181" s="21">
        <v>0.0</v>
      </c>
      <c r="J181" s="21">
        <v>0.0</v>
      </c>
      <c r="K181" s="23">
        <f>SUM(E181:J181)</f>
        <v>2</v>
      </c>
      <c r="L181" s="13"/>
      <c r="M181" s="13">
        <v>1.0</v>
      </c>
      <c r="N181" s="14" t="s">
        <v>26</v>
      </c>
      <c r="O181" s="15"/>
      <c r="P181" s="2">
        <v>0.0</v>
      </c>
    </row>
    <row r="182" hidden="1">
      <c r="A182" s="8">
        <v>1.0</v>
      </c>
      <c r="B182" s="2">
        <v>1.0</v>
      </c>
      <c r="C182" s="9" t="s">
        <v>298</v>
      </c>
      <c r="D182" s="2" t="s">
        <v>866</v>
      </c>
      <c r="E182" s="9"/>
      <c r="F182" s="9"/>
      <c r="G182" s="9"/>
      <c r="H182" s="9"/>
      <c r="I182" s="9"/>
      <c r="J182" s="9"/>
      <c r="K182" s="9"/>
      <c r="L182" s="9"/>
      <c r="M182" s="9"/>
    </row>
    <row r="183" hidden="1">
      <c r="A183" s="8">
        <v>1.0</v>
      </c>
      <c r="B183" s="2">
        <v>0.0</v>
      </c>
      <c r="C183" s="9" t="s">
        <v>300</v>
      </c>
      <c r="D183" s="2" t="s">
        <v>1262</v>
      </c>
      <c r="E183" s="9"/>
      <c r="F183" s="9"/>
      <c r="G183" s="9"/>
      <c r="H183" s="9"/>
      <c r="I183" s="9"/>
      <c r="J183" s="9"/>
      <c r="K183" s="9"/>
      <c r="L183" s="9"/>
      <c r="M183" s="9"/>
    </row>
    <row r="184" hidden="1">
      <c r="A184" s="8">
        <v>1.0</v>
      </c>
      <c r="B184" s="2">
        <v>1.0</v>
      </c>
      <c r="C184" s="9" t="s">
        <v>301</v>
      </c>
      <c r="D184" s="2" t="s">
        <v>866</v>
      </c>
      <c r="E184" s="9"/>
      <c r="F184" s="9"/>
      <c r="G184" s="9"/>
      <c r="H184" s="9"/>
      <c r="I184" s="9"/>
      <c r="J184" s="9"/>
      <c r="K184" s="9"/>
      <c r="L184" s="9"/>
      <c r="M184" s="9"/>
    </row>
    <row r="185">
      <c r="A185" s="8">
        <v>0.0</v>
      </c>
      <c r="B185" s="2">
        <v>0.0</v>
      </c>
      <c r="C185" s="3" t="s">
        <v>302</v>
      </c>
      <c r="D185" s="10" t="s">
        <v>1263</v>
      </c>
      <c r="E185" s="21">
        <v>1.0</v>
      </c>
      <c r="F185" s="21">
        <v>0.0</v>
      </c>
      <c r="G185" s="21">
        <v>1.0</v>
      </c>
      <c r="H185" s="21">
        <v>0.0</v>
      </c>
      <c r="I185" s="21">
        <v>1.0</v>
      </c>
      <c r="J185" s="21">
        <v>0.0</v>
      </c>
      <c r="K185" s="23">
        <f>SUM(E185:J185)</f>
        <v>3</v>
      </c>
      <c r="L185" s="13"/>
      <c r="M185" s="13">
        <v>1.0</v>
      </c>
      <c r="N185" s="14" t="s">
        <v>26</v>
      </c>
      <c r="O185" s="15"/>
      <c r="P185" s="2">
        <v>1.0</v>
      </c>
    </row>
    <row r="186" hidden="1">
      <c r="A186" s="8">
        <v>1.0</v>
      </c>
      <c r="B186" s="2">
        <v>1.0</v>
      </c>
      <c r="C186" s="9" t="s">
        <v>304</v>
      </c>
      <c r="D186" s="2" t="s">
        <v>866</v>
      </c>
      <c r="E186" s="9"/>
      <c r="F186" s="9"/>
      <c r="G186" s="9"/>
      <c r="H186" s="9"/>
      <c r="I186" s="9"/>
      <c r="J186" s="9"/>
      <c r="K186" s="9"/>
      <c r="L186" s="9"/>
      <c r="M186" s="9"/>
    </row>
    <row r="187" hidden="1">
      <c r="A187" s="8">
        <v>1.0</v>
      </c>
      <c r="B187" s="2">
        <v>0.0</v>
      </c>
      <c r="C187" s="9" t="s">
        <v>305</v>
      </c>
      <c r="D187" s="2" t="s">
        <v>1264</v>
      </c>
      <c r="E187" s="9"/>
      <c r="F187" s="9"/>
      <c r="G187" s="9"/>
      <c r="H187" s="9"/>
      <c r="I187" s="9"/>
      <c r="J187" s="9"/>
      <c r="K187" s="9"/>
      <c r="L187" s="9"/>
      <c r="M187" s="9"/>
    </row>
    <row r="188" hidden="1">
      <c r="A188" s="8">
        <v>1.0</v>
      </c>
      <c r="B188" s="2">
        <v>1.0</v>
      </c>
      <c r="C188" s="9" t="s">
        <v>307</v>
      </c>
      <c r="D188" s="2" t="s">
        <v>866</v>
      </c>
      <c r="E188" s="9"/>
      <c r="F188" s="9"/>
      <c r="G188" s="9"/>
      <c r="H188" s="9"/>
      <c r="I188" s="9"/>
      <c r="J188" s="9"/>
      <c r="K188" s="9"/>
      <c r="L188" s="9"/>
      <c r="M188" s="9"/>
    </row>
    <row r="189" hidden="1">
      <c r="A189" s="8">
        <v>1.0</v>
      </c>
      <c r="B189" s="2">
        <v>1.0</v>
      </c>
      <c r="C189" s="9" t="s">
        <v>308</v>
      </c>
      <c r="D189" s="2" t="s">
        <v>850</v>
      </c>
      <c r="E189" s="9"/>
      <c r="F189" s="9"/>
      <c r="G189" s="9"/>
      <c r="H189" s="9"/>
      <c r="I189" s="9"/>
      <c r="J189" s="9"/>
      <c r="K189" s="9"/>
      <c r="L189" s="9"/>
      <c r="M189" s="9"/>
    </row>
    <row r="190">
      <c r="A190" s="8">
        <v>0.0</v>
      </c>
      <c r="B190" s="2">
        <v>0.0</v>
      </c>
      <c r="C190" s="3" t="s">
        <v>309</v>
      </c>
      <c r="D190" s="10" t="s">
        <v>1265</v>
      </c>
      <c r="E190" s="21">
        <v>1.0</v>
      </c>
      <c r="F190" s="21">
        <v>1.0</v>
      </c>
      <c r="G190" s="21">
        <v>1.0</v>
      </c>
      <c r="H190" s="21">
        <v>1.0</v>
      </c>
      <c r="I190" s="21">
        <v>1.0</v>
      </c>
      <c r="J190" s="21">
        <v>1.0</v>
      </c>
      <c r="K190" s="23">
        <f t="shared" ref="K190:K191" si="13">SUM(E190:J190)</f>
        <v>6</v>
      </c>
      <c r="L190" s="13"/>
      <c r="M190" s="13">
        <v>1.0</v>
      </c>
      <c r="N190" s="14" t="s">
        <v>26</v>
      </c>
      <c r="O190" s="15"/>
      <c r="P190" s="2">
        <v>1.0</v>
      </c>
    </row>
    <row r="191">
      <c r="A191" s="8">
        <v>0.0</v>
      </c>
      <c r="B191" s="2">
        <v>0.0</v>
      </c>
      <c r="C191" s="3" t="s">
        <v>311</v>
      </c>
      <c r="D191" s="10" t="s">
        <v>1266</v>
      </c>
      <c r="E191" s="21">
        <v>1.0</v>
      </c>
      <c r="F191" s="21">
        <v>1.0</v>
      </c>
      <c r="G191" s="21">
        <v>1.0</v>
      </c>
      <c r="H191" s="21">
        <v>0.0</v>
      </c>
      <c r="I191" s="21">
        <v>1.0</v>
      </c>
      <c r="J191" s="21">
        <v>0.0</v>
      </c>
      <c r="K191" s="23">
        <f t="shared" si="13"/>
        <v>4</v>
      </c>
      <c r="L191" s="13"/>
      <c r="M191" s="13">
        <v>1.0</v>
      </c>
      <c r="N191" s="14" t="s">
        <v>26</v>
      </c>
      <c r="O191" s="13" t="s">
        <v>63</v>
      </c>
      <c r="P191" s="2">
        <v>0.0</v>
      </c>
    </row>
    <row r="192" hidden="1">
      <c r="A192" s="8">
        <v>1.0</v>
      </c>
      <c r="B192" s="2">
        <v>1.0</v>
      </c>
      <c r="C192" s="9" t="s">
        <v>312</v>
      </c>
      <c r="D192" s="2" t="s">
        <v>866</v>
      </c>
      <c r="E192" s="9"/>
      <c r="F192" s="9"/>
      <c r="G192" s="9"/>
      <c r="H192" s="9"/>
      <c r="I192" s="9"/>
      <c r="J192" s="9"/>
      <c r="K192" s="9"/>
      <c r="L192" s="9"/>
      <c r="M192" s="9"/>
    </row>
    <row r="193" hidden="1">
      <c r="A193" s="8">
        <v>0.0</v>
      </c>
      <c r="B193" s="2">
        <v>1.0</v>
      </c>
      <c r="C193" s="3" t="s">
        <v>313</v>
      </c>
      <c r="D193" s="2" t="s">
        <v>866</v>
      </c>
      <c r="E193" s="9"/>
      <c r="F193" s="9"/>
      <c r="G193" s="9"/>
      <c r="H193" s="9"/>
      <c r="I193" s="9"/>
      <c r="J193" s="9"/>
      <c r="K193" s="9"/>
      <c r="L193" s="9"/>
      <c r="M193" s="9"/>
    </row>
    <row r="194">
      <c r="A194" s="8">
        <v>0.0</v>
      </c>
      <c r="B194" s="2">
        <v>0.0</v>
      </c>
      <c r="C194" s="3" t="s">
        <v>315</v>
      </c>
      <c r="D194" s="10" t="s">
        <v>1267</v>
      </c>
      <c r="E194" s="21">
        <v>1.0</v>
      </c>
      <c r="F194" s="21">
        <v>0.5</v>
      </c>
      <c r="G194" s="21">
        <v>1.0</v>
      </c>
      <c r="H194" s="21">
        <v>0.0</v>
      </c>
      <c r="I194" s="21">
        <v>1.0</v>
      </c>
      <c r="J194" s="21">
        <v>0.0</v>
      </c>
      <c r="K194" s="23">
        <f>SUM(E194:J194)</f>
        <v>3.5</v>
      </c>
      <c r="L194" s="13"/>
      <c r="M194" s="13">
        <v>1.0</v>
      </c>
      <c r="N194" s="14" t="s">
        <v>88</v>
      </c>
      <c r="O194" s="13" t="s">
        <v>63</v>
      </c>
      <c r="P194" s="2">
        <v>1.0</v>
      </c>
    </row>
    <row r="195" hidden="1">
      <c r="A195" s="8">
        <v>1.0</v>
      </c>
      <c r="B195" s="2">
        <v>1.0</v>
      </c>
      <c r="C195" s="9" t="s">
        <v>316</v>
      </c>
      <c r="D195" s="2" t="s">
        <v>866</v>
      </c>
      <c r="E195" s="9"/>
      <c r="F195" s="9"/>
      <c r="G195" s="9"/>
      <c r="H195" s="9"/>
      <c r="I195" s="9"/>
      <c r="J195" s="9"/>
      <c r="K195" s="9"/>
      <c r="L195" s="9"/>
      <c r="M195" s="9"/>
    </row>
    <row r="196" hidden="1">
      <c r="A196" s="8">
        <v>1.0</v>
      </c>
      <c r="B196" s="2">
        <v>0.0</v>
      </c>
      <c r="C196" s="9" t="s">
        <v>317</v>
      </c>
      <c r="D196" s="2" t="s">
        <v>1268</v>
      </c>
      <c r="E196" s="9"/>
      <c r="F196" s="9"/>
      <c r="G196" s="9"/>
      <c r="H196" s="9"/>
      <c r="I196" s="9"/>
      <c r="J196" s="9"/>
      <c r="K196" s="9"/>
      <c r="L196" s="9"/>
      <c r="M196" s="9"/>
    </row>
    <row r="197" hidden="1">
      <c r="A197" s="8">
        <v>1.0</v>
      </c>
      <c r="B197" s="2">
        <v>1.0</v>
      </c>
      <c r="C197" s="9" t="s">
        <v>319</v>
      </c>
      <c r="D197" s="2" t="s">
        <v>866</v>
      </c>
      <c r="E197" s="9"/>
      <c r="F197" s="9"/>
      <c r="G197" s="9"/>
      <c r="H197" s="9"/>
      <c r="I197" s="9"/>
      <c r="J197" s="9"/>
      <c r="K197" s="9"/>
      <c r="L197" s="9"/>
      <c r="M197" s="9"/>
    </row>
    <row r="198">
      <c r="A198" s="8">
        <v>0.0</v>
      </c>
      <c r="B198" s="2">
        <v>0.0</v>
      </c>
      <c r="C198" s="3" t="s">
        <v>320</v>
      </c>
      <c r="D198" s="10" t="s">
        <v>1269</v>
      </c>
      <c r="E198" s="21">
        <v>1.0</v>
      </c>
      <c r="F198" s="21">
        <v>1.0</v>
      </c>
      <c r="G198" s="21">
        <v>1.0</v>
      </c>
      <c r="H198" s="21">
        <v>0.5</v>
      </c>
      <c r="I198" s="21">
        <v>1.0</v>
      </c>
      <c r="J198" s="21">
        <v>0.5</v>
      </c>
      <c r="K198" s="23">
        <f>SUM(E198:J198)</f>
        <v>5</v>
      </c>
      <c r="L198" s="13"/>
      <c r="M198" s="13">
        <v>1.0</v>
      </c>
      <c r="N198" s="14" t="s">
        <v>26</v>
      </c>
      <c r="O198" s="15"/>
      <c r="P198" s="2">
        <v>1.0</v>
      </c>
    </row>
    <row r="199" hidden="1">
      <c r="A199" s="8">
        <v>1.0</v>
      </c>
      <c r="B199" s="2">
        <v>1.0</v>
      </c>
      <c r="C199" s="9" t="s">
        <v>322</v>
      </c>
      <c r="D199" s="2" t="s">
        <v>1270</v>
      </c>
      <c r="E199" s="9"/>
      <c r="F199" s="9"/>
      <c r="G199" s="9"/>
      <c r="H199" s="9"/>
      <c r="I199" s="9"/>
      <c r="J199" s="9"/>
      <c r="K199" s="9"/>
      <c r="L199" s="9"/>
      <c r="M199" s="9"/>
    </row>
    <row r="200" hidden="1">
      <c r="A200" s="8">
        <v>1.0</v>
      </c>
      <c r="B200" s="2">
        <v>1.0</v>
      </c>
      <c r="C200" s="9" t="s">
        <v>323</v>
      </c>
      <c r="D200" s="2" t="s">
        <v>1270</v>
      </c>
      <c r="E200" s="9"/>
      <c r="F200" s="9"/>
      <c r="G200" s="9"/>
      <c r="H200" s="9"/>
      <c r="I200" s="9"/>
      <c r="J200" s="9"/>
      <c r="K200" s="9"/>
      <c r="L200" s="9"/>
      <c r="M200" s="9"/>
    </row>
    <row r="201">
      <c r="A201" s="8">
        <v>0.0</v>
      </c>
      <c r="B201" s="2">
        <v>0.0</v>
      </c>
      <c r="C201" s="3" t="s">
        <v>325</v>
      </c>
      <c r="D201" s="10" t="s">
        <v>1271</v>
      </c>
      <c r="E201" s="21">
        <v>1.0</v>
      </c>
      <c r="F201" s="21">
        <v>1.0</v>
      </c>
      <c r="G201" s="21">
        <v>0.5</v>
      </c>
      <c r="H201" s="21">
        <v>1.0</v>
      </c>
      <c r="I201" s="21">
        <v>0.5</v>
      </c>
      <c r="J201" s="21">
        <v>0.0</v>
      </c>
      <c r="K201" s="23">
        <f>SUM(E201:J201)</f>
        <v>4</v>
      </c>
      <c r="L201" s="13" t="s">
        <v>25</v>
      </c>
      <c r="M201" s="13">
        <v>1.0</v>
      </c>
      <c r="N201" s="14" t="s">
        <v>26</v>
      </c>
      <c r="O201" s="15"/>
      <c r="P201" s="2">
        <v>0.0</v>
      </c>
    </row>
    <row r="202" hidden="1">
      <c r="A202" s="8">
        <v>1.0</v>
      </c>
      <c r="B202" s="2">
        <v>1.0</v>
      </c>
      <c r="C202" s="9" t="s">
        <v>327</v>
      </c>
      <c r="D202" s="2" t="s">
        <v>866</v>
      </c>
      <c r="E202" s="9"/>
      <c r="F202" s="9"/>
      <c r="G202" s="9"/>
      <c r="H202" s="9"/>
      <c r="I202" s="9"/>
      <c r="J202" s="9"/>
      <c r="K202" s="9"/>
      <c r="L202" s="9"/>
      <c r="M202" s="9"/>
    </row>
    <row r="203">
      <c r="A203" s="8">
        <v>0.0</v>
      </c>
      <c r="B203" s="2">
        <v>0.0</v>
      </c>
      <c r="C203" s="3" t="s">
        <v>328</v>
      </c>
      <c r="D203" s="10" t="s">
        <v>1272</v>
      </c>
      <c r="E203" s="21">
        <v>1.0</v>
      </c>
      <c r="F203" s="21">
        <v>1.0</v>
      </c>
      <c r="G203" s="21">
        <v>1.0</v>
      </c>
      <c r="H203" s="21">
        <v>0.5</v>
      </c>
      <c r="I203" s="21">
        <v>1.0</v>
      </c>
      <c r="J203" s="21">
        <v>0.5</v>
      </c>
      <c r="K203" s="23">
        <f t="shared" ref="K203:K204" si="14">SUM(E203:J203)</f>
        <v>5</v>
      </c>
      <c r="L203" s="13"/>
      <c r="M203" s="13">
        <v>1.0</v>
      </c>
      <c r="N203" s="14" t="s">
        <v>26</v>
      </c>
      <c r="O203" s="15"/>
      <c r="P203" s="2">
        <v>0.0</v>
      </c>
    </row>
    <row r="204">
      <c r="A204" s="8">
        <v>0.0</v>
      </c>
      <c r="B204" s="2">
        <v>0.0</v>
      </c>
      <c r="C204" s="3" t="s">
        <v>331</v>
      </c>
      <c r="D204" s="10" t="s">
        <v>1273</v>
      </c>
      <c r="E204" s="21">
        <v>1.0</v>
      </c>
      <c r="F204" s="21">
        <v>1.0</v>
      </c>
      <c r="G204" s="21">
        <v>1.0</v>
      </c>
      <c r="H204" s="21">
        <v>0.5</v>
      </c>
      <c r="I204" s="21">
        <v>1.0</v>
      </c>
      <c r="J204" s="21">
        <v>0.5</v>
      </c>
      <c r="K204" s="23">
        <f t="shared" si="14"/>
        <v>5</v>
      </c>
      <c r="L204" s="13"/>
      <c r="M204" s="13">
        <v>1.0</v>
      </c>
      <c r="N204" s="14" t="s">
        <v>26</v>
      </c>
      <c r="O204" s="15"/>
      <c r="P204" s="2">
        <v>1.0</v>
      </c>
    </row>
    <row r="205" hidden="1">
      <c r="A205" s="8">
        <v>1.0</v>
      </c>
      <c r="B205" s="2">
        <v>1.0</v>
      </c>
      <c r="C205" s="9" t="s">
        <v>332</v>
      </c>
      <c r="D205" s="2" t="s">
        <v>866</v>
      </c>
      <c r="E205" s="9"/>
      <c r="F205" s="9"/>
      <c r="G205" s="9"/>
      <c r="H205" s="9"/>
      <c r="I205" s="9"/>
      <c r="J205" s="9"/>
      <c r="K205" s="9"/>
      <c r="L205" s="9"/>
      <c r="M205" s="9"/>
    </row>
    <row r="206" hidden="1">
      <c r="A206" s="8">
        <v>1.0</v>
      </c>
      <c r="B206" s="2">
        <v>1.0</v>
      </c>
      <c r="C206" s="9" t="s">
        <v>333</v>
      </c>
      <c r="D206" s="2" t="s">
        <v>866</v>
      </c>
      <c r="E206" s="9"/>
      <c r="F206" s="9"/>
      <c r="G206" s="9"/>
      <c r="H206" s="9"/>
      <c r="I206" s="9"/>
      <c r="J206" s="9"/>
      <c r="K206" s="9"/>
      <c r="L206" s="9"/>
      <c r="M206" s="9"/>
    </row>
    <row r="207" hidden="1">
      <c r="A207" s="8">
        <v>1.0</v>
      </c>
      <c r="B207" s="2">
        <v>1.0</v>
      </c>
      <c r="C207" s="9" t="s">
        <v>334</v>
      </c>
      <c r="D207" s="2" t="s">
        <v>866</v>
      </c>
      <c r="E207" s="9"/>
      <c r="F207" s="9"/>
      <c r="G207" s="9"/>
      <c r="H207" s="9"/>
      <c r="I207" s="9"/>
      <c r="J207" s="9"/>
      <c r="K207" s="9"/>
      <c r="L207" s="9"/>
      <c r="M207" s="9"/>
    </row>
    <row r="208" hidden="1">
      <c r="A208" s="8">
        <v>0.0</v>
      </c>
      <c r="B208" s="2">
        <v>1.0</v>
      </c>
      <c r="C208" s="3" t="s">
        <v>335</v>
      </c>
      <c r="D208" s="2" t="s">
        <v>1274</v>
      </c>
      <c r="E208" s="9"/>
      <c r="F208" s="9"/>
      <c r="G208" s="9"/>
      <c r="H208" s="9"/>
      <c r="I208" s="9"/>
      <c r="J208" s="9"/>
      <c r="K208" s="9"/>
      <c r="L208" s="9"/>
      <c r="M208" s="9"/>
    </row>
    <row r="209" hidden="1">
      <c r="A209" s="8">
        <v>1.0</v>
      </c>
      <c r="B209" s="2">
        <v>1.0</v>
      </c>
      <c r="C209" s="9" t="s">
        <v>337</v>
      </c>
      <c r="D209" s="2" t="s">
        <v>866</v>
      </c>
      <c r="E209" s="9"/>
      <c r="F209" s="9"/>
      <c r="G209" s="9"/>
      <c r="H209" s="9"/>
      <c r="I209" s="9"/>
      <c r="J209" s="9"/>
      <c r="K209" s="9"/>
      <c r="L209" s="9"/>
      <c r="M209" s="9"/>
    </row>
    <row r="210" hidden="1">
      <c r="A210" s="8">
        <v>1.0</v>
      </c>
      <c r="B210" s="2">
        <v>1.0</v>
      </c>
      <c r="C210" s="9" t="s">
        <v>338</v>
      </c>
      <c r="D210" s="2" t="s">
        <v>866</v>
      </c>
      <c r="E210" s="9"/>
      <c r="F210" s="9"/>
      <c r="G210" s="9"/>
      <c r="H210" s="9"/>
      <c r="I210" s="9"/>
      <c r="J210" s="9"/>
      <c r="K210" s="9"/>
      <c r="L210" s="9"/>
      <c r="M210" s="9"/>
    </row>
    <row r="211">
      <c r="A211" s="8">
        <v>0.0</v>
      </c>
      <c r="B211" s="2">
        <v>0.0</v>
      </c>
      <c r="C211" s="3" t="s">
        <v>339</v>
      </c>
      <c r="D211" s="10" t="s">
        <v>1275</v>
      </c>
      <c r="E211" s="21">
        <v>1.0</v>
      </c>
      <c r="F211" s="21">
        <v>0.5</v>
      </c>
      <c r="G211" s="21">
        <v>1.0</v>
      </c>
      <c r="H211" s="21">
        <v>0.0</v>
      </c>
      <c r="I211" s="21">
        <v>1.0</v>
      </c>
      <c r="J211" s="21">
        <v>0.0</v>
      </c>
      <c r="K211" s="23">
        <f>SUM(E211:J211)</f>
        <v>3.5</v>
      </c>
      <c r="L211" s="13"/>
      <c r="M211" s="13">
        <v>1.0</v>
      </c>
      <c r="N211" s="14" t="s">
        <v>88</v>
      </c>
      <c r="O211" s="15"/>
      <c r="P211" s="2">
        <v>1.0</v>
      </c>
      <c r="Q211" s="2" t="s">
        <v>848</v>
      </c>
    </row>
    <row r="212" hidden="1">
      <c r="A212" s="8">
        <v>1.0</v>
      </c>
      <c r="B212" s="2">
        <v>1.0</v>
      </c>
      <c r="C212" s="9" t="s">
        <v>341</v>
      </c>
      <c r="D212" s="2" t="s">
        <v>1276</v>
      </c>
      <c r="E212" s="9"/>
      <c r="F212" s="9"/>
      <c r="G212" s="9"/>
      <c r="H212" s="9"/>
      <c r="I212" s="9"/>
      <c r="J212" s="9"/>
      <c r="K212" s="9"/>
      <c r="L212" s="9"/>
      <c r="M212" s="9"/>
    </row>
    <row r="213" hidden="1">
      <c r="A213" s="8">
        <v>1.0</v>
      </c>
      <c r="B213" s="2">
        <v>1.0</v>
      </c>
      <c r="C213" s="9" t="s">
        <v>343</v>
      </c>
      <c r="D213" s="2" t="s">
        <v>1277</v>
      </c>
      <c r="E213" s="9"/>
      <c r="F213" s="9"/>
      <c r="G213" s="9"/>
      <c r="H213" s="9"/>
      <c r="I213" s="9"/>
      <c r="J213" s="9"/>
      <c r="K213" s="9"/>
      <c r="L213" s="9"/>
      <c r="M213" s="9"/>
    </row>
    <row r="214">
      <c r="A214" s="8">
        <v>0.0</v>
      </c>
      <c r="B214" s="2">
        <v>0.0</v>
      </c>
      <c r="C214" s="3" t="s">
        <v>344</v>
      </c>
      <c r="D214" s="10" t="s">
        <v>1278</v>
      </c>
      <c r="E214" s="21">
        <v>1.0</v>
      </c>
      <c r="F214" s="21">
        <v>0.5</v>
      </c>
      <c r="G214" s="21">
        <v>1.0</v>
      </c>
      <c r="H214" s="21">
        <v>0.5</v>
      </c>
      <c r="I214" s="21">
        <v>1.0</v>
      </c>
      <c r="J214" s="21">
        <v>0.0</v>
      </c>
      <c r="K214" s="23">
        <f>SUM(E214:J214)</f>
        <v>4</v>
      </c>
      <c r="L214" s="13"/>
      <c r="M214" s="13">
        <v>1.0</v>
      </c>
      <c r="N214" s="14" t="s">
        <v>88</v>
      </c>
      <c r="O214" s="15"/>
      <c r="P214" s="2">
        <v>1.0</v>
      </c>
    </row>
    <row r="215" hidden="1">
      <c r="A215" s="8">
        <v>1.0</v>
      </c>
      <c r="B215" s="2">
        <v>0.0</v>
      </c>
      <c r="C215" s="9" t="s">
        <v>345</v>
      </c>
      <c r="D215" s="2" t="s">
        <v>1279</v>
      </c>
      <c r="E215" s="9"/>
      <c r="F215" s="9"/>
      <c r="G215" s="9"/>
      <c r="H215" s="9"/>
      <c r="I215" s="9"/>
      <c r="J215" s="9"/>
      <c r="K215" s="9"/>
      <c r="L215" s="9"/>
      <c r="M215" s="9"/>
    </row>
    <row r="216" hidden="1">
      <c r="A216" s="8">
        <v>1.0</v>
      </c>
      <c r="B216" s="2">
        <v>0.0</v>
      </c>
      <c r="C216" s="9" t="s">
        <v>346</v>
      </c>
      <c r="D216" s="2" t="s">
        <v>1280</v>
      </c>
      <c r="E216" s="9"/>
      <c r="F216" s="9"/>
      <c r="G216" s="9"/>
      <c r="H216" s="9"/>
      <c r="I216" s="9"/>
      <c r="J216" s="9"/>
      <c r="K216" s="9"/>
      <c r="L216" s="9"/>
      <c r="M216" s="9"/>
    </row>
    <row r="217" hidden="1">
      <c r="A217" s="8">
        <v>1.0</v>
      </c>
      <c r="B217" s="2">
        <v>1.0</v>
      </c>
      <c r="C217" s="9" t="s">
        <v>348</v>
      </c>
      <c r="D217" s="2" t="s">
        <v>1281</v>
      </c>
      <c r="E217" s="9"/>
      <c r="F217" s="9"/>
      <c r="G217" s="9"/>
      <c r="H217" s="9"/>
      <c r="I217" s="9"/>
      <c r="J217" s="9"/>
      <c r="K217" s="9"/>
      <c r="L217" s="9"/>
      <c r="M217" s="9"/>
    </row>
    <row r="218" hidden="1">
      <c r="A218" s="8">
        <v>1.0</v>
      </c>
      <c r="B218" s="2">
        <v>1.0</v>
      </c>
      <c r="C218" s="9" t="s">
        <v>349</v>
      </c>
      <c r="D218" s="2" t="s">
        <v>1282</v>
      </c>
      <c r="E218" s="9"/>
      <c r="F218" s="9"/>
      <c r="G218" s="9"/>
      <c r="H218" s="9"/>
      <c r="I218" s="9"/>
      <c r="J218" s="9"/>
      <c r="K218" s="9"/>
      <c r="L218" s="9"/>
      <c r="M218" s="9"/>
    </row>
    <row r="219">
      <c r="A219" s="8">
        <v>0.0</v>
      </c>
      <c r="B219" s="2">
        <v>0.0</v>
      </c>
      <c r="C219" s="3" t="s">
        <v>350</v>
      </c>
      <c r="D219" s="10" t="s">
        <v>1283</v>
      </c>
      <c r="E219" s="21">
        <v>1.0</v>
      </c>
      <c r="F219" s="21">
        <v>0.0</v>
      </c>
      <c r="G219" s="21">
        <v>1.0</v>
      </c>
      <c r="H219" s="21">
        <v>0.0</v>
      </c>
      <c r="I219" s="21">
        <v>0.5</v>
      </c>
      <c r="J219" s="21">
        <v>0.0</v>
      </c>
      <c r="K219" s="23">
        <f t="shared" ref="K219:K220" si="15">SUM(E219:J219)</f>
        <v>2.5</v>
      </c>
      <c r="L219" s="13" t="s">
        <v>25</v>
      </c>
      <c r="M219" s="13">
        <v>1.0</v>
      </c>
      <c r="N219" s="14" t="s">
        <v>26</v>
      </c>
      <c r="O219" s="15"/>
      <c r="P219" s="2">
        <v>1.0</v>
      </c>
      <c r="Q219" s="2" t="s">
        <v>848</v>
      </c>
    </row>
    <row r="220">
      <c r="A220" s="8">
        <v>0.0</v>
      </c>
      <c r="B220" s="2">
        <v>0.0</v>
      </c>
      <c r="C220" s="3" t="s">
        <v>352</v>
      </c>
      <c r="D220" s="10" t="s">
        <v>1284</v>
      </c>
      <c r="E220" s="21">
        <v>1.0</v>
      </c>
      <c r="F220" s="21">
        <v>0.0</v>
      </c>
      <c r="G220" s="21">
        <v>1.0</v>
      </c>
      <c r="H220" s="21">
        <v>0.0</v>
      </c>
      <c r="I220" s="21">
        <v>1.0</v>
      </c>
      <c r="J220" s="21">
        <v>0.0</v>
      </c>
      <c r="K220" s="23">
        <f t="shared" si="15"/>
        <v>3</v>
      </c>
      <c r="L220" s="13"/>
      <c r="M220" s="13">
        <v>1.0</v>
      </c>
      <c r="N220" s="14" t="s">
        <v>26</v>
      </c>
      <c r="O220" s="15"/>
      <c r="P220" s="2">
        <v>1.0</v>
      </c>
      <c r="R220" s="2" t="s">
        <v>1285</v>
      </c>
    </row>
    <row r="221" hidden="1">
      <c r="A221" s="8">
        <v>1.0</v>
      </c>
      <c r="B221" s="2">
        <v>1.0</v>
      </c>
      <c r="C221" s="9" t="s">
        <v>353</v>
      </c>
      <c r="D221" s="2" t="s">
        <v>866</v>
      </c>
      <c r="E221" s="9"/>
      <c r="F221" s="9"/>
      <c r="G221" s="9"/>
      <c r="H221" s="9"/>
      <c r="I221" s="9"/>
      <c r="J221" s="9"/>
      <c r="K221" s="9"/>
      <c r="L221" s="9"/>
      <c r="M221" s="9"/>
    </row>
    <row r="222" hidden="1">
      <c r="A222" s="8">
        <v>1.0</v>
      </c>
      <c r="B222" s="2">
        <v>0.0</v>
      </c>
      <c r="C222" s="9" t="s">
        <v>355</v>
      </c>
      <c r="D222" s="2" t="s">
        <v>1286</v>
      </c>
      <c r="E222" s="9"/>
      <c r="F222" s="9"/>
      <c r="G222" s="9"/>
      <c r="H222" s="9"/>
      <c r="I222" s="9"/>
      <c r="J222" s="9"/>
      <c r="K222" s="9"/>
      <c r="L222" s="9"/>
      <c r="M222" s="9"/>
    </row>
    <row r="223" hidden="1">
      <c r="A223" s="8">
        <v>1.0</v>
      </c>
      <c r="B223" s="2">
        <v>0.0</v>
      </c>
      <c r="C223" s="9" t="s">
        <v>357</v>
      </c>
      <c r="D223" s="2" t="s">
        <v>1287</v>
      </c>
      <c r="E223" s="9"/>
      <c r="F223" s="9"/>
      <c r="G223" s="9"/>
      <c r="H223" s="9"/>
      <c r="I223" s="9"/>
      <c r="J223" s="9"/>
      <c r="K223" s="9"/>
      <c r="L223" s="9"/>
      <c r="M223" s="9"/>
    </row>
    <row r="224" hidden="1">
      <c r="A224" s="8">
        <v>1.0</v>
      </c>
      <c r="B224" s="2">
        <v>0.0</v>
      </c>
      <c r="C224" s="9" t="s">
        <v>358</v>
      </c>
      <c r="D224" s="2" t="s">
        <v>1288</v>
      </c>
      <c r="E224" s="9"/>
      <c r="F224" s="9"/>
      <c r="G224" s="9"/>
      <c r="H224" s="9"/>
      <c r="I224" s="9"/>
      <c r="J224" s="9"/>
      <c r="K224" s="9"/>
      <c r="L224" s="9"/>
      <c r="M224" s="9"/>
    </row>
    <row r="225">
      <c r="A225" s="8">
        <v>0.0</v>
      </c>
      <c r="B225" s="2">
        <v>0.0</v>
      </c>
      <c r="C225" s="3" t="s">
        <v>360</v>
      </c>
      <c r="D225" s="10" t="s">
        <v>1289</v>
      </c>
      <c r="E225" s="21">
        <v>1.0</v>
      </c>
      <c r="F225" s="21">
        <v>1.0</v>
      </c>
      <c r="G225" s="21">
        <v>1.0</v>
      </c>
      <c r="H225" s="21">
        <v>0.5</v>
      </c>
      <c r="I225" s="21">
        <v>1.0</v>
      </c>
      <c r="J225" s="21">
        <v>1.0</v>
      </c>
      <c r="K225" s="23">
        <f t="shared" ref="K225:K228" si="16">SUM(E225:J225)</f>
        <v>5.5</v>
      </c>
      <c r="L225" s="13"/>
      <c r="M225" s="13">
        <v>1.0</v>
      </c>
      <c r="N225" s="14" t="s">
        <v>26</v>
      </c>
      <c r="O225" s="15"/>
      <c r="P225" s="2">
        <v>1.0</v>
      </c>
    </row>
    <row r="226">
      <c r="A226" s="8">
        <v>0.0</v>
      </c>
      <c r="B226" s="2">
        <v>0.0</v>
      </c>
      <c r="C226" s="3" t="s">
        <v>361</v>
      </c>
      <c r="D226" s="10" t="s">
        <v>1290</v>
      </c>
      <c r="E226" s="21">
        <v>1.0</v>
      </c>
      <c r="F226" s="21">
        <v>0.0</v>
      </c>
      <c r="G226" s="21">
        <v>1.0</v>
      </c>
      <c r="H226" s="21">
        <v>0.0</v>
      </c>
      <c r="I226" s="21">
        <v>1.0</v>
      </c>
      <c r="J226" s="21">
        <v>0.0</v>
      </c>
      <c r="K226" s="23">
        <f t="shared" si="16"/>
        <v>3</v>
      </c>
      <c r="L226" s="13"/>
      <c r="M226" s="13">
        <v>2.0</v>
      </c>
      <c r="N226" s="14" t="s">
        <v>26</v>
      </c>
      <c r="O226" s="15"/>
      <c r="P226" s="2">
        <v>1.0</v>
      </c>
      <c r="Q226" s="2" t="s">
        <v>848</v>
      </c>
    </row>
    <row r="227">
      <c r="A227" s="8">
        <v>0.0</v>
      </c>
      <c r="B227" s="2">
        <v>0.0</v>
      </c>
      <c r="C227" s="3" t="s">
        <v>363</v>
      </c>
      <c r="D227" s="10" t="s">
        <v>1291</v>
      </c>
      <c r="E227" s="21">
        <v>1.0</v>
      </c>
      <c r="F227" s="21">
        <v>0.0</v>
      </c>
      <c r="G227" s="21">
        <v>1.0</v>
      </c>
      <c r="H227" s="21">
        <v>0.0</v>
      </c>
      <c r="I227" s="21">
        <v>1.0</v>
      </c>
      <c r="J227" s="21">
        <v>0.0</v>
      </c>
      <c r="K227" s="23">
        <f t="shared" si="16"/>
        <v>3</v>
      </c>
      <c r="L227" s="13"/>
      <c r="M227" s="13">
        <v>2.0</v>
      </c>
      <c r="N227" s="14" t="s">
        <v>26</v>
      </c>
      <c r="O227" s="15"/>
      <c r="P227" s="2">
        <v>1.0</v>
      </c>
    </row>
    <row r="228">
      <c r="A228" s="8">
        <v>0.0</v>
      </c>
      <c r="B228" s="2">
        <v>0.0</v>
      </c>
      <c r="C228" s="3" t="s">
        <v>365</v>
      </c>
      <c r="D228" s="10" t="s">
        <v>1292</v>
      </c>
      <c r="E228" s="21">
        <v>1.0</v>
      </c>
      <c r="F228" s="21">
        <v>0.5</v>
      </c>
      <c r="G228" s="21">
        <v>1.0</v>
      </c>
      <c r="H228" s="21">
        <v>0.0</v>
      </c>
      <c r="I228" s="21">
        <v>1.0</v>
      </c>
      <c r="J228" s="21">
        <v>0.0</v>
      </c>
      <c r="K228" s="23">
        <f t="shared" si="16"/>
        <v>3.5</v>
      </c>
      <c r="L228" s="13"/>
      <c r="M228" s="13">
        <v>1.0</v>
      </c>
      <c r="N228" s="14" t="s">
        <v>88</v>
      </c>
      <c r="O228" s="15"/>
      <c r="P228" s="2">
        <v>1.0</v>
      </c>
    </row>
    <row r="229" hidden="1">
      <c r="A229" s="8">
        <v>1.0</v>
      </c>
      <c r="B229" s="2">
        <v>0.0</v>
      </c>
      <c r="C229" s="9" t="s">
        <v>368</v>
      </c>
      <c r="D229" s="2" t="s">
        <v>1293</v>
      </c>
      <c r="E229" s="9"/>
      <c r="F229" s="9"/>
      <c r="G229" s="9"/>
      <c r="H229" s="9"/>
      <c r="I229" s="9"/>
      <c r="J229" s="9"/>
      <c r="K229" s="9"/>
      <c r="L229" s="9"/>
      <c r="M229" s="9"/>
    </row>
    <row r="230" hidden="1">
      <c r="A230" s="8">
        <v>1.0</v>
      </c>
      <c r="B230" s="2">
        <v>1.0</v>
      </c>
      <c r="C230" s="9" t="s">
        <v>369</v>
      </c>
      <c r="D230" s="2" t="s">
        <v>866</v>
      </c>
      <c r="E230" s="9"/>
      <c r="F230" s="9"/>
      <c r="G230" s="9"/>
      <c r="H230" s="9"/>
      <c r="I230" s="9"/>
      <c r="J230" s="9"/>
      <c r="K230" s="9"/>
      <c r="L230" s="9"/>
      <c r="M230" s="9"/>
    </row>
    <row r="231">
      <c r="A231" s="8">
        <v>0.0</v>
      </c>
      <c r="B231" s="2">
        <v>0.0</v>
      </c>
      <c r="C231" s="3" t="s">
        <v>371</v>
      </c>
      <c r="D231" s="10" t="s">
        <v>1294</v>
      </c>
      <c r="E231" s="21">
        <v>1.0</v>
      </c>
      <c r="F231" s="21">
        <v>0.5</v>
      </c>
      <c r="G231" s="21">
        <v>1.0</v>
      </c>
      <c r="H231" s="21">
        <v>0.0</v>
      </c>
      <c r="I231" s="21">
        <v>1.0</v>
      </c>
      <c r="J231" s="21">
        <v>0.0</v>
      </c>
      <c r="K231" s="23">
        <f t="shared" ref="K231:K232" si="17">SUM(E231:J231)</f>
        <v>3.5</v>
      </c>
      <c r="L231" s="13"/>
      <c r="M231" s="13">
        <v>2.0</v>
      </c>
      <c r="N231" s="14" t="s">
        <v>211</v>
      </c>
      <c r="O231" s="15"/>
      <c r="P231" s="2">
        <v>1.0</v>
      </c>
    </row>
    <row r="232">
      <c r="A232" s="8">
        <v>0.0</v>
      </c>
      <c r="B232" s="2">
        <v>0.0</v>
      </c>
      <c r="C232" s="3" t="s">
        <v>374</v>
      </c>
      <c r="D232" s="10" t="s">
        <v>1295</v>
      </c>
      <c r="E232" s="21">
        <v>1.0</v>
      </c>
      <c r="F232" s="21">
        <v>1.0</v>
      </c>
      <c r="G232" s="21">
        <v>1.0</v>
      </c>
      <c r="H232" s="21">
        <v>1.0</v>
      </c>
      <c r="I232" s="21">
        <v>0.5</v>
      </c>
      <c r="J232" s="21">
        <v>1.0</v>
      </c>
      <c r="K232" s="23">
        <f t="shared" si="17"/>
        <v>5.5</v>
      </c>
      <c r="L232" s="13" t="s">
        <v>25</v>
      </c>
      <c r="M232" s="13">
        <v>2.0</v>
      </c>
      <c r="N232" s="14" t="s">
        <v>26</v>
      </c>
      <c r="O232" s="15"/>
      <c r="P232" s="2">
        <v>1.0</v>
      </c>
    </row>
    <row r="233" hidden="1">
      <c r="A233" s="8">
        <v>1.0</v>
      </c>
      <c r="B233" s="2">
        <v>1.0</v>
      </c>
      <c r="C233" s="9" t="s">
        <v>376</v>
      </c>
      <c r="D233" s="2" t="s">
        <v>866</v>
      </c>
      <c r="E233" s="9"/>
      <c r="F233" s="9"/>
      <c r="G233" s="9"/>
      <c r="H233" s="9"/>
      <c r="I233" s="9"/>
      <c r="J233" s="9"/>
      <c r="K233" s="9"/>
      <c r="L233" s="9"/>
      <c r="M233" s="9"/>
    </row>
    <row r="234" hidden="1">
      <c r="A234" s="8">
        <v>1.0</v>
      </c>
      <c r="B234" s="2">
        <v>0.0</v>
      </c>
      <c r="C234" s="9" t="s">
        <v>377</v>
      </c>
      <c r="D234" s="2" t="s">
        <v>1296</v>
      </c>
      <c r="E234" s="9"/>
      <c r="F234" s="9"/>
      <c r="G234" s="9"/>
      <c r="H234" s="9"/>
      <c r="I234" s="9"/>
      <c r="J234" s="9"/>
      <c r="K234" s="9"/>
      <c r="L234" s="9"/>
      <c r="M234" s="9"/>
    </row>
    <row r="235" hidden="1">
      <c r="A235" s="8">
        <v>1.0</v>
      </c>
      <c r="B235" s="2">
        <v>0.0</v>
      </c>
      <c r="C235" s="9" t="s">
        <v>379</v>
      </c>
      <c r="D235" s="2" t="s">
        <v>1297</v>
      </c>
      <c r="E235" s="9"/>
      <c r="F235" s="9"/>
      <c r="G235" s="9"/>
      <c r="H235" s="9"/>
      <c r="I235" s="9"/>
      <c r="J235" s="9"/>
      <c r="K235" s="9"/>
      <c r="L235" s="9"/>
      <c r="M235" s="9"/>
    </row>
    <row r="236" hidden="1">
      <c r="A236" s="8">
        <v>1.0</v>
      </c>
      <c r="B236" s="2">
        <v>0.0</v>
      </c>
      <c r="C236" s="9" t="s">
        <v>380</v>
      </c>
      <c r="D236" s="2" t="s">
        <v>1298</v>
      </c>
      <c r="E236" s="9"/>
      <c r="F236" s="9"/>
      <c r="G236" s="9"/>
      <c r="H236" s="9"/>
      <c r="I236" s="9"/>
      <c r="J236" s="9"/>
      <c r="K236" s="9"/>
      <c r="L236" s="9"/>
      <c r="M236" s="9"/>
    </row>
    <row r="237" hidden="1">
      <c r="A237" s="8">
        <v>1.0</v>
      </c>
      <c r="B237" s="2">
        <v>1.0</v>
      </c>
      <c r="C237" s="9" t="s">
        <v>382</v>
      </c>
      <c r="D237" s="2" t="s">
        <v>866</v>
      </c>
      <c r="E237" s="9"/>
      <c r="F237" s="9"/>
      <c r="G237" s="9"/>
      <c r="H237" s="9"/>
      <c r="I237" s="9"/>
      <c r="J237" s="9"/>
      <c r="K237" s="9"/>
      <c r="L237" s="9"/>
      <c r="M237" s="9"/>
    </row>
    <row r="238">
      <c r="A238" s="8">
        <v>0.0</v>
      </c>
      <c r="B238" s="2">
        <v>0.0</v>
      </c>
      <c r="C238" s="3" t="s">
        <v>383</v>
      </c>
      <c r="D238" s="10" t="s">
        <v>1299</v>
      </c>
      <c r="E238" s="21">
        <v>1.0</v>
      </c>
      <c r="F238" s="21">
        <v>0.0</v>
      </c>
      <c r="G238" s="21">
        <v>1.0</v>
      </c>
      <c r="H238" s="21">
        <v>0.0</v>
      </c>
      <c r="I238" s="21">
        <v>1.0</v>
      </c>
      <c r="J238" s="21">
        <v>0.0</v>
      </c>
      <c r="K238" s="23">
        <f>SUM(E238:J238)</f>
        <v>3</v>
      </c>
      <c r="L238" s="13"/>
      <c r="M238" s="13">
        <v>1.0</v>
      </c>
      <c r="N238" s="14" t="s">
        <v>26</v>
      </c>
      <c r="O238" s="13" t="s">
        <v>63</v>
      </c>
      <c r="P238" s="2">
        <v>1.0</v>
      </c>
    </row>
    <row r="239" hidden="1">
      <c r="A239" s="8">
        <v>1.0</v>
      </c>
      <c r="B239" s="2">
        <v>0.0</v>
      </c>
      <c r="C239" s="9" t="s">
        <v>385</v>
      </c>
      <c r="D239" s="2" t="s">
        <v>1300</v>
      </c>
      <c r="E239" s="9"/>
      <c r="F239" s="9"/>
      <c r="G239" s="9"/>
      <c r="H239" s="9"/>
      <c r="I239" s="9"/>
      <c r="J239" s="9"/>
      <c r="K239" s="9"/>
      <c r="L239" s="9"/>
      <c r="M239" s="9"/>
    </row>
    <row r="240" hidden="1">
      <c r="A240" s="8">
        <v>1.0</v>
      </c>
      <c r="B240" s="2">
        <v>0.0</v>
      </c>
      <c r="C240" s="9" t="s">
        <v>386</v>
      </c>
      <c r="D240" s="2" t="s">
        <v>1301</v>
      </c>
      <c r="E240" s="9"/>
      <c r="F240" s="9"/>
      <c r="G240" s="9"/>
      <c r="H240" s="9"/>
      <c r="I240" s="9"/>
      <c r="J240" s="9"/>
      <c r="K240" s="9"/>
      <c r="L240" s="9"/>
      <c r="M240" s="9"/>
    </row>
    <row r="241" hidden="1">
      <c r="A241" s="8">
        <v>1.0</v>
      </c>
      <c r="B241" s="2">
        <v>1.0</v>
      </c>
      <c r="C241" s="9" t="s">
        <v>388</v>
      </c>
      <c r="D241" s="2" t="s">
        <v>866</v>
      </c>
      <c r="E241" s="9"/>
      <c r="F241" s="9"/>
      <c r="G241" s="9"/>
      <c r="H241" s="9"/>
      <c r="I241" s="9"/>
      <c r="J241" s="9"/>
      <c r="K241" s="9"/>
      <c r="L241" s="9"/>
      <c r="M241" s="9"/>
    </row>
    <row r="242" hidden="1">
      <c r="A242" s="8">
        <v>1.0</v>
      </c>
      <c r="B242" s="2">
        <v>1.0</v>
      </c>
      <c r="C242" s="9" t="s">
        <v>389</v>
      </c>
      <c r="D242" s="2" t="s">
        <v>866</v>
      </c>
      <c r="E242" s="9"/>
      <c r="F242" s="9"/>
      <c r="G242" s="9"/>
      <c r="H242" s="9"/>
      <c r="I242" s="9"/>
      <c r="J242" s="9"/>
      <c r="K242" s="9"/>
      <c r="L242" s="9"/>
      <c r="M242" s="9"/>
    </row>
    <row r="243" hidden="1">
      <c r="A243" s="8">
        <v>1.0</v>
      </c>
      <c r="B243" s="2">
        <v>0.0</v>
      </c>
      <c r="C243" s="9" t="s">
        <v>390</v>
      </c>
      <c r="D243" s="2" t="s">
        <v>1302</v>
      </c>
      <c r="E243" s="9"/>
      <c r="F243" s="9"/>
      <c r="G243" s="9"/>
      <c r="H243" s="9"/>
      <c r="I243" s="9"/>
      <c r="J243" s="9"/>
      <c r="K243" s="9"/>
      <c r="L243" s="9"/>
      <c r="M243" s="9"/>
    </row>
    <row r="244" hidden="1">
      <c r="A244" s="8">
        <v>1.0</v>
      </c>
      <c r="B244" s="2">
        <v>1.0</v>
      </c>
      <c r="C244" s="9" t="s">
        <v>391</v>
      </c>
      <c r="D244" s="2" t="s">
        <v>866</v>
      </c>
      <c r="E244" s="9"/>
      <c r="F244" s="9"/>
      <c r="G244" s="9"/>
      <c r="H244" s="9"/>
      <c r="I244" s="9"/>
      <c r="J244" s="9"/>
      <c r="K244" s="9"/>
      <c r="L244" s="9"/>
      <c r="M244" s="9"/>
    </row>
    <row r="245" hidden="1">
      <c r="A245" s="8">
        <v>1.0</v>
      </c>
      <c r="B245" s="2">
        <v>1.0</v>
      </c>
      <c r="C245" s="9" t="s">
        <v>393</v>
      </c>
      <c r="D245" s="2" t="s">
        <v>866</v>
      </c>
      <c r="E245" s="9"/>
      <c r="F245" s="9"/>
      <c r="G245" s="9"/>
      <c r="H245" s="9"/>
      <c r="I245" s="9"/>
      <c r="J245" s="9"/>
      <c r="K245" s="9"/>
      <c r="L245" s="9"/>
      <c r="M245" s="9"/>
    </row>
    <row r="246" hidden="1">
      <c r="A246" s="8">
        <v>1.0</v>
      </c>
      <c r="B246" s="2">
        <v>0.0</v>
      </c>
      <c r="C246" s="9" t="s">
        <v>394</v>
      </c>
      <c r="D246" s="2" t="s">
        <v>1303</v>
      </c>
      <c r="E246" s="9"/>
      <c r="F246" s="9"/>
      <c r="G246" s="9"/>
      <c r="H246" s="9"/>
      <c r="I246" s="9"/>
      <c r="J246" s="9"/>
      <c r="K246" s="9"/>
      <c r="L246" s="9"/>
      <c r="M246" s="9"/>
    </row>
    <row r="247" hidden="1">
      <c r="A247" s="8">
        <v>1.0</v>
      </c>
      <c r="B247" s="2">
        <v>1.0</v>
      </c>
      <c r="C247" s="9" t="s">
        <v>395</v>
      </c>
      <c r="D247" s="2" t="s">
        <v>866</v>
      </c>
      <c r="E247" s="9"/>
      <c r="F247" s="9"/>
      <c r="G247" s="9"/>
      <c r="H247" s="9"/>
      <c r="I247" s="9"/>
      <c r="J247" s="9"/>
      <c r="K247" s="9"/>
      <c r="L247" s="9"/>
      <c r="M247" s="9"/>
    </row>
    <row r="248">
      <c r="A248" s="8">
        <v>0.0</v>
      </c>
      <c r="B248" s="2">
        <v>0.0</v>
      </c>
      <c r="C248" s="3" t="s">
        <v>396</v>
      </c>
      <c r="D248" s="10" t="s">
        <v>1304</v>
      </c>
      <c r="E248" s="21">
        <v>1.0</v>
      </c>
      <c r="F248" s="21">
        <v>1.0</v>
      </c>
      <c r="G248" s="21">
        <v>1.0</v>
      </c>
      <c r="H248" s="21">
        <v>0.5</v>
      </c>
      <c r="I248" s="21">
        <v>1.0</v>
      </c>
      <c r="J248" s="21">
        <v>0.5</v>
      </c>
      <c r="K248" s="23">
        <f>SUM(E248:J248)</f>
        <v>5</v>
      </c>
      <c r="L248" s="13"/>
      <c r="M248" s="13">
        <v>1.0</v>
      </c>
      <c r="N248" s="14" t="s">
        <v>26</v>
      </c>
      <c r="O248" s="15"/>
      <c r="P248" s="2">
        <v>0.0</v>
      </c>
    </row>
    <row r="249" hidden="1">
      <c r="A249" s="8">
        <v>1.0</v>
      </c>
      <c r="B249" s="2">
        <v>0.0</v>
      </c>
      <c r="C249" s="9" t="s">
        <v>400</v>
      </c>
      <c r="D249" s="2" t="s">
        <v>1305</v>
      </c>
      <c r="E249" s="9"/>
      <c r="F249" s="9"/>
      <c r="G249" s="9"/>
      <c r="H249" s="9"/>
      <c r="I249" s="9"/>
      <c r="J249" s="9"/>
      <c r="K249" s="9"/>
      <c r="L249" s="9"/>
      <c r="M249" s="9"/>
    </row>
    <row r="250">
      <c r="A250" s="8">
        <v>0.0</v>
      </c>
      <c r="B250" s="2">
        <v>0.0</v>
      </c>
      <c r="C250" s="3" t="s">
        <v>401</v>
      </c>
      <c r="D250" s="10" t="s">
        <v>1306</v>
      </c>
      <c r="E250" s="21">
        <v>1.0</v>
      </c>
      <c r="F250" s="21">
        <v>0.5</v>
      </c>
      <c r="G250" s="21">
        <v>1.0</v>
      </c>
      <c r="H250" s="21">
        <v>0.0</v>
      </c>
      <c r="I250" s="21">
        <v>1.0</v>
      </c>
      <c r="J250" s="21">
        <v>0.0</v>
      </c>
      <c r="K250" s="23">
        <f>SUM(E250:J250)</f>
        <v>3.5</v>
      </c>
      <c r="L250" s="13"/>
      <c r="M250" s="13">
        <v>1.0</v>
      </c>
      <c r="N250" s="14" t="s">
        <v>88</v>
      </c>
      <c r="O250" s="15"/>
      <c r="P250" s="2">
        <v>0.0</v>
      </c>
    </row>
    <row r="251" hidden="1">
      <c r="A251" s="8">
        <v>1.0</v>
      </c>
      <c r="B251" s="2">
        <v>1.0</v>
      </c>
      <c r="C251" s="9" t="s">
        <v>403</v>
      </c>
      <c r="D251" s="2" t="s">
        <v>866</v>
      </c>
      <c r="E251" s="9"/>
      <c r="F251" s="9"/>
      <c r="G251" s="9"/>
      <c r="H251" s="9"/>
      <c r="I251" s="9"/>
      <c r="J251" s="9"/>
      <c r="K251" s="9"/>
      <c r="L251" s="9"/>
      <c r="M251" s="9"/>
    </row>
    <row r="252" hidden="1">
      <c r="A252" s="8">
        <v>1.0</v>
      </c>
      <c r="B252" s="2">
        <v>1.0</v>
      </c>
      <c r="C252" s="9" t="s">
        <v>404</v>
      </c>
      <c r="D252" s="2" t="s">
        <v>866</v>
      </c>
      <c r="E252" s="9"/>
      <c r="F252" s="9"/>
      <c r="G252" s="9"/>
      <c r="H252" s="9"/>
      <c r="I252" s="9"/>
      <c r="J252" s="9"/>
      <c r="K252" s="9"/>
      <c r="L252" s="9"/>
      <c r="M252" s="9"/>
    </row>
    <row r="253" hidden="1">
      <c r="A253" s="8">
        <v>1.0</v>
      </c>
      <c r="B253" s="2">
        <v>1.0</v>
      </c>
      <c r="C253" s="9" t="s">
        <v>405</v>
      </c>
      <c r="D253" s="2" t="s">
        <v>866</v>
      </c>
      <c r="E253" s="9"/>
      <c r="F253" s="9"/>
      <c r="G253" s="9"/>
      <c r="H253" s="9"/>
      <c r="I253" s="9"/>
      <c r="J253" s="9"/>
      <c r="K253" s="9"/>
      <c r="L253" s="9"/>
      <c r="M253" s="9"/>
    </row>
    <row r="254">
      <c r="A254" s="8">
        <v>0.0</v>
      </c>
      <c r="B254" s="2">
        <v>0.0</v>
      </c>
      <c r="C254" s="3" t="s">
        <v>406</v>
      </c>
      <c r="D254" s="10" t="s">
        <v>1307</v>
      </c>
      <c r="E254" s="21">
        <v>1.0</v>
      </c>
      <c r="F254" s="21">
        <v>1.0</v>
      </c>
      <c r="G254" s="21">
        <v>1.0</v>
      </c>
      <c r="H254" s="21">
        <v>0.0</v>
      </c>
      <c r="I254" s="21">
        <v>0.5</v>
      </c>
      <c r="J254" s="21">
        <v>0.0</v>
      </c>
      <c r="K254" s="23">
        <f>SUM(E254:J254)</f>
        <v>3.5</v>
      </c>
      <c r="L254" s="13" t="s">
        <v>25</v>
      </c>
      <c r="M254" s="13">
        <v>1.0</v>
      </c>
      <c r="N254" s="14" t="s">
        <v>26</v>
      </c>
      <c r="O254" s="15"/>
      <c r="P254" s="2">
        <v>0.0</v>
      </c>
    </row>
    <row r="255" hidden="1">
      <c r="A255" s="8">
        <v>1.0</v>
      </c>
      <c r="B255" s="2">
        <v>1.0</v>
      </c>
      <c r="C255" s="9" t="s">
        <v>408</v>
      </c>
      <c r="D255" s="2" t="s">
        <v>866</v>
      </c>
      <c r="E255" s="9"/>
      <c r="F255" s="9"/>
      <c r="G255" s="9"/>
      <c r="H255" s="9"/>
      <c r="I255" s="9"/>
      <c r="J255" s="9"/>
      <c r="K255" s="9"/>
      <c r="L255" s="9"/>
      <c r="M255" s="9"/>
    </row>
    <row r="256" hidden="1">
      <c r="A256" s="8">
        <v>1.0</v>
      </c>
      <c r="B256" s="2">
        <v>1.0</v>
      </c>
      <c r="C256" s="9" t="s">
        <v>409</v>
      </c>
      <c r="D256" s="2" t="s">
        <v>866</v>
      </c>
      <c r="E256" s="9"/>
      <c r="F256" s="9"/>
      <c r="G256" s="9"/>
      <c r="H256" s="9"/>
      <c r="I256" s="9"/>
      <c r="J256" s="9"/>
      <c r="K256" s="9"/>
      <c r="L256" s="9"/>
      <c r="M256" s="9"/>
    </row>
    <row r="257">
      <c r="A257" s="8">
        <v>0.0</v>
      </c>
      <c r="B257" s="2">
        <v>0.0</v>
      </c>
      <c r="C257" s="3" t="s">
        <v>411</v>
      </c>
      <c r="D257" s="10" t="s">
        <v>1308</v>
      </c>
      <c r="E257" s="21">
        <v>1.0</v>
      </c>
      <c r="F257" s="21">
        <v>0.5</v>
      </c>
      <c r="G257" s="21">
        <v>1.0</v>
      </c>
      <c r="H257" s="21">
        <v>0.0</v>
      </c>
      <c r="I257" s="21">
        <v>1.0</v>
      </c>
      <c r="J257" s="21">
        <v>0.0</v>
      </c>
      <c r="K257" s="23">
        <f>SUM(E257:J257)</f>
        <v>3.5</v>
      </c>
      <c r="L257" s="13"/>
      <c r="M257" s="13">
        <v>1.0</v>
      </c>
      <c r="N257" s="14" t="s">
        <v>88</v>
      </c>
      <c r="O257" s="15"/>
      <c r="P257" s="2">
        <v>1.0</v>
      </c>
    </row>
    <row r="258" hidden="1">
      <c r="A258" s="8">
        <v>1.0</v>
      </c>
      <c r="B258" s="2">
        <v>1.0</v>
      </c>
      <c r="C258" s="9" t="s">
        <v>413</v>
      </c>
      <c r="D258" s="2" t="s">
        <v>866</v>
      </c>
      <c r="E258" s="9"/>
      <c r="F258" s="9"/>
      <c r="G258" s="9"/>
      <c r="H258" s="9"/>
      <c r="I258" s="9"/>
      <c r="J258" s="9"/>
      <c r="K258" s="9"/>
      <c r="L258" s="9"/>
      <c r="M258" s="9"/>
    </row>
    <row r="259">
      <c r="A259" s="8">
        <v>0.0</v>
      </c>
      <c r="B259" s="2">
        <v>0.0</v>
      </c>
      <c r="C259" s="3" t="s">
        <v>414</v>
      </c>
      <c r="D259" s="10" t="s">
        <v>1309</v>
      </c>
      <c r="E259" s="21">
        <v>1.0</v>
      </c>
      <c r="F259" s="21">
        <v>1.0</v>
      </c>
      <c r="G259" s="21">
        <v>1.0</v>
      </c>
      <c r="H259" s="21">
        <v>0.5</v>
      </c>
      <c r="I259" s="21">
        <v>1.0</v>
      </c>
      <c r="J259" s="21">
        <v>0.5</v>
      </c>
      <c r="K259" s="23">
        <f>SUM(E259:J259)</f>
        <v>5</v>
      </c>
      <c r="L259" s="13"/>
      <c r="M259" s="13">
        <v>1.0</v>
      </c>
      <c r="N259" s="14" t="s">
        <v>26</v>
      </c>
      <c r="O259" s="15"/>
      <c r="P259" s="2">
        <v>1.0</v>
      </c>
    </row>
    <row r="260" hidden="1">
      <c r="A260" s="8">
        <v>1.0</v>
      </c>
      <c r="B260" s="2">
        <v>1.0</v>
      </c>
      <c r="C260" s="9" t="s">
        <v>416</v>
      </c>
      <c r="D260" s="2" t="s">
        <v>866</v>
      </c>
      <c r="E260" s="9"/>
      <c r="F260" s="9"/>
      <c r="G260" s="9"/>
      <c r="H260" s="9"/>
      <c r="I260" s="9"/>
      <c r="J260" s="9"/>
      <c r="K260" s="9"/>
      <c r="L260" s="9"/>
      <c r="M260" s="9"/>
    </row>
    <row r="261" hidden="1">
      <c r="A261" s="8">
        <v>1.0</v>
      </c>
      <c r="B261" s="2">
        <v>0.0</v>
      </c>
      <c r="C261" s="9" t="s">
        <v>417</v>
      </c>
      <c r="D261" s="2" t="s">
        <v>1310</v>
      </c>
      <c r="E261" s="9"/>
      <c r="F261" s="9"/>
      <c r="G261" s="9"/>
      <c r="H261" s="9"/>
      <c r="I261" s="9"/>
      <c r="J261" s="9"/>
      <c r="K261" s="9"/>
      <c r="L261" s="9"/>
      <c r="M261" s="9"/>
    </row>
    <row r="262" hidden="1">
      <c r="A262" s="8">
        <v>1.0</v>
      </c>
      <c r="B262" s="2">
        <v>1.0</v>
      </c>
      <c r="C262" s="9" t="s">
        <v>419</v>
      </c>
      <c r="D262" s="2" t="s">
        <v>866</v>
      </c>
      <c r="E262" s="9"/>
      <c r="F262" s="9"/>
      <c r="G262" s="9"/>
      <c r="H262" s="9"/>
      <c r="I262" s="9"/>
      <c r="J262" s="9"/>
      <c r="K262" s="9"/>
      <c r="L262" s="9"/>
      <c r="M262" s="9"/>
    </row>
    <row r="263">
      <c r="A263" s="8">
        <v>0.0</v>
      </c>
      <c r="B263" s="2">
        <v>0.0</v>
      </c>
      <c r="C263" s="3" t="s">
        <v>421</v>
      </c>
      <c r="D263" s="10" t="s">
        <v>1311</v>
      </c>
      <c r="E263" s="21">
        <v>1.0</v>
      </c>
      <c r="F263" s="21">
        <v>1.0</v>
      </c>
      <c r="G263" s="21">
        <v>1.0</v>
      </c>
      <c r="H263" s="21">
        <v>1.0</v>
      </c>
      <c r="I263" s="21">
        <v>0.5</v>
      </c>
      <c r="J263" s="21">
        <v>1.0</v>
      </c>
      <c r="K263" s="23">
        <f>SUM(E263:J263)</f>
        <v>5.5</v>
      </c>
      <c r="L263" s="13" t="s">
        <v>25</v>
      </c>
      <c r="M263" s="13">
        <v>1.0</v>
      </c>
      <c r="N263" s="14" t="s">
        <v>26</v>
      </c>
      <c r="O263" s="15"/>
      <c r="P263" s="2">
        <v>1.0</v>
      </c>
    </row>
    <row r="264" hidden="1">
      <c r="A264" s="8">
        <v>1.0</v>
      </c>
      <c r="B264" s="2">
        <v>1.0</v>
      </c>
      <c r="C264" s="9" t="s">
        <v>423</v>
      </c>
      <c r="D264" s="2" t="s">
        <v>866</v>
      </c>
      <c r="E264" s="9"/>
      <c r="F264" s="9"/>
      <c r="G264" s="9"/>
      <c r="H264" s="9"/>
      <c r="I264" s="9"/>
      <c r="J264" s="9"/>
      <c r="K264" s="9"/>
      <c r="L264" s="9"/>
      <c r="M264" s="9"/>
    </row>
    <row r="265" hidden="1">
      <c r="A265" s="8">
        <v>1.0</v>
      </c>
      <c r="B265" s="2">
        <v>1.0</v>
      </c>
      <c r="C265" s="9" t="s">
        <v>425</v>
      </c>
      <c r="D265" s="2" t="s">
        <v>866</v>
      </c>
      <c r="E265" s="9"/>
      <c r="F265" s="9"/>
      <c r="G265" s="9"/>
      <c r="H265" s="9"/>
      <c r="I265" s="9"/>
      <c r="J265" s="9"/>
      <c r="K265" s="9"/>
      <c r="L265" s="9"/>
      <c r="M265" s="9"/>
    </row>
    <row r="266" hidden="1">
      <c r="A266" s="8">
        <v>0.0</v>
      </c>
      <c r="B266" s="2">
        <v>1.0</v>
      </c>
      <c r="C266" s="3" t="s">
        <v>426</v>
      </c>
      <c r="D266" s="2" t="s">
        <v>1312</v>
      </c>
      <c r="E266" s="9"/>
      <c r="F266" s="16">
        <v>0.5</v>
      </c>
      <c r="G266" s="16">
        <v>1.0</v>
      </c>
      <c r="H266" s="16">
        <v>0.5</v>
      </c>
      <c r="I266" s="16">
        <v>1.0</v>
      </c>
      <c r="J266" s="16">
        <v>0.5</v>
      </c>
      <c r="K266" s="16">
        <f t="shared" ref="K266:K267" si="18">SUM(E266:J266)</f>
        <v>3.5</v>
      </c>
      <c r="L266" s="19" t="s">
        <v>249</v>
      </c>
      <c r="M266" s="19"/>
    </row>
    <row r="267">
      <c r="A267" s="8">
        <v>0.0</v>
      </c>
      <c r="B267" s="2">
        <v>0.0</v>
      </c>
      <c r="C267" s="3" t="s">
        <v>427</v>
      </c>
      <c r="D267" s="10" t="s">
        <v>1313</v>
      </c>
      <c r="E267" s="21">
        <v>1.0</v>
      </c>
      <c r="F267" s="21">
        <v>0.0</v>
      </c>
      <c r="G267" s="21">
        <v>1.0</v>
      </c>
      <c r="H267" s="21">
        <v>0.0</v>
      </c>
      <c r="I267" s="21">
        <v>1.0</v>
      </c>
      <c r="J267" s="21">
        <v>0.0</v>
      </c>
      <c r="K267" s="23">
        <f t="shared" si="18"/>
        <v>3</v>
      </c>
      <c r="L267" s="13"/>
      <c r="M267" s="13">
        <v>1.0</v>
      </c>
      <c r="N267" s="14" t="s">
        <v>26</v>
      </c>
      <c r="O267" s="15"/>
      <c r="P267" s="2">
        <v>0.0</v>
      </c>
      <c r="Q267" s="2" t="s">
        <v>1260</v>
      </c>
    </row>
    <row r="268" hidden="1">
      <c r="A268" s="8">
        <v>1.0</v>
      </c>
      <c r="B268" s="2">
        <v>1.0</v>
      </c>
      <c r="C268" s="9" t="s">
        <v>429</v>
      </c>
      <c r="D268" s="2" t="s">
        <v>866</v>
      </c>
      <c r="E268" s="9"/>
      <c r="F268" s="9"/>
      <c r="G268" s="9"/>
      <c r="H268" s="9"/>
      <c r="I268" s="9"/>
      <c r="J268" s="9"/>
      <c r="K268" s="9"/>
      <c r="L268" s="9"/>
      <c r="M268" s="9"/>
    </row>
    <row r="269" hidden="1">
      <c r="A269" s="8">
        <v>1.0</v>
      </c>
      <c r="B269" s="2">
        <v>1.0</v>
      </c>
      <c r="C269" s="9" t="s">
        <v>430</v>
      </c>
      <c r="D269" s="2" t="s">
        <v>866</v>
      </c>
      <c r="E269" s="9"/>
      <c r="F269" s="9"/>
      <c r="G269" s="9"/>
      <c r="H269" s="9"/>
      <c r="I269" s="9"/>
      <c r="J269" s="9"/>
      <c r="K269" s="9"/>
      <c r="L269" s="9"/>
      <c r="M269" s="9"/>
    </row>
    <row r="270" hidden="1">
      <c r="A270" s="8">
        <v>1.0</v>
      </c>
      <c r="B270" s="2">
        <v>0.0</v>
      </c>
      <c r="C270" s="9" t="s">
        <v>431</v>
      </c>
      <c r="D270" s="2" t="s">
        <v>1314</v>
      </c>
      <c r="E270" s="9"/>
      <c r="F270" s="9"/>
      <c r="G270" s="9"/>
      <c r="H270" s="9"/>
      <c r="I270" s="9"/>
      <c r="J270" s="9"/>
      <c r="K270" s="9"/>
      <c r="L270" s="9"/>
      <c r="M270" s="9"/>
    </row>
    <row r="271">
      <c r="A271" s="8">
        <v>0.0</v>
      </c>
      <c r="B271" s="2">
        <v>0.0</v>
      </c>
      <c r="C271" s="3" t="s">
        <v>433</v>
      </c>
      <c r="D271" s="10" t="s">
        <v>1315</v>
      </c>
      <c r="E271" s="21">
        <v>1.0</v>
      </c>
      <c r="F271" s="21">
        <v>1.0</v>
      </c>
      <c r="G271" s="21">
        <v>1.0</v>
      </c>
      <c r="H271" s="21">
        <v>0.0</v>
      </c>
      <c r="I271" s="21">
        <v>0.5</v>
      </c>
      <c r="J271" s="21">
        <v>1.0</v>
      </c>
      <c r="K271" s="23">
        <f t="shared" ref="K271:K273" si="19">SUM(E271:J271)</f>
        <v>4.5</v>
      </c>
      <c r="L271" s="13" t="s">
        <v>25</v>
      </c>
      <c r="M271" s="13">
        <v>1.0</v>
      </c>
      <c r="N271" s="14" t="s">
        <v>26</v>
      </c>
      <c r="O271" s="15"/>
      <c r="P271" s="2">
        <v>1.0</v>
      </c>
    </row>
    <row r="272">
      <c r="A272" s="8">
        <v>0.0</v>
      </c>
      <c r="B272" s="2">
        <v>0.0</v>
      </c>
      <c r="C272" s="3" t="s">
        <v>435</v>
      </c>
      <c r="D272" s="10" t="s">
        <v>1316</v>
      </c>
      <c r="E272" s="21">
        <v>1.0</v>
      </c>
      <c r="F272" s="21">
        <v>1.0</v>
      </c>
      <c r="G272" s="21">
        <v>0.5</v>
      </c>
      <c r="H272" s="21">
        <v>0.0</v>
      </c>
      <c r="I272" s="21">
        <v>0.5</v>
      </c>
      <c r="J272" s="21">
        <v>0.0</v>
      </c>
      <c r="K272" s="23">
        <f t="shared" si="19"/>
        <v>3</v>
      </c>
      <c r="L272" s="13" t="s">
        <v>25</v>
      </c>
      <c r="M272" s="13">
        <v>1.0</v>
      </c>
      <c r="N272" s="14" t="s">
        <v>26</v>
      </c>
      <c r="O272" s="15"/>
      <c r="P272" s="2">
        <v>1.0</v>
      </c>
    </row>
    <row r="273">
      <c r="A273" s="8">
        <v>0.0</v>
      </c>
      <c r="B273" s="2">
        <v>0.0</v>
      </c>
      <c r="C273" s="3" t="s">
        <v>437</v>
      </c>
      <c r="D273" s="10" t="s">
        <v>1317</v>
      </c>
      <c r="E273" s="21">
        <v>1.0</v>
      </c>
      <c r="F273" s="21">
        <v>0.0</v>
      </c>
      <c r="G273" s="21">
        <v>1.0</v>
      </c>
      <c r="H273" s="21">
        <v>0.0</v>
      </c>
      <c r="I273" s="21">
        <v>0.5</v>
      </c>
      <c r="J273" s="21">
        <v>0.0</v>
      </c>
      <c r="K273" s="23">
        <f t="shared" si="19"/>
        <v>2.5</v>
      </c>
      <c r="L273" s="13" t="s">
        <v>25</v>
      </c>
      <c r="M273" s="13">
        <v>1.0</v>
      </c>
      <c r="N273" s="14" t="s">
        <v>26</v>
      </c>
      <c r="O273" s="15"/>
      <c r="P273" s="2">
        <v>1.0</v>
      </c>
    </row>
    <row r="274" hidden="1">
      <c r="A274" s="8">
        <v>1.0</v>
      </c>
      <c r="B274" s="2">
        <v>1.0</v>
      </c>
      <c r="C274" s="9" t="s">
        <v>438</v>
      </c>
      <c r="D274" s="2" t="s">
        <v>866</v>
      </c>
      <c r="E274" s="9"/>
      <c r="F274" s="9"/>
      <c r="G274" s="9"/>
      <c r="H274" s="9"/>
      <c r="I274" s="9"/>
      <c r="J274" s="9"/>
      <c r="K274" s="9"/>
      <c r="L274" s="9"/>
      <c r="M274" s="9"/>
    </row>
    <row r="275">
      <c r="A275" s="8">
        <v>0.0</v>
      </c>
      <c r="B275" s="2">
        <v>0.0</v>
      </c>
      <c r="C275" s="3" t="s">
        <v>440</v>
      </c>
      <c r="D275" s="10" t="s">
        <v>1318</v>
      </c>
      <c r="E275" s="21">
        <v>1.0</v>
      </c>
      <c r="F275" s="21">
        <v>0.5</v>
      </c>
      <c r="G275" s="21">
        <v>1.0</v>
      </c>
      <c r="H275" s="21">
        <v>0.0</v>
      </c>
      <c r="I275" s="21">
        <v>1.0</v>
      </c>
      <c r="J275" s="21">
        <v>0.0</v>
      </c>
      <c r="K275" s="23">
        <f t="shared" ref="K275:K276" si="20">SUM(E275:J275)</f>
        <v>3.5</v>
      </c>
      <c r="L275" s="13"/>
      <c r="M275" s="13">
        <v>1.0</v>
      </c>
      <c r="N275" s="14" t="s">
        <v>88</v>
      </c>
      <c r="O275" s="15"/>
      <c r="P275" s="2">
        <v>1.0</v>
      </c>
    </row>
    <row r="276">
      <c r="A276" s="8">
        <v>0.0</v>
      </c>
      <c r="B276" s="2">
        <v>0.0</v>
      </c>
      <c r="C276" s="3" t="s">
        <v>441</v>
      </c>
      <c r="D276" s="10" t="s">
        <v>1319</v>
      </c>
      <c r="E276" s="21">
        <v>1.0</v>
      </c>
      <c r="F276" s="21">
        <v>0.0</v>
      </c>
      <c r="G276" s="21">
        <v>1.0</v>
      </c>
      <c r="H276" s="21">
        <v>0.0</v>
      </c>
      <c r="I276" s="21">
        <v>1.0</v>
      </c>
      <c r="J276" s="21">
        <v>0.0</v>
      </c>
      <c r="K276" s="23">
        <f t="shared" si="20"/>
        <v>3</v>
      </c>
      <c r="L276" s="13"/>
      <c r="M276" s="13">
        <v>1.0</v>
      </c>
      <c r="N276" s="14" t="s">
        <v>26</v>
      </c>
      <c r="O276" s="15"/>
      <c r="P276" s="2">
        <v>1.0</v>
      </c>
    </row>
    <row r="277" hidden="1">
      <c r="A277" s="8">
        <v>1.0</v>
      </c>
      <c r="B277" s="2">
        <v>1.0</v>
      </c>
      <c r="C277" s="9" t="s">
        <v>443</v>
      </c>
      <c r="D277" s="2" t="s">
        <v>1320</v>
      </c>
      <c r="E277" s="9"/>
      <c r="F277" s="9"/>
      <c r="G277" s="9"/>
      <c r="H277" s="9"/>
      <c r="I277" s="9"/>
      <c r="J277" s="9"/>
      <c r="K277" s="9"/>
      <c r="L277" s="9"/>
      <c r="M277" s="9"/>
    </row>
    <row r="278" hidden="1">
      <c r="A278" s="8">
        <v>1.0</v>
      </c>
      <c r="B278" s="2">
        <v>0.0</v>
      </c>
      <c r="C278" s="9" t="s">
        <v>444</v>
      </c>
      <c r="D278" s="2" t="s">
        <v>1321</v>
      </c>
      <c r="E278" s="9"/>
      <c r="F278" s="9"/>
      <c r="G278" s="9"/>
      <c r="H278" s="9"/>
      <c r="I278" s="9"/>
      <c r="J278" s="9"/>
      <c r="K278" s="9"/>
      <c r="L278" s="9"/>
      <c r="M278" s="9"/>
    </row>
    <row r="279">
      <c r="A279" s="8">
        <v>0.0</v>
      </c>
      <c r="B279" s="2">
        <v>0.0</v>
      </c>
      <c r="C279" s="3" t="s">
        <v>446</v>
      </c>
      <c r="D279" s="10" t="s">
        <v>1322</v>
      </c>
      <c r="E279" s="21">
        <v>1.0</v>
      </c>
      <c r="F279" s="21">
        <v>0.0</v>
      </c>
      <c r="G279" s="21">
        <v>1.0</v>
      </c>
      <c r="H279" s="21">
        <v>0.0</v>
      </c>
      <c r="I279" s="21">
        <v>1.0</v>
      </c>
      <c r="J279" s="21">
        <v>0.0</v>
      </c>
      <c r="K279" s="23">
        <f t="shared" ref="K279:K280" si="21">SUM(E279:J279)</f>
        <v>3</v>
      </c>
      <c r="L279" s="13"/>
      <c r="M279" s="13">
        <v>1.0</v>
      </c>
      <c r="N279" s="14" t="s">
        <v>26</v>
      </c>
      <c r="O279" s="15"/>
      <c r="P279" s="2">
        <v>1.0</v>
      </c>
    </row>
    <row r="280">
      <c r="A280" s="8">
        <v>0.0</v>
      </c>
      <c r="B280" s="2">
        <v>0.0</v>
      </c>
      <c r="C280" s="3" t="s">
        <v>447</v>
      </c>
      <c r="D280" s="10" t="s">
        <v>1323</v>
      </c>
      <c r="E280" s="21">
        <v>1.0</v>
      </c>
      <c r="F280" s="21">
        <v>0.5</v>
      </c>
      <c r="G280" s="21">
        <v>1.0</v>
      </c>
      <c r="H280" s="21">
        <v>0.5</v>
      </c>
      <c r="I280" s="21">
        <v>0.5</v>
      </c>
      <c r="J280" s="21">
        <v>1.0</v>
      </c>
      <c r="K280" s="23">
        <f t="shared" si="21"/>
        <v>4.5</v>
      </c>
      <c r="L280" s="13" t="s">
        <v>25</v>
      </c>
      <c r="M280" s="13">
        <v>1.0</v>
      </c>
      <c r="N280" s="14" t="s">
        <v>88</v>
      </c>
      <c r="O280" s="15"/>
      <c r="P280" s="2">
        <v>1.0</v>
      </c>
    </row>
    <row r="281" hidden="1">
      <c r="A281" s="8">
        <v>1.0</v>
      </c>
      <c r="B281" s="2">
        <v>1.0</v>
      </c>
      <c r="C281" s="9" t="s">
        <v>449</v>
      </c>
      <c r="D281" s="2" t="s">
        <v>1320</v>
      </c>
      <c r="E281" s="9"/>
      <c r="F281" s="9"/>
      <c r="G281" s="9"/>
      <c r="H281" s="9"/>
      <c r="I281" s="9"/>
      <c r="J281" s="9"/>
      <c r="K281" s="9"/>
      <c r="L281" s="9"/>
      <c r="M281" s="9"/>
    </row>
    <row r="282">
      <c r="A282" s="8">
        <v>0.0</v>
      </c>
      <c r="B282" s="2">
        <v>0.0</v>
      </c>
      <c r="C282" s="3" t="s">
        <v>450</v>
      </c>
      <c r="D282" s="10" t="s">
        <v>1324</v>
      </c>
      <c r="E282" s="21">
        <v>1.0</v>
      </c>
      <c r="F282" s="21">
        <v>0.5</v>
      </c>
      <c r="G282" s="21">
        <v>1.0</v>
      </c>
      <c r="H282" s="21">
        <v>0.0</v>
      </c>
      <c r="I282" s="21">
        <v>0.5</v>
      </c>
      <c r="J282" s="21">
        <v>0.5</v>
      </c>
      <c r="K282" s="23">
        <f t="shared" ref="K282:K283" si="22">SUM(E282:J282)</f>
        <v>3.5</v>
      </c>
      <c r="L282" s="13" t="s">
        <v>25</v>
      </c>
      <c r="M282" s="13">
        <v>1.0</v>
      </c>
      <c r="N282" s="14" t="s">
        <v>88</v>
      </c>
      <c r="O282" s="15"/>
      <c r="P282" s="2">
        <v>1.0</v>
      </c>
    </row>
    <row r="283">
      <c r="A283" s="8">
        <v>0.0</v>
      </c>
      <c r="B283" s="2">
        <v>0.0</v>
      </c>
      <c r="C283" s="3" t="s">
        <v>452</v>
      </c>
      <c r="D283" s="10" t="s">
        <v>1325</v>
      </c>
      <c r="E283" s="21">
        <v>1.0</v>
      </c>
      <c r="F283" s="21">
        <v>0.5</v>
      </c>
      <c r="G283" s="21">
        <v>1.0</v>
      </c>
      <c r="H283" s="21">
        <v>0.0</v>
      </c>
      <c r="I283" s="21">
        <v>0.5</v>
      </c>
      <c r="J283" s="21">
        <v>1.0</v>
      </c>
      <c r="K283" s="23">
        <f t="shared" si="22"/>
        <v>4</v>
      </c>
      <c r="L283" s="13"/>
      <c r="M283" s="13">
        <v>1.0</v>
      </c>
      <c r="N283" s="14" t="s">
        <v>88</v>
      </c>
      <c r="O283" s="15"/>
      <c r="P283" s="2">
        <v>1.0</v>
      </c>
    </row>
    <row r="284" hidden="1">
      <c r="A284" s="8">
        <v>1.0</v>
      </c>
      <c r="B284" s="2">
        <v>1.0</v>
      </c>
      <c r="C284" s="9" t="s">
        <v>454</v>
      </c>
      <c r="D284" s="2" t="s">
        <v>1320</v>
      </c>
      <c r="E284" s="9"/>
      <c r="F284" s="9"/>
      <c r="G284" s="9"/>
      <c r="H284" s="9"/>
      <c r="I284" s="9"/>
      <c r="J284" s="9"/>
      <c r="K284" s="9"/>
      <c r="L284" s="9"/>
      <c r="M284" s="9"/>
    </row>
    <row r="285">
      <c r="A285" s="8">
        <v>0.0</v>
      </c>
      <c r="B285" s="2">
        <v>0.0</v>
      </c>
      <c r="C285" s="3" t="s">
        <v>455</v>
      </c>
      <c r="D285" s="10" t="s">
        <v>1326</v>
      </c>
      <c r="E285" s="21">
        <v>1.0</v>
      </c>
      <c r="F285" s="21">
        <v>1.0</v>
      </c>
      <c r="G285" s="21">
        <v>1.0</v>
      </c>
      <c r="H285" s="21">
        <v>0.0</v>
      </c>
      <c r="I285" s="21">
        <v>0.5</v>
      </c>
      <c r="J285" s="21">
        <v>0.5</v>
      </c>
      <c r="K285" s="23">
        <f>SUM(E285:J285)</f>
        <v>4</v>
      </c>
      <c r="L285" s="13"/>
      <c r="M285" s="13">
        <v>1.0</v>
      </c>
      <c r="N285" s="14" t="s">
        <v>26</v>
      </c>
      <c r="O285" s="15"/>
      <c r="P285" s="2">
        <v>1.0</v>
      </c>
    </row>
    <row r="286" hidden="1">
      <c r="A286" s="8">
        <v>1.0</v>
      </c>
      <c r="B286" s="2">
        <v>1.0</v>
      </c>
      <c r="C286" s="9" t="s">
        <v>457</v>
      </c>
      <c r="D286" s="2" t="s">
        <v>1320</v>
      </c>
      <c r="E286" s="9"/>
      <c r="F286" s="9"/>
      <c r="G286" s="9"/>
      <c r="H286" s="9"/>
      <c r="I286" s="9"/>
      <c r="J286" s="9"/>
      <c r="K286" s="9"/>
      <c r="L286" s="9"/>
      <c r="M286" s="9"/>
    </row>
    <row r="287" hidden="1">
      <c r="A287" s="8">
        <v>1.0</v>
      </c>
      <c r="B287" s="2">
        <v>0.0</v>
      </c>
      <c r="C287" s="9" t="s">
        <v>459</v>
      </c>
      <c r="D287" s="2" t="s">
        <v>1327</v>
      </c>
      <c r="E287" s="9"/>
      <c r="F287" s="9"/>
      <c r="G287" s="9"/>
      <c r="H287" s="9"/>
      <c r="I287" s="9"/>
      <c r="J287" s="9"/>
      <c r="K287" s="9"/>
      <c r="L287" s="9"/>
      <c r="M287" s="9"/>
    </row>
    <row r="288" hidden="1">
      <c r="A288" s="8">
        <v>1.0</v>
      </c>
      <c r="B288" s="2">
        <v>1.0</v>
      </c>
      <c r="C288" s="9" t="s">
        <v>460</v>
      </c>
      <c r="D288" s="2" t="s">
        <v>1320</v>
      </c>
      <c r="E288" s="9"/>
      <c r="F288" s="9"/>
      <c r="G288" s="9"/>
      <c r="H288" s="9"/>
      <c r="I288" s="9"/>
      <c r="J288" s="9"/>
      <c r="K288" s="9"/>
      <c r="L288" s="9"/>
      <c r="M288" s="9"/>
    </row>
    <row r="289" hidden="1">
      <c r="A289" s="8">
        <v>1.0</v>
      </c>
      <c r="B289" s="2">
        <v>1.0</v>
      </c>
      <c r="C289" s="9" t="s">
        <v>462</v>
      </c>
      <c r="D289" s="2" t="s">
        <v>1320</v>
      </c>
      <c r="E289" s="9"/>
      <c r="F289" s="9"/>
      <c r="G289" s="9"/>
      <c r="H289" s="9"/>
      <c r="I289" s="9"/>
      <c r="J289" s="9"/>
      <c r="K289" s="9"/>
      <c r="L289" s="9"/>
      <c r="M289" s="9"/>
    </row>
    <row r="290" hidden="1">
      <c r="A290" s="8">
        <v>1.0</v>
      </c>
      <c r="B290" s="2">
        <v>1.0</v>
      </c>
      <c r="C290" s="9" t="s">
        <v>464</v>
      </c>
      <c r="D290" s="2" t="s">
        <v>1320</v>
      </c>
      <c r="E290" s="9"/>
      <c r="F290" s="9"/>
      <c r="G290" s="9"/>
      <c r="H290" s="9"/>
      <c r="I290" s="9"/>
      <c r="J290" s="9"/>
      <c r="K290" s="9"/>
      <c r="L290" s="9"/>
      <c r="M290" s="9"/>
    </row>
    <row r="291" hidden="1">
      <c r="A291" s="8">
        <v>1.0</v>
      </c>
      <c r="B291" s="2">
        <v>1.0</v>
      </c>
      <c r="C291" s="9" t="s">
        <v>465</v>
      </c>
      <c r="D291" s="2" t="s">
        <v>1320</v>
      </c>
      <c r="E291" s="9"/>
      <c r="F291" s="9"/>
      <c r="G291" s="9"/>
      <c r="H291" s="9"/>
      <c r="I291" s="9"/>
      <c r="J291" s="9"/>
      <c r="K291" s="9"/>
      <c r="L291" s="9"/>
      <c r="M291" s="9"/>
    </row>
    <row r="292" hidden="1">
      <c r="A292" s="8">
        <v>1.0</v>
      </c>
      <c r="B292" s="2">
        <v>1.0</v>
      </c>
      <c r="C292" s="9" t="s">
        <v>467</v>
      </c>
      <c r="D292" s="2" t="s">
        <v>1320</v>
      </c>
      <c r="E292" s="9"/>
      <c r="F292" s="9"/>
      <c r="G292" s="9"/>
      <c r="H292" s="9"/>
      <c r="I292" s="9"/>
      <c r="J292" s="9"/>
      <c r="K292" s="9"/>
      <c r="L292" s="9"/>
      <c r="M292" s="9"/>
    </row>
    <row r="293" hidden="1">
      <c r="A293" s="8">
        <v>1.0</v>
      </c>
      <c r="B293" s="2">
        <v>0.0</v>
      </c>
      <c r="C293" s="9" t="s">
        <v>469</v>
      </c>
      <c r="D293" s="2" t="s">
        <v>1328</v>
      </c>
      <c r="E293" s="9"/>
      <c r="F293" s="9"/>
      <c r="G293" s="9"/>
      <c r="H293" s="9"/>
      <c r="I293" s="9"/>
      <c r="J293" s="9"/>
      <c r="K293" s="9"/>
      <c r="L293" s="9"/>
      <c r="M293" s="9"/>
    </row>
    <row r="294" hidden="1">
      <c r="A294" s="8">
        <v>1.0</v>
      </c>
      <c r="B294" s="2">
        <v>0.0</v>
      </c>
      <c r="C294" s="9" t="s">
        <v>471</v>
      </c>
      <c r="D294" s="2" t="s">
        <v>1329</v>
      </c>
      <c r="E294" s="9"/>
      <c r="F294" s="9"/>
      <c r="G294" s="9"/>
      <c r="H294" s="9"/>
      <c r="I294" s="9"/>
      <c r="J294" s="9"/>
      <c r="K294" s="9"/>
      <c r="L294" s="9"/>
      <c r="M294" s="9"/>
    </row>
    <row r="295" hidden="1">
      <c r="A295" s="8">
        <v>1.0</v>
      </c>
      <c r="B295" s="2">
        <v>1.0</v>
      </c>
      <c r="C295" s="9" t="s">
        <v>472</v>
      </c>
      <c r="D295" s="2" t="s">
        <v>866</v>
      </c>
      <c r="E295" s="9"/>
      <c r="F295" s="9"/>
      <c r="G295" s="9"/>
      <c r="H295" s="9"/>
      <c r="I295" s="9"/>
      <c r="J295" s="9"/>
      <c r="K295" s="9"/>
      <c r="L295" s="9"/>
      <c r="M295" s="9"/>
    </row>
    <row r="296" hidden="1">
      <c r="A296" s="8">
        <v>1.0</v>
      </c>
      <c r="B296" s="2">
        <v>0.0</v>
      </c>
      <c r="C296" s="9" t="s">
        <v>473</v>
      </c>
      <c r="D296" s="2" t="s">
        <v>1330</v>
      </c>
      <c r="E296" s="9"/>
      <c r="F296" s="9"/>
      <c r="G296" s="9"/>
      <c r="H296" s="9"/>
      <c r="I296" s="9"/>
      <c r="J296" s="9"/>
      <c r="K296" s="9"/>
      <c r="L296" s="9"/>
      <c r="M296" s="9"/>
    </row>
    <row r="297" hidden="1">
      <c r="A297" s="8">
        <v>1.0</v>
      </c>
      <c r="B297" s="2">
        <v>1.0</v>
      </c>
      <c r="C297" s="9" t="s">
        <v>475</v>
      </c>
      <c r="D297" s="2" t="s">
        <v>866</v>
      </c>
      <c r="E297" s="9"/>
      <c r="F297" s="9"/>
      <c r="G297" s="9"/>
      <c r="H297" s="9"/>
      <c r="I297" s="9"/>
      <c r="J297" s="9"/>
      <c r="K297" s="9"/>
      <c r="L297" s="9"/>
      <c r="M297" s="9"/>
    </row>
    <row r="298" hidden="1">
      <c r="A298" s="8">
        <v>1.0</v>
      </c>
      <c r="B298" s="2">
        <v>1.0</v>
      </c>
      <c r="C298" s="9" t="s">
        <v>476</v>
      </c>
      <c r="D298" s="2" t="s">
        <v>866</v>
      </c>
      <c r="E298" s="9"/>
      <c r="F298" s="9"/>
      <c r="G298" s="9"/>
      <c r="H298" s="9"/>
      <c r="I298" s="9"/>
      <c r="J298" s="9"/>
      <c r="K298" s="9"/>
      <c r="L298" s="9"/>
      <c r="M298" s="9"/>
    </row>
    <row r="299" hidden="1">
      <c r="A299" s="8">
        <v>1.0</v>
      </c>
      <c r="B299" s="2">
        <v>0.0</v>
      </c>
      <c r="C299" s="9" t="s">
        <v>478</v>
      </c>
      <c r="D299" s="2" t="s">
        <v>1331</v>
      </c>
      <c r="E299" s="9"/>
      <c r="F299" s="9"/>
      <c r="G299" s="9"/>
      <c r="H299" s="9"/>
      <c r="I299" s="9"/>
      <c r="J299" s="9"/>
      <c r="K299" s="9"/>
      <c r="L299" s="9"/>
      <c r="M299" s="9"/>
    </row>
    <row r="300">
      <c r="A300" s="8">
        <v>0.0</v>
      </c>
      <c r="B300" s="2">
        <v>0.0</v>
      </c>
      <c r="C300" s="3" t="s">
        <v>480</v>
      </c>
      <c r="D300" s="10" t="s">
        <v>1332</v>
      </c>
      <c r="E300" s="21">
        <v>1.0</v>
      </c>
      <c r="F300" s="21">
        <v>1.0</v>
      </c>
      <c r="G300" s="21">
        <v>1.0</v>
      </c>
      <c r="H300" s="21">
        <v>0.0</v>
      </c>
      <c r="I300" s="21">
        <v>1.0</v>
      </c>
      <c r="J300" s="21">
        <v>0.0</v>
      </c>
      <c r="K300" s="23">
        <f>SUM(E300:J300)</f>
        <v>4</v>
      </c>
      <c r="L300" s="13"/>
      <c r="M300" s="13">
        <v>1.0</v>
      </c>
      <c r="N300" s="14" t="s">
        <v>26</v>
      </c>
      <c r="O300" s="13" t="s">
        <v>63</v>
      </c>
      <c r="P300" s="2">
        <v>1.0</v>
      </c>
    </row>
    <row r="301" hidden="1">
      <c r="A301" s="8">
        <v>1.0</v>
      </c>
      <c r="B301" s="2">
        <v>1.0</v>
      </c>
      <c r="C301" s="9" t="s">
        <v>481</v>
      </c>
      <c r="D301" s="2" t="s">
        <v>866</v>
      </c>
      <c r="E301" s="9"/>
      <c r="F301" s="9"/>
      <c r="G301" s="9"/>
      <c r="H301" s="9"/>
      <c r="I301" s="9"/>
      <c r="J301" s="9"/>
      <c r="K301" s="9"/>
      <c r="L301" s="9"/>
      <c r="M301" s="9"/>
    </row>
    <row r="302" hidden="1">
      <c r="A302" s="8">
        <v>1.0</v>
      </c>
      <c r="B302" s="2">
        <v>0.0</v>
      </c>
      <c r="C302" s="9" t="s">
        <v>482</v>
      </c>
      <c r="D302" s="2" t="s">
        <v>1333</v>
      </c>
      <c r="E302" s="9"/>
      <c r="F302" s="9"/>
      <c r="G302" s="9"/>
      <c r="H302" s="9"/>
      <c r="I302" s="9"/>
      <c r="J302" s="9"/>
      <c r="K302" s="9"/>
      <c r="L302" s="9"/>
      <c r="M302" s="9"/>
    </row>
    <row r="303">
      <c r="A303" s="8">
        <v>0.0</v>
      </c>
      <c r="B303" s="2">
        <v>0.0</v>
      </c>
      <c r="C303" s="3" t="s">
        <v>484</v>
      </c>
      <c r="D303" s="10" t="s">
        <v>1334</v>
      </c>
      <c r="E303" s="21">
        <v>1.0</v>
      </c>
      <c r="F303" s="21">
        <v>0.5</v>
      </c>
      <c r="G303" s="21">
        <v>1.0</v>
      </c>
      <c r="H303" s="21">
        <v>0.5</v>
      </c>
      <c r="I303" s="21">
        <v>1.0</v>
      </c>
      <c r="J303" s="21">
        <v>0.0</v>
      </c>
      <c r="K303" s="23">
        <f>SUM(E303:J303)</f>
        <v>4</v>
      </c>
      <c r="L303" s="13"/>
      <c r="M303" s="13">
        <v>2.0</v>
      </c>
      <c r="N303" s="14" t="s">
        <v>211</v>
      </c>
      <c r="O303" s="15"/>
      <c r="P303" s="2">
        <v>1.0</v>
      </c>
    </row>
    <row r="304" hidden="1">
      <c r="A304" s="8">
        <v>1.0</v>
      </c>
      <c r="B304" s="2">
        <v>1.0</v>
      </c>
      <c r="C304" s="9" t="s">
        <v>486</v>
      </c>
      <c r="D304" s="2" t="s">
        <v>866</v>
      </c>
      <c r="E304" s="9"/>
      <c r="F304" s="9"/>
      <c r="G304" s="9"/>
      <c r="H304" s="9"/>
      <c r="I304" s="9"/>
      <c r="J304" s="9"/>
      <c r="K304" s="9"/>
      <c r="L304" s="9"/>
      <c r="M304" s="9"/>
    </row>
    <row r="305" hidden="1">
      <c r="A305" s="8">
        <v>1.0</v>
      </c>
      <c r="B305" s="2">
        <v>0.0</v>
      </c>
      <c r="C305" s="9" t="s">
        <v>487</v>
      </c>
      <c r="D305" s="2" t="s">
        <v>1335</v>
      </c>
      <c r="E305" s="9"/>
      <c r="F305" s="9"/>
      <c r="G305" s="9"/>
      <c r="H305" s="9"/>
      <c r="I305" s="9"/>
      <c r="J305" s="9"/>
      <c r="K305" s="9"/>
      <c r="L305" s="9"/>
      <c r="M305" s="9"/>
    </row>
    <row r="306" hidden="1">
      <c r="A306" s="8">
        <v>0.0</v>
      </c>
      <c r="B306" s="2">
        <v>1.0</v>
      </c>
      <c r="C306" s="3" t="s">
        <v>488</v>
      </c>
      <c r="D306" s="2" t="s">
        <v>866</v>
      </c>
      <c r="E306" s="9"/>
      <c r="F306" s="16">
        <v>0.0</v>
      </c>
      <c r="G306" s="16">
        <v>0.5</v>
      </c>
      <c r="H306" s="16">
        <v>0.0</v>
      </c>
      <c r="I306" s="16">
        <v>1.0</v>
      </c>
      <c r="J306" s="16">
        <v>0.0</v>
      </c>
      <c r="K306" s="16">
        <f>SUM(E306:J306)</f>
        <v>1.5</v>
      </c>
      <c r="L306" s="9"/>
      <c r="M306" s="9"/>
    </row>
    <row r="307" hidden="1">
      <c r="A307" s="8">
        <v>1.0</v>
      </c>
      <c r="B307" s="2">
        <v>1.0</v>
      </c>
      <c r="C307" s="9" t="s">
        <v>490</v>
      </c>
      <c r="D307" s="2" t="s">
        <v>866</v>
      </c>
      <c r="E307" s="9"/>
      <c r="F307" s="9"/>
      <c r="G307" s="9"/>
      <c r="H307" s="9"/>
      <c r="I307" s="9"/>
      <c r="J307" s="9"/>
      <c r="K307" s="9"/>
      <c r="L307" s="9"/>
      <c r="M307" s="9"/>
    </row>
    <row r="308" hidden="1">
      <c r="A308" s="8">
        <v>1.0</v>
      </c>
      <c r="B308" s="2">
        <v>1.0</v>
      </c>
      <c r="C308" s="9" t="s">
        <v>491</v>
      </c>
      <c r="D308" s="2" t="s">
        <v>866</v>
      </c>
      <c r="E308" s="9"/>
      <c r="F308" s="9"/>
      <c r="G308" s="9"/>
      <c r="H308" s="9"/>
      <c r="I308" s="9"/>
      <c r="J308" s="9"/>
      <c r="K308" s="9"/>
      <c r="L308" s="9"/>
      <c r="M308" s="9"/>
    </row>
    <row r="309">
      <c r="A309" s="8">
        <v>0.0</v>
      </c>
      <c r="B309" s="2">
        <v>0.0</v>
      </c>
      <c r="C309" s="3" t="s">
        <v>492</v>
      </c>
      <c r="D309" s="10" t="s">
        <v>1336</v>
      </c>
      <c r="E309" s="21">
        <v>1.0</v>
      </c>
      <c r="F309" s="21">
        <v>0.5</v>
      </c>
      <c r="G309" s="21">
        <v>1.0</v>
      </c>
      <c r="H309" s="21">
        <v>0.5</v>
      </c>
      <c r="I309" s="21">
        <v>1.0</v>
      </c>
      <c r="J309" s="21">
        <v>0.0</v>
      </c>
      <c r="K309" s="23">
        <f>SUM(E309:J309)</f>
        <v>4</v>
      </c>
      <c r="L309" s="13"/>
      <c r="M309" s="13">
        <v>2.0</v>
      </c>
      <c r="N309" s="14" t="s">
        <v>211</v>
      </c>
      <c r="O309" s="15"/>
      <c r="P309" s="2">
        <v>1.0</v>
      </c>
    </row>
    <row r="310" hidden="1">
      <c r="A310" s="8">
        <v>1.0</v>
      </c>
      <c r="B310" s="2">
        <v>1.0</v>
      </c>
      <c r="C310" s="9" t="s">
        <v>494</v>
      </c>
      <c r="D310" s="2" t="s">
        <v>866</v>
      </c>
      <c r="E310" s="9"/>
      <c r="F310" s="9"/>
      <c r="G310" s="9"/>
      <c r="H310" s="9"/>
      <c r="I310" s="9"/>
      <c r="J310" s="9"/>
      <c r="K310" s="9"/>
      <c r="L310" s="9"/>
      <c r="M310" s="9"/>
    </row>
    <row r="311" hidden="1">
      <c r="A311" s="8">
        <v>1.0</v>
      </c>
      <c r="B311" s="2">
        <v>1.0</v>
      </c>
      <c r="C311" s="9" t="s">
        <v>495</v>
      </c>
      <c r="D311" s="2" t="s">
        <v>866</v>
      </c>
      <c r="E311" s="9"/>
      <c r="F311" s="9"/>
      <c r="G311" s="9"/>
      <c r="H311" s="9"/>
      <c r="I311" s="9"/>
      <c r="J311" s="9"/>
      <c r="K311" s="9"/>
      <c r="L311" s="9"/>
      <c r="M311" s="9"/>
    </row>
    <row r="312" hidden="1">
      <c r="A312" s="8">
        <v>1.0</v>
      </c>
      <c r="B312" s="2">
        <v>1.0</v>
      </c>
      <c r="C312" s="9" t="s">
        <v>496</v>
      </c>
      <c r="D312" s="2" t="s">
        <v>866</v>
      </c>
      <c r="E312" s="9"/>
      <c r="F312" s="9"/>
      <c r="G312" s="9"/>
      <c r="H312" s="9"/>
      <c r="I312" s="9"/>
      <c r="J312" s="9"/>
      <c r="K312" s="9"/>
      <c r="L312" s="9"/>
      <c r="M312" s="9"/>
    </row>
    <row r="313">
      <c r="A313" s="8">
        <v>0.0</v>
      </c>
      <c r="B313" s="2">
        <v>0.0</v>
      </c>
      <c r="C313" s="3" t="s">
        <v>497</v>
      </c>
      <c r="D313" s="10" t="s">
        <v>1337</v>
      </c>
      <c r="E313" s="21">
        <v>1.0</v>
      </c>
      <c r="F313" s="21">
        <v>0.5</v>
      </c>
      <c r="G313" s="21">
        <v>1.0</v>
      </c>
      <c r="H313" s="21">
        <v>0.5</v>
      </c>
      <c r="I313" s="21">
        <v>1.0</v>
      </c>
      <c r="J313" s="21">
        <v>0.0</v>
      </c>
      <c r="K313" s="23">
        <f>SUM(E313:J313)</f>
        <v>4</v>
      </c>
      <c r="L313" s="13"/>
      <c r="M313" s="13">
        <v>2.0</v>
      </c>
      <c r="N313" s="14" t="s">
        <v>211</v>
      </c>
      <c r="O313" s="15"/>
      <c r="P313" s="2">
        <v>1.0</v>
      </c>
    </row>
    <row r="314" hidden="1">
      <c r="A314" s="8">
        <v>1.0</v>
      </c>
      <c r="B314" s="2">
        <v>1.0</v>
      </c>
      <c r="C314" s="9" t="s">
        <v>499</v>
      </c>
      <c r="D314" s="2" t="s">
        <v>845</v>
      </c>
      <c r="E314" s="9"/>
      <c r="F314" s="9"/>
      <c r="G314" s="9"/>
      <c r="H314" s="9"/>
      <c r="I314" s="9"/>
      <c r="J314" s="9"/>
      <c r="K314" s="9"/>
      <c r="L314" s="9"/>
      <c r="M314" s="9"/>
    </row>
    <row r="315" hidden="1">
      <c r="A315" s="8">
        <v>1.0</v>
      </c>
      <c r="B315" s="2">
        <v>1.0</v>
      </c>
      <c r="C315" s="9" t="s">
        <v>500</v>
      </c>
      <c r="D315" s="2" t="s">
        <v>845</v>
      </c>
      <c r="E315" s="9"/>
      <c r="F315" s="9"/>
      <c r="G315" s="9"/>
      <c r="H315" s="9"/>
      <c r="I315" s="9"/>
      <c r="J315" s="9"/>
      <c r="K315" s="9"/>
      <c r="L315" s="9"/>
      <c r="M315" s="9"/>
    </row>
    <row r="316" hidden="1">
      <c r="A316" s="8">
        <v>1.0</v>
      </c>
      <c r="B316" s="2">
        <v>1.0</v>
      </c>
      <c r="C316" s="9" t="s">
        <v>501</v>
      </c>
      <c r="D316" s="2" t="s">
        <v>845</v>
      </c>
      <c r="E316" s="9"/>
      <c r="F316" s="9"/>
      <c r="G316" s="9"/>
      <c r="H316" s="9"/>
      <c r="I316" s="9"/>
      <c r="J316" s="9"/>
      <c r="K316" s="9"/>
      <c r="L316" s="9"/>
      <c r="M316" s="9"/>
    </row>
    <row r="317" hidden="1">
      <c r="A317" s="8">
        <v>1.0</v>
      </c>
      <c r="B317" s="2">
        <v>1.0</v>
      </c>
      <c r="C317" s="9" t="s">
        <v>503</v>
      </c>
      <c r="D317" s="2" t="s">
        <v>845</v>
      </c>
      <c r="E317" s="9"/>
      <c r="F317" s="9"/>
      <c r="G317" s="9"/>
      <c r="H317" s="9"/>
      <c r="I317" s="9"/>
      <c r="J317" s="9"/>
      <c r="K317" s="9"/>
      <c r="L317" s="9"/>
      <c r="M317" s="9"/>
    </row>
    <row r="318" hidden="1">
      <c r="A318" s="8">
        <v>1.0</v>
      </c>
      <c r="B318" s="2">
        <v>1.0</v>
      </c>
      <c r="C318" s="9" t="s">
        <v>504</v>
      </c>
      <c r="D318" s="2" t="s">
        <v>845</v>
      </c>
      <c r="E318" s="9"/>
      <c r="F318" s="9"/>
      <c r="G318" s="9"/>
      <c r="H318" s="9"/>
      <c r="I318" s="9"/>
      <c r="J318" s="9"/>
      <c r="K318" s="9"/>
      <c r="L318" s="9"/>
      <c r="M318" s="9"/>
    </row>
    <row r="319" hidden="1">
      <c r="A319" s="8">
        <v>1.0</v>
      </c>
      <c r="B319" s="2">
        <v>1.0</v>
      </c>
      <c r="C319" s="9" t="s">
        <v>505</v>
      </c>
      <c r="D319" s="2" t="s">
        <v>845</v>
      </c>
      <c r="E319" s="9"/>
      <c r="F319" s="9"/>
      <c r="G319" s="9"/>
      <c r="H319" s="9"/>
      <c r="I319" s="9"/>
      <c r="J319" s="9"/>
      <c r="K319" s="9"/>
      <c r="L319" s="9"/>
      <c r="M319" s="9"/>
    </row>
    <row r="320" hidden="1">
      <c r="A320" s="8">
        <v>0.0</v>
      </c>
      <c r="B320" s="2">
        <v>1.0</v>
      </c>
      <c r="C320" s="3" t="s">
        <v>507</v>
      </c>
      <c r="D320" s="2" t="s">
        <v>845</v>
      </c>
      <c r="E320" s="9"/>
      <c r="F320" s="16">
        <v>0.5</v>
      </c>
      <c r="G320" s="16">
        <v>1.0</v>
      </c>
      <c r="H320" s="16">
        <v>0.0</v>
      </c>
      <c r="I320" s="16">
        <v>1.0</v>
      </c>
      <c r="J320" s="16">
        <v>0.0</v>
      </c>
      <c r="K320" s="16">
        <f>SUM(E320:J320)</f>
        <v>2.5</v>
      </c>
      <c r="L320" s="19" t="s">
        <v>223</v>
      </c>
      <c r="M320" s="19"/>
    </row>
    <row r="321" hidden="1">
      <c r="A321" s="8">
        <v>1.0</v>
      </c>
      <c r="B321" s="2">
        <v>1.0</v>
      </c>
      <c r="C321" s="9" t="s">
        <v>508</v>
      </c>
      <c r="D321" s="2" t="s">
        <v>845</v>
      </c>
      <c r="E321" s="9"/>
      <c r="F321" s="9"/>
      <c r="G321" s="9"/>
      <c r="H321" s="9"/>
      <c r="I321" s="9"/>
      <c r="J321" s="9"/>
      <c r="K321" s="9"/>
      <c r="L321" s="9"/>
      <c r="M321" s="9"/>
    </row>
    <row r="322" hidden="1">
      <c r="A322" s="8">
        <v>1.0</v>
      </c>
      <c r="B322" s="2">
        <v>1.0</v>
      </c>
      <c r="C322" s="9" t="s">
        <v>509</v>
      </c>
      <c r="D322" s="2" t="s">
        <v>845</v>
      </c>
      <c r="E322" s="9"/>
      <c r="F322" s="9"/>
      <c r="G322" s="9"/>
      <c r="H322" s="9"/>
      <c r="I322" s="9"/>
      <c r="J322" s="9"/>
      <c r="K322" s="9"/>
      <c r="L322" s="9"/>
      <c r="M322" s="9"/>
    </row>
    <row r="323" hidden="1">
      <c r="A323" s="8">
        <v>1.0</v>
      </c>
      <c r="B323" s="2">
        <v>1.0</v>
      </c>
      <c r="C323" s="9" t="s">
        <v>511</v>
      </c>
      <c r="D323" s="2" t="s">
        <v>845</v>
      </c>
      <c r="E323" s="9"/>
      <c r="F323" s="9"/>
      <c r="G323" s="9"/>
      <c r="H323" s="9"/>
      <c r="I323" s="9"/>
      <c r="J323" s="9"/>
      <c r="K323" s="9"/>
      <c r="L323" s="9"/>
      <c r="M323" s="9"/>
    </row>
    <row r="324" hidden="1">
      <c r="A324" s="8">
        <v>1.0</v>
      </c>
      <c r="B324" s="2">
        <v>1.0</v>
      </c>
      <c r="C324" s="9" t="s">
        <v>513</v>
      </c>
      <c r="D324" s="2" t="s">
        <v>845</v>
      </c>
      <c r="E324" s="9"/>
      <c r="F324" s="9"/>
      <c r="G324" s="9"/>
      <c r="H324" s="9"/>
      <c r="I324" s="9"/>
      <c r="J324" s="9"/>
      <c r="K324" s="9"/>
      <c r="L324" s="9"/>
      <c r="M324" s="9"/>
    </row>
    <row r="325" hidden="1">
      <c r="A325" s="8">
        <v>1.0</v>
      </c>
      <c r="B325" s="2">
        <v>1.0</v>
      </c>
      <c r="C325" s="9" t="s">
        <v>514</v>
      </c>
      <c r="D325" s="2" t="s">
        <v>845</v>
      </c>
      <c r="E325" s="9"/>
      <c r="F325" s="9"/>
      <c r="G325" s="9"/>
      <c r="H325" s="9"/>
      <c r="I325" s="9"/>
      <c r="J325" s="9"/>
      <c r="K325" s="9"/>
      <c r="L325" s="9"/>
      <c r="M325" s="9"/>
    </row>
    <row r="326" hidden="1">
      <c r="A326" s="8">
        <v>1.0</v>
      </c>
      <c r="B326" s="2">
        <v>1.0</v>
      </c>
      <c r="C326" s="9" t="s">
        <v>515</v>
      </c>
      <c r="D326" s="2" t="s">
        <v>845</v>
      </c>
      <c r="E326" s="9"/>
      <c r="F326" s="9"/>
      <c r="G326" s="9"/>
      <c r="H326" s="9"/>
      <c r="I326" s="9"/>
      <c r="J326" s="9"/>
      <c r="K326" s="9"/>
      <c r="L326" s="9"/>
      <c r="M326" s="9"/>
    </row>
    <row r="327" hidden="1">
      <c r="A327" s="8">
        <v>1.0</v>
      </c>
      <c r="B327" s="2">
        <v>1.0</v>
      </c>
      <c r="C327" s="9" t="s">
        <v>517</v>
      </c>
      <c r="D327" s="2" t="s">
        <v>845</v>
      </c>
      <c r="E327" s="9"/>
      <c r="F327" s="9"/>
      <c r="G327" s="9"/>
      <c r="H327" s="9"/>
      <c r="I327" s="9"/>
      <c r="J327" s="9"/>
      <c r="K327" s="9"/>
      <c r="L327" s="9"/>
      <c r="M327" s="9"/>
    </row>
    <row r="328" hidden="1">
      <c r="A328" s="8">
        <v>1.0</v>
      </c>
      <c r="B328" s="2">
        <v>1.0</v>
      </c>
      <c r="C328" s="9" t="s">
        <v>518</v>
      </c>
      <c r="D328" s="2" t="s">
        <v>845</v>
      </c>
      <c r="E328" s="9"/>
      <c r="F328" s="9"/>
      <c r="G328" s="9"/>
      <c r="H328" s="9"/>
      <c r="I328" s="9"/>
      <c r="J328" s="9"/>
      <c r="K328" s="9"/>
      <c r="L328" s="9"/>
      <c r="M328" s="9"/>
    </row>
    <row r="329" hidden="1">
      <c r="A329" s="8">
        <v>1.0</v>
      </c>
      <c r="B329" s="2">
        <v>0.0</v>
      </c>
      <c r="C329" s="9" t="s">
        <v>519</v>
      </c>
      <c r="D329" s="2" t="s">
        <v>1338</v>
      </c>
      <c r="E329" s="9"/>
      <c r="F329" s="9"/>
      <c r="G329" s="9"/>
      <c r="H329" s="9"/>
      <c r="I329" s="9"/>
      <c r="J329" s="9"/>
      <c r="K329" s="9"/>
      <c r="L329" s="9"/>
      <c r="M329" s="9"/>
    </row>
    <row r="330">
      <c r="A330" s="8">
        <v>0.0</v>
      </c>
      <c r="B330" s="2">
        <v>0.0</v>
      </c>
      <c r="C330" s="3" t="s">
        <v>521</v>
      </c>
      <c r="D330" s="10" t="s">
        <v>1339</v>
      </c>
      <c r="E330" s="21">
        <v>1.0</v>
      </c>
      <c r="F330" s="21">
        <v>1.0</v>
      </c>
      <c r="G330" s="21">
        <v>1.0</v>
      </c>
      <c r="H330" s="21">
        <v>0.5</v>
      </c>
      <c r="I330" s="21">
        <v>1.0</v>
      </c>
      <c r="J330" s="21">
        <v>0.0</v>
      </c>
      <c r="K330" s="23">
        <f t="shared" ref="K330:K332" si="23">SUM(E330:J330)</f>
        <v>4.5</v>
      </c>
      <c r="L330" s="13"/>
      <c r="M330" s="13">
        <v>1.0</v>
      </c>
      <c r="N330" s="14" t="s">
        <v>26</v>
      </c>
      <c r="O330" s="13" t="s">
        <v>63</v>
      </c>
      <c r="P330" s="2">
        <v>0.0</v>
      </c>
    </row>
    <row r="331">
      <c r="A331" s="8">
        <v>0.0</v>
      </c>
      <c r="B331" s="2">
        <v>0.0</v>
      </c>
      <c r="C331" s="3" t="s">
        <v>523</v>
      </c>
      <c r="D331" s="10" t="s">
        <v>1340</v>
      </c>
      <c r="E331" s="21">
        <v>1.0</v>
      </c>
      <c r="F331" s="21">
        <v>0.5</v>
      </c>
      <c r="G331" s="21">
        <v>1.0</v>
      </c>
      <c r="H331" s="21">
        <v>0.0</v>
      </c>
      <c r="I331" s="21">
        <v>1.0</v>
      </c>
      <c r="J331" s="21">
        <v>0.0</v>
      </c>
      <c r="K331" s="23">
        <f t="shared" si="23"/>
        <v>3.5</v>
      </c>
      <c r="L331" s="13"/>
      <c r="M331" s="13">
        <v>1.0</v>
      </c>
      <c r="N331" s="14" t="s">
        <v>62</v>
      </c>
      <c r="O331" s="15"/>
      <c r="P331" s="2">
        <v>0.0</v>
      </c>
    </row>
    <row r="332">
      <c r="A332" s="8">
        <v>0.0</v>
      </c>
      <c r="B332" s="2">
        <v>0.0</v>
      </c>
      <c r="C332" s="3" t="s">
        <v>525</v>
      </c>
      <c r="D332" s="10" t="s">
        <v>1341</v>
      </c>
      <c r="E332" s="21">
        <v>1.0</v>
      </c>
      <c r="F332" s="21">
        <v>0.5</v>
      </c>
      <c r="G332" s="21">
        <v>1.0</v>
      </c>
      <c r="H332" s="21">
        <v>0.0</v>
      </c>
      <c r="I332" s="21">
        <v>1.0</v>
      </c>
      <c r="J332" s="21">
        <v>0.0</v>
      </c>
      <c r="K332" s="23">
        <f t="shared" si="23"/>
        <v>3.5</v>
      </c>
      <c r="L332" s="13"/>
      <c r="M332" s="13">
        <v>1.0</v>
      </c>
      <c r="N332" s="14" t="s">
        <v>62</v>
      </c>
      <c r="O332" s="13" t="s">
        <v>63</v>
      </c>
      <c r="P332" s="2">
        <v>0.0</v>
      </c>
    </row>
    <row r="333" hidden="1">
      <c r="A333" s="8">
        <v>1.0</v>
      </c>
      <c r="B333" s="2">
        <v>0.0</v>
      </c>
      <c r="C333" s="9" t="s">
        <v>527</v>
      </c>
      <c r="D333" s="2" t="s">
        <v>1342</v>
      </c>
      <c r="E333" s="9"/>
      <c r="F333" s="9"/>
      <c r="G333" s="9"/>
      <c r="H333" s="9"/>
      <c r="I333" s="9"/>
      <c r="J333" s="9"/>
      <c r="K333" s="9"/>
      <c r="L333" s="9"/>
      <c r="M333" s="9"/>
    </row>
    <row r="334" hidden="1">
      <c r="A334" s="8">
        <v>1.0</v>
      </c>
      <c r="B334" s="2">
        <v>0.0</v>
      </c>
      <c r="C334" s="9" t="s">
        <v>529</v>
      </c>
      <c r="D334" s="2" t="s">
        <v>1343</v>
      </c>
      <c r="E334" s="9"/>
      <c r="F334" s="9"/>
      <c r="G334" s="9"/>
      <c r="H334" s="9"/>
      <c r="I334" s="9"/>
      <c r="J334" s="9"/>
      <c r="K334" s="9"/>
      <c r="L334" s="9"/>
      <c r="M334" s="9"/>
    </row>
    <row r="335" hidden="1">
      <c r="A335" s="8">
        <v>1.0</v>
      </c>
      <c r="B335" s="2">
        <v>1.0</v>
      </c>
      <c r="C335" s="9" t="s">
        <v>531</v>
      </c>
      <c r="D335" s="2" t="s">
        <v>866</v>
      </c>
      <c r="E335" s="9"/>
      <c r="F335" s="9"/>
      <c r="G335" s="9"/>
      <c r="H335" s="9"/>
      <c r="I335" s="9"/>
      <c r="J335" s="9"/>
      <c r="K335" s="9"/>
      <c r="L335" s="9"/>
      <c r="M335" s="9"/>
    </row>
    <row r="336" hidden="1">
      <c r="A336" s="8">
        <v>1.0</v>
      </c>
      <c r="B336" s="2">
        <v>0.0</v>
      </c>
      <c r="C336" s="9" t="s">
        <v>532</v>
      </c>
      <c r="D336" s="2" t="s">
        <v>1344</v>
      </c>
      <c r="E336" s="9"/>
      <c r="F336" s="9"/>
      <c r="G336" s="9"/>
      <c r="H336" s="9"/>
      <c r="I336" s="9"/>
      <c r="J336" s="9"/>
      <c r="K336" s="9"/>
      <c r="L336" s="9"/>
      <c r="M336" s="9"/>
    </row>
    <row r="337">
      <c r="A337" s="8">
        <v>0.0</v>
      </c>
      <c r="B337" s="2">
        <v>0.0</v>
      </c>
      <c r="C337" s="3" t="s">
        <v>534</v>
      </c>
      <c r="D337" s="10" t="s">
        <v>1345</v>
      </c>
      <c r="E337" s="21">
        <v>1.0</v>
      </c>
      <c r="F337" s="21">
        <v>0.0</v>
      </c>
      <c r="G337" s="21">
        <v>1.0</v>
      </c>
      <c r="H337" s="21">
        <v>0.0</v>
      </c>
      <c r="I337" s="21">
        <v>0.0</v>
      </c>
      <c r="J337" s="21">
        <v>0.0</v>
      </c>
      <c r="K337" s="23">
        <f>SUM(E337:J337)</f>
        <v>2</v>
      </c>
      <c r="L337" s="13"/>
      <c r="M337" s="13">
        <v>1.0</v>
      </c>
      <c r="N337" s="14" t="s">
        <v>26</v>
      </c>
      <c r="O337" s="15"/>
      <c r="P337" s="2">
        <v>0.0</v>
      </c>
    </row>
    <row r="338" hidden="1">
      <c r="A338" s="8">
        <v>1.0</v>
      </c>
      <c r="B338" s="2">
        <v>1.0</v>
      </c>
      <c r="C338" s="9" t="s">
        <v>536</v>
      </c>
      <c r="D338" s="2" t="s">
        <v>866</v>
      </c>
      <c r="E338" s="9"/>
      <c r="F338" s="9"/>
      <c r="G338" s="9"/>
      <c r="H338" s="9"/>
      <c r="I338" s="9"/>
      <c r="J338" s="9"/>
      <c r="K338" s="9"/>
      <c r="L338" s="9"/>
      <c r="M338" s="9"/>
    </row>
    <row r="339" hidden="1">
      <c r="A339" s="8">
        <v>1.0</v>
      </c>
      <c r="B339" s="2">
        <v>0.0</v>
      </c>
      <c r="C339" s="9" t="s">
        <v>537</v>
      </c>
      <c r="D339" s="2" t="s">
        <v>1346</v>
      </c>
      <c r="E339" s="9"/>
      <c r="F339" s="9"/>
      <c r="G339" s="9"/>
      <c r="H339" s="9"/>
      <c r="I339" s="9"/>
      <c r="J339" s="9"/>
      <c r="K339" s="9"/>
      <c r="L339" s="9"/>
      <c r="M339" s="9"/>
    </row>
    <row r="340">
      <c r="A340" s="8">
        <v>0.0</v>
      </c>
      <c r="B340" s="2">
        <v>0.0</v>
      </c>
      <c r="C340" s="3" t="s">
        <v>539</v>
      </c>
      <c r="D340" s="10" t="s">
        <v>1347</v>
      </c>
      <c r="E340" s="21">
        <v>1.0</v>
      </c>
      <c r="F340" s="21">
        <v>0.5</v>
      </c>
      <c r="G340" s="21">
        <v>1.0</v>
      </c>
      <c r="H340" s="21">
        <v>0.0</v>
      </c>
      <c r="I340" s="21">
        <v>0.5</v>
      </c>
      <c r="J340" s="21">
        <v>1.0</v>
      </c>
      <c r="K340" s="23">
        <f>SUM(E340:J340)</f>
        <v>4</v>
      </c>
      <c r="L340" s="13"/>
      <c r="M340" s="13">
        <v>1.0</v>
      </c>
      <c r="N340" s="14" t="s">
        <v>211</v>
      </c>
      <c r="O340" s="15"/>
      <c r="P340" s="2">
        <v>1.0</v>
      </c>
      <c r="Q340" s="2" t="s">
        <v>848</v>
      </c>
    </row>
    <row r="341" hidden="1">
      <c r="A341" s="8">
        <v>1.0</v>
      </c>
      <c r="B341" s="2">
        <v>0.0</v>
      </c>
      <c r="C341" s="9" t="s">
        <v>541</v>
      </c>
      <c r="D341" s="2" t="s">
        <v>1348</v>
      </c>
      <c r="E341" s="9"/>
      <c r="F341" s="9"/>
      <c r="G341" s="9"/>
      <c r="H341" s="9"/>
      <c r="I341" s="9"/>
      <c r="J341" s="9"/>
      <c r="K341" s="9"/>
      <c r="L341" s="9"/>
      <c r="M341" s="9"/>
    </row>
    <row r="342" hidden="1">
      <c r="A342" s="8">
        <v>1.0</v>
      </c>
      <c r="B342" s="2">
        <v>1.0</v>
      </c>
      <c r="C342" s="9" t="s">
        <v>543</v>
      </c>
      <c r="D342" s="2" t="s">
        <v>866</v>
      </c>
      <c r="E342" s="9"/>
      <c r="F342" s="9"/>
      <c r="G342" s="9"/>
      <c r="H342" s="9"/>
      <c r="I342" s="9"/>
      <c r="J342" s="9"/>
      <c r="K342" s="9"/>
      <c r="L342" s="9"/>
      <c r="M342" s="9"/>
    </row>
    <row r="343" hidden="1">
      <c r="A343" s="8">
        <v>1.0</v>
      </c>
      <c r="B343" s="2">
        <v>1.0</v>
      </c>
      <c r="C343" s="9" t="s">
        <v>544</v>
      </c>
      <c r="D343" s="2" t="s">
        <v>866</v>
      </c>
      <c r="E343" s="9"/>
      <c r="F343" s="9"/>
      <c r="G343" s="9"/>
      <c r="H343" s="9"/>
      <c r="I343" s="9"/>
      <c r="J343" s="9"/>
      <c r="K343" s="9"/>
      <c r="L343" s="9"/>
      <c r="M343" s="9"/>
    </row>
    <row r="344">
      <c r="A344" s="8">
        <v>0.0</v>
      </c>
      <c r="B344" s="2">
        <v>0.0</v>
      </c>
      <c r="C344" s="3" t="s">
        <v>546</v>
      </c>
      <c r="D344" s="10" t="s">
        <v>1349</v>
      </c>
      <c r="E344" s="21">
        <v>1.0</v>
      </c>
      <c r="F344" s="21">
        <v>0.5</v>
      </c>
      <c r="G344" s="21">
        <v>1.0</v>
      </c>
      <c r="H344" s="21">
        <v>0.0</v>
      </c>
      <c r="I344" s="21">
        <v>1.0</v>
      </c>
      <c r="J344" s="21">
        <v>0.0</v>
      </c>
      <c r="K344" s="23">
        <f>SUM(E344:J344)</f>
        <v>3.5</v>
      </c>
      <c r="L344" s="13"/>
      <c r="M344" s="13">
        <v>2.0</v>
      </c>
      <c r="N344" s="14" t="s">
        <v>62</v>
      </c>
      <c r="O344" s="13" t="s">
        <v>63</v>
      </c>
      <c r="P344" s="2">
        <v>1.0</v>
      </c>
      <c r="Q344" s="2" t="s">
        <v>951</v>
      </c>
    </row>
    <row r="345" hidden="1">
      <c r="A345" s="8">
        <v>1.0</v>
      </c>
      <c r="B345" s="2">
        <v>0.0</v>
      </c>
      <c r="C345" s="9" t="s">
        <v>548</v>
      </c>
      <c r="D345" s="2" t="s">
        <v>1350</v>
      </c>
      <c r="E345" s="9"/>
      <c r="F345" s="9"/>
      <c r="G345" s="9"/>
      <c r="H345" s="9"/>
      <c r="I345" s="9"/>
      <c r="J345" s="9"/>
      <c r="K345" s="9"/>
      <c r="L345" s="9"/>
      <c r="M345" s="9"/>
    </row>
    <row r="346">
      <c r="A346" s="8">
        <v>0.0</v>
      </c>
      <c r="B346" s="2">
        <v>0.0</v>
      </c>
      <c r="C346" s="3" t="s">
        <v>549</v>
      </c>
      <c r="D346" s="10" t="s">
        <v>1351</v>
      </c>
      <c r="E346" s="21">
        <v>1.0</v>
      </c>
      <c r="F346" s="21">
        <v>0.5</v>
      </c>
      <c r="G346" s="21">
        <v>1.0</v>
      </c>
      <c r="H346" s="21">
        <v>0.0</v>
      </c>
      <c r="I346" s="21">
        <v>0.5</v>
      </c>
      <c r="J346" s="21">
        <v>0.0</v>
      </c>
      <c r="K346" s="23">
        <f>SUM(E346:J346)</f>
        <v>3</v>
      </c>
      <c r="L346" s="13"/>
      <c r="M346" s="13">
        <v>1.0</v>
      </c>
      <c r="N346" s="14" t="s">
        <v>211</v>
      </c>
      <c r="O346" s="15"/>
      <c r="P346" s="2">
        <v>1.0</v>
      </c>
    </row>
    <row r="347" hidden="1">
      <c r="A347" s="8">
        <v>1.0</v>
      </c>
      <c r="B347" s="2">
        <v>1.0</v>
      </c>
      <c r="C347" s="9" t="s">
        <v>551</v>
      </c>
      <c r="D347" s="2" t="s">
        <v>866</v>
      </c>
      <c r="E347" s="9"/>
      <c r="F347" s="9"/>
      <c r="G347" s="9"/>
      <c r="H347" s="9"/>
      <c r="I347" s="9"/>
      <c r="J347" s="9"/>
      <c r="K347" s="9"/>
      <c r="L347" s="9"/>
      <c r="M347" s="9"/>
    </row>
    <row r="348" hidden="1">
      <c r="A348" s="8">
        <v>1.0</v>
      </c>
      <c r="B348" s="2">
        <v>1.0</v>
      </c>
      <c r="C348" s="9" t="s">
        <v>553</v>
      </c>
      <c r="D348" s="2" t="s">
        <v>866</v>
      </c>
      <c r="E348" s="9"/>
      <c r="F348" s="9"/>
      <c r="G348" s="9"/>
      <c r="H348" s="9"/>
      <c r="I348" s="9"/>
      <c r="J348" s="9"/>
      <c r="K348" s="9"/>
      <c r="L348" s="9"/>
      <c r="M348" s="9"/>
    </row>
    <row r="349" hidden="1">
      <c r="A349" s="8">
        <v>1.0</v>
      </c>
      <c r="B349" s="2">
        <v>0.0</v>
      </c>
      <c r="C349" s="9" t="s">
        <v>554</v>
      </c>
      <c r="D349" s="2" t="s">
        <v>1352</v>
      </c>
      <c r="E349" s="9"/>
      <c r="F349" s="9"/>
      <c r="G349" s="9"/>
      <c r="H349" s="9"/>
      <c r="I349" s="9"/>
      <c r="J349" s="9"/>
      <c r="K349" s="9"/>
      <c r="L349" s="9"/>
      <c r="M349" s="9"/>
    </row>
    <row r="350" hidden="1">
      <c r="A350" s="8">
        <v>1.0</v>
      </c>
      <c r="B350" s="2">
        <v>0.0</v>
      </c>
      <c r="C350" s="9" t="s">
        <v>555</v>
      </c>
      <c r="D350" s="2" t="s">
        <v>1353</v>
      </c>
      <c r="E350" s="9"/>
      <c r="F350" s="9"/>
      <c r="G350" s="9"/>
      <c r="H350" s="9"/>
      <c r="I350" s="9"/>
      <c r="J350" s="9"/>
      <c r="K350" s="9"/>
      <c r="L350" s="9"/>
      <c r="M350" s="9"/>
    </row>
    <row r="351" hidden="1">
      <c r="A351" s="8">
        <v>1.0</v>
      </c>
      <c r="B351" s="2">
        <v>1.0</v>
      </c>
      <c r="C351" s="9" t="s">
        <v>557</v>
      </c>
      <c r="D351" s="2" t="s">
        <v>866</v>
      </c>
      <c r="E351" s="9"/>
      <c r="F351" s="9"/>
      <c r="G351" s="9"/>
      <c r="H351" s="9"/>
      <c r="I351" s="9"/>
      <c r="J351" s="9"/>
      <c r="K351" s="9"/>
      <c r="L351" s="9"/>
      <c r="M351" s="9"/>
    </row>
    <row r="352">
      <c r="A352" s="8">
        <v>0.0</v>
      </c>
      <c r="B352" s="2">
        <v>0.0</v>
      </c>
      <c r="C352" s="3" t="s">
        <v>559</v>
      </c>
      <c r="D352" s="10" t="s">
        <v>1354</v>
      </c>
      <c r="E352" s="21">
        <v>1.0</v>
      </c>
      <c r="F352" s="21">
        <v>0.5</v>
      </c>
      <c r="G352" s="21">
        <v>1.0</v>
      </c>
      <c r="H352" s="21">
        <v>0.0</v>
      </c>
      <c r="I352" s="21">
        <v>1.0</v>
      </c>
      <c r="J352" s="21">
        <v>0.0</v>
      </c>
      <c r="K352" s="23">
        <f>SUM(E352:J352)</f>
        <v>3.5</v>
      </c>
      <c r="L352" s="13"/>
      <c r="M352" s="13">
        <v>2.0</v>
      </c>
      <c r="N352" s="14" t="s">
        <v>211</v>
      </c>
      <c r="O352" s="15"/>
      <c r="P352" s="2">
        <v>1.0</v>
      </c>
    </row>
    <row r="353" hidden="1">
      <c r="A353" s="8">
        <v>1.0</v>
      </c>
      <c r="B353" s="2">
        <v>1.0</v>
      </c>
      <c r="C353" s="9" t="s">
        <v>561</v>
      </c>
      <c r="D353" s="2" t="s">
        <v>866</v>
      </c>
      <c r="E353" s="9"/>
      <c r="F353" s="9"/>
      <c r="G353" s="9"/>
      <c r="H353" s="9"/>
      <c r="I353" s="9"/>
      <c r="J353" s="9"/>
      <c r="K353" s="9"/>
      <c r="L353" s="9"/>
      <c r="M353" s="9"/>
    </row>
    <row r="354" hidden="1">
      <c r="A354" s="8">
        <v>1.0</v>
      </c>
      <c r="B354" s="2">
        <v>1.0</v>
      </c>
      <c r="C354" s="9" t="s">
        <v>562</v>
      </c>
      <c r="D354" s="2" t="s">
        <v>866</v>
      </c>
      <c r="E354" s="9"/>
      <c r="F354" s="9"/>
      <c r="G354" s="9"/>
      <c r="H354" s="9"/>
      <c r="I354" s="9"/>
      <c r="J354" s="9"/>
      <c r="K354" s="9"/>
      <c r="L354" s="9"/>
      <c r="M354" s="9"/>
    </row>
    <row r="355">
      <c r="A355" s="8">
        <v>0.0</v>
      </c>
      <c r="B355" s="2">
        <v>0.0</v>
      </c>
      <c r="C355" s="3" t="s">
        <v>564</v>
      </c>
      <c r="D355" s="10" t="s">
        <v>1355</v>
      </c>
      <c r="E355" s="21">
        <v>1.0</v>
      </c>
      <c r="F355" s="21">
        <v>0.5</v>
      </c>
      <c r="G355" s="21">
        <v>1.0</v>
      </c>
      <c r="H355" s="21">
        <v>0.0</v>
      </c>
      <c r="I355" s="21">
        <v>1.0</v>
      </c>
      <c r="J355" s="21">
        <v>0.0</v>
      </c>
      <c r="K355" s="23">
        <f t="shared" ref="K355:K356" si="24">SUM(E355:J355)</f>
        <v>3.5</v>
      </c>
      <c r="L355" s="13"/>
      <c r="M355" s="13">
        <v>1.0</v>
      </c>
      <c r="N355" s="14" t="s">
        <v>566</v>
      </c>
      <c r="O355" s="15"/>
      <c r="P355" s="2">
        <v>1.0</v>
      </c>
    </row>
    <row r="356">
      <c r="A356" s="8">
        <v>0.0</v>
      </c>
      <c r="B356" s="2">
        <v>0.0</v>
      </c>
      <c r="C356" s="3" t="s">
        <v>567</v>
      </c>
      <c r="D356" s="10" t="s">
        <v>1356</v>
      </c>
      <c r="E356" s="21">
        <v>1.0</v>
      </c>
      <c r="F356" s="21">
        <v>0.5</v>
      </c>
      <c r="G356" s="21">
        <v>1.0</v>
      </c>
      <c r="H356" s="21">
        <v>0.0</v>
      </c>
      <c r="I356" s="21">
        <v>1.0</v>
      </c>
      <c r="J356" s="21">
        <v>0.0</v>
      </c>
      <c r="K356" s="23">
        <f t="shared" si="24"/>
        <v>3.5</v>
      </c>
      <c r="L356" s="13"/>
      <c r="M356" s="13">
        <v>1.0</v>
      </c>
      <c r="N356" s="14" t="s">
        <v>566</v>
      </c>
      <c r="O356" s="15"/>
      <c r="P356" s="2">
        <v>1.0</v>
      </c>
    </row>
    <row r="357" hidden="1">
      <c r="A357" s="8">
        <v>1.0</v>
      </c>
      <c r="B357" s="2">
        <v>1.0</v>
      </c>
      <c r="C357" s="9" t="s">
        <v>569</v>
      </c>
      <c r="D357" s="2" t="s">
        <v>866</v>
      </c>
      <c r="E357" s="9"/>
      <c r="F357" s="9"/>
      <c r="G357" s="9"/>
      <c r="H357" s="9"/>
      <c r="I357" s="9"/>
      <c r="J357" s="9"/>
      <c r="K357" s="9"/>
      <c r="L357" s="9"/>
      <c r="M357" s="9"/>
    </row>
    <row r="358" hidden="1">
      <c r="A358" s="8">
        <v>1.0</v>
      </c>
      <c r="B358" s="2">
        <v>0.0</v>
      </c>
      <c r="C358" s="9" t="s">
        <v>570</v>
      </c>
      <c r="D358" s="2" t="s">
        <v>1357</v>
      </c>
      <c r="E358" s="9"/>
      <c r="F358" s="9"/>
      <c r="G358" s="9"/>
      <c r="H358" s="9"/>
      <c r="I358" s="9"/>
      <c r="J358" s="9"/>
      <c r="K358" s="9"/>
      <c r="L358" s="9"/>
      <c r="M358" s="9"/>
    </row>
    <row r="359" hidden="1">
      <c r="A359" s="8">
        <v>1.0</v>
      </c>
      <c r="B359" s="2">
        <v>1.0</v>
      </c>
      <c r="C359" s="9" t="s">
        <v>572</v>
      </c>
      <c r="D359" s="2" t="s">
        <v>866</v>
      </c>
      <c r="E359" s="9"/>
      <c r="F359" s="9"/>
      <c r="G359" s="9"/>
      <c r="H359" s="9"/>
      <c r="I359" s="9"/>
      <c r="J359" s="9"/>
      <c r="K359" s="9"/>
      <c r="L359" s="9"/>
      <c r="M359" s="9"/>
    </row>
    <row r="360" hidden="1">
      <c r="A360" s="8">
        <v>1.0</v>
      </c>
      <c r="B360" s="2">
        <v>0.0</v>
      </c>
      <c r="C360" s="9" t="s">
        <v>573</v>
      </c>
      <c r="D360" s="2" t="s">
        <v>1358</v>
      </c>
      <c r="E360" s="9"/>
      <c r="F360" s="9"/>
      <c r="G360" s="9"/>
      <c r="H360" s="9"/>
      <c r="I360" s="9"/>
      <c r="J360" s="9"/>
      <c r="K360" s="9"/>
      <c r="L360" s="9"/>
      <c r="M360" s="9"/>
    </row>
    <row r="361" hidden="1">
      <c r="A361" s="8">
        <v>1.0</v>
      </c>
      <c r="B361" s="2">
        <v>1.0</v>
      </c>
      <c r="C361" s="9" t="s">
        <v>575</v>
      </c>
      <c r="D361" s="2" t="s">
        <v>866</v>
      </c>
      <c r="E361" s="9"/>
      <c r="F361" s="9"/>
      <c r="G361" s="9"/>
      <c r="H361" s="9"/>
      <c r="I361" s="9"/>
      <c r="J361" s="9"/>
      <c r="K361" s="9"/>
      <c r="L361" s="9"/>
      <c r="M361" s="9"/>
    </row>
    <row r="362" hidden="1">
      <c r="A362" s="8">
        <v>1.0</v>
      </c>
      <c r="B362" s="2">
        <v>1.0</v>
      </c>
      <c r="C362" s="9" t="s">
        <v>576</v>
      </c>
      <c r="D362" s="2" t="s">
        <v>1359</v>
      </c>
      <c r="E362" s="9"/>
      <c r="F362" s="9"/>
      <c r="G362" s="9"/>
      <c r="H362" s="9"/>
      <c r="I362" s="9"/>
      <c r="J362" s="9"/>
      <c r="K362" s="9"/>
      <c r="L362" s="9"/>
      <c r="M362" s="9"/>
    </row>
    <row r="363" hidden="1">
      <c r="A363" s="8">
        <v>1.0</v>
      </c>
      <c r="B363" s="2">
        <v>1.0</v>
      </c>
      <c r="C363" s="9" t="s">
        <v>577</v>
      </c>
      <c r="D363" s="2" t="s">
        <v>1359</v>
      </c>
      <c r="E363" s="9"/>
      <c r="F363" s="9"/>
      <c r="G363" s="9"/>
      <c r="H363" s="9"/>
      <c r="I363" s="9"/>
      <c r="J363" s="9"/>
      <c r="K363" s="9"/>
      <c r="L363" s="9"/>
      <c r="M363" s="9"/>
    </row>
    <row r="364">
      <c r="A364" s="8">
        <v>0.0</v>
      </c>
      <c r="B364" s="2">
        <v>0.0</v>
      </c>
      <c r="C364" s="3" t="s">
        <v>579</v>
      </c>
      <c r="D364" s="10" t="s">
        <v>1360</v>
      </c>
      <c r="E364" s="21">
        <v>1.0</v>
      </c>
      <c r="F364" s="21">
        <v>0.5</v>
      </c>
      <c r="G364" s="21">
        <v>1.0</v>
      </c>
      <c r="H364" s="21">
        <v>0.0</v>
      </c>
      <c r="I364" s="21">
        <v>1.0</v>
      </c>
      <c r="J364" s="21">
        <v>0.0</v>
      </c>
      <c r="K364" s="23">
        <f>SUM(E364:J364)</f>
        <v>3.5</v>
      </c>
      <c r="L364" s="13"/>
      <c r="M364" s="13">
        <v>2.0</v>
      </c>
      <c r="N364" s="14" t="s">
        <v>211</v>
      </c>
      <c r="O364" s="15"/>
      <c r="P364" s="2">
        <v>0.0</v>
      </c>
    </row>
    <row r="365" hidden="1">
      <c r="A365" s="8">
        <v>1.0</v>
      </c>
      <c r="B365" s="2">
        <v>1.0</v>
      </c>
      <c r="C365" s="9" t="s">
        <v>581</v>
      </c>
      <c r="D365" s="2" t="s">
        <v>1359</v>
      </c>
      <c r="E365" s="9"/>
      <c r="F365" s="9"/>
      <c r="G365" s="9"/>
      <c r="H365" s="9"/>
      <c r="I365" s="9"/>
      <c r="J365" s="9"/>
      <c r="K365" s="9"/>
      <c r="L365" s="9"/>
      <c r="M365" s="9"/>
    </row>
    <row r="366" hidden="1">
      <c r="A366" s="8">
        <v>1.0</v>
      </c>
      <c r="B366" s="2">
        <v>1.0</v>
      </c>
      <c r="C366" s="9" t="s">
        <v>583</v>
      </c>
      <c r="D366" s="2" t="s">
        <v>1359</v>
      </c>
      <c r="E366" s="9"/>
      <c r="F366" s="9"/>
      <c r="G366" s="9"/>
      <c r="H366" s="9"/>
      <c r="I366" s="9"/>
      <c r="J366" s="9"/>
      <c r="K366" s="9"/>
      <c r="L366" s="9"/>
      <c r="M366" s="9"/>
    </row>
    <row r="367">
      <c r="A367" s="8">
        <v>0.0</v>
      </c>
      <c r="B367" s="2">
        <v>0.0</v>
      </c>
      <c r="C367" s="3" t="s">
        <v>584</v>
      </c>
      <c r="D367" s="10" t="s">
        <v>1361</v>
      </c>
      <c r="E367" s="21">
        <v>1.0</v>
      </c>
      <c r="F367" s="21">
        <v>0.5</v>
      </c>
      <c r="G367" s="21">
        <v>0.0</v>
      </c>
      <c r="H367" s="21">
        <v>0.0</v>
      </c>
      <c r="I367" s="21">
        <v>1.0</v>
      </c>
      <c r="J367" s="21">
        <v>0.0</v>
      </c>
      <c r="K367" s="23">
        <f>SUM(E367:J367)</f>
        <v>2.5</v>
      </c>
      <c r="L367" s="13"/>
      <c r="M367" s="13">
        <v>1.0</v>
      </c>
      <c r="N367" s="14" t="s">
        <v>88</v>
      </c>
      <c r="O367" s="15"/>
      <c r="P367" s="2">
        <v>0.0</v>
      </c>
    </row>
    <row r="368" hidden="1">
      <c r="A368" s="8">
        <v>1.0</v>
      </c>
      <c r="B368" s="2">
        <v>0.0</v>
      </c>
      <c r="C368" s="9" t="s">
        <v>586</v>
      </c>
      <c r="D368" s="2" t="s">
        <v>1362</v>
      </c>
      <c r="E368" s="9"/>
      <c r="F368" s="9"/>
      <c r="G368" s="9"/>
      <c r="H368" s="9"/>
      <c r="I368" s="9"/>
      <c r="J368" s="9"/>
      <c r="K368" s="9"/>
      <c r="L368" s="9"/>
      <c r="M368" s="9"/>
    </row>
    <row r="369" hidden="1">
      <c r="A369" s="8">
        <v>0.0</v>
      </c>
      <c r="B369" s="2">
        <v>1.0</v>
      </c>
      <c r="C369" s="9" t="s">
        <v>587</v>
      </c>
      <c r="D369" s="2" t="s">
        <v>1359</v>
      </c>
      <c r="E369" s="9"/>
      <c r="F369" s="9"/>
      <c r="G369" s="9"/>
      <c r="H369" s="9"/>
      <c r="I369" s="9"/>
      <c r="J369" s="9"/>
      <c r="K369" s="9"/>
      <c r="L369" s="9"/>
      <c r="M369" s="9"/>
    </row>
    <row r="370" hidden="1">
      <c r="A370" s="8">
        <v>1.0</v>
      </c>
      <c r="B370" s="2">
        <v>1.0</v>
      </c>
      <c r="C370" s="9" t="s">
        <v>589</v>
      </c>
      <c r="D370" s="2" t="s">
        <v>1359</v>
      </c>
      <c r="E370" s="9"/>
      <c r="F370" s="9"/>
      <c r="G370" s="9"/>
      <c r="H370" s="9"/>
      <c r="I370" s="9"/>
      <c r="J370" s="9"/>
      <c r="K370" s="9"/>
      <c r="L370" s="9"/>
      <c r="M370" s="9"/>
    </row>
    <row r="371" hidden="1">
      <c r="A371" s="8">
        <v>1.0</v>
      </c>
      <c r="B371" s="2">
        <v>1.0</v>
      </c>
      <c r="C371" s="9" t="s">
        <v>590</v>
      </c>
      <c r="D371" s="2" t="s">
        <v>1359</v>
      </c>
      <c r="E371" s="9"/>
      <c r="F371" s="9"/>
      <c r="G371" s="9"/>
      <c r="H371" s="9"/>
      <c r="I371" s="9"/>
      <c r="J371" s="9"/>
      <c r="K371" s="9"/>
      <c r="L371" s="9"/>
      <c r="M371" s="9"/>
    </row>
    <row r="372" hidden="1">
      <c r="A372" s="8">
        <v>1.0</v>
      </c>
      <c r="B372" s="2">
        <v>1.0</v>
      </c>
      <c r="C372" s="9" t="s">
        <v>592</v>
      </c>
      <c r="D372" s="2" t="s">
        <v>1359</v>
      </c>
      <c r="E372" s="9"/>
      <c r="F372" s="9"/>
      <c r="G372" s="9"/>
      <c r="H372" s="9"/>
      <c r="I372" s="9"/>
      <c r="J372" s="9"/>
      <c r="K372" s="9"/>
      <c r="L372" s="9"/>
      <c r="M372" s="9"/>
    </row>
    <row r="373" hidden="1">
      <c r="A373" s="8">
        <v>0.0</v>
      </c>
      <c r="B373" s="2">
        <v>1.0</v>
      </c>
      <c r="C373" s="3" t="s">
        <v>593</v>
      </c>
      <c r="D373" s="2" t="s">
        <v>1363</v>
      </c>
      <c r="E373" s="16">
        <v>1.0</v>
      </c>
      <c r="F373" s="16">
        <v>0.0</v>
      </c>
      <c r="G373" s="16">
        <v>1.0</v>
      </c>
      <c r="H373" s="16">
        <v>0.0</v>
      </c>
      <c r="I373" s="16">
        <v>1.0</v>
      </c>
      <c r="J373" s="16">
        <v>0.0</v>
      </c>
      <c r="K373" s="16">
        <f>SUM(E373:J373)</f>
        <v>3</v>
      </c>
      <c r="L373" s="9"/>
      <c r="M373" s="9"/>
    </row>
    <row r="374" hidden="1">
      <c r="A374" s="8">
        <v>1.0</v>
      </c>
      <c r="B374" s="2">
        <v>1.0</v>
      </c>
      <c r="C374" s="9" t="s">
        <v>594</v>
      </c>
      <c r="D374" s="2" t="s">
        <v>1359</v>
      </c>
      <c r="E374" s="9"/>
      <c r="F374" s="9"/>
      <c r="G374" s="9"/>
      <c r="H374" s="9"/>
      <c r="I374" s="9"/>
      <c r="J374" s="9"/>
      <c r="K374" s="9"/>
      <c r="L374" s="9"/>
      <c r="M374" s="9"/>
    </row>
    <row r="375" hidden="1">
      <c r="A375" s="8">
        <v>1.0</v>
      </c>
      <c r="B375" s="2">
        <v>1.0</v>
      </c>
      <c r="C375" s="9" t="s">
        <v>596</v>
      </c>
      <c r="D375" s="2" t="s">
        <v>1359</v>
      </c>
      <c r="E375" s="9"/>
      <c r="F375" s="9"/>
      <c r="G375" s="9"/>
      <c r="H375" s="9"/>
      <c r="I375" s="9"/>
      <c r="J375" s="9"/>
      <c r="K375" s="9"/>
      <c r="L375" s="9"/>
      <c r="M375" s="9"/>
    </row>
    <row r="376" hidden="1">
      <c r="A376" s="8">
        <v>1.0</v>
      </c>
      <c r="B376" s="2">
        <v>1.0</v>
      </c>
      <c r="C376" s="9" t="s">
        <v>597</v>
      </c>
      <c r="D376" s="2" t="s">
        <v>1359</v>
      </c>
      <c r="E376" s="9"/>
      <c r="F376" s="9"/>
      <c r="G376" s="9"/>
      <c r="H376" s="9"/>
      <c r="I376" s="9"/>
      <c r="J376" s="9"/>
      <c r="K376" s="9"/>
      <c r="L376" s="9"/>
      <c r="M376" s="9"/>
    </row>
    <row r="377" hidden="1">
      <c r="A377" s="8">
        <v>1.0</v>
      </c>
      <c r="B377" s="2">
        <v>1.0</v>
      </c>
      <c r="C377" s="9" t="s">
        <v>598</v>
      </c>
      <c r="D377" s="2" t="s">
        <v>1359</v>
      </c>
      <c r="E377" s="9"/>
      <c r="F377" s="9"/>
      <c r="G377" s="9"/>
      <c r="H377" s="9"/>
      <c r="I377" s="9"/>
      <c r="J377" s="9"/>
      <c r="K377" s="9"/>
      <c r="L377" s="9"/>
      <c r="M377" s="9"/>
    </row>
    <row r="378" hidden="1">
      <c r="A378" s="8">
        <v>1.0</v>
      </c>
      <c r="B378" s="2">
        <v>1.0</v>
      </c>
      <c r="C378" s="9" t="s">
        <v>600</v>
      </c>
      <c r="D378" s="2" t="s">
        <v>866</v>
      </c>
      <c r="E378" s="9"/>
      <c r="F378" s="9"/>
      <c r="G378" s="9"/>
      <c r="H378" s="9"/>
      <c r="I378" s="9"/>
      <c r="J378" s="9"/>
      <c r="K378" s="9"/>
      <c r="L378" s="9"/>
      <c r="M378" s="9"/>
    </row>
    <row r="379" hidden="1">
      <c r="A379" s="8">
        <v>1.0</v>
      </c>
      <c r="B379" s="2">
        <v>1.0</v>
      </c>
      <c r="C379" s="9" t="s">
        <v>601</v>
      </c>
      <c r="D379" s="2" t="s">
        <v>850</v>
      </c>
      <c r="E379" s="9"/>
      <c r="F379" s="9"/>
      <c r="G379" s="9"/>
      <c r="H379" s="9"/>
      <c r="I379" s="9"/>
      <c r="J379" s="9"/>
      <c r="K379" s="9"/>
      <c r="L379" s="9"/>
      <c r="M379" s="9"/>
    </row>
    <row r="380" hidden="1">
      <c r="A380" s="8">
        <v>1.0</v>
      </c>
      <c r="B380" s="2">
        <v>1.0</v>
      </c>
      <c r="C380" s="9" t="s">
        <v>602</v>
      </c>
      <c r="D380" s="2" t="s">
        <v>866</v>
      </c>
      <c r="E380" s="9"/>
      <c r="F380" s="9"/>
      <c r="G380" s="9"/>
      <c r="H380" s="9"/>
      <c r="I380" s="9"/>
      <c r="J380" s="9"/>
      <c r="K380" s="9"/>
      <c r="L380" s="9"/>
      <c r="M380" s="9"/>
    </row>
    <row r="381" hidden="1">
      <c r="A381" s="8">
        <v>1.0</v>
      </c>
      <c r="B381" s="2">
        <v>1.0</v>
      </c>
      <c r="C381" s="9" t="s">
        <v>604</v>
      </c>
      <c r="D381" s="2" t="s">
        <v>850</v>
      </c>
      <c r="E381" s="9"/>
      <c r="F381" s="9"/>
      <c r="G381" s="9"/>
      <c r="H381" s="9"/>
      <c r="I381" s="9"/>
      <c r="J381" s="9"/>
      <c r="K381" s="9"/>
      <c r="L381" s="9"/>
      <c r="M381" s="9"/>
    </row>
    <row r="382" hidden="1">
      <c r="A382" s="8">
        <v>1.0</v>
      </c>
      <c r="B382" s="2">
        <v>1.0</v>
      </c>
      <c r="C382" s="9" t="s">
        <v>605</v>
      </c>
      <c r="D382" s="2" t="s">
        <v>850</v>
      </c>
      <c r="E382" s="9"/>
      <c r="F382" s="9"/>
      <c r="G382" s="9"/>
      <c r="H382" s="9"/>
      <c r="I382" s="9"/>
      <c r="J382" s="9"/>
      <c r="K382" s="9"/>
      <c r="L382" s="9"/>
      <c r="M382" s="9"/>
    </row>
    <row r="383" hidden="1">
      <c r="A383" s="8">
        <v>1.0</v>
      </c>
      <c r="B383" s="2">
        <v>1.0</v>
      </c>
      <c r="C383" s="9" t="s">
        <v>606</v>
      </c>
      <c r="D383" s="2" t="s">
        <v>850</v>
      </c>
      <c r="E383" s="9"/>
      <c r="F383" s="9"/>
      <c r="G383" s="9"/>
      <c r="H383" s="9"/>
      <c r="I383" s="9"/>
      <c r="J383" s="9"/>
      <c r="K383" s="9"/>
      <c r="L383" s="9"/>
      <c r="M383" s="9"/>
    </row>
    <row r="384" hidden="1">
      <c r="A384" s="8">
        <v>1.0</v>
      </c>
      <c r="B384" s="2">
        <v>0.0</v>
      </c>
      <c r="C384" s="9" t="s">
        <v>608</v>
      </c>
      <c r="D384" s="2" t="s">
        <v>1364</v>
      </c>
      <c r="E384" s="9"/>
      <c r="F384" s="9"/>
      <c r="G384" s="9"/>
      <c r="H384" s="9"/>
      <c r="I384" s="9"/>
      <c r="J384" s="9"/>
      <c r="K384" s="9"/>
      <c r="L384" s="9"/>
      <c r="M384" s="9"/>
    </row>
    <row r="385" hidden="1">
      <c r="A385" s="8">
        <v>1.0</v>
      </c>
      <c r="B385" s="2">
        <v>1.0</v>
      </c>
      <c r="C385" s="9" t="s">
        <v>609</v>
      </c>
      <c r="D385" s="2" t="s">
        <v>850</v>
      </c>
      <c r="E385" s="9"/>
      <c r="F385" s="9"/>
      <c r="G385" s="9"/>
      <c r="H385" s="9"/>
      <c r="I385" s="9"/>
      <c r="J385" s="9"/>
      <c r="K385" s="9"/>
      <c r="L385" s="9"/>
      <c r="M385" s="9"/>
    </row>
    <row r="386">
      <c r="A386" s="8">
        <v>0.0</v>
      </c>
      <c r="B386" s="2">
        <v>0.0</v>
      </c>
      <c r="C386" s="3" t="s">
        <v>611</v>
      </c>
      <c r="D386" s="10" t="s">
        <v>1365</v>
      </c>
      <c r="E386" s="21">
        <v>1.0</v>
      </c>
      <c r="F386" s="21">
        <v>1.0</v>
      </c>
      <c r="G386" s="21">
        <v>1.0</v>
      </c>
      <c r="H386" s="21">
        <v>0.5</v>
      </c>
      <c r="I386" s="21">
        <v>1.0</v>
      </c>
      <c r="J386" s="21">
        <v>0.5</v>
      </c>
      <c r="K386" s="23">
        <f>SUM(E386:J386)</f>
        <v>5</v>
      </c>
      <c r="L386" s="13"/>
      <c r="M386" s="13">
        <v>2.0</v>
      </c>
      <c r="N386" s="14" t="s">
        <v>26</v>
      </c>
      <c r="O386" s="15"/>
      <c r="P386" s="2">
        <v>1.0</v>
      </c>
    </row>
    <row r="387" hidden="1">
      <c r="A387" s="8">
        <v>1.0</v>
      </c>
      <c r="B387" s="2">
        <v>0.0</v>
      </c>
      <c r="C387" s="9" t="s">
        <v>612</v>
      </c>
      <c r="D387" s="2" t="s">
        <v>1366</v>
      </c>
      <c r="E387" s="9"/>
      <c r="F387" s="9"/>
      <c r="G387" s="9"/>
      <c r="H387" s="9"/>
      <c r="I387" s="9"/>
      <c r="J387" s="9"/>
      <c r="K387" s="9"/>
      <c r="L387" s="9"/>
      <c r="M387" s="9"/>
    </row>
    <row r="388" hidden="1">
      <c r="A388" s="8">
        <v>1.0</v>
      </c>
      <c r="B388" s="2">
        <v>0.0</v>
      </c>
      <c r="C388" s="9" t="s">
        <v>614</v>
      </c>
      <c r="D388" s="2" t="s">
        <v>1367</v>
      </c>
      <c r="E388" s="9"/>
      <c r="F388" s="9"/>
      <c r="G388" s="9"/>
      <c r="H388" s="9"/>
      <c r="I388" s="9"/>
      <c r="J388" s="9"/>
      <c r="K388" s="9"/>
      <c r="L388" s="9"/>
      <c r="M388" s="9"/>
    </row>
    <row r="389">
      <c r="A389" s="8">
        <v>0.0</v>
      </c>
      <c r="B389" s="2">
        <v>0.0</v>
      </c>
      <c r="C389" s="3" t="s">
        <v>616</v>
      </c>
      <c r="D389" s="10" t="s">
        <v>1368</v>
      </c>
      <c r="E389" s="21">
        <v>1.0</v>
      </c>
      <c r="F389" s="21">
        <v>0.5</v>
      </c>
      <c r="G389" s="21">
        <v>1.0</v>
      </c>
      <c r="H389" s="21">
        <v>0.0</v>
      </c>
      <c r="I389" s="21">
        <v>1.0</v>
      </c>
      <c r="J389" s="21">
        <v>0.0</v>
      </c>
      <c r="K389" s="23">
        <f>SUM(E389:J389)</f>
        <v>3.5</v>
      </c>
      <c r="L389" s="13"/>
      <c r="M389" s="13">
        <v>2.0</v>
      </c>
      <c r="N389" s="14" t="s">
        <v>211</v>
      </c>
      <c r="O389" s="13" t="s">
        <v>373</v>
      </c>
      <c r="P389" s="2">
        <v>1.0</v>
      </c>
      <c r="Q389" s="2" t="s">
        <v>967</v>
      </c>
    </row>
    <row r="390" hidden="1">
      <c r="A390" s="8">
        <v>1.0</v>
      </c>
      <c r="B390" s="2">
        <v>0.0</v>
      </c>
      <c r="C390" s="9" t="s">
        <v>617</v>
      </c>
      <c r="D390" s="2" t="s">
        <v>1369</v>
      </c>
      <c r="E390" s="9"/>
      <c r="F390" s="9"/>
      <c r="G390" s="9"/>
      <c r="H390" s="9"/>
      <c r="I390" s="9"/>
      <c r="J390" s="9"/>
      <c r="K390" s="9"/>
      <c r="L390" s="9"/>
      <c r="M390" s="9"/>
    </row>
    <row r="391" hidden="1">
      <c r="A391" s="8">
        <v>1.0</v>
      </c>
      <c r="B391" s="2">
        <v>0.0</v>
      </c>
      <c r="C391" s="9" t="s">
        <v>619</v>
      </c>
      <c r="D391" s="2" t="s">
        <v>1370</v>
      </c>
      <c r="E391" s="9"/>
      <c r="F391" s="9"/>
      <c r="G391" s="9"/>
      <c r="H391" s="9"/>
      <c r="I391" s="9"/>
      <c r="J391" s="9"/>
      <c r="K391" s="9"/>
      <c r="L391" s="9"/>
      <c r="M391" s="9"/>
    </row>
    <row r="392" hidden="1">
      <c r="A392" s="8">
        <v>1.0</v>
      </c>
      <c r="B392" s="2">
        <v>1.0</v>
      </c>
      <c r="C392" s="9" t="s">
        <v>620</v>
      </c>
      <c r="D392" s="2" t="s">
        <v>850</v>
      </c>
      <c r="E392" s="9"/>
      <c r="F392" s="9"/>
      <c r="G392" s="9"/>
      <c r="H392" s="9"/>
      <c r="I392" s="9"/>
      <c r="J392" s="9"/>
      <c r="K392" s="9"/>
      <c r="L392" s="9"/>
      <c r="M392" s="9"/>
    </row>
    <row r="393" hidden="1">
      <c r="A393" s="8">
        <v>1.0</v>
      </c>
      <c r="B393" s="2">
        <v>0.0</v>
      </c>
      <c r="C393" s="9" t="s">
        <v>622</v>
      </c>
      <c r="D393" s="2" t="s">
        <v>1371</v>
      </c>
      <c r="E393" s="9"/>
      <c r="F393" s="9"/>
      <c r="G393" s="9"/>
      <c r="H393" s="9"/>
      <c r="I393" s="9"/>
      <c r="J393" s="9"/>
      <c r="K393" s="9"/>
      <c r="L393" s="9"/>
      <c r="M393" s="9"/>
    </row>
    <row r="394" hidden="1">
      <c r="A394" s="8">
        <v>1.0</v>
      </c>
      <c r="B394" s="2">
        <v>1.0</v>
      </c>
      <c r="C394" s="9" t="s">
        <v>623</v>
      </c>
      <c r="D394" s="2" t="s">
        <v>850</v>
      </c>
      <c r="E394" s="9"/>
      <c r="F394" s="9"/>
      <c r="G394" s="9"/>
      <c r="H394" s="9"/>
      <c r="I394" s="9"/>
      <c r="J394" s="9"/>
      <c r="K394" s="9"/>
      <c r="L394" s="9"/>
      <c r="M394" s="9"/>
    </row>
    <row r="395" hidden="1">
      <c r="A395" s="8">
        <v>1.0</v>
      </c>
      <c r="B395" s="2">
        <v>0.0</v>
      </c>
      <c r="C395" s="9" t="s">
        <v>625</v>
      </c>
      <c r="D395" s="2" t="s">
        <v>1372</v>
      </c>
      <c r="E395" s="9"/>
      <c r="F395" s="9"/>
      <c r="G395" s="9"/>
      <c r="H395" s="9"/>
      <c r="I395" s="9"/>
      <c r="J395" s="9"/>
      <c r="K395" s="9"/>
      <c r="L395" s="9"/>
      <c r="M395" s="9"/>
    </row>
    <row r="396" hidden="1">
      <c r="A396" s="8">
        <v>1.0</v>
      </c>
      <c r="B396" s="2">
        <v>1.0</v>
      </c>
      <c r="C396" s="9" t="s">
        <v>626</v>
      </c>
      <c r="D396" s="2" t="s">
        <v>866</v>
      </c>
      <c r="E396" s="9"/>
      <c r="F396" s="9"/>
      <c r="G396" s="9"/>
      <c r="H396" s="9"/>
      <c r="I396" s="9"/>
      <c r="J396" s="9"/>
      <c r="K396" s="9"/>
      <c r="L396" s="9"/>
      <c r="M396" s="9"/>
    </row>
    <row r="397" hidden="1">
      <c r="A397" s="8">
        <v>0.0</v>
      </c>
      <c r="B397" s="2">
        <v>1.0</v>
      </c>
      <c r="C397" s="9" t="s">
        <v>628</v>
      </c>
      <c r="D397" s="2" t="s">
        <v>866</v>
      </c>
      <c r="E397" s="9"/>
      <c r="F397" s="9"/>
      <c r="G397" s="9"/>
      <c r="H397" s="9"/>
      <c r="I397" s="9"/>
      <c r="J397" s="9"/>
      <c r="K397" s="9"/>
      <c r="L397" s="9"/>
      <c r="M397" s="9"/>
    </row>
    <row r="398" hidden="1">
      <c r="A398" s="8">
        <v>1.0</v>
      </c>
      <c r="B398" s="2">
        <v>0.0</v>
      </c>
      <c r="C398" s="9" t="s">
        <v>630</v>
      </c>
      <c r="D398" s="2" t="s">
        <v>1373</v>
      </c>
      <c r="E398" s="9"/>
      <c r="F398" s="9"/>
      <c r="G398" s="9"/>
      <c r="H398" s="9"/>
      <c r="I398" s="9"/>
      <c r="J398" s="9"/>
      <c r="K398" s="9"/>
      <c r="L398" s="9"/>
      <c r="M398" s="9"/>
    </row>
    <row r="399" hidden="1">
      <c r="A399" s="8">
        <v>1.0</v>
      </c>
      <c r="B399" s="2">
        <v>1.0</v>
      </c>
      <c r="C399" s="9" t="s">
        <v>631</v>
      </c>
      <c r="D399" s="2" t="s">
        <v>866</v>
      </c>
      <c r="E399" s="9"/>
      <c r="F399" s="9"/>
      <c r="G399" s="9"/>
      <c r="H399" s="9"/>
      <c r="I399" s="9"/>
      <c r="J399" s="9"/>
      <c r="K399" s="9"/>
      <c r="L399" s="9"/>
      <c r="M399" s="9"/>
    </row>
    <row r="400" hidden="1">
      <c r="A400" s="8">
        <v>1.0</v>
      </c>
      <c r="B400" s="2">
        <v>0.0</v>
      </c>
      <c r="C400" s="9" t="s">
        <v>633</v>
      </c>
      <c r="D400" s="2" t="s">
        <v>1374</v>
      </c>
      <c r="E400" s="9"/>
      <c r="F400" s="9"/>
      <c r="G400" s="9"/>
      <c r="H400" s="9"/>
      <c r="I400" s="9"/>
      <c r="J400" s="9"/>
      <c r="K400" s="9"/>
      <c r="L400" s="9"/>
      <c r="M400" s="9"/>
    </row>
    <row r="401">
      <c r="A401" s="8">
        <v>0.0</v>
      </c>
      <c r="B401" s="2">
        <v>0.0</v>
      </c>
      <c r="C401" s="3" t="s">
        <v>635</v>
      </c>
      <c r="D401" s="10" t="s">
        <v>1375</v>
      </c>
      <c r="E401" s="21">
        <v>0.5</v>
      </c>
      <c r="F401" s="21">
        <v>1.0</v>
      </c>
      <c r="G401" s="21">
        <v>1.0</v>
      </c>
      <c r="H401" s="21">
        <v>0.0</v>
      </c>
      <c r="I401" s="21">
        <v>0.5</v>
      </c>
      <c r="J401" s="21">
        <v>1.0</v>
      </c>
      <c r="K401" s="23">
        <f>SUM(E401:J401)</f>
        <v>4</v>
      </c>
      <c r="L401" s="13" t="s">
        <v>25</v>
      </c>
      <c r="M401" s="13">
        <v>1.0</v>
      </c>
      <c r="N401" s="14" t="s">
        <v>367</v>
      </c>
      <c r="O401" s="15"/>
      <c r="P401" s="2">
        <v>1.0</v>
      </c>
    </row>
    <row r="402" hidden="1">
      <c r="A402" s="8">
        <v>1.0</v>
      </c>
      <c r="B402" s="2">
        <v>0.0</v>
      </c>
      <c r="C402" s="9" t="s">
        <v>636</v>
      </c>
      <c r="D402" s="2" t="s">
        <v>1376</v>
      </c>
      <c r="E402" s="9"/>
      <c r="F402" s="9"/>
      <c r="G402" s="9"/>
      <c r="H402" s="9"/>
      <c r="I402" s="9"/>
      <c r="J402" s="9"/>
      <c r="K402" s="9"/>
      <c r="L402" s="9"/>
      <c r="M402" s="9"/>
    </row>
    <row r="403" hidden="1">
      <c r="A403" s="8">
        <v>1.0</v>
      </c>
      <c r="B403" s="2">
        <v>1.0</v>
      </c>
      <c r="C403" s="9" t="s">
        <v>638</v>
      </c>
      <c r="D403" s="2" t="s">
        <v>866</v>
      </c>
      <c r="E403" s="9"/>
      <c r="F403" s="9"/>
      <c r="G403" s="9"/>
      <c r="H403" s="9"/>
      <c r="I403" s="9"/>
      <c r="J403" s="9"/>
      <c r="K403" s="9"/>
      <c r="L403" s="9"/>
      <c r="M403" s="9"/>
    </row>
    <row r="404" hidden="1">
      <c r="A404" s="8">
        <v>1.0</v>
      </c>
      <c r="B404" s="2">
        <v>0.0</v>
      </c>
      <c r="C404" s="9" t="s">
        <v>639</v>
      </c>
      <c r="D404" s="2" t="s">
        <v>1377</v>
      </c>
      <c r="E404" s="9"/>
      <c r="F404" s="9"/>
      <c r="G404" s="9"/>
      <c r="H404" s="9"/>
      <c r="I404" s="9"/>
      <c r="J404" s="9"/>
      <c r="K404" s="9"/>
      <c r="L404" s="9"/>
      <c r="M404" s="9"/>
    </row>
    <row r="405" hidden="1">
      <c r="A405" s="8">
        <v>1.0</v>
      </c>
      <c r="B405" s="2">
        <v>1.0</v>
      </c>
      <c r="C405" s="9" t="s">
        <v>640</v>
      </c>
      <c r="D405" s="2" t="s">
        <v>866</v>
      </c>
      <c r="E405" s="9"/>
      <c r="F405" s="9"/>
      <c r="G405" s="9"/>
      <c r="H405" s="9"/>
      <c r="I405" s="9"/>
      <c r="J405" s="9"/>
      <c r="K405" s="9"/>
      <c r="L405" s="9"/>
      <c r="M405" s="9"/>
    </row>
    <row r="406" hidden="1">
      <c r="A406" s="8">
        <v>1.0</v>
      </c>
      <c r="B406" s="2">
        <v>1.0</v>
      </c>
      <c r="C406" s="9" t="s">
        <v>642</v>
      </c>
      <c r="D406" s="2" t="s">
        <v>866</v>
      </c>
      <c r="E406" s="9"/>
      <c r="F406" s="9"/>
      <c r="G406" s="9"/>
      <c r="H406" s="9"/>
      <c r="I406" s="9"/>
      <c r="J406" s="9"/>
      <c r="K406" s="9"/>
      <c r="L406" s="9"/>
      <c r="M406" s="9"/>
    </row>
    <row r="407" hidden="1">
      <c r="A407" s="8">
        <v>1.0</v>
      </c>
      <c r="B407" s="2">
        <v>0.0</v>
      </c>
      <c r="C407" s="9" t="s">
        <v>643</v>
      </c>
      <c r="D407" s="2" t="s">
        <v>1378</v>
      </c>
      <c r="E407" s="9"/>
      <c r="F407" s="9"/>
      <c r="G407" s="9"/>
      <c r="H407" s="9"/>
      <c r="I407" s="9"/>
      <c r="J407" s="9"/>
      <c r="K407" s="9"/>
      <c r="L407" s="9"/>
      <c r="M407" s="9"/>
    </row>
    <row r="408" hidden="1">
      <c r="A408" s="8">
        <v>1.0</v>
      </c>
      <c r="B408" s="2">
        <v>1.0</v>
      </c>
      <c r="C408" s="9" t="s">
        <v>645</v>
      </c>
      <c r="D408" s="2" t="s">
        <v>866</v>
      </c>
      <c r="E408" s="9"/>
      <c r="F408" s="9"/>
      <c r="G408" s="9"/>
      <c r="H408" s="9"/>
      <c r="I408" s="9"/>
      <c r="J408" s="9"/>
      <c r="K408" s="9"/>
      <c r="L408" s="9"/>
      <c r="M408" s="9"/>
    </row>
    <row r="409" hidden="1">
      <c r="A409" s="8">
        <v>1.0</v>
      </c>
      <c r="B409" s="2">
        <v>0.0</v>
      </c>
      <c r="C409" s="9" t="s">
        <v>646</v>
      </c>
      <c r="D409" s="2" t="s">
        <v>1379</v>
      </c>
      <c r="E409" s="9"/>
      <c r="F409" s="9"/>
      <c r="G409" s="9"/>
      <c r="H409" s="9"/>
      <c r="I409" s="9"/>
      <c r="J409" s="9"/>
      <c r="K409" s="9"/>
      <c r="L409" s="9"/>
      <c r="M409" s="9"/>
    </row>
    <row r="410" hidden="1">
      <c r="A410" s="8">
        <v>1.0</v>
      </c>
      <c r="B410" s="2">
        <v>0.0</v>
      </c>
      <c r="C410" s="9" t="s">
        <v>648</v>
      </c>
      <c r="D410" s="2" t="s">
        <v>1380</v>
      </c>
      <c r="E410" s="9"/>
      <c r="F410" s="9"/>
      <c r="G410" s="9"/>
      <c r="H410" s="9"/>
      <c r="I410" s="9"/>
      <c r="J410" s="9"/>
      <c r="K410" s="9"/>
      <c r="L410" s="9"/>
      <c r="M410" s="9"/>
    </row>
    <row r="411" hidden="1">
      <c r="A411" s="8">
        <v>1.0</v>
      </c>
      <c r="B411" s="2">
        <v>1.0</v>
      </c>
      <c r="C411" s="9" t="s">
        <v>649</v>
      </c>
      <c r="D411" s="2" t="s">
        <v>866</v>
      </c>
      <c r="E411" s="9"/>
      <c r="F411" s="9"/>
      <c r="G411" s="9"/>
      <c r="H411" s="9"/>
      <c r="I411" s="9"/>
      <c r="J411" s="9"/>
      <c r="K411" s="9"/>
      <c r="L411" s="9"/>
      <c r="M411" s="9"/>
    </row>
    <row r="412" hidden="1">
      <c r="A412" s="8">
        <v>1.0</v>
      </c>
      <c r="B412" s="2">
        <v>1.0</v>
      </c>
      <c r="C412" s="9" t="s">
        <v>651</v>
      </c>
      <c r="D412" s="2" t="s">
        <v>866</v>
      </c>
      <c r="E412" s="9"/>
      <c r="F412" s="9"/>
      <c r="G412" s="9"/>
      <c r="H412" s="9"/>
      <c r="I412" s="9"/>
      <c r="J412" s="9"/>
      <c r="K412" s="9"/>
      <c r="L412" s="9"/>
      <c r="M412" s="9"/>
    </row>
    <row r="413" hidden="1">
      <c r="A413" s="8">
        <v>1.0</v>
      </c>
      <c r="B413" s="2">
        <v>0.0</v>
      </c>
      <c r="C413" s="9" t="s">
        <v>652</v>
      </c>
      <c r="D413" s="2" t="s">
        <v>1381</v>
      </c>
      <c r="E413" s="9"/>
      <c r="F413" s="9"/>
      <c r="G413" s="9"/>
      <c r="H413" s="9"/>
      <c r="I413" s="9"/>
      <c r="J413" s="9"/>
      <c r="K413" s="9"/>
      <c r="L413" s="9"/>
      <c r="M413" s="9"/>
    </row>
    <row r="414" hidden="1">
      <c r="A414" s="8">
        <v>1.0</v>
      </c>
      <c r="B414" s="2">
        <v>1.0</v>
      </c>
      <c r="C414" s="9" t="s">
        <v>654</v>
      </c>
      <c r="D414" s="2" t="s">
        <v>866</v>
      </c>
      <c r="E414" s="9"/>
      <c r="F414" s="9"/>
      <c r="G414" s="9"/>
      <c r="H414" s="9"/>
      <c r="I414" s="9"/>
      <c r="J414" s="9"/>
      <c r="K414" s="9"/>
      <c r="L414" s="9"/>
      <c r="M414" s="9"/>
    </row>
    <row r="415" hidden="1">
      <c r="A415" s="8">
        <v>1.0</v>
      </c>
      <c r="B415" s="2">
        <v>1.0</v>
      </c>
      <c r="C415" s="9" t="s">
        <v>655</v>
      </c>
      <c r="D415" s="2" t="s">
        <v>866</v>
      </c>
      <c r="E415" s="9"/>
      <c r="F415" s="9"/>
      <c r="G415" s="9"/>
      <c r="H415" s="9"/>
      <c r="I415" s="9"/>
      <c r="J415" s="9"/>
      <c r="K415" s="9"/>
      <c r="L415" s="9"/>
      <c r="M415" s="9"/>
    </row>
    <row r="416" hidden="1">
      <c r="A416" s="8">
        <v>1.0</v>
      </c>
      <c r="B416" s="2">
        <v>0.0</v>
      </c>
      <c r="C416" s="9" t="s">
        <v>657</v>
      </c>
      <c r="D416" s="2" t="s">
        <v>1382</v>
      </c>
      <c r="E416" s="9"/>
      <c r="F416" s="9"/>
      <c r="G416" s="9"/>
      <c r="H416" s="9"/>
      <c r="I416" s="9"/>
      <c r="J416" s="9"/>
      <c r="K416" s="9"/>
      <c r="L416" s="9"/>
      <c r="M416" s="9"/>
    </row>
    <row r="417" hidden="1">
      <c r="A417" s="8">
        <v>1.0</v>
      </c>
      <c r="B417" s="2">
        <v>0.0</v>
      </c>
      <c r="C417" s="9" t="s">
        <v>659</v>
      </c>
      <c r="D417" s="2" t="s">
        <v>1383</v>
      </c>
      <c r="E417" s="9"/>
      <c r="F417" s="9"/>
      <c r="G417" s="9"/>
      <c r="H417" s="9"/>
      <c r="I417" s="9"/>
      <c r="J417" s="9"/>
      <c r="K417" s="9"/>
      <c r="L417" s="9"/>
      <c r="M417" s="9"/>
    </row>
    <row r="418" hidden="1">
      <c r="A418" s="8">
        <v>1.0</v>
      </c>
      <c r="B418" s="2">
        <v>1.0</v>
      </c>
      <c r="C418" s="9" t="s">
        <v>660</v>
      </c>
      <c r="D418" s="2" t="s">
        <v>866</v>
      </c>
      <c r="E418" s="9"/>
      <c r="F418" s="9"/>
      <c r="G418" s="9"/>
      <c r="H418" s="9"/>
      <c r="I418" s="9"/>
      <c r="J418" s="9"/>
      <c r="K418" s="9"/>
      <c r="L418" s="9"/>
      <c r="M418" s="9"/>
    </row>
    <row r="419" hidden="1">
      <c r="A419" s="8">
        <v>1.0</v>
      </c>
      <c r="B419" s="2">
        <v>1.0</v>
      </c>
      <c r="C419" s="9" t="s">
        <v>661</v>
      </c>
      <c r="D419" s="2" t="s">
        <v>866</v>
      </c>
      <c r="E419" s="9"/>
      <c r="F419" s="9"/>
      <c r="G419" s="9"/>
      <c r="H419" s="9"/>
      <c r="I419" s="9"/>
      <c r="J419" s="9"/>
      <c r="K419" s="9"/>
      <c r="L419" s="9"/>
      <c r="M419" s="9"/>
    </row>
    <row r="420" hidden="1">
      <c r="A420" s="8">
        <v>1.0</v>
      </c>
      <c r="B420" s="2">
        <v>1.0</v>
      </c>
      <c r="C420" s="9" t="s">
        <v>663</v>
      </c>
      <c r="D420" s="2" t="s">
        <v>866</v>
      </c>
      <c r="E420" s="9"/>
      <c r="F420" s="9"/>
      <c r="G420" s="9"/>
      <c r="H420" s="9"/>
      <c r="I420" s="9"/>
      <c r="J420" s="9"/>
      <c r="K420" s="9"/>
      <c r="L420" s="9"/>
      <c r="M420" s="9"/>
    </row>
    <row r="421" hidden="1">
      <c r="A421" s="8">
        <v>1.0</v>
      </c>
      <c r="B421" s="2">
        <v>1.0</v>
      </c>
      <c r="C421" s="9" t="s">
        <v>665</v>
      </c>
      <c r="D421" s="2" t="s">
        <v>866</v>
      </c>
      <c r="E421" s="9"/>
      <c r="F421" s="9"/>
      <c r="G421" s="9"/>
      <c r="H421" s="9"/>
      <c r="I421" s="9"/>
      <c r="J421" s="9"/>
      <c r="K421" s="9"/>
      <c r="L421" s="9"/>
      <c r="M421" s="9"/>
    </row>
    <row r="422" hidden="1">
      <c r="A422" s="8">
        <v>1.0</v>
      </c>
      <c r="B422" s="2">
        <v>0.0</v>
      </c>
      <c r="C422" s="9" t="s">
        <v>666</v>
      </c>
      <c r="D422" s="2" t="s">
        <v>1384</v>
      </c>
      <c r="E422" s="9"/>
      <c r="F422" s="9"/>
      <c r="G422" s="9"/>
      <c r="H422" s="9"/>
      <c r="I422" s="9"/>
      <c r="J422" s="9"/>
      <c r="K422" s="9"/>
      <c r="L422" s="9"/>
      <c r="M422" s="9"/>
    </row>
    <row r="423" hidden="1">
      <c r="A423" s="8">
        <v>1.0</v>
      </c>
      <c r="B423" s="2">
        <v>1.0</v>
      </c>
      <c r="C423" s="9" t="s">
        <v>668</v>
      </c>
      <c r="D423" s="2" t="s">
        <v>866</v>
      </c>
      <c r="E423" s="9"/>
      <c r="F423" s="9"/>
      <c r="G423" s="9"/>
      <c r="H423" s="9"/>
      <c r="I423" s="9"/>
      <c r="J423" s="9"/>
      <c r="K423" s="9"/>
      <c r="L423" s="9"/>
      <c r="M423" s="9"/>
    </row>
    <row r="424" hidden="1">
      <c r="A424" s="8">
        <v>1.0</v>
      </c>
      <c r="B424" s="2">
        <v>1.0</v>
      </c>
      <c r="C424" s="9" t="s">
        <v>670</v>
      </c>
      <c r="D424" s="2" t="s">
        <v>866</v>
      </c>
      <c r="E424" s="9"/>
      <c r="F424" s="9"/>
      <c r="G424" s="9"/>
      <c r="H424" s="9"/>
      <c r="I424" s="9"/>
      <c r="J424" s="9"/>
      <c r="K424" s="9"/>
      <c r="L424" s="9"/>
      <c r="M424" s="9"/>
    </row>
    <row r="425" hidden="1">
      <c r="A425" s="8">
        <v>1.0</v>
      </c>
      <c r="B425" s="2">
        <v>1.0</v>
      </c>
      <c r="C425" s="9" t="s">
        <v>672</v>
      </c>
      <c r="D425" s="2" t="s">
        <v>866</v>
      </c>
      <c r="E425" s="9"/>
      <c r="F425" s="9"/>
      <c r="G425" s="9"/>
      <c r="H425" s="9"/>
      <c r="I425" s="9"/>
      <c r="J425" s="9"/>
      <c r="K425" s="9"/>
      <c r="L425" s="9"/>
      <c r="M425" s="9"/>
    </row>
    <row r="426" hidden="1">
      <c r="A426" s="8">
        <v>1.0</v>
      </c>
      <c r="B426" s="2">
        <v>1.0</v>
      </c>
      <c r="C426" s="9" t="s">
        <v>674</v>
      </c>
      <c r="D426" s="2" t="s">
        <v>866</v>
      </c>
      <c r="E426" s="9"/>
      <c r="F426" s="9"/>
      <c r="G426" s="9"/>
      <c r="H426" s="9"/>
      <c r="I426" s="9"/>
      <c r="J426" s="9"/>
      <c r="K426" s="9"/>
      <c r="L426" s="9"/>
      <c r="M426" s="9"/>
    </row>
    <row r="427" hidden="1">
      <c r="A427" s="8">
        <v>1.0</v>
      </c>
      <c r="B427" s="2">
        <v>1.0</v>
      </c>
      <c r="C427" s="9" t="s">
        <v>675</v>
      </c>
      <c r="D427" s="2" t="s">
        <v>866</v>
      </c>
      <c r="E427" s="9"/>
      <c r="F427" s="9"/>
      <c r="G427" s="9"/>
      <c r="H427" s="9"/>
      <c r="I427" s="9"/>
      <c r="J427" s="9"/>
      <c r="K427" s="9"/>
      <c r="L427" s="9"/>
      <c r="M427" s="9"/>
    </row>
    <row r="428" hidden="1">
      <c r="A428" s="8">
        <v>1.0</v>
      </c>
      <c r="B428" s="2">
        <v>0.0</v>
      </c>
      <c r="C428" s="9" t="s">
        <v>677</v>
      </c>
      <c r="D428" s="2" t="s">
        <v>1385</v>
      </c>
      <c r="E428" s="9"/>
      <c r="F428" s="9"/>
      <c r="G428" s="9"/>
      <c r="H428" s="9"/>
      <c r="I428" s="9"/>
      <c r="J428" s="9"/>
      <c r="K428" s="9"/>
      <c r="L428" s="9"/>
      <c r="M428" s="9"/>
    </row>
    <row r="429" hidden="1">
      <c r="A429" s="8">
        <v>1.0</v>
      </c>
      <c r="B429" s="2">
        <v>0.0</v>
      </c>
      <c r="C429" s="9" t="s">
        <v>678</v>
      </c>
      <c r="D429" s="2" t="s">
        <v>1386</v>
      </c>
      <c r="E429" s="9"/>
      <c r="F429" s="9"/>
      <c r="G429" s="9"/>
      <c r="H429" s="9"/>
      <c r="I429" s="9"/>
      <c r="J429" s="9"/>
      <c r="K429" s="9"/>
      <c r="L429" s="9"/>
      <c r="M429" s="9"/>
    </row>
    <row r="430">
      <c r="A430" s="8">
        <v>0.0</v>
      </c>
      <c r="B430" s="2">
        <v>0.0</v>
      </c>
      <c r="C430" s="3" t="s">
        <v>680</v>
      </c>
      <c r="D430" s="10" t="s">
        <v>1387</v>
      </c>
      <c r="E430" s="21">
        <v>1.0</v>
      </c>
      <c r="F430" s="21">
        <v>0.5</v>
      </c>
      <c r="G430" s="21">
        <v>1.0</v>
      </c>
      <c r="H430" s="21">
        <v>0.5</v>
      </c>
      <c r="I430" s="21">
        <v>1.0</v>
      </c>
      <c r="J430" s="21">
        <v>0.5</v>
      </c>
      <c r="K430" s="23">
        <f>SUM(E430:J430)</f>
        <v>4.5</v>
      </c>
      <c r="L430" s="13"/>
      <c r="M430" s="13">
        <v>2.0</v>
      </c>
      <c r="N430" s="14" t="s">
        <v>211</v>
      </c>
      <c r="O430" s="15"/>
      <c r="P430" s="2">
        <v>0.0</v>
      </c>
      <c r="Q430" s="2" t="s">
        <v>848</v>
      </c>
    </row>
    <row r="431" hidden="1">
      <c r="A431" s="8">
        <v>1.0</v>
      </c>
      <c r="B431" s="2">
        <v>1.0</v>
      </c>
      <c r="C431" s="9" t="s">
        <v>681</v>
      </c>
      <c r="D431" s="2" t="s">
        <v>866</v>
      </c>
      <c r="E431" s="9"/>
      <c r="F431" s="9"/>
      <c r="G431" s="9"/>
      <c r="H431" s="9"/>
      <c r="I431" s="9"/>
      <c r="J431" s="9"/>
      <c r="K431" s="9"/>
      <c r="L431" s="9"/>
      <c r="M431" s="9"/>
    </row>
    <row r="432">
      <c r="A432" s="8">
        <v>0.0</v>
      </c>
      <c r="B432" s="2">
        <v>0.0</v>
      </c>
      <c r="C432" s="3" t="s">
        <v>683</v>
      </c>
      <c r="D432" s="10" t="s">
        <v>1388</v>
      </c>
      <c r="E432" s="21">
        <v>1.0</v>
      </c>
      <c r="F432" s="21">
        <v>0.0</v>
      </c>
      <c r="G432" s="21">
        <v>0.5</v>
      </c>
      <c r="H432" s="21">
        <v>0.0</v>
      </c>
      <c r="I432" s="21">
        <v>0.5</v>
      </c>
      <c r="J432" s="21">
        <v>1.0</v>
      </c>
      <c r="K432" s="23">
        <f>SUM(E432:J432)</f>
        <v>3</v>
      </c>
      <c r="L432" s="13" t="s">
        <v>25</v>
      </c>
      <c r="M432" s="13">
        <v>1.0</v>
      </c>
      <c r="N432" s="14" t="s">
        <v>26</v>
      </c>
      <c r="O432" s="15"/>
      <c r="P432" s="2">
        <v>1.0</v>
      </c>
    </row>
    <row r="433" hidden="1">
      <c r="A433" s="8">
        <v>1.0</v>
      </c>
      <c r="B433" s="2">
        <v>1.0</v>
      </c>
      <c r="C433" s="9" t="s">
        <v>684</v>
      </c>
      <c r="D433" s="2" t="s">
        <v>866</v>
      </c>
      <c r="E433" s="9"/>
      <c r="F433" s="9"/>
      <c r="G433" s="9"/>
      <c r="H433" s="9"/>
      <c r="I433" s="9"/>
      <c r="J433" s="9"/>
      <c r="K433" s="9"/>
      <c r="L433" s="9"/>
      <c r="M433" s="9"/>
    </row>
    <row r="434">
      <c r="A434" s="8">
        <v>0.0</v>
      </c>
      <c r="B434" s="2">
        <v>0.0</v>
      </c>
      <c r="C434" s="3" t="s">
        <v>686</v>
      </c>
      <c r="D434" s="10" t="s">
        <v>1389</v>
      </c>
      <c r="E434" s="21">
        <v>1.0</v>
      </c>
      <c r="F434" s="21">
        <v>0.0</v>
      </c>
      <c r="G434" s="21">
        <v>0.5</v>
      </c>
      <c r="H434" s="21">
        <v>0.0</v>
      </c>
      <c r="I434" s="21">
        <v>0.5</v>
      </c>
      <c r="J434" s="21">
        <v>1.0</v>
      </c>
      <c r="K434" s="23">
        <f t="shared" ref="K434:K435" si="25">SUM(E434:J434)</f>
        <v>3</v>
      </c>
      <c r="L434" s="13" t="s">
        <v>25</v>
      </c>
      <c r="M434" s="13">
        <v>1.0</v>
      </c>
      <c r="N434" s="14" t="s">
        <v>26</v>
      </c>
      <c r="O434" s="15"/>
      <c r="P434" s="2">
        <v>1.0</v>
      </c>
    </row>
    <row r="435">
      <c r="A435" s="8">
        <v>0.0</v>
      </c>
      <c r="B435" s="2">
        <v>0.0</v>
      </c>
      <c r="C435" s="3" t="s">
        <v>688</v>
      </c>
      <c r="D435" s="10" t="s">
        <v>1390</v>
      </c>
      <c r="E435" s="21">
        <v>1.0</v>
      </c>
      <c r="F435" s="21">
        <v>1.0</v>
      </c>
      <c r="G435" s="21">
        <v>0.0</v>
      </c>
      <c r="H435" s="21">
        <v>0.0</v>
      </c>
      <c r="I435" s="21">
        <v>0.5</v>
      </c>
      <c r="J435" s="21">
        <v>0.5</v>
      </c>
      <c r="K435" s="23">
        <f t="shared" si="25"/>
        <v>3</v>
      </c>
      <c r="L435" s="13" t="s">
        <v>25</v>
      </c>
      <c r="M435" s="13">
        <v>1.0</v>
      </c>
      <c r="N435" s="14" t="s">
        <v>26</v>
      </c>
      <c r="O435" s="15"/>
      <c r="P435" s="2">
        <v>1.0</v>
      </c>
    </row>
    <row r="436" hidden="1">
      <c r="A436" s="8">
        <v>1.0</v>
      </c>
      <c r="B436" s="2">
        <v>1.0</v>
      </c>
      <c r="C436" s="9" t="s">
        <v>690</v>
      </c>
      <c r="D436" s="2" t="s">
        <v>866</v>
      </c>
      <c r="E436" s="9"/>
      <c r="F436" s="9"/>
      <c r="G436" s="9"/>
      <c r="H436" s="9"/>
      <c r="I436" s="9"/>
      <c r="J436" s="9"/>
      <c r="K436" s="9"/>
      <c r="L436" s="9"/>
      <c r="M436" s="9"/>
    </row>
    <row r="437" hidden="1">
      <c r="A437" s="8">
        <v>1.0</v>
      </c>
      <c r="B437" s="2">
        <v>0.0</v>
      </c>
      <c r="C437" s="9" t="s">
        <v>692</v>
      </c>
      <c r="D437" s="2" t="s">
        <v>1391</v>
      </c>
      <c r="E437" s="9"/>
      <c r="F437" s="9"/>
      <c r="G437" s="9"/>
      <c r="H437" s="9"/>
      <c r="I437" s="9"/>
      <c r="J437" s="9"/>
      <c r="K437" s="9"/>
      <c r="L437" s="9"/>
      <c r="M437" s="9"/>
    </row>
    <row r="438">
      <c r="A438" s="8">
        <v>0.0</v>
      </c>
      <c r="B438" s="2">
        <v>0.0</v>
      </c>
      <c r="C438" s="3" t="s">
        <v>694</v>
      </c>
      <c r="D438" s="10" t="s">
        <v>1392</v>
      </c>
      <c r="E438" s="21">
        <v>1.0</v>
      </c>
      <c r="F438" s="21">
        <v>0.0</v>
      </c>
      <c r="G438" s="21">
        <v>0.5</v>
      </c>
      <c r="H438" s="21">
        <v>0.0</v>
      </c>
      <c r="I438" s="21">
        <v>0.5</v>
      </c>
      <c r="J438" s="21">
        <v>0.5</v>
      </c>
      <c r="K438" s="23">
        <f t="shared" ref="K438:K439" si="26">SUM(E438:J438)</f>
        <v>2.5</v>
      </c>
      <c r="L438" s="13" t="s">
        <v>25</v>
      </c>
      <c r="M438" s="13">
        <v>1.0</v>
      </c>
      <c r="N438" s="14" t="s">
        <v>26</v>
      </c>
      <c r="O438" s="15"/>
      <c r="P438" s="2">
        <v>1.0</v>
      </c>
    </row>
    <row r="439">
      <c r="A439" s="8">
        <v>0.0</v>
      </c>
      <c r="B439" s="2">
        <v>0.0</v>
      </c>
      <c r="C439" s="3" t="s">
        <v>696</v>
      </c>
      <c r="D439" s="10" t="s">
        <v>1393</v>
      </c>
      <c r="E439" s="21">
        <v>1.0</v>
      </c>
      <c r="F439" s="21">
        <v>0.0</v>
      </c>
      <c r="G439" s="21">
        <v>0.5</v>
      </c>
      <c r="H439" s="21">
        <v>0.0</v>
      </c>
      <c r="I439" s="21">
        <v>0.5</v>
      </c>
      <c r="J439" s="21">
        <v>0.5</v>
      </c>
      <c r="K439" s="23">
        <f t="shared" si="26"/>
        <v>2.5</v>
      </c>
      <c r="L439" s="13" t="s">
        <v>25</v>
      </c>
      <c r="M439" s="13">
        <v>1.0</v>
      </c>
      <c r="N439" s="14" t="s">
        <v>26</v>
      </c>
      <c r="O439" s="15"/>
      <c r="P439" s="2">
        <v>1.0</v>
      </c>
    </row>
    <row r="440" hidden="1">
      <c r="A440" s="8">
        <v>1.0</v>
      </c>
      <c r="B440" s="2">
        <v>1.0</v>
      </c>
      <c r="C440" s="9" t="s">
        <v>698</v>
      </c>
      <c r="D440" s="2" t="s">
        <v>866</v>
      </c>
      <c r="E440" s="9"/>
      <c r="F440" s="9"/>
      <c r="G440" s="9"/>
      <c r="H440" s="9"/>
      <c r="I440" s="9"/>
      <c r="J440" s="9"/>
      <c r="K440" s="9"/>
      <c r="L440" s="9"/>
      <c r="M440" s="9"/>
    </row>
    <row r="441" hidden="1">
      <c r="A441" s="8">
        <v>1.0</v>
      </c>
      <c r="B441" s="2">
        <v>0.0</v>
      </c>
      <c r="C441" s="9" t="s">
        <v>700</v>
      </c>
      <c r="D441" s="2" t="s">
        <v>1394</v>
      </c>
      <c r="E441" s="9"/>
      <c r="F441" s="9"/>
      <c r="G441" s="9"/>
      <c r="H441" s="9"/>
      <c r="I441" s="9"/>
      <c r="J441" s="9"/>
      <c r="K441" s="9"/>
      <c r="L441" s="9"/>
      <c r="M441" s="9"/>
    </row>
    <row r="442" hidden="1">
      <c r="A442" s="8">
        <v>1.0</v>
      </c>
      <c r="B442" s="2">
        <v>1.0</v>
      </c>
      <c r="C442" s="9" t="s">
        <v>701</v>
      </c>
      <c r="D442" s="2" t="s">
        <v>866</v>
      </c>
      <c r="E442" s="9"/>
      <c r="F442" s="9"/>
      <c r="G442" s="9"/>
      <c r="H442" s="9"/>
      <c r="I442" s="9"/>
      <c r="J442" s="9"/>
      <c r="K442" s="9"/>
      <c r="L442" s="9"/>
      <c r="M442" s="9"/>
    </row>
    <row r="443" hidden="1">
      <c r="A443" s="8">
        <v>1.0</v>
      </c>
      <c r="B443" s="2">
        <v>0.0</v>
      </c>
      <c r="C443" s="9" t="s">
        <v>703</v>
      </c>
      <c r="D443" s="2" t="s">
        <v>1395</v>
      </c>
      <c r="E443" s="9"/>
      <c r="F443" s="9"/>
      <c r="G443" s="9"/>
      <c r="H443" s="9"/>
      <c r="I443" s="9"/>
      <c r="J443" s="9"/>
      <c r="K443" s="9"/>
      <c r="L443" s="9"/>
      <c r="M443" s="9"/>
    </row>
    <row r="444" hidden="1">
      <c r="A444" s="8">
        <v>1.0</v>
      </c>
      <c r="B444" s="2">
        <v>1.0</v>
      </c>
      <c r="C444" s="9" t="s">
        <v>705</v>
      </c>
      <c r="D444" s="2" t="s">
        <v>866</v>
      </c>
      <c r="E444" s="9"/>
      <c r="F444" s="9"/>
      <c r="G444" s="9"/>
      <c r="H444" s="9"/>
      <c r="I444" s="9"/>
      <c r="J444" s="9"/>
      <c r="K444" s="9"/>
      <c r="L444" s="9"/>
      <c r="M444" s="9"/>
    </row>
    <row r="445" hidden="1">
      <c r="A445" s="8">
        <v>1.0</v>
      </c>
      <c r="B445" s="2">
        <v>1.0</v>
      </c>
      <c r="C445" s="9" t="s">
        <v>707</v>
      </c>
      <c r="D445" s="2" t="s">
        <v>866</v>
      </c>
      <c r="E445" s="9"/>
      <c r="F445" s="9"/>
      <c r="G445" s="9"/>
      <c r="H445" s="9"/>
      <c r="I445" s="9"/>
      <c r="J445" s="9"/>
      <c r="K445" s="9"/>
      <c r="L445" s="9"/>
      <c r="M445" s="9"/>
    </row>
    <row r="446" hidden="1">
      <c r="A446" s="8">
        <v>1.0</v>
      </c>
      <c r="B446" s="2">
        <v>0.0</v>
      </c>
      <c r="C446" s="9" t="s">
        <v>708</v>
      </c>
      <c r="D446" s="2" t="s">
        <v>1396</v>
      </c>
      <c r="E446" s="9"/>
      <c r="F446" s="9"/>
      <c r="G446" s="9"/>
      <c r="H446" s="9"/>
      <c r="I446" s="9"/>
      <c r="J446" s="9"/>
      <c r="K446" s="9"/>
      <c r="L446" s="9"/>
      <c r="M446" s="9"/>
    </row>
    <row r="447" hidden="1">
      <c r="A447" s="8">
        <v>1.0</v>
      </c>
      <c r="B447" s="2">
        <v>0.0</v>
      </c>
      <c r="C447" s="9" t="s">
        <v>709</v>
      </c>
      <c r="D447" s="2" t="s">
        <v>1397</v>
      </c>
      <c r="E447" s="9"/>
      <c r="F447" s="9"/>
      <c r="G447" s="9"/>
      <c r="H447" s="9"/>
      <c r="I447" s="9"/>
      <c r="J447" s="9"/>
      <c r="K447" s="9"/>
      <c r="L447" s="9"/>
      <c r="M447" s="9"/>
    </row>
    <row r="448" hidden="1">
      <c r="A448" s="8">
        <v>1.0</v>
      </c>
      <c r="B448" s="2">
        <v>0.0</v>
      </c>
      <c r="C448" s="9" t="s">
        <v>711</v>
      </c>
      <c r="D448" s="2" t="s">
        <v>1398</v>
      </c>
      <c r="E448" s="9"/>
      <c r="F448" s="9"/>
      <c r="G448" s="9"/>
      <c r="H448" s="9"/>
      <c r="I448" s="9"/>
      <c r="J448" s="9"/>
      <c r="K448" s="9"/>
      <c r="L448" s="9"/>
      <c r="M448" s="9"/>
    </row>
    <row r="449" hidden="1">
      <c r="A449" s="8">
        <v>1.0</v>
      </c>
      <c r="B449" s="2">
        <v>0.0</v>
      </c>
      <c r="C449" s="9" t="s">
        <v>712</v>
      </c>
      <c r="D449" s="2" t="s">
        <v>1399</v>
      </c>
      <c r="E449" s="9"/>
      <c r="F449" s="9"/>
      <c r="G449" s="9"/>
      <c r="H449" s="9"/>
      <c r="I449" s="9"/>
      <c r="J449" s="9"/>
      <c r="K449" s="9"/>
      <c r="L449" s="9"/>
      <c r="M449" s="9"/>
    </row>
    <row r="450" hidden="1">
      <c r="A450" s="8">
        <v>1.0</v>
      </c>
      <c r="B450" s="2">
        <v>1.0</v>
      </c>
      <c r="C450" s="9" t="s">
        <v>713</v>
      </c>
      <c r="D450" s="2" t="s">
        <v>1400</v>
      </c>
      <c r="E450" s="9"/>
      <c r="F450" s="9"/>
      <c r="G450" s="9"/>
      <c r="H450" s="9"/>
      <c r="I450" s="9"/>
      <c r="J450" s="9"/>
      <c r="K450" s="9"/>
      <c r="L450" s="9"/>
      <c r="M450" s="9"/>
    </row>
    <row r="451" hidden="1">
      <c r="A451" s="8">
        <v>1.0</v>
      </c>
      <c r="B451" s="2">
        <v>1.0</v>
      </c>
      <c r="C451" s="9" t="s">
        <v>715</v>
      </c>
      <c r="D451" s="2" t="s">
        <v>1401</v>
      </c>
      <c r="E451" s="9"/>
      <c r="F451" s="9"/>
      <c r="G451" s="9"/>
      <c r="H451" s="9"/>
      <c r="I451" s="9"/>
      <c r="J451" s="9"/>
      <c r="K451" s="9"/>
      <c r="L451" s="9"/>
      <c r="M451" s="9"/>
    </row>
    <row r="452" hidden="1">
      <c r="A452" s="8">
        <v>1.0</v>
      </c>
      <c r="B452" s="2">
        <v>0.0</v>
      </c>
      <c r="C452" s="9" t="s">
        <v>716</v>
      </c>
      <c r="D452" s="2" t="s">
        <v>1402</v>
      </c>
      <c r="E452" s="9"/>
      <c r="F452" s="9"/>
      <c r="G452" s="9"/>
      <c r="H452" s="9"/>
      <c r="I452" s="9"/>
      <c r="J452" s="9"/>
      <c r="K452" s="9"/>
      <c r="L452" s="9"/>
      <c r="M452" s="9"/>
    </row>
    <row r="453">
      <c r="A453" s="8">
        <v>0.0</v>
      </c>
      <c r="B453" s="2">
        <v>0.0</v>
      </c>
      <c r="C453" s="3" t="s">
        <v>717</v>
      </c>
      <c r="D453" s="10" t="s">
        <v>1403</v>
      </c>
      <c r="E453" s="21">
        <v>1.0</v>
      </c>
      <c r="F453" s="21">
        <v>0.5</v>
      </c>
      <c r="G453" s="21">
        <v>1.0</v>
      </c>
      <c r="H453" s="21">
        <v>0.0</v>
      </c>
      <c r="I453" s="21">
        <v>1.0</v>
      </c>
      <c r="J453" s="21">
        <v>0.5</v>
      </c>
      <c r="K453" s="23">
        <f t="shared" ref="K453:K455" si="27">SUM(E453:J453)</f>
        <v>4</v>
      </c>
      <c r="L453" s="13"/>
      <c r="M453" s="13">
        <v>2.0</v>
      </c>
      <c r="N453" s="14" t="s">
        <v>211</v>
      </c>
      <c r="O453" s="15"/>
      <c r="P453" s="2">
        <v>1.0</v>
      </c>
      <c r="Q453" s="2" t="s">
        <v>1230</v>
      </c>
    </row>
    <row r="454">
      <c r="A454" s="8">
        <v>0.0</v>
      </c>
      <c r="B454" s="2">
        <v>0.0</v>
      </c>
      <c r="C454" s="3" t="s">
        <v>719</v>
      </c>
      <c r="D454" s="10" t="s">
        <v>1404</v>
      </c>
      <c r="E454" s="21">
        <v>1.0</v>
      </c>
      <c r="F454" s="21">
        <v>0.0</v>
      </c>
      <c r="G454" s="21">
        <v>1.0</v>
      </c>
      <c r="H454" s="21">
        <v>0.0</v>
      </c>
      <c r="I454" s="21">
        <v>1.0</v>
      </c>
      <c r="J454" s="21">
        <v>0.0</v>
      </c>
      <c r="K454" s="23">
        <f t="shared" si="27"/>
        <v>3</v>
      </c>
      <c r="L454" s="13"/>
      <c r="M454" s="13">
        <v>2.0</v>
      </c>
      <c r="N454" s="14" t="s">
        <v>26</v>
      </c>
      <c r="O454" s="15"/>
      <c r="P454" s="2">
        <v>1.0</v>
      </c>
    </row>
    <row r="455">
      <c r="A455" s="8">
        <v>0.0</v>
      </c>
      <c r="B455" s="2">
        <v>0.0</v>
      </c>
      <c r="C455" s="3" t="s">
        <v>720</v>
      </c>
      <c r="D455" s="10" t="s">
        <v>1405</v>
      </c>
      <c r="E455" s="21">
        <v>1.0</v>
      </c>
      <c r="F455" s="21">
        <v>1.0</v>
      </c>
      <c r="G455" s="21">
        <v>1.0</v>
      </c>
      <c r="H455" s="21">
        <v>0.0</v>
      </c>
      <c r="I455" s="21">
        <v>1.0</v>
      </c>
      <c r="J455" s="21">
        <v>0.0</v>
      </c>
      <c r="K455" s="23">
        <f t="shared" si="27"/>
        <v>4</v>
      </c>
      <c r="L455" s="13"/>
      <c r="M455" s="13">
        <v>1.0</v>
      </c>
      <c r="N455" s="14" t="s">
        <v>26</v>
      </c>
      <c r="O455" s="15"/>
      <c r="P455" s="2">
        <v>1.0</v>
      </c>
    </row>
    <row r="456" hidden="1">
      <c r="A456" s="8">
        <v>1.0</v>
      </c>
      <c r="B456" s="2">
        <v>0.0</v>
      </c>
      <c r="C456" s="9" t="s">
        <v>721</v>
      </c>
      <c r="D456" s="2" t="s">
        <v>1406</v>
      </c>
      <c r="E456" s="9"/>
      <c r="F456" s="9"/>
      <c r="G456" s="9"/>
      <c r="H456" s="9"/>
      <c r="I456" s="9"/>
      <c r="J456" s="9"/>
      <c r="K456" s="9"/>
      <c r="L456" s="9"/>
      <c r="M456" s="9"/>
    </row>
    <row r="457">
      <c r="A457" s="8">
        <v>0.0</v>
      </c>
      <c r="B457" s="2">
        <v>0.0</v>
      </c>
      <c r="C457" s="3" t="s">
        <v>723</v>
      </c>
      <c r="D457" s="10" t="s">
        <v>1407</v>
      </c>
      <c r="E457" s="21">
        <v>1.0</v>
      </c>
      <c r="F457" s="21">
        <v>1.0</v>
      </c>
      <c r="G457" s="21">
        <v>1.0</v>
      </c>
      <c r="H457" s="21">
        <v>0.5</v>
      </c>
      <c r="I457" s="21">
        <v>1.0</v>
      </c>
      <c r="J457" s="21">
        <v>0.5</v>
      </c>
      <c r="K457" s="23">
        <f>SUM(E457:J457)</f>
        <v>5</v>
      </c>
      <c r="L457" s="13"/>
      <c r="M457" s="13">
        <v>1.0</v>
      </c>
      <c r="N457" s="14" t="s">
        <v>26</v>
      </c>
      <c r="O457" s="15"/>
      <c r="P457" s="2">
        <v>1.0</v>
      </c>
    </row>
    <row r="458" hidden="1">
      <c r="A458" s="8">
        <v>1.0</v>
      </c>
      <c r="B458" s="2">
        <v>0.0</v>
      </c>
      <c r="C458" s="9" t="s">
        <v>724</v>
      </c>
      <c r="D458" s="2" t="s">
        <v>1408</v>
      </c>
      <c r="E458" s="9"/>
      <c r="F458" s="9"/>
      <c r="G458" s="9"/>
      <c r="H458" s="9"/>
      <c r="I458" s="9"/>
      <c r="J458" s="9"/>
      <c r="K458" s="9"/>
      <c r="L458" s="9"/>
      <c r="M458" s="9"/>
    </row>
    <row r="459">
      <c r="A459" s="8">
        <v>0.0</v>
      </c>
      <c r="B459" s="2">
        <v>0.0</v>
      </c>
      <c r="C459" s="3" t="s">
        <v>726</v>
      </c>
      <c r="D459" s="10" t="s">
        <v>1409</v>
      </c>
      <c r="E459" s="21">
        <v>1.0</v>
      </c>
      <c r="F459" s="21">
        <v>0.5</v>
      </c>
      <c r="G459" s="21">
        <v>1.0</v>
      </c>
      <c r="H459" s="21">
        <v>0.0</v>
      </c>
      <c r="I459" s="21">
        <v>1.0</v>
      </c>
      <c r="J459" s="21">
        <v>0.0</v>
      </c>
      <c r="K459" s="23">
        <f t="shared" ref="K459:K460" si="28">SUM(E459:J459)</f>
        <v>3.5</v>
      </c>
      <c r="L459" s="13"/>
      <c r="M459" s="13">
        <v>2.0</v>
      </c>
      <c r="N459" s="14" t="s">
        <v>211</v>
      </c>
      <c r="O459" s="15"/>
      <c r="P459" s="2">
        <v>0.0</v>
      </c>
      <c r="Q459" s="2" t="s">
        <v>1410</v>
      </c>
    </row>
    <row r="460">
      <c r="A460" s="8">
        <v>0.0</v>
      </c>
      <c r="B460" s="2">
        <v>0.0</v>
      </c>
      <c r="C460" s="3" t="s">
        <v>727</v>
      </c>
      <c r="D460" s="10" t="s">
        <v>1411</v>
      </c>
      <c r="E460" s="21">
        <v>1.0</v>
      </c>
      <c r="F460" s="21">
        <v>0.5</v>
      </c>
      <c r="G460" s="21">
        <v>1.0</v>
      </c>
      <c r="H460" s="21">
        <v>0.0</v>
      </c>
      <c r="I460" s="21">
        <v>1.0</v>
      </c>
      <c r="J460" s="21">
        <v>0.0</v>
      </c>
      <c r="K460" s="23">
        <f t="shared" si="28"/>
        <v>3.5</v>
      </c>
      <c r="L460" s="13"/>
      <c r="M460" s="13">
        <v>2.0</v>
      </c>
      <c r="N460" s="14" t="s">
        <v>211</v>
      </c>
      <c r="O460" s="15"/>
      <c r="P460" s="2">
        <v>0.0</v>
      </c>
      <c r="Q460" s="2" t="s">
        <v>1412</v>
      </c>
    </row>
    <row r="461" hidden="1">
      <c r="A461" s="8">
        <v>1.0</v>
      </c>
      <c r="B461" s="2">
        <v>0.0</v>
      </c>
      <c r="C461" s="9" t="s">
        <v>729</v>
      </c>
      <c r="D461" s="2" t="s">
        <v>1413</v>
      </c>
      <c r="E461" s="9"/>
      <c r="F461" s="9"/>
      <c r="G461" s="9"/>
      <c r="H461" s="9"/>
      <c r="I461" s="9"/>
      <c r="J461" s="9"/>
      <c r="K461" s="9"/>
      <c r="L461" s="9"/>
      <c r="M461" s="9"/>
    </row>
    <row r="462">
      <c r="A462" s="8">
        <v>0.0</v>
      </c>
      <c r="B462" s="2">
        <v>0.0</v>
      </c>
      <c r="C462" s="3" t="s">
        <v>731</v>
      </c>
      <c r="D462" s="10" t="s">
        <v>1414</v>
      </c>
      <c r="E462" s="21">
        <v>1.0</v>
      </c>
      <c r="F462" s="21">
        <v>0.5</v>
      </c>
      <c r="G462" s="21">
        <v>1.0</v>
      </c>
      <c r="H462" s="21">
        <v>0.0</v>
      </c>
      <c r="I462" s="21">
        <v>1.0</v>
      </c>
      <c r="J462" s="21">
        <v>0.0</v>
      </c>
      <c r="K462" s="23">
        <f>SUM(E462:J462)</f>
        <v>3.5</v>
      </c>
      <c r="L462" s="13"/>
      <c r="M462" s="13">
        <v>2.0</v>
      </c>
      <c r="N462" s="14" t="s">
        <v>211</v>
      </c>
      <c r="O462" s="15"/>
      <c r="P462" s="2">
        <v>0.0</v>
      </c>
      <c r="Q462" s="2" t="s">
        <v>1412</v>
      </c>
    </row>
    <row r="463" hidden="1">
      <c r="A463" s="8">
        <v>1.0</v>
      </c>
      <c r="B463" s="2">
        <v>1.0</v>
      </c>
      <c r="C463" s="9" t="s">
        <v>733</v>
      </c>
      <c r="D463" s="2" t="s">
        <v>1415</v>
      </c>
      <c r="E463" s="9"/>
      <c r="F463" s="9"/>
      <c r="G463" s="9"/>
      <c r="H463" s="9"/>
      <c r="I463" s="9"/>
      <c r="J463" s="9"/>
      <c r="K463" s="9"/>
      <c r="L463" s="9"/>
      <c r="M463" s="9"/>
    </row>
    <row r="464" hidden="1">
      <c r="A464" s="8">
        <v>1.0</v>
      </c>
      <c r="B464" s="2">
        <v>0.0</v>
      </c>
      <c r="C464" s="9" t="s">
        <v>735</v>
      </c>
      <c r="D464" s="2" t="s">
        <v>1416</v>
      </c>
      <c r="E464" s="9"/>
      <c r="F464" s="9"/>
      <c r="G464" s="9"/>
      <c r="H464" s="9"/>
      <c r="I464" s="9"/>
      <c r="J464" s="9"/>
      <c r="K464" s="9"/>
      <c r="L464" s="9"/>
      <c r="M464" s="9"/>
    </row>
    <row r="465" hidden="1">
      <c r="A465" s="8">
        <v>1.0</v>
      </c>
      <c r="B465" s="2">
        <v>0.0</v>
      </c>
      <c r="C465" s="9" t="s">
        <v>736</v>
      </c>
      <c r="D465" s="2" t="s">
        <v>1417</v>
      </c>
      <c r="E465" s="9"/>
      <c r="F465" s="9"/>
      <c r="G465" s="9"/>
      <c r="H465" s="9"/>
      <c r="I465" s="9"/>
      <c r="J465" s="9"/>
      <c r="K465" s="9"/>
      <c r="L465" s="9"/>
      <c r="M465" s="9"/>
    </row>
    <row r="466">
      <c r="A466" s="8">
        <v>0.0</v>
      </c>
      <c r="B466" s="2">
        <v>0.0</v>
      </c>
      <c r="C466" s="3" t="s">
        <v>737</v>
      </c>
      <c r="D466" s="10" t="s">
        <v>1418</v>
      </c>
      <c r="E466" s="21">
        <v>1.0</v>
      </c>
      <c r="F466" s="21">
        <v>0.0</v>
      </c>
      <c r="G466" s="21">
        <v>1.0</v>
      </c>
      <c r="H466" s="21">
        <v>0.0</v>
      </c>
      <c r="I466" s="21">
        <v>0.5</v>
      </c>
      <c r="J466" s="21">
        <v>0.0</v>
      </c>
      <c r="K466" s="23">
        <f>SUM(E466:J466)</f>
        <v>2.5</v>
      </c>
      <c r="L466" s="13" t="s">
        <v>25</v>
      </c>
      <c r="M466" s="13">
        <v>1.0</v>
      </c>
      <c r="N466" s="14" t="s">
        <v>26</v>
      </c>
      <c r="O466" s="15"/>
      <c r="P466" s="2">
        <v>0.0</v>
      </c>
    </row>
    <row r="467" hidden="1">
      <c r="A467" s="8">
        <v>1.0</v>
      </c>
      <c r="B467" s="2">
        <v>1.0</v>
      </c>
      <c r="C467" s="9" t="s">
        <v>738</v>
      </c>
      <c r="D467" s="2" t="s">
        <v>1419</v>
      </c>
      <c r="E467" s="9"/>
      <c r="F467" s="9"/>
      <c r="G467" s="9"/>
      <c r="H467" s="9"/>
      <c r="I467" s="9"/>
      <c r="J467" s="9"/>
      <c r="K467" s="9"/>
      <c r="L467" s="9"/>
      <c r="M467" s="9"/>
    </row>
    <row r="468">
      <c r="A468" s="8">
        <v>0.0</v>
      </c>
      <c r="B468" s="2">
        <v>0.0</v>
      </c>
      <c r="C468" s="3" t="s">
        <v>740</v>
      </c>
      <c r="D468" s="10" t="s">
        <v>1420</v>
      </c>
      <c r="E468" s="21">
        <v>1.0</v>
      </c>
      <c r="F468" s="21">
        <v>0.0</v>
      </c>
      <c r="G468" s="21">
        <v>1.0</v>
      </c>
      <c r="H468" s="21">
        <v>0.0</v>
      </c>
      <c r="I468" s="21">
        <v>1.0</v>
      </c>
      <c r="J468" s="21">
        <v>0.0</v>
      </c>
      <c r="K468" s="23">
        <f>SUM(E468:J468)</f>
        <v>3</v>
      </c>
      <c r="L468" s="13"/>
      <c r="M468" s="13">
        <v>1.0</v>
      </c>
      <c r="N468" s="14" t="s">
        <v>26</v>
      </c>
      <c r="O468" s="15"/>
      <c r="P468" s="2">
        <v>0.0</v>
      </c>
    </row>
    <row r="469" hidden="1">
      <c r="A469" s="8">
        <v>1.0</v>
      </c>
      <c r="B469" s="2">
        <v>1.0</v>
      </c>
      <c r="C469" s="9" t="s">
        <v>741</v>
      </c>
      <c r="D469" s="2" t="s">
        <v>1421</v>
      </c>
      <c r="E469" s="9"/>
      <c r="F469" s="9"/>
      <c r="G469" s="9"/>
      <c r="H469" s="9"/>
      <c r="I469" s="9"/>
      <c r="J469" s="9"/>
      <c r="K469" s="9"/>
      <c r="L469" s="9"/>
      <c r="M469" s="9"/>
    </row>
    <row r="470">
      <c r="A470" s="8">
        <v>0.0</v>
      </c>
      <c r="B470" s="2">
        <v>0.0</v>
      </c>
      <c r="C470" s="3" t="s">
        <v>743</v>
      </c>
      <c r="D470" s="10" t="s">
        <v>1422</v>
      </c>
      <c r="E470" s="21">
        <v>1.0</v>
      </c>
      <c r="F470" s="21">
        <v>0.5</v>
      </c>
      <c r="G470" s="21">
        <v>1.0</v>
      </c>
      <c r="H470" s="21">
        <v>0.0</v>
      </c>
      <c r="I470" s="21">
        <v>1.0</v>
      </c>
      <c r="J470" s="21">
        <v>0.0</v>
      </c>
      <c r="K470" s="23">
        <f>SUM(E470:J470)</f>
        <v>3.5</v>
      </c>
      <c r="L470" s="13"/>
      <c r="M470" s="13">
        <v>2.0</v>
      </c>
      <c r="N470" s="14" t="s">
        <v>62</v>
      </c>
      <c r="O470" s="15"/>
      <c r="P470" s="2">
        <v>0.0</v>
      </c>
      <c r="Q470" s="2" t="s">
        <v>1423</v>
      </c>
    </row>
    <row r="471" hidden="1">
      <c r="A471" s="8">
        <v>1.0</v>
      </c>
      <c r="B471" s="2">
        <v>0.0</v>
      </c>
      <c r="C471" s="9" t="s">
        <v>744</v>
      </c>
      <c r="D471" s="2" t="s">
        <v>1424</v>
      </c>
      <c r="E471" s="9"/>
      <c r="F471" s="9"/>
      <c r="G471" s="9"/>
      <c r="H471" s="9"/>
      <c r="I471" s="9"/>
      <c r="J471" s="9"/>
      <c r="K471" s="9"/>
      <c r="L471" s="9"/>
      <c r="M471" s="9"/>
    </row>
    <row r="472" hidden="1">
      <c r="A472" s="8">
        <v>1.0</v>
      </c>
      <c r="B472" s="2">
        <v>0.0</v>
      </c>
      <c r="C472" s="9" t="s">
        <v>745</v>
      </c>
      <c r="D472" s="2" t="s">
        <v>1425</v>
      </c>
      <c r="E472" s="9"/>
      <c r="F472" s="9"/>
      <c r="G472" s="9"/>
      <c r="H472" s="9"/>
      <c r="I472" s="9"/>
      <c r="J472" s="9"/>
      <c r="K472" s="9"/>
      <c r="L472" s="9"/>
      <c r="M472" s="9"/>
    </row>
    <row r="473">
      <c r="A473" s="8">
        <v>0.0</v>
      </c>
      <c r="B473" s="2">
        <v>0.0</v>
      </c>
      <c r="C473" s="3" t="s">
        <v>747</v>
      </c>
      <c r="D473" s="10" t="s">
        <v>1426</v>
      </c>
      <c r="E473" s="21">
        <v>1.0</v>
      </c>
      <c r="F473" s="21">
        <v>1.0</v>
      </c>
      <c r="G473" s="21">
        <v>1.0</v>
      </c>
      <c r="H473" s="21">
        <v>0.0</v>
      </c>
      <c r="I473" s="21">
        <v>1.0</v>
      </c>
      <c r="J473" s="21">
        <v>0.0</v>
      </c>
      <c r="K473" s="23">
        <f t="shared" ref="K473:K474" si="29">SUM(E473:J473)</f>
        <v>4</v>
      </c>
      <c r="L473" s="13"/>
      <c r="M473" s="13">
        <v>1.0</v>
      </c>
      <c r="N473" s="14" t="s">
        <v>26</v>
      </c>
      <c r="O473" s="15"/>
      <c r="P473" s="2">
        <v>0.0</v>
      </c>
    </row>
    <row r="474">
      <c r="A474" s="8">
        <v>0.0</v>
      </c>
      <c r="B474" s="2">
        <v>0.0</v>
      </c>
      <c r="C474" s="3" t="s">
        <v>750</v>
      </c>
      <c r="D474" s="10" t="s">
        <v>1427</v>
      </c>
      <c r="E474" s="21">
        <v>1.0</v>
      </c>
      <c r="F474" s="21">
        <v>0.5</v>
      </c>
      <c r="G474" s="21">
        <v>0.5</v>
      </c>
      <c r="H474" s="21">
        <v>0.5</v>
      </c>
      <c r="I474" s="21">
        <v>0.5</v>
      </c>
      <c r="J474" s="21">
        <v>1.0</v>
      </c>
      <c r="K474" s="23">
        <f t="shared" si="29"/>
        <v>4</v>
      </c>
      <c r="L474" s="13" t="s">
        <v>25</v>
      </c>
      <c r="M474" s="13">
        <v>1.0</v>
      </c>
      <c r="N474" s="14" t="s">
        <v>211</v>
      </c>
      <c r="O474" s="15"/>
      <c r="P474" s="2">
        <v>0.0</v>
      </c>
    </row>
    <row r="475" hidden="1">
      <c r="A475" s="8">
        <v>1.0</v>
      </c>
      <c r="B475" s="2">
        <v>1.0</v>
      </c>
      <c r="C475" s="9" t="s">
        <v>751</v>
      </c>
      <c r="D475" s="2" t="s">
        <v>866</v>
      </c>
      <c r="E475" s="9"/>
      <c r="F475" s="9"/>
      <c r="G475" s="9"/>
      <c r="H475" s="9"/>
      <c r="I475" s="9"/>
      <c r="J475" s="9"/>
      <c r="K475" s="9"/>
      <c r="L475" s="9"/>
      <c r="M475" s="9"/>
    </row>
    <row r="476" hidden="1">
      <c r="A476" s="8">
        <v>1.0</v>
      </c>
      <c r="B476" s="2">
        <v>0.0</v>
      </c>
      <c r="C476" s="9" t="s">
        <v>753</v>
      </c>
      <c r="D476" s="2" t="s">
        <v>1428</v>
      </c>
      <c r="E476" s="9"/>
      <c r="F476" s="9"/>
      <c r="G476" s="9"/>
      <c r="H476" s="9"/>
      <c r="I476" s="9"/>
      <c r="J476" s="9"/>
      <c r="K476" s="9"/>
      <c r="L476" s="9"/>
      <c r="M476" s="9"/>
    </row>
    <row r="477">
      <c r="A477" s="8">
        <v>0.0</v>
      </c>
      <c r="B477" s="2">
        <v>0.0</v>
      </c>
      <c r="C477" s="3" t="s">
        <v>755</v>
      </c>
      <c r="D477" s="10" t="s">
        <v>1429</v>
      </c>
      <c r="E477" s="21">
        <v>1.0</v>
      </c>
      <c r="F477" s="21">
        <v>1.0</v>
      </c>
      <c r="G477" s="21">
        <v>1.0</v>
      </c>
      <c r="H477" s="21">
        <v>0.0</v>
      </c>
      <c r="I477" s="21">
        <v>0.0</v>
      </c>
      <c r="J477" s="21">
        <v>0.0</v>
      </c>
      <c r="K477" s="23">
        <f>SUM(E477:J477)</f>
        <v>3</v>
      </c>
      <c r="L477" s="13"/>
      <c r="M477" s="13">
        <v>1.0</v>
      </c>
      <c r="N477" s="14" t="s">
        <v>26</v>
      </c>
      <c r="O477" s="15"/>
      <c r="P477" s="2">
        <v>0.0</v>
      </c>
    </row>
    <row r="478" hidden="1">
      <c r="A478" s="8">
        <v>1.0</v>
      </c>
      <c r="B478" s="2">
        <v>0.0</v>
      </c>
      <c r="C478" s="9" t="s">
        <v>757</v>
      </c>
      <c r="D478" s="2" t="s">
        <v>1430</v>
      </c>
      <c r="E478" s="9"/>
      <c r="F478" s="9"/>
      <c r="G478" s="9"/>
      <c r="H478" s="9"/>
      <c r="I478" s="9"/>
      <c r="J478" s="9"/>
      <c r="K478" s="9"/>
      <c r="L478" s="9"/>
      <c r="M478" s="9"/>
    </row>
    <row r="479" hidden="1">
      <c r="A479" s="8">
        <v>1.0</v>
      </c>
      <c r="B479" s="2">
        <v>0.0</v>
      </c>
      <c r="C479" s="9" t="s">
        <v>759</v>
      </c>
      <c r="D479" s="2" t="s">
        <v>1431</v>
      </c>
      <c r="E479" s="9"/>
      <c r="F479" s="9"/>
      <c r="G479" s="9"/>
      <c r="H479" s="9"/>
      <c r="I479" s="9"/>
      <c r="J479" s="9"/>
      <c r="K479" s="9"/>
      <c r="L479" s="9"/>
      <c r="M479" s="9"/>
    </row>
    <row r="480">
      <c r="A480" s="8">
        <v>0.0</v>
      </c>
      <c r="B480" s="2">
        <v>0.0</v>
      </c>
      <c r="C480" s="3" t="s">
        <v>760</v>
      </c>
      <c r="D480" s="10" t="s">
        <v>1432</v>
      </c>
      <c r="E480" s="21">
        <v>1.0</v>
      </c>
      <c r="F480" s="21">
        <v>1.0</v>
      </c>
      <c r="G480" s="21">
        <v>1.0</v>
      </c>
      <c r="H480" s="21">
        <v>0.0</v>
      </c>
      <c r="I480" s="21">
        <v>0.0</v>
      </c>
      <c r="J480" s="21">
        <v>0.0</v>
      </c>
      <c r="K480" s="23">
        <f>SUM(E480:J480)</f>
        <v>3</v>
      </c>
      <c r="L480" s="13"/>
      <c r="M480" s="13">
        <v>2.0</v>
      </c>
      <c r="N480" s="14" t="s">
        <v>26</v>
      </c>
      <c r="O480" s="15"/>
      <c r="P480" s="2">
        <v>0.0</v>
      </c>
    </row>
    <row r="481" hidden="1">
      <c r="A481" s="8">
        <v>1.0</v>
      </c>
      <c r="B481" s="2">
        <v>1.0</v>
      </c>
      <c r="C481" s="9" t="s">
        <v>762</v>
      </c>
      <c r="D481" s="2" t="s">
        <v>866</v>
      </c>
      <c r="E481" s="9"/>
      <c r="F481" s="9"/>
      <c r="G481" s="9"/>
      <c r="H481" s="9"/>
      <c r="I481" s="9"/>
      <c r="J481" s="9"/>
      <c r="K481" s="9"/>
      <c r="L481" s="9"/>
      <c r="M481" s="9"/>
    </row>
    <row r="482">
      <c r="A482" s="8">
        <v>0.0</v>
      </c>
      <c r="B482" s="2">
        <v>0.0</v>
      </c>
      <c r="C482" s="3" t="s">
        <v>764</v>
      </c>
      <c r="D482" s="10" t="s">
        <v>1433</v>
      </c>
      <c r="E482" s="21">
        <v>0.5</v>
      </c>
      <c r="F482" s="21">
        <v>1.0</v>
      </c>
      <c r="G482" s="21">
        <v>1.0</v>
      </c>
      <c r="H482" s="21">
        <v>0.5</v>
      </c>
      <c r="I482" s="21">
        <v>0.0</v>
      </c>
      <c r="J482" s="21">
        <v>0.0</v>
      </c>
      <c r="K482" s="23">
        <f>SUM(E482:J482)</f>
        <v>3</v>
      </c>
      <c r="L482" s="13"/>
      <c r="M482" s="13">
        <v>1.0</v>
      </c>
      <c r="N482" s="14" t="s">
        <v>367</v>
      </c>
      <c r="O482" s="15"/>
      <c r="P482" s="2">
        <v>0.0</v>
      </c>
    </row>
    <row r="483" hidden="1">
      <c r="A483" s="8">
        <v>1.0</v>
      </c>
      <c r="B483" s="2">
        <v>1.0</v>
      </c>
      <c r="C483" s="9" t="s">
        <v>765</v>
      </c>
      <c r="D483" s="2" t="s">
        <v>866</v>
      </c>
      <c r="E483" s="9"/>
      <c r="F483" s="9"/>
      <c r="G483" s="9"/>
      <c r="H483" s="9"/>
      <c r="I483" s="9"/>
      <c r="J483" s="9"/>
      <c r="K483" s="9"/>
      <c r="L483" s="9"/>
      <c r="M483" s="9"/>
    </row>
    <row r="484" hidden="1">
      <c r="A484" s="8">
        <v>1.0</v>
      </c>
      <c r="B484" s="2">
        <v>0.0</v>
      </c>
      <c r="C484" s="9" t="s">
        <v>767</v>
      </c>
      <c r="D484" s="2" t="s">
        <v>1434</v>
      </c>
      <c r="E484" s="9"/>
      <c r="F484" s="9"/>
      <c r="G484" s="9"/>
      <c r="H484" s="9"/>
      <c r="I484" s="9"/>
      <c r="J484" s="9"/>
      <c r="K484" s="9"/>
      <c r="L484" s="9"/>
      <c r="M484" s="9"/>
    </row>
    <row r="485" hidden="1">
      <c r="A485" s="8">
        <v>1.0</v>
      </c>
      <c r="B485" s="2">
        <v>1.0</v>
      </c>
      <c r="C485" s="9" t="s">
        <v>768</v>
      </c>
      <c r="D485" s="2" t="s">
        <v>866</v>
      </c>
      <c r="E485" s="9"/>
      <c r="F485" s="9"/>
      <c r="G485" s="9"/>
      <c r="H485" s="9"/>
      <c r="I485" s="9"/>
      <c r="J485" s="9"/>
      <c r="K485" s="9"/>
      <c r="L485" s="9"/>
      <c r="M485" s="9"/>
    </row>
    <row r="486" hidden="1">
      <c r="A486" s="8">
        <v>1.0</v>
      </c>
      <c r="B486" s="2">
        <v>1.0</v>
      </c>
      <c r="C486" s="9" t="s">
        <v>770</v>
      </c>
      <c r="D486" s="2" t="s">
        <v>866</v>
      </c>
      <c r="E486" s="9"/>
      <c r="F486" s="9"/>
      <c r="G486" s="9"/>
      <c r="H486" s="9"/>
      <c r="I486" s="9"/>
      <c r="J486" s="9"/>
      <c r="K486" s="9"/>
      <c r="L486" s="9"/>
      <c r="M486" s="9"/>
    </row>
    <row r="487" hidden="1">
      <c r="A487" s="8">
        <v>1.0</v>
      </c>
      <c r="B487" s="2">
        <v>1.0</v>
      </c>
      <c r="C487" s="9" t="s">
        <v>771</v>
      </c>
      <c r="D487" s="2" t="s">
        <v>866</v>
      </c>
      <c r="E487" s="9"/>
      <c r="F487" s="9"/>
      <c r="G487" s="9"/>
      <c r="H487" s="9"/>
      <c r="I487" s="9"/>
      <c r="J487" s="9"/>
      <c r="K487" s="9"/>
      <c r="L487" s="9"/>
      <c r="M487" s="9"/>
    </row>
    <row r="488" hidden="1">
      <c r="A488" s="8">
        <v>1.0</v>
      </c>
      <c r="B488" s="2">
        <v>0.0</v>
      </c>
      <c r="C488" s="9" t="s">
        <v>772</v>
      </c>
      <c r="D488" s="2" t="s">
        <v>1435</v>
      </c>
      <c r="E488" s="9"/>
      <c r="F488" s="9"/>
      <c r="G488" s="9"/>
      <c r="H488" s="9"/>
      <c r="I488" s="9"/>
      <c r="J488" s="9"/>
      <c r="K488" s="9"/>
      <c r="L488" s="9"/>
      <c r="M488" s="9"/>
    </row>
    <row r="489" hidden="1">
      <c r="A489" s="8">
        <v>1.0</v>
      </c>
      <c r="B489" s="2">
        <v>0.0</v>
      </c>
      <c r="C489" s="9" t="s">
        <v>773</v>
      </c>
      <c r="D489" s="2" t="s">
        <v>1436</v>
      </c>
      <c r="E489" s="9"/>
      <c r="F489" s="9"/>
      <c r="G489" s="9"/>
      <c r="H489" s="9"/>
      <c r="I489" s="9"/>
      <c r="J489" s="9"/>
      <c r="K489" s="9"/>
      <c r="L489" s="9"/>
      <c r="M489" s="9"/>
    </row>
    <row r="490" hidden="1">
      <c r="A490" s="8">
        <v>1.0</v>
      </c>
      <c r="B490" s="2">
        <v>0.0</v>
      </c>
      <c r="C490" s="9" t="s">
        <v>774</v>
      </c>
      <c r="D490" s="2" t="s">
        <v>1437</v>
      </c>
      <c r="E490" s="9"/>
      <c r="F490" s="9"/>
      <c r="G490" s="9"/>
      <c r="H490" s="9"/>
      <c r="I490" s="9"/>
      <c r="J490" s="9"/>
      <c r="K490" s="9"/>
      <c r="L490" s="9"/>
      <c r="M490" s="9"/>
    </row>
    <row r="491" hidden="1">
      <c r="A491" s="8">
        <v>1.0</v>
      </c>
      <c r="B491" s="2">
        <v>1.0</v>
      </c>
      <c r="C491" s="9" t="s">
        <v>775</v>
      </c>
      <c r="D491" s="2" t="s">
        <v>866</v>
      </c>
      <c r="E491" s="9"/>
      <c r="F491" s="9"/>
      <c r="G491" s="9"/>
      <c r="H491" s="9"/>
      <c r="I491" s="9"/>
      <c r="J491" s="9"/>
      <c r="K491" s="9"/>
      <c r="L491" s="9"/>
      <c r="M491" s="9"/>
    </row>
    <row r="492" hidden="1">
      <c r="A492" s="8">
        <v>1.0</v>
      </c>
      <c r="B492" s="2">
        <v>1.0</v>
      </c>
      <c r="C492" s="9" t="s">
        <v>776</v>
      </c>
      <c r="D492" s="2" t="s">
        <v>866</v>
      </c>
      <c r="E492" s="9"/>
      <c r="F492" s="9"/>
      <c r="G492" s="9"/>
      <c r="H492" s="9"/>
      <c r="I492" s="9"/>
      <c r="J492" s="9"/>
      <c r="K492" s="9"/>
      <c r="L492" s="9"/>
      <c r="M492" s="9"/>
    </row>
    <row r="493" hidden="1">
      <c r="A493" s="8">
        <v>1.0</v>
      </c>
      <c r="B493" s="2">
        <v>0.0</v>
      </c>
      <c r="C493" s="9" t="s">
        <v>777</v>
      </c>
      <c r="D493" s="2" t="s">
        <v>1438</v>
      </c>
      <c r="E493" s="9"/>
      <c r="F493" s="9"/>
      <c r="G493" s="9"/>
      <c r="H493" s="9"/>
      <c r="I493" s="9"/>
      <c r="J493" s="9"/>
      <c r="K493" s="9"/>
      <c r="L493" s="9"/>
      <c r="M493" s="9"/>
    </row>
    <row r="494">
      <c r="A494" s="8">
        <v>0.0</v>
      </c>
      <c r="B494" s="2">
        <v>0.0</v>
      </c>
      <c r="C494" s="3" t="s">
        <v>778</v>
      </c>
      <c r="D494" s="10" t="s">
        <v>1439</v>
      </c>
      <c r="E494" s="21">
        <v>1.0</v>
      </c>
      <c r="F494" s="21">
        <v>1.0</v>
      </c>
      <c r="G494" s="21">
        <v>1.0</v>
      </c>
      <c r="H494" s="21">
        <v>0.0</v>
      </c>
      <c r="I494" s="21">
        <v>1.0</v>
      </c>
      <c r="J494" s="21">
        <v>0.0</v>
      </c>
      <c r="K494" s="23">
        <f>SUM(E494:J494)</f>
        <v>4</v>
      </c>
      <c r="L494" s="13"/>
      <c r="M494" s="13">
        <v>2.0</v>
      </c>
      <c r="N494" s="14" t="s">
        <v>26</v>
      </c>
      <c r="O494" s="15"/>
      <c r="P494" s="2">
        <v>1.0</v>
      </c>
    </row>
    <row r="495" hidden="1">
      <c r="A495" s="8">
        <v>1.0</v>
      </c>
      <c r="B495" s="2">
        <v>0.0</v>
      </c>
      <c r="C495" s="9" t="s">
        <v>780</v>
      </c>
      <c r="D495" s="2" t="s">
        <v>1440</v>
      </c>
      <c r="E495" s="9"/>
      <c r="F495" s="9"/>
      <c r="G495" s="9"/>
      <c r="H495" s="9"/>
      <c r="I495" s="9"/>
      <c r="J495" s="9"/>
      <c r="K495" s="9"/>
      <c r="L495" s="9"/>
      <c r="M495" s="9"/>
    </row>
    <row r="496">
      <c r="A496" s="8">
        <v>0.0</v>
      </c>
      <c r="B496" s="2">
        <v>0.0</v>
      </c>
      <c r="C496" s="3" t="s">
        <v>781</v>
      </c>
      <c r="D496" s="10" t="s">
        <v>1441</v>
      </c>
      <c r="E496" s="21">
        <v>1.0</v>
      </c>
      <c r="F496" s="21">
        <v>0.0</v>
      </c>
      <c r="G496" s="21">
        <v>1.0</v>
      </c>
      <c r="H496" s="21">
        <v>0.0</v>
      </c>
      <c r="I496" s="21">
        <v>1.0</v>
      </c>
      <c r="J496" s="21">
        <v>0.0</v>
      </c>
      <c r="K496" s="23">
        <f>SUM(E496:J496)</f>
        <v>3</v>
      </c>
      <c r="L496" s="13"/>
      <c r="M496" s="13">
        <v>2.0</v>
      </c>
      <c r="N496" s="14" t="s">
        <v>26</v>
      </c>
      <c r="O496" s="15"/>
      <c r="P496" s="2">
        <v>1.0</v>
      </c>
      <c r="Q496" s="2" t="s">
        <v>1442</v>
      </c>
    </row>
    <row r="497" hidden="1">
      <c r="A497" s="8">
        <v>1.0</v>
      </c>
      <c r="B497" s="2">
        <v>0.0</v>
      </c>
      <c r="C497" s="9" t="s">
        <v>783</v>
      </c>
      <c r="D497" s="2" t="s">
        <v>1443</v>
      </c>
      <c r="E497" s="9"/>
      <c r="F497" s="9"/>
      <c r="G497" s="9"/>
      <c r="H497" s="9"/>
      <c r="I497" s="9"/>
      <c r="J497" s="9"/>
      <c r="K497" s="9"/>
      <c r="L497" s="9"/>
      <c r="M497" s="9"/>
    </row>
    <row r="498" hidden="1">
      <c r="A498" s="8">
        <v>1.0</v>
      </c>
      <c r="B498" s="2">
        <v>0.0</v>
      </c>
      <c r="C498" s="9" t="s">
        <v>785</v>
      </c>
      <c r="D498" s="2" t="s">
        <v>1444</v>
      </c>
      <c r="E498" s="9"/>
      <c r="F498" s="9"/>
      <c r="G498" s="9"/>
      <c r="H498" s="9"/>
      <c r="I498" s="9"/>
      <c r="J498" s="9"/>
      <c r="K498" s="9"/>
      <c r="L498" s="9"/>
      <c r="M498" s="9"/>
    </row>
    <row r="499">
      <c r="A499" s="8">
        <v>0.0</v>
      </c>
      <c r="B499" s="2">
        <v>0.0</v>
      </c>
      <c r="C499" s="3" t="s">
        <v>787</v>
      </c>
      <c r="D499" s="10" t="s">
        <v>1445</v>
      </c>
      <c r="E499" s="21">
        <v>1.0</v>
      </c>
      <c r="F499" s="21">
        <v>0.0</v>
      </c>
      <c r="G499" s="21">
        <v>1.0</v>
      </c>
      <c r="H499" s="21">
        <v>0.0</v>
      </c>
      <c r="I499" s="21">
        <v>1.0</v>
      </c>
      <c r="J499" s="21">
        <v>0.0</v>
      </c>
      <c r="K499" s="23">
        <f>SUM(E499:J499)</f>
        <v>3</v>
      </c>
      <c r="L499" s="13"/>
      <c r="M499" s="13">
        <v>1.0</v>
      </c>
      <c r="N499" s="14" t="s">
        <v>26</v>
      </c>
      <c r="O499" s="15"/>
      <c r="P499" s="2">
        <v>1.0</v>
      </c>
    </row>
    <row r="500" hidden="1">
      <c r="A500" s="8">
        <v>1.0</v>
      </c>
      <c r="B500" s="2">
        <v>1.0</v>
      </c>
      <c r="C500" s="9" t="s">
        <v>789</v>
      </c>
      <c r="D500" s="2" t="s">
        <v>866</v>
      </c>
      <c r="E500" s="9"/>
      <c r="F500" s="9"/>
      <c r="G500" s="9"/>
      <c r="H500" s="9"/>
      <c r="I500" s="9"/>
      <c r="J500" s="9"/>
      <c r="K500" s="9"/>
      <c r="L500" s="9"/>
      <c r="M500" s="9"/>
    </row>
    <row r="501" hidden="1">
      <c r="A501" s="8">
        <v>1.0</v>
      </c>
      <c r="B501" s="2">
        <v>0.0</v>
      </c>
      <c r="C501" s="9" t="s">
        <v>790</v>
      </c>
      <c r="D501" s="2" t="s">
        <v>1446</v>
      </c>
      <c r="E501" s="9"/>
      <c r="F501" s="9"/>
      <c r="G501" s="9"/>
      <c r="H501" s="9"/>
      <c r="I501" s="9"/>
      <c r="J501" s="9"/>
      <c r="K501" s="9"/>
      <c r="L501" s="9"/>
      <c r="M501" s="9"/>
    </row>
    <row r="502">
      <c r="A502" s="8">
        <v>0.0</v>
      </c>
      <c r="B502" s="2">
        <v>0.0</v>
      </c>
      <c r="C502" s="3" t="s">
        <v>791</v>
      </c>
      <c r="D502" s="10" t="s">
        <v>1447</v>
      </c>
      <c r="E502" s="21">
        <v>1.0</v>
      </c>
      <c r="F502" s="21">
        <v>1.0</v>
      </c>
      <c r="G502" s="21">
        <v>1.0</v>
      </c>
      <c r="H502" s="21">
        <v>0.5</v>
      </c>
      <c r="I502" s="21">
        <v>0.5</v>
      </c>
      <c r="J502" s="21">
        <v>1.0</v>
      </c>
      <c r="K502" s="23">
        <f t="shared" ref="K502:K503" si="30">SUM(E502:J502)</f>
        <v>5</v>
      </c>
      <c r="L502" s="13" t="s">
        <v>25</v>
      </c>
      <c r="M502" s="13">
        <v>1.0</v>
      </c>
      <c r="N502" s="14" t="s">
        <v>26</v>
      </c>
      <c r="O502" s="15"/>
      <c r="P502" s="2">
        <v>1.0</v>
      </c>
    </row>
    <row r="503">
      <c r="A503" s="8">
        <v>0.0</v>
      </c>
      <c r="B503" s="2">
        <v>0.0</v>
      </c>
      <c r="C503" s="3" t="s">
        <v>793</v>
      </c>
      <c r="D503" s="10" t="s">
        <v>1448</v>
      </c>
      <c r="E503" s="21">
        <v>1.0</v>
      </c>
      <c r="F503" s="21">
        <v>1.0</v>
      </c>
      <c r="G503" s="21">
        <v>1.0</v>
      </c>
      <c r="H503" s="21">
        <v>1.0</v>
      </c>
      <c r="I503" s="21">
        <v>1.0</v>
      </c>
      <c r="J503" s="21">
        <v>0.5</v>
      </c>
      <c r="K503" s="23">
        <f t="shared" si="30"/>
        <v>5.5</v>
      </c>
      <c r="L503" s="13"/>
      <c r="M503" s="13">
        <v>1.0</v>
      </c>
      <c r="N503" s="14" t="s">
        <v>26</v>
      </c>
      <c r="O503" s="15"/>
      <c r="P503" s="2">
        <v>1.0</v>
      </c>
    </row>
    <row r="504" hidden="1">
      <c r="A504" s="8">
        <v>1.0</v>
      </c>
      <c r="B504" s="2">
        <v>1.0</v>
      </c>
      <c r="C504" s="9" t="s">
        <v>795</v>
      </c>
      <c r="D504" s="2" t="s">
        <v>866</v>
      </c>
      <c r="E504" s="9"/>
      <c r="F504" s="9"/>
      <c r="G504" s="9"/>
      <c r="H504" s="9"/>
      <c r="I504" s="9"/>
      <c r="J504" s="9"/>
      <c r="K504" s="9"/>
      <c r="L504" s="9"/>
      <c r="M504" s="9"/>
    </row>
    <row r="505" hidden="1">
      <c r="A505" s="8">
        <v>1.0</v>
      </c>
      <c r="B505" s="2">
        <v>0.0</v>
      </c>
      <c r="C505" s="9" t="s">
        <v>797</v>
      </c>
      <c r="D505" s="2" t="s">
        <v>1449</v>
      </c>
      <c r="E505" s="9"/>
      <c r="F505" s="9"/>
      <c r="G505" s="9"/>
      <c r="H505" s="9"/>
      <c r="I505" s="9"/>
      <c r="J505" s="9"/>
      <c r="K505" s="9"/>
      <c r="L505" s="9"/>
      <c r="M505" s="9"/>
    </row>
    <row r="506" hidden="1">
      <c r="A506" s="8">
        <v>0.0</v>
      </c>
      <c r="B506" s="2">
        <v>1.0</v>
      </c>
      <c r="C506" s="3" t="s">
        <v>799</v>
      </c>
      <c r="D506" s="2" t="s">
        <v>866</v>
      </c>
      <c r="E506" s="9"/>
      <c r="F506" s="9"/>
      <c r="G506" s="9"/>
      <c r="H506" s="9"/>
      <c r="I506" s="9"/>
      <c r="J506" s="9"/>
      <c r="K506" s="9"/>
      <c r="L506" s="9"/>
      <c r="M506" s="9"/>
    </row>
    <row r="507" hidden="1">
      <c r="A507" s="8">
        <v>1.0</v>
      </c>
      <c r="B507" s="2">
        <v>1.0</v>
      </c>
      <c r="C507" s="9" t="s">
        <v>801</v>
      </c>
      <c r="D507" s="2" t="s">
        <v>866</v>
      </c>
      <c r="E507" s="9"/>
      <c r="F507" s="9"/>
      <c r="G507" s="9"/>
      <c r="H507" s="9"/>
      <c r="I507" s="9"/>
      <c r="J507" s="9"/>
      <c r="K507" s="9"/>
      <c r="L507" s="9"/>
      <c r="M507" s="9"/>
    </row>
    <row r="508" hidden="1">
      <c r="A508" s="8">
        <v>1.0</v>
      </c>
      <c r="B508" s="2">
        <v>0.0</v>
      </c>
      <c r="C508" s="9" t="s">
        <v>803</v>
      </c>
      <c r="D508" s="2" t="s">
        <v>1450</v>
      </c>
      <c r="E508" s="9"/>
      <c r="F508" s="9"/>
      <c r="G508" s="9"/>
      <c r="H508" s="9"/>
      <c r="I508" s="9"/>
      <c r="J508" s="9"/>
      <c r="K508" s="9"/>
      <c r="L508" s="9"/>
      <c r="M508" s="9"/>
    </row>
    <row r="509">
      <c r="A509" s="8">
        <v>0.0</v>
      </c>
      <c r="B509" s="2">
        <v>0.0</v>
      </c>
      <c r="C509" s="3" t="s">
        <v>804</v>
      </c>
      <c r="D509" s="10" t="s">
        <v>1451</v>
      </c>
      <c r="E509" s="21">
        <v>1.0</v>
      </c>
      <c r="F509" s="21">
        <v>0.0</v>
      </c>
      <c r="G509" s="21">
        <v>1.0</v>
      </c>
      <c r="H509" s="21">
        <v>0.0</v>
      </c>
      <c r="I509" s="21">
        <v>0.5</v>
      </c>
      <c r="J509" s="21">
        <v>0.0</v>
      </c>
      <c r="K509" s="23">
        <f>SUM(E509:J509)</f>
        <v>2.5</v>
      </c>
      <c r="L509" s="13" t="s">
        <v>25</v>
      </c>
      <c r="M509" s="13">
        <v>1.0</v>
      </c>
      <c r="N509" s="14" t="s">
        <v>26</v>
      </c>
      <c r="O509" s="15"/>
      <c r="P509" s="2">
        <v>0.0</v>
      </c>
    </row>
    <row r="510" hidden="1">
      <c r="A510" s="8">
        <v>1.0</v>
      </c>
      <c r="B510" s="2">
        <v>1.0</v>
      </c>
      <c r="C510" s="9" t="s">
        <v>806</v>
      </c>
      <c r="D510" s="2" t="s">
        <v>866</v>
      </c>
      <c r="E510" s="9"/>
      <c r="F510" s="9"/>
      <c r="G510" s="9"/>
      <c r="H510" s="9"/>
      <c r="I510" s="9"/>
      <c r="J510" s="9"/>
      <c r="K510" s="9"/>
      <c r="L510" s="9"/>
      <c r="M510" s="9"/>
    </row>
    <row r="511">
      <c r="A511" s="8">
        <v>0.0</v>
      </c>
      <c r="B511" s="2">
        <v>0.0</v>
      </c>
      <c r="C511" s="3" t="s">
        <v>808</v>
      </c>
      <c r="D511" s="10" t="s">
        <v>1452</v>
      </c>
      <c r="E511" s="21">
        <v>1.0</v>
      </c>
      <c r="F511" s="21">
        <v>1.0</v>
      </c>
      <c r="G511" s="21">
        <v>1.0</v>
      </c>
      <c r="H511" s="21">
        <v>0.5</v>
      </c>
      <c r="I511" s="21">
        <v>1.0</v>
      </c>
      <c r="J511" s="21">
        <v>0.5</v>
      </c>
      <c r="K511" s="23">
        <f t="shared" ref="K511:K513" si="31">SUM(E511:J511)</f>
        <v>5</v>
      </c>
      <c r="L511" s="13"/>
      <c r="M511" s="13">
        <v>1.0</v>
      </c>
      <c r="N511" s="14" t="s">
        <v>26</v>
      </c>
      <c r="O511" s="15"/>
      <c r="P511" s="2">
        <v>0.0</v>
      </c>
    </row>
    <row r="512">
      <c r="A512" s="8">
        <v>0.0</v>
      </c>
      <c r="B512" s="2">
        <v>0.0</v>
      </c>
      <c r="C512" s="3" t="s">
        <v>809</v>
      </c>
      <c r="D512" s="10" t="s">
        <v>1453</v>
      </c>
      <c r="E512" s="21">
        <v>1.0</v>
      </c>
      <c r="F512" s="21">
        <v>0.5</v>
      </c>
      <c r="G512" s="21">
        <v>1.0</v>
      </c>
      <c r="H512" s="21">
        <v>1.0</v>
      </c>
      <c r="I512" s="21">
        <v>1.0</v>
      </c>
      <c r="J512" s="21">
        <v>0.5</v>
      </c>
      <c r="K512" s="23">
        <f t="shared" si="31"/>
        <v>5</v>
      </c>
      <c r="L512" s="13"/>
      <c r="M512" s="13">
        <v>2.0</v>
      </c>
      <c r="N512" s="14" t="s">
        <v>211</v>
      </c>
      <c r="O512" s="15"/>
      <c r="P512" s="2">
        <v>1.0</v>
      </c>
    </row>
    <row r="513">
      <c r="A513" s="8">
        <v>0.0</v>
      </c>
      <c r="B513" s="2">
        <v>0.0</v>
      </c>
      <c r="C513" s="3" t="s">
        <v>811</v>
      </c>
      <c r="D513" s="10" t="s">
        <v>1454</v>
      </c>
      <c r="E513" s="21">
        <v>1.0</v>
      </c>
      <c r="F513" s="21">
        <v>0.0</v>
      </c>
      <c r="G513" s="21">
        <v>1.0</v>
      </c>
      <c r="H513" s="21">
        <v>0.0</v>
      </c>
      <c r="I513" s="21">
        <v>1.0</v>
      </c>
      <c r="J513" s="21">
        <v>0.0</v>
      </c>
      <c r="K513" s="23">
        <f t="shared" si="31"/>
        <v>3</v>
      </c>
      <c r="L513" s="13"/>
      <c r="M513" s="13">
        <v>1.0</v>
      </c>
      <c r="N513" s="14" t="s">
        <v>26</v>
      </c>
      <c r="O513" s="15"/>
      <c r="P513" s="2">
        <v>0.0</v>
      </c>
    </row>
    <row r="514" hidden="1">
      <c r="A514" s="8">
        <v>1.0</v>
      </c>
      <c r="B514" s="2">
        <v>0.0</v>
      </c>
      <c r="C514" s="9" t="s">
        <v>813</v>
      </c>
      <c r="D514" s="2" t="s">
        <v>1455</v>
      </c>
      <c r="E514" s="9"/>
      <c r="F514" s="9"/>
      <c r="G514" s="9"/>
      <c r="H514" s="9"/>
      <c r="I514" s="9"/>
      <c r="J514" s="9"/>
      <c r="K514" s="9"/>
      <c r="L514" s="9"/>
      <c r="M514" s="9"/>
    </row>
    <row r="515" hidden="1">
      <c r="A515" s="8">
        <v>1.0</v>
      </c>
      <c r="B515" s="2">
        <v>0.0</v>
      </c>
      <c r="C515" s="9" t="s">
        <v>815</v>
      </c>
      <c r="D515" s="2" t="s">
        <v>1456</v>
      </c>
      <c r="E515" s="9"/>
      <c r="F515" s="9"/>
      <c r="G515" s="9"/>
      <c r="H515" s="9"/>
      <c r="I515" s="9"/>
      <c r="J515" s="9"/>
      <c r="K515" s="9"/>
      <c r="L515" s="9"/>
      <c r="M515" s="9"/>
    </row>
    <row r="516" hidden="1">
      <c r="A516" s="8">
        <v>1.0</v>
      </c>
      <c r="B516" s="2">
        <v>1.0</v>
      </c>
      <c r="C516" s="9" t="s">
        <v>817</v>
      </c>
      <c r="D516" s="2" t="s">
        <v>866</v>
      </c>
      <c r="E516" s="9"/>
      <c r="F516" s="9"/>
      <c r="G516" s="9"/>
      <c r="H516" s="9"/>
      <c r="I516" s="9"/>
      <c r="J516" s="9"/>
      <c r="K516" s="9"/>
      <c r="L516" s="9"/>
      <c r="M516" s="9"/>
    </row>
    <row r="517" hidden="1">
      <c r="A517" s="8">
        <v>1.0</v>
      </c>
      <c r="B517" s="2">
        <v>0.0</v>
      </c>
      <c r="C517" s="9" t="s">
        <v>818</v>
      </c>
      <c r="D517" s="2" t="s">
        <v>1457</v>
      </c>
      <c r="E517" s="9"/>
      <c r="F517" s="9"/>
      <c r="G517" s="9"/>
      <c r="H517" s="9"/>
      <c r="I517" s="9"/>
      <c r="J517" s="9"/>
      <c r="K517" s="9"/>
      <c r="L517" s="9"/>
      <c r="M517" s="9"/>
    </row>
    <row r="518" hidden="1">
      <c r="A518" s="8">
        <v>1.0</v>
      </c>
      <c r="B518" s="2">
        <v>1.0</v>
      </c>
      <c r="C518" s="9" t="s">
        <v>820</v>
      </c>
      <c r="D518" s="2" t="s">
        <v>866</v>
      </c>
      <c r="E518" s="9"/>
      <c r="F518" s="9"/>
      <c r="G518" s="9"/>
      <c r="H518" s="9"/>
      <c r="I518" s="9"/>
      <c r="J518" s="9"/>
      <c r="K518" s="9"/>
      <c r="L518" s="9"/>
      <c r="M518" s="9"/>
    </row>
    <row r="519" hidden="1">
      <c r="A519" s="8">
        <v>1.0</v>
      </c>
      <c r="B519" s="2">
        <v>1.0</v>
      </c>
      <c r="C519" s="9" t="s">
        <v>821</v>
      </c>
      <c r="D519" s="2" t="s">
        <v>866</v>
      </c>
      <c r="E519" s="9"/>
      <c r="F519" s="9"/>
      <c r="G519" s="9"/>
      <c r="H519" s="9"/>
      <c r="I519" s="9"/>
      <c r="J519" s="9"/>
      <c r="K519" s="9"/>
      <c r="L519" s="9"/>
      <c r="M519" s="9"/>
    </row>
    <row r="520" hidden="1">
      <c r="A520" s="8">
        <v>1.0</v>
      </c>
      <c r="B520" s="2">
        <v>1.0</v>
      </c>
      <c r="C520" s="9" t="s">
        <v>822</v>
      </c>
      <c r="D520" s="2" t="s">
        <v>866</v>
      </c>
      <c r="E520" s="9"/>
      <c r="F520" s="9"/>
      <c r="G520" s="9"/>
      <c r="H520" s="9"/>
      <c r="I520" s="9"/>
      <c r="J520" s="9"/>
      <c r="K520" s="9"/>
      <c r="L520" s="9"/>
      <c r="M520" s="9"/>
    </row>
    <row r="521">
      <c r="A521" s="8">
        <v>0.0</v>
      </c>
      <c r="B521" s="2">
        <v>0.0</v>
      </c>
      <c r="C521" s="3" t="s">
        <v>823</v>
      </c>
      <c r="D521" s="10" t="s">
        <v>1458</v>
      </c>
      <c r="E521" s="21">
        <v>1.0</v>
      </c>
      <c r="F521" s="21">
        <v>0.5</v>
      </c>
      <c r="G521" s="21">
        <v>0.5</v>
      </c>
      <c r="H521" s="21">
        <v>0.0</v>
      </c>
      <c r="I521" s="21">
        <v>0.5</v>
      </c>
      <c r="J521" s="21">
        <v>0.5</v>
      </c>
      <c r="K521" s="23">
        <f>SUM(E521:J521)</f>
        <v>3</v>
      </c>
      <c r="L521" s="13" t="s">
        <v>25</v>
      </c>
      <c r="M521" s="13">
        <v>1.0</v>
      </c>
      <c r="N521" s="14" t="s">
        <v>367</v>
      </c>
      <c r="O521" s="15"/>
      <c r="P521" s="2">
        <v>0.0</v>
      </c>
    </row>
    <row r="522" hidden="1">
      <c r="A522" s="8">
        <v>1.0</v>
      </c>
      <c r="B522" s="2">
        <v>0.0</v>
      </c>
      <c r="C522" s="9" t="s">
        <v>825</v>
      </c>
      <c r="D522" s="2" t="s">
        <v>1459</v>
      </c>
      <c r="E522" s="9"/>
      <c r="F522" s="9"/>
      <c r="G522" s="9"/>
      <c r="H522" s="9"/>
      <c r="I522" s="9"/>
      <c r="J522" s="9"/>
      <c r="K522" s="9"/>
      <c r="L522" s="9"/>
      <c r="M522" s="9"/>
    </row>
    <row r="523">
      <c r="A523" s="8">
        <v>0.0</v>
      </c>
      <c r="B523" s="2">
        <v>0.0</v>
      </c>
      <c r="C523" s="3" t="s">
        <v>827</v>
      </c>
      <c r="D523" s="10" t="s">
        <v>1460</v>
      </c>
      <c r="E523" s="21">
        <v>1.0</v>
      </c>
      <c r="F523" s="21">
        <v>0.5</v>
      </c>
      <c r="G523" s="21">
        <v>0.5</v>
      </c>
      <c r="H523" s="21">
        <v>0.0</v>
      </c>
      <c r="I523" s="21">
        <v>0.5</v>
      </c>
      <c r="J523" s="21">
        <v>0.5</v>
      </c>
      <c r="K523" s="23">
        <f t="shared" ref="K523:K524" si="32">SUM(E523:J523)</f>
        <v>3</v>
      </c>
      <c r="L523" s="13" t="s">
        <v>25</v>
      </c>
      <c r="M523" s="13">
        <v>2.0</v>
      </c>
      <c r="N523" s="14" t="s">
        <v>211</v>
      </c>
      <c r="O523" s="15"/>
      <c r="P523" s="2">
        <v>0.0</v>
      </c>
      <c r="Q523" s="2" t="s">
        <v>1260</v>
      </c>
    </row>
    <row r="524">
      <c r="A524" s="8">
        <v>0.0</v>
      </c>
      <c r="B524" s="2">
        <v>0.0</v>
      </c>
      <c r="C524" s="3" t="s">
        <v>829</v>
      </c>
      <c r="D524" s="10" t="s">
        <v>1461</v>
      </c>
      <c r="E524" s="21">
        <v>1.0</v>
      </c>
      <c r="F524" s="21">
        <v>1.0</v>
      </c>
      <c r="G524" s="21">
        <v>1.0</v>
      </c>
      <c r="H524" s="21">
        <v>0.5</v>
      </c>
      <c r="I524" s="21">
        <v>1.0</v>
      </c>
      <c r="J524" s="21">
        <v>0.5</v>
      </c>
      <c r="K524" s="23">
        <f t="shared" si="32"/>
        <v>5</v>
      </c>
      <c r="L524" s="13"/>
      <c r="M524" s="13">
        <v>1.0</v>
      </c>
      <c r="N524" s="14" t="s">
        <v>26</v>
      </c>
      <c r="O524" s="15"/>
      <c r="P524" s="2">
        <v>0.0</v>
      </c>
    </row>
    <row r="525" hidden="1">
      <c r="A525" s="11">
        <v>1.0</v>
      </c>
      <c r="B525" s="2">
        <v>0.0</v>
      </c>
      <c r="C525" s="9" t="s">
        <v>831</v>
      </c>
      <c r="D525" s="2" t="s">
        <v>1462</v>
      </c>
      <c r="E525" s="9"/>
      <c r="F525" s="9"/>
      <c r="G525" s="9"/>
      <c r="H525" s="9"/>
      <c r="I525" s="9"/>
      <c r="J525" s="9"/>
      <c r="K525" s="9"/>
      <c r="L525" s="9"/>
      <c r="M525" s="9"/>
    </row>
    <row r="526">
      <c r="A526" s="11">
        <v>0.0</v>
      </c>
      <c r="B526" s="2">
        <v>0.0</v>
      </c>
      <c r="C526" s="3" t="s">
        <v>832</v>
      </c>
      <c r="D526" s="10" t="s">
        <v>1463</v>
      </c>
      <c r="E526" s="21">
        <v>1.0</v>
      </c>
      <c r="F526" s="21">
        <v>0.5</v>
      </c>
      <c r="G526" s="21">
        <v>1.0</v>
      </c>
      <c r="H526" s="21">
        <v>1.0</v>
      </c>
      <c r="I526" s="21">
        <v>1.0</v>
      </c>
      <c r="J526" s="21">
        <v>0.5</v>
      </c>
      <c r="K526" s="23">
        <f>SUM(E526:J526)</f>
        <v>5</v>
      </c>
      <c r="L526" s="13"/>
      <c r="M526" s="13">
        <v>1.0</v>
      </c>
      <c r="N526" s="14" t="s">
        <v>88</v>
      </c>
      <c r="O526" s="15"/>
      <c r="P526" s="2">
        <v>0.0</v>
      </c>
    </row>
    <row r="527" hidden="1">
      <c r="A527" s="11">
        <v>1.0</v>
      </c>
      <c r="B527" s="2">
        <v>1.0</v>
      </c>
      <c r="C527" s="9" t="s">
        <v>834</v>
      </c>
      <c r="D527" s="2" t="s">
        <v>866</v>
      </c>
      <c r="E527" s="9"/>
      <c r="F527" s="9"/>
      <c r="G527" s="9"/>
      <c r="H527" s="9"/>
      <c r="I527" s="9"/>
      <c r="J527" s="9"/>
      <c r="K527" s="9"/>
      <c r="L527" s="9"/>
      <c r="M527" s="9"/>
    </row>
    <row r="528">
      <c r="A528" s="11">
        <v>0.0</v>
      </c>
      <c r="B528" s="2">
        <v>0.0</v>
      </c>
      <c r="C528" s="3" t="s">
        <v>835</v>
      </c>
      <c r="D528" s="10" t="s">
        <v>1464</v>
      </c>
      <c r="E528" s="21">
        <v>1.0</v>
      </c>
      <c r="F528" s="21">
        <v>1.0</v>
      </c>
      <c r="G528" s="21">
        <v>1.0</v>
      </c>
      <c r="H528" s="21">
        <v>1.0</v>
      </c>
      <c r="I528" s="21">
        <v>1.0</v>
      </c>
      <c r="J528" s="21">
        <v>0.5</v>
      </c>
      <c r="K528" s="23">
        <f>SUM(E528:J528)</f>
        <v>5.5</v>
      </c>
      <c r="L528" s="13"/>
      <c r="M528" s="13">
        <v>1.0</v>
      </c>
      <c r="N528" s="14" t="s">
        <v>26</v>
      </c>
      <c r="O528" s="15"/>
      <c r="P528" s="2">
        <v>0.0</v>
      </c>
    </row>
    <row r="529">
      <c r="A529" s="16">
        <v>0.0</v>
      </c>
      <c r="B529" s="2">
        <v>0.0</v>
      </c>
      <c r="C529" s="3"/>
      <c r="D529" s="25"/>
      <c r="E529" s="9">
        <f>AVERAGE(E6,E7,E8,E18,E25,E30,E31,E35,E43,E46,E47,E56,E59,E60,E62,E67,E79,E82,E85,E84,E88,E91,E93,E96,E97,E99,E107,E110,E113,E116,E118,E119,E124,E130,E131,E142,E148,E153,E157,E163,E166,E167,E172,E174,E175,E177,E181,E185,E190,E191,E194,E198,E201,E203,E204,E211,E214,E219,E220,E225,E226,E227,E228,E231,E232,E238,E248,E250,E254,E257,E259,E263,E267,E271,E272,E273,E275,E276,E279,E280,E282,E283,E285,E300,E303,E309,E313,E330,E331,E332,E337,E340,E344,E346,E352,E355,E356,E364,E367,E386,E389,E401,E430,E432,E434,E435,E438,E439,E453,E454,E455,E457,E459,E460,E462,E466,E468,E470,E473,E474,E477,E480,E482,E494,E496,E499,E502,E503,E509,E511,E512,E513,E521,E523,E524,E526,E528)</f>
        <v>0.9854014599</v>
      </c>
      <c r="F529" s="21">
        <v>0.5738</v>
      </c>
      <c r="G529" s="9">
        <f>AVERAGE(G6,G7,G8,G18,G25,G30,G31,G35,G43,G46,G47,G56,G59,G60,G62,G67,G79,G82,G85,G84,G88,G91,G93,G96,G97,G99,G107,G110,G113,G116,G118,G119,G124,G130,G131,G142,G148,G153,G157,G163,G166,G167,G172,G174,G175,G177,G181,G185,G190,G191,G194,G198,G201,G203,G204,G211,G214,G219,G220,G225,G226,G227,G228,G231,G232,G238,G248,G250,G254,G257,G259,G263,G267,G271,G272,G273,G275,G276,G279,G280,G282,G283,G285,G300,G303,G309,G313,G330,G331,G332,G337,G340,G344,G346,G352,G355,G356,G364,G367,G386,G389,G401,G430,G432,G434,G435,G438,G439,G453,G454,G455,G457,G459,G460,G462,G466,G468,G470,G473,G474,G477,G480,G482,G494,G496,G499,G502,G503,G509,G511,G512,G513,G521,G523,G524,G526,G528)</f>
        <v>0.9051094891</v>
      </c>
      <c r="H529" s="21">
        <v>0.2117</v>
      </c>
      <c r="I529" s="21">
        <v>0.7847</v>
      </c>
      <c r="J529" s="9">
        <f>AVERAGE(J6,J7,J8,J18,J25,J30,J31,J35,J43,J46,J47,J56,J59,J60,J62,J67,J79,J82,J85,J84,J88,J91,J93,J96,J97,J99,J107,J110,J113,J116,J118,J119,J124,J130,J131,J142,J148,J153,J157,J163,J166,J167,J172,J174,J175,J177,J181,J185,J190,J191,J194,J198,J201,J203,J204,J211,J214,J219,J220,J225,J226,J227,J228,J231,J232,J238,J248,J250,J254,J257,J259,J263,J267,J271,J272,J273,J275,J276,J279,J280,J282,J283,J285,J300,J303,J309,J313,J330,J331,J332,J337,J340,J344,J346,J352,J355,J356,J364,J367,J386,J389,J401,J430,J432,J434,J435,J438,J439,J453,J454,J455,J457,J459,J460,J462,J466,J468,J470,J473,J474,J477,J480,J482,J494,J496,J499,J502,J503,J509,J511,J512,J513,J521,J523,J524,J526,J528)</f>
        <v>0.2372262774</v>
      </c>
      <c r="K529" s="26">
        <v>3.6679</v>
      </c>
      <c r="L529" s="13"/>
      <c r="M529" s="13">
        <f>AVERAGE(M6:M528)</f>
        <v>1.284671533</v>
      </c>
      <c r="N529" s="15"/>
      <c r="R529" s="27">
        <f>STDEV(3.879432624
,K529,3.122727273)</f>
        <v>0.3904190786</v>
      </c>
    </row>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AA$1000">
    <filterColumn colId="0">
      <filters>
        <filter val="0"/>
      </filters>
    </filterColumn>
    <filterColumn colId="1">
      <filters blank="1">
        <filter val="0"/>
      </filters>
    </filterColumn>
  </autoFilter>
  <dataValidations>
    <dataValidation type="list" allowBlank="1" showErrorMessage="1" sqref="N6:N8 N18 N25 N30:N31 N35 N43 N46:N47 N56 N59:N60 N62 N67 N79 N82 N84:N85 N88 N91 N93 N96:N97 N99 N107 N110 N113 N116 N118:N119 N124 N130:N131 N142 N148 N153 N157 N163 N166:N167 N172 N174:N175 N177 N181 N185 N190:N191 N194 N198 N201 N203:N204 N211 N214 N219:N220 N225:N228 N231:N232 N238 N248 N250 N254 N257 N259 N263 N267 N271:N273 N275:N276 N279:N280 N282:N283 N285 N300 N303 N309 N313 N330:N332 N337 N340 N344 N346 N352 N355:N356 N364 N367 N386 N389 N401 N430 N432 N434:N435 N438:N439 N453:N455 N457 N459:N460 N462 N466 N468 N470 N473:N474 N477 N480 N482 N494 N496 N499 N502:N503 N509 N511:N513 N521 N523:N524 N526 N528">
      <formula1>"часть (+порядок слов),одна из (не хватает),одна из (лишняя),-,не конкретная,не конкр + лишняя,лишняя + не хватает"</formula1>
    </dataValidation>
  </dataValidations>
  <drawing r:id="rId1"/>
</worksheet>
</file>