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ckup\cours\Logistique\APPTruck-and-freighter\instanceNantes\"/>
    </mc:Choice>
  </mc:AlternateContent>
  <bookViews>
    <workbookView xWindow="0" yWindow="0" windowWidth="23040" windowHeight="9654"/>
  </bookViews>
  <sheets>
    <sheet name="Visu sommets" sheetId="2" r:id="rId1"/>
    <sheet name="instanceNantes" sheetId="3" r:id="rId2"/>
  </sheets>
  <definedNames>
    <definedName name="_xlnm._FilterDatabase" localSheetId="1" hidden="1">instanceNantes!$A$3:$E$89</definedName>
    <definedName name="_xlnm._FilterDatabase" localSheetId="0" hidden="1">'Visu sommets'!$C$2:$H$88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17" i="3"/>
  <c r="D2" i="3"/>
  <c r="E2" i="3"/>
  <c r="C2" i="3"/>
  <c r="B18" i="3" l="1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17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</calcChain>
</file>

<file path=xl/sharedStrings.xml><?xml version="1.0" encoding="utf-8"?>
<sst xmlns="http://schemas.openxmlformats.org/spreadsheetml/2006/main" count="667" uniqueCount="201">
  <si>
    <t>DEMAND</t>
  </si>
  <si>
    <t>VERTEX_TYPE</t>
  </si>
  <si>
    <t>LATITUDE</t>
  </si>
  <si>
    <t>LONGITUDE</t>
  </si>
  <si>
    <t>47.194467</t>
  </si>
  <si>
    <t>-1.528971</t>
  </si>
  <si>
    <t>47.223874</t>
  </si>
  <si>
    <t>-1.571706</t>
  </si>
  <si>
    <t>47.224371</t>
  </si>
  <si>
    <t>-1.577142</t>
  </si>
  <si>
    <t>47.224999</t>
  </si>
  <si>
    <t>-1.529539</t>
  </si>
  <si>
    <t>47.225174</t>
  </si>
  <si>
    <t>-1.529721</t>
  </si>
  <si>
    <t>47.225871</t>
  </si>
  <si>
    <t>-1.523495</t>
  </si>
  <si>
    <t>47.227304</t>
  </si>
  <si>
    <t>-1.542288</t>
  </si>
  <si>
    <t>47.227355</t>
  </si>
  <si>
    <t>-1.542256</t>
  </si>
  <si>
    <t>47.228217</t>
  </si>
  <si>
    <t>-1.578851</t>
  </si>
  <si>
    <t>47.22829</t>
  </si>
  <si>
    <t>-1.578915</t>
  </si>
  <si>
    <t>47.228719</t>
  </si>
  <si>
    <t>-1.604925</t>
  </si>
  <si>
    <t>47.229754</t>
  </si>
  <si>
    <t>-1.572034</t>
  </si>
  <si>
    <t>47.229771</t>
  </si>
  <si>
    <t>-1.554525</t>
  </si>
  <si>
    <t>47.230202</t>
  </si>
  <si>
    <t>-1.52356</t>
  </si>
  <si>
    <t>47.232531</t>
  </si>
  <si>
    <t>-1.591553</t>
  </si>
  <si>
    <t>47.232873</t>
  </si>
  <si>
    <t>-1.576907</t>
  </si>
  <si>
    <t>47.233521</t>
  </si>
  <si>
    <t>-1.565815</t>
  </si>
  <si>
    <t>47.234018</t>
  </si>
  <si>
    <t>-1.535018</t>
  </si>
  <si>
    <t>47.234715</t>
  </si>
  <si>
    <t>-1.541116</t>
  </si>
  <si>
    <t>47.235269</t>
  </si>
  <si>
    <t>-1.582865</t>
  </si>
  <si>
    <t>47.235282</t>
  </si>
  <si>
    <t>-1.50217</t>
  </si>
  <si>
    <t>47.235291</t>
  </si>
  <si>
    <t>-1.546796</t>
  </si>
  <si>
    <t>47.236071</t>
  </si>
  <si>
    <t>-1.584305</t>
  </si>
  <si>
    <t>47.236236</t>
  </si>
  <si>
    <t>-1.563558</t>
  </si>
  <si>
    <t>47.239172</t>
  </si>
  <si>
    <t>-1.570886</t>
  </si>
  <si>
    <t>47.2396</t>
  </si>
  <si>
    <t>-1.518566</t>
  </si>
  <si>
    <t>47.240526</t>
  </si>
  <si>
    <t>-1.591229</t>
  </si>
  <si>
    <t>47.241135</t>
  </si>
  <si>
    <t>-1.572605</t>
  </si>
  <si>
    <t>47.242906</t>
  </si>
  <si>
    <t>-1.524187</t>
  </si>
  <si>
    <t>47.24462</t>
  </si>
  <si>
    <t>-1.533591</t>
  </si>
  <si>
    <t>47.248309</t>
  </si>
  <si>
    <t>-1.576958</t>
  </si>
  <si>
    <t>47.248587</t>
  </si>
  <si>
    <t>-1.530053</t>
  </si>
  <si>
    <t>47.249798</t>
  </si>
  <si>
    <t>-1.51467</t>
  </si>
  <si>
    <t>47.252345</t>
  </si>
  <si>
    <t>-1.567387</t>
  </si>
  <si>
    <t>47.252381</t>
  </si>
  <si>
    <t>47.256911</t>
  </si>
  <si>
    <t>-1.513408</t>
  </si>
  <si>
    <t>47.259222</t>
  </si>
  <si>
    <t>-1.518944</t>
  </si>
  <si>
    <t>47.282609</t>
  </si>
  <si>
    <t>-1.520303</t>
  </si>
  <si>
    <t>47.207237</t>
  </si>
  <si>
    <t>-1.558786</t>
  </si>
  <si>
    <t>red</t>
  </si>
  <si>
    <t>blue</t>
  </si>
  <si>
    <t>green</t>
  </si>
  <si>
    <t>black</t>
  </si>
  <si>
    <t>Latitude</t>
  </si>
  <si>
    <t>Longitude</t>
  </si>
  <si>
    <t>Index</t>
  </si>
  <si>
    <t>Order</t>
  </si>
  <si>
    <t>shape</t>
  </si>
  <si>
    <t>color</t>
  </si>
  <si>
    <t>47.202134</t>
  </si>
  <si>
    <t>-1.544655</t>
  </si>
  <si>
    <t>47.205724</t>
  </si>
  <si>
    <t>-1.548747</t>
  </si>
  <si>
    <t>47.207209</t>
  </si>
  <si>
    <t>-1.505761</t>
  </si>
  <si>
    <t>47.20822</t>
  </si>
  <si>
    <t>-1.529422</t>
  </si>
  <si>
    <t>47.20888</t>
  </si>
  <si>
    <t>-1.5685</t>
  </si>
  <si>
    <t>47.209355</t>
  </si>
  <si>
    <t>-1.611343</t>
  </si>
  <si>
    <t>47.209999</t>
  </si>
  <si>
    <t>-1.595902</t>
  </si>
  <si>
    <t>47.210957</t>
  </si>
  <si>
    <t>-1.551387</t>
  </si>
  <si>
    <t>47.212329</t>
  </si>
  <si>
    <t>-1.579016</t>
  </si>
  <si>
    <t>47.213179</t>
  </si>
  <si>
    <t>-1.561797</t>
  </si>
  <si>
    <t>47.213511</t>
  </si>
  <si>
    <t>-1.564416</t>
  </si>
  <si>
    <t>47.213795</t>
  </si>
  <si>
    <t>-1.556156</t>
  </si>
  <si>
    <t>47.213879</t>
  </si>
  <si>
    <t>-1.546223</t>
  </si>
  <si>
    <t>47.21398</t>
  </si>
  <si>
    <t>-1.553518</t>
  </si>
  <si>
    <t>47.21401</t>
  </si>
  <si>
    <t>-1.585108</t>
  </si>
  <si>
    <t>47.214017</t>
  </si>
  <si>
    <t>-1.58514</t>
  </si>
  <si>
    <t>47.214044</t>
  </si>
  <si>
    <t>-1.585142</t>
  </si>
  <si>
    <t>47.21409</t>
  </si>
  <si>
    <t>-1.553507</t>
  </si>
  <si>
    <t>47.214248</t>
  </si>
  <si>
    <t>-1.557261</t>
  </si>
  <si>
    <t>47.214668</t>
  </si>
  <si>
    <t>-1.567069</t>
  </si>
  <si>
    <t>47.214683</t>
  </si>
  <si>
    <t>-1.567219</t>
  </si>
  <si>
    <t>47.214782</t>
  </si>
  <si>
    <t>-1.528867</t>
  </si>
  <si>
    <t>47.214815</t>
  </si>
  <si>
    <t>-1.574247</t>
  </si>
  <si>
    <t>47.214954</t>
  </si>
  <si>
    <t>-1.574183</t>
  </si>
  <si>
    <t>47.215738</t>
  </si>
  <si>
    <t>-1.558752</t>
  </si>
  <si>
    <t>47.21602</t>
  </si>
  <si>
    <t>-1.579557</t>
  </si>
  <si>
    <t>47.216174</t>
  </si>
  <si>
    <t>-1.561164</t>
  </si>
  <si>
    <t>47.216273</t>
  </si>
  <si>
    <t>-1.599214</t>
  </si>
  <si>
    <t>47.216294</t>
  </si>
  <si>
    <t>-1.551915</t>
  </si>
  <si>
    <t>47.216722</t>
  </si>
  <si>
    <t>-1.555231</t>
  </si>
  <si>
    <t>47.217716</t>
  </si>
  <si>
    <t>-1.55174</t>
  </si>
  <si>
    <t>47.21789</t>
  </si>
  <si>
    <t>-1.542601</t>
  </si>
  <si>
    <t>47.219554</t>
  </si>
  <si>
    <t>-1.534063</t>
  </si>
  <si>
    <t>47.219669</t>
  </si>
  <si>
    <t>-1.55567</t>
  </si>
  <si>
    <t>47.220703</t>
  </si>
  <si>
    <t>-1.548304</t>
  </si>
  <si>
    <t>47.220704</t>
  </si>
  <si>
    <t>-1.548346</t>
  </si>
  <si>
    <t>47.220847</t>
  </si>
  <si>
    <t>-1.569954</t>
  </si>
  <si>
    <t>47.220906</t>
  </si>
  <si>
    <t>-1.569911</t>
  </si>
  <si>
    <t>47.2211</t>
  </si>
  <si>
    <t>-1.555272</t>
  </si>
  <si>
    <t>47.221261</t>
  </si>
  <si>
    <t>-1.585622</t>
  </si>
  <si>
    <t>47.221644</t>
  </si>
  <si>
    <t>-1.559282</t>
  </si>
  <si>
    <t>47.221651</t>
  </si>
  <si>
    <t>-1.559239</t>
  </si>
  <si>
    <t>47.22168</t>
  </si>
  <si>
    <t>-1.559303</t>
  </si>
  <si>
    <t>47.222037</t>
  </si>
  <si>
    <t>-1.596854</t>
  </si>
  <si>
    <t>47.22216</t>
  </si>
  <si>
    <t>-1.606121</t>
  </si>
  <si>
    <t>47.222295</t>
  </si>
  <si>
    <t>-1.530817</t>
  </si>
  <si>
    <t>47.223438</t>
  </si>
  <si>
    <t>-1.598438</t>
  </si>
  <si>
    <t>yellow</t>
  </si>
  <si>
    <t>square1</t>
  </si>
  <si>
    <t>P</t>
  </si>
  <si>
    <t>S</t>
  </si>
  <si>
    <t>brown</t>
  </si>
  <si>
    <t>D</t>
  </si>
  <si>
    <t>LS</t>
  </si>
  <si>
    <t># SMALL VEHICLE CAPACITY</t>
  </si>
  <si>
    <t># CUSTNO.</t>
  </si>
  <si>
    <t>Speed ratio small vs large</t>
  </si>
  <si>
    <t>Time horizon</t>
  </si>
  <si>
    <t>TW width</t>
  </si>
  <si>
    <t>service duration</t>
  </si>
  <si>
    <t>TW_OPENING</t>
  </si>
  <si>
    <t>Number</t>
  </si>
  <si>
    <t>La plage grise peut être copiée collée dans http://www.copypastemap.com/index.html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</si>
</sst>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8"/>
  <sheetViews>
    <sheetView tabSelected="1" workbookViewId="0">
      <selection activeCell="E17" sqref="E17"/>
    </sheetView>
  </sheetViews>
  <sheetFormatPr baseColWidth="10" defaultRowHeight="14.4" x14ac:dyDescent="0.55000000000000004"/>
  <cols>
    <col min="1" max="3" width="10.9453125" style="1"/>
    <col min="4" max="4" width="3.1015625" style="1" customWidth="1"/>
    <col min="5" max="11" width="27.7890625" style="1" customWidth="1"/>
    <col min="12" max="16384" width="10.9453125" style="1"/>
  </cols>
  <sheetData>
    <row r="1" spans="2:10" x14ac:dyDescent="0.55000000000000004">
      <c r="E1" s="14" t="s">
        <v>200</v>
      </c>
      <c r="F1" s="14"/>
      <c r="G1" s="14"/>
      <c r="H1" s="14"/>
      <c r="I1" s="14"/>
      <c r="J1" s="14"/>
    </row>
    <row r="2" spans="2:10" x14ac:dyDescent="0.55000000000000004">
      <c r="B2" s="1" t="s">
        <v>88</v>
      </c>
      <c r="C2" s="1" t="s">
        <v>87</v>
      </c>
      <c r="E2" s="1" t="s">
        <v>85</v>
      </c>
      <c r="F2" s="1" t="s">
        <v>86</v>
      </c>
      <c r="G2" s="1" t="s">
        <v>89</v>
      </c>
      <c r="H2" s="1" t="s">
        <v>90</v>
      </c>
      <c r="I2" s="1" t="s">
        <v>88</v>
      </c>
      <c r="J2" s="1" t="s">
        <v>199</v>
      </c>
    </row>
    <row r="3" spans="2:10" x14ac:dyDescent="0.55000000000000004">
      <c r="B3" s="1">
        <v>1</v>
      </c>
      <c r="C3" s="1">
        <v>28</v>
      </c>
      <c r="E3" s="9" t="s">
        <v>4</v>
      </c>
      <c r="F3" s="10" t="s">
        <v>5</v>
      </c>
      <c r="G3" s="8" t="s">
        <v>186</v>
      </c>
      <c r="H3" s="8" t="s">
        <v>81</v>
      </c>
      <c r="I3" s="8">
        <v>1</v>
      </c>
      <c r="J3" s="8">
        <v>1</v>
      </c>
    </row>
    <row r="4" spans="2:10" x14ac:dyDescent="0.55000000000000004">
      <c r="B4" s="1">
        <v>3</v>
      </c>
      <c r="C4" s="1">
        <v>40</v>
      </c>
      <c r="E4" s="11" t="s">
        <v>91</v>
      </c>
      <c r="F4" s="10" t="s">
        <v>92</v>
      </c>
      <c r="G4" s="8" t="s">
        <v>186</v>
      </c>
      <c r="H4" s="8" t="s">
        <v>81</v>
      </c>
      <c r="I4" s="8">
        <v>3</v>
      </c>
      <c r="J4" s="8">
        <v>3</v>
      </c>
    </row>
    <row r="5" spans="2:10" x14ac:dyDescent="0.55000000000000004">
      <c r="B5" s="1">
        <v>4</v>
      </c>
      <c r="C5" s="1">
        <v>34</v>
      </c>
      <c r="D5" s="1" t="s">
        <v>187</v>
      </c>
      <c r="E5" s="11" t="s">
        <v>93</v>
      </c>
      <c r="F5" s="10" t="s">
        <v>94</v>
      </c>
      <c r="G5" s="8" t="s">
        <v>186</v>
      </c>
      <c r="H5" s="8" t="s">
        <v>84</v>
      </c>
      <c r="I5" s="8">
        <v>4</v>
      </c>
      <c r="J5" s="8">
        <v>4</v>
      </c>
    </row>
    <row r="6" spans="2:10" x14ac:dyDescent="0.55000000000000004">
      <c r="B6" s="1">
        <v>5</v>
      </c>
      <c r="C6" s="1">
        <v>95</v>
      </c>
      <c r="E6" s="11" t="s">
        <v>95</v>
      </c>
      <c r="F6" s="10" t="s">
        <v>96</v>
      </c>
      <c r="G6" s="8" t="s">
        <v>186</v>
      </c>
      <c r="H6" s="8" t="s">
        <v>185</v>
      </c>
      <c r="I6" s="8">
        <v>5</v>
      </c>
      <c r="J6" s="8">
        <v>5</v>
      </c>
    </row>
    <row r="7" spans="2:10" x14ac:dyDescent="0.55000000000000004">
      <c r="B7" s="1">
        <v>6</v>
      </c>
      <c r="C7" s="1">
        <v>86</v>
      </c>
      <c r="E7" s="11" t="s">
        <v>79</v>
      </c>
      <c r="F7" s="10" t="s">
        <v>80</v>
      </c>
      <c r="G7" s="8" t="s">
        <v>186</v>
      </c>
      <c r="H7" s="8" t="s">
        <v>185</v>
      </c>
      <c r="I7" s="8">
        <v>6</v>
      </c>
      <c r="J7" s="8">
        <v>6</v>
      </c>
    </row>
    <row r="8" spans="2:10" x14ac:dyDescent="0.55000000000000004">
      <c r="B8" s="1">
        <v>7</v>
      </c>
      <c r="C8" s="1">
        <v>38</v>
      </c>
      <c r="E8" s="11" t="s">
        <v>97</v>
      </c>
      <c r="F8" s="10" t="s">
        <v>98</v>
      </c>
      <c r="G8" s="8" t="s">
        <v>186</v>
      </c>
      <c r="H8" s="8" t="s">
        <v>81</v>
      </c>
      <c r="I8" s="8">
        <v>7</v>
      </c>
      <c r="J8" s="8">
        <v>7</v>
      </c>
    </row>
    <row r="9" spans="2:10" x14ac:dyDescent="0.55000000000000004">
      <c r="B9" s="1">
        <v>8</v>
      </c>
      <c r="C9" s="1">
        <v>64</v>
      </c>
      <c r="D9" s="1" t="s">
        <v>187</v>
      </c>
      <c r="E9" s="11" t="s">
        <v>99</v>
      </c>
      <c r="F9" s="10" t="s">
        <v>100</v>
      </c>
      <c r="G9" s="8" t="s">
        <v>186</v>
      </c>
      <c r="H9" s="8" t="s">
        <v>84</v>
      </c>
      <c r="I9" s="8">
        <v>8</v>
      </c>
      <c r="J9" s="8">
        <v>8</v>
      </c>
    </row>
    <row r="10" spans="2:10" x14ac:dyDescent="0.55000000000000004">
      <c r="B10" s="1">
        <v>9</v>
      </c>
      <c r="C10" s="1">
        <v>96</v>
      </c>
      <c r="E10" s="11" t="s">
        <v>101</v>
      </c>
      <c r="F10" s="10" t="s">
        <v>102</v>
      </c>
      <c r="G10" s="8" t="s">
        <v>186</v>
      </c>
      <c r="H10" s="8" t="s">
        <v>185</v>
      </c>
      <c r="I10" s="8">
        <v>9</v>
      </c>
      <c r="J10" s="8">
        <v>9</v>
      </c>
    </row>
    <row r="11" spans="2:10" x14ac:dyDescent="0.55000000000000004">
      <c r="B11" s="1">
        <v>10</v>
      </c>
      <c r="C11" s="1">
        <v>83</v>
      </c>
      <c r="E11" s="11" t="s">
        <v>103</v>
      </c>
      <c r="F11" s="10" t="s">
        <v>104</v>
      </c>
      <c r="G11" s="8" t="s">
        <v>186</v>
      </c>
      <c r="H11" s="8" t="s">
        <v>185</v>
      </c>
      <c r="I11" s="8">
        <v>10</v>
      </c>
      <c r="J11" s="8">
        <v>10</v>
      </c>
    </row>
    <row r="12" spans="2:10" x14ac:dyDescent="0.55000000000000004">
      <c r="B12" s="1">
        <v>11</v>
      </c>
      <c r="C12" s="1">
        <v>65</v>
      </c>
      <c r="D12" s="1" t="s">
        <v>188</v>
      </c>
      <c r="E12" s="11" t="s">
        <v>105</v>
      </c>
      <c r="F12" s="10" t="s">
        <v>106</v>
      </c>
      <c r="G12" s="8" t="s">
        <v>186</v>
      </c>
      <c r="H12" s="8" t="s">
        <v>189</v>
      </c>
      <c r="I12" s="8">
        <v>11</v>
      </c>
      <c r="J12" s="8">
        <v>11</v>
      </c>
    </row>
    <row r="13" spans="2:10" x14ac:dyDescent="0.55000000000000004">
      <c r="B13" s="1">
        <v>12</v>
      </c>
      <c r="C13" s="1">
        <v>84</v>
      </c>
      <c r="D13" s="1" t="s">
        <v>187</v>
      </c>
      <c r="E13" s="11" t="s">
        <v>107</v>
      </c>
      <c r="F13" s="10" t="s">
        <v>108</v>
      </c>
      <c r="G13" s="8" t="s">
        <v>186</v>
      </c>
      <c r="H13" s="8" t="s">
        <v>84</v>
      </c>
      <c r="I13" s="8">
        <v>12</v>
      </c>
      <c r="J13" s="8">
        <v>12</v>
      </c>
    </row>
    <row r="14" spans="2:10" x14ac:dyDescent="0.55000000000000004">
      <c r="B14" s="1">
        <v>13</v>
      </c>
      <c r="C14" s="1">
        <v>69</v>
      </c>
      <c r="D14" s="1" t="s">
        <v>188</v>
      </c>
      <c r="E14" s="11" t="s">
        <v>109</v>
      </c>
      <c r="F14" s="10" t="s">
        <v>110</v>
      </c>
      <c r="G14" s="8" t="s">
        <v>186</v>
      </c>
      <c r="H14" s="8" t="s">
        <v>189</v>
      </c>
      <c r="I14" s="8">
        <v>13</v>
      </c>
      <c r="J14" s="8">
        <v>13</v>
      </c>
    </row>
    <row r="15" spans="2:10" x14ac:dyDescent="0.55000000000000004">
      <c r="B15" s="1">
        <v>14</v>
      </c>
      <c r="C15" s="1">
        <v>62</v>
      </c>
      <c r="D15" s="1" t="s">
        <v>188</v>
      </c>
      <c r="E15" s="11" t="s">
        <v>111</v>
      </c>
      <c r="F15" s="10" t="s">
        <v>112</v>
      </c>
      <c r="G15" s="8" t="s">
        <v>186</v>
      </c>
      <c r="H15" s="8" t="s">
        <v>189</v>
      </c>
      <c r="I15" s="8">
        <v>14</v>
      </c>
      <c r="J15" s="8">
        <v>14</v>
      </c>
    </row>
    <row r="16" spans="2:10" x14ac:dyDescent="0.55000000000000004">
      <c r="B16" s="1">
        <v>15</v>
      </c>
      <c r="C16" s="1">
        <v>19</v>
      </c>
      <c r="D16" s="1" t="s">
        <v>188</v>
      </c>
      <c r="E16" s="11" t="s">
        <v>113</v>
      </c>
      <c r="F16" s="10" t="s">
        <v>114</v>
      </c>
      <c r="G16" s="8" t="s">
        <v>186</v>
      </c>
      <c r="H16" s="8" t="s">
        <v>189</v>
      </c>
      <c r="I16" s="8">
        <v>15</v>
      </c>
      <c r="J16" s="8">
        <v>15</v>
      </c>
    </row>
    <row r="17" spans="2:10" x14ac:dyDescent="0.55000000000000004">
      <c r="B17" s="1">
        <v>16</v>
      </c>
      <c r="C17" s="1">
        <v>57</v>
      </c>
      <c r="D17" s="1" t="s">
        <v>188</v>
      </c>
      <c r="E17" s="11" t="s">
        <v>115</v>
      </c>
      <c r="F17" s="10" t="s">
        <v>116</v>
      </c>
      <c r="G17" s="8" t="s">
        <v>186</v>
      </c>
      <c r="H17" s="8" t="s">
        <v>189</v>
      </c>
      <c r="I17" s="8">
        <v>16</v>
      </c>
      <c r="J17" s="8">
        <v>16</v>
      </c>
    </row>
    <row r="18" spans="2:10" x14ac:dyDescent="0.55000000000000004">
      <c r="B18" s="1">
        <v>17</v>
      </c>
      <c r="C18" s="1">
        <v>67</v>
      </c>
      <c r="D18" s="1" t="s">
        <v>188</v>
      </c>
      <c r="E18" s="11" t="s">
        <v>117</v>
      </c>
      <c r="F18" s="10" t="s">
        <v>118</v>
      </c>
      <c r="G18" s="8" t="s">
        <v>186</v>
      </c>
      <c r="H18" s="8" t="s">
        <v>189</v>
      </c>
      <c r="I18" s="8">
        <v>17</v>
      </c>
      <c r="J18" s="8">
        <v>17</v>
      </c>
    </row>
    <row r="19" spans="2:10" x14ac:dyDescent="0.55000000000000004">
      <c r="B19" s="1">
        <v>18</v>
      </c>
      <c r="C19" s="1">
        <v>37</v>
      </c>
      <c r="E19" s="11" t="s">
        <v>119</v>
      </c>
      <c r="F19" s="10" t="s">
        <v>120</v>
      </c>
      <c r="G19" s="8" t="s">
        <v>186</v>
      </c>
      <c r="H19" s="8" t="s">
        <v>81</v>
      </c>
      <c r="I19" s="8">
        <v>18</v>
      </c>
      <c r="J19" s="8">
        <v>18</v>
      </c>
    </row>
    <row r="20" spans="2:10" x14ac:dyDescent="0.55000000000000004">
      <c r="B20" s="1">
        <v>19</v>
      </c>
      <c r="C20" s="1">
        <v>59</v>
      </c>
      <c r="E20" s="11" t="s">
        <v>121</v>
      </c>
      <c r="F20" s="10" t="s">
        <v>122</v>
      </c>
      <c r="G20" s="8" t="s">
        <v>186</v>
      </c>
      <c r="H20" s="8" t="s">
        <v>83</v>
      </c>
      <c r="I20" s="8">
        <v>19</v>
      </c>
      <c r="J20" s="8">
        <v>19</v>
      </c>
    </row>
    <row r="21" spans="2:10" x14ac:dyDescent="0.55000000000000004">
      <c r="B21" s="1">
        <v>20</v>
      </c>
      <c r="C21" s="1">
        <v>85</v>
      </c>
      <c r="D21" s="1" t="s">
        <v>187</v>
      </c>
      <c r="E21" s="11" t="s">
        <v>123</v>
      </c>
      <c r="F21" s="10" t="s">
        <v>124</v>
      </c>
      <c r="G21" s="8" t="s">
        <v>186</v>
      </c>
      <c r="H21" s="8" t="s">
        <v>84</v>
      </c>
      <c r="I21" s="8">
        <v>20</v>
      </c>
      <c r="J21" s="8">
        <v>20</v>
      </c>
    </row>
    <row r="22" spans="2:10" x14ac:dyDescent="0.55000000000000004">
      <c r="B22" s="1">
        <v>21</v>
      </c>
      <c r="C22" s="1">
        <v>47</v>
      </c>
      <c r="D22" s="1" t="s">
        <v>188</v>
      </c>
      <c r="E22" s="12" t="s">
        <v>125</v>
      </c>
      <c r="F22" s="10" t="s">
        <v>126</v>
      </c>
      <c r="G22" s="8" t="s">
        <v>186</v>
      </c>
      <c r="H22" s="8" t="s">
        <v>189</v>
      </c>
      <c r="I22" s="8">
        <v>21</v>
      </c>
      <c r="J22" s="8">
        <v>21</v>
      </c>
    </row>
    <row r="23" spans="2:10" x14ac:dyDescent="0.55000000000000004">
      <c r="B23" s="1">
        <v>22</v>
      </c>
      <c r="C23" s="1">
        <v>3</v>
      </c>
      <c r="D23" s="1" t="s">
        <v>188</v>
      </c>
      <c r="E23" s="12" t="s">
        <v>127</v>
      </c>
      <c r="F23" s="10" t="s">
        <v>128</v>
      </c>
      <c r="G23" s="8" t="s">
        <v>186</v>
      </c>
      <c r="H23" s="8" t="s">
        <v>189</v>
      </c>
      <c r="I23" s="8">
        <v>22</v>
      </c>
      <c r="J23" s="8">
        <v>22</v>
      </c>
    </row>
    <row r="24" spans="2:10" x14ac:dyDescent="0.55000000000000004">
      <c r="B24" s="1">
        <v>23</v>
      </c>
      <c r="C24" s="1">
        <v>33</v>
      </c>
      <c r="E24" s="11" t="s">
        <v>129</v>
      </c>
      <c r="F24" s="10" t="s">
        <v>130</v>
      </c>
      <c r="G24" s="8" t="s">
        <v>186</v>
      </c>
      <c r="H24" s="8" t="s">
        <v>81</v>
      </c>
      <c r="I24" s="8">
        <v>23</v>
      </c>
      <c r="J24" s="8">
        <v>23</v>
      </c>
    </row>
    <row r="25" spans="2:10" x14ac:dyDescent="0.55000000000000004">
      <c r="B25" s="1">
        <v>24</v>
      </c>
      <c r="C25" s="1">
        <v>68</v>
      </c>
      <c r="D25" s="1" t="s">
        <v>188</v>
      </c>
      <c r="E25" s="11" t="s">
        <v>131</v>
      </c>
      <c r="F25" s="10" t="s">
        <v>132</v>
      </c>
      <c r="G25" s="8" t="s">
        <v>186</v>
      </c>
      <c r="H25" s="8" t="s">
        <v>189</v>
      </c>
      <c r="I25" s="8">
        <v>24</v>
      </c>
      <c r="J25" s="8">
        <v>24</v>
      </c>
    </row>
    <row r="26" spans="2:10" x14ac:dyDescent="0.55000000000000004">
      <c r="B26" s="1">
        <v>25</v>
      </c>
      <c r="C26" s="1">
        <v>17</v>
      </c>
      <c r="D26" s="1" t="s">
        <v>187</v>
      </c>
      <c r="E26" s="12" t="s">
        <v>133</v>
      </c>
      <c r="F26" s="10" t="s">
        <v>134</v>
      </c>
      <c r="G26" s="8" t="s">
        <v>186</v>
      </c>
      <c r="H26" s="8" t="s">
        <v>84</v>
      </c>
      <c r="I26" s="8">
        <v>25</v>
      </c>
      <c r="J26" s="8">
        <v>25</v>
      </c>
    </row>
    <row r="27" spans="2:10" x14ac:dyDescent="0.55000000000000004">
      <c r="B27" s="1">
        <v>26</v>
      </c>
      <c r="C27" s="1">
        <v>74</v>
      </c>
      <c r="D27" s="1" t="s">
        <v>188</v>
      </c>
      <c r="E27" s="12" t="s">
        <v>135</v>
      </c>
      <c r="F27" s="10" t="s">
        <v>136</v>
      </c>
      <c r="G27" s="8" t="s">
        <v>186</v>
      </c>
      <c r="H27" s="8" t="s">
        <v>189</v>
      </c>
      <c r="I27" s="8">
        <v>26</v>
      </c>
      <c r="J27" s="8">
        <v>26</v>
      </c>
    </row>
    <row r="28" spans="2:10" x14ac:dyDescent="0.55000000000000004">
      <c r="B28" s="1">
        <v>27</v>
      </c>
      <c r="C28" s="1">
        <v>48</v>
      </c>
      <c r="D28" s="1" t="s">
        <v>188</v>
      </c>
      <c r="E28" s="11" t="s">
        <v>137</v>
      </c>
      <c r="F28" s="10" t="s">
        <v>138</v>
      </c>
      <c r="G28" s="8" t="s">
        <v>186</v>
      </c>
      <c r="H28" s="8" t="s">
        <v>189</v>
      </c>
      <c r="I28" s="8">
        <v>27</v>
      </c>
      <c r="J28" s="8">
        <v>27</v>
      </c>
    </row>
    <row r="29" spans="2:10" x14ac:dyDescent="0.55000000000000004">
      <c r="B29" s="1">
        <v>28</v>
      </c>
      <c r="C29" s="1">
        <v>31</v>
      </c>
      <c r="D29" s="1" t="s">
        <v>188</v>
      </c>
      <c r="E29" s="11" t="s">
        <v>139</v>
      </c>
      <c r="F29" s="10" t="s">
        <v>140</v>
      </c>
      <c r="G29" s="8" t="s">
        <v>186</v>
      </c>
      <c r="H29" s="8" t="s">
        <v>189</v>
      </c>
      <c r="I29" s="8">
        <v>28</v>
      </c>
      <c r="J29" s="8">
        <v>28</v>
      </c>
    </row>
    <row r="30" spans="2:10" x14ac:dyDescent="0.55000000000000004">
      <c r="B30" s="1">
        <v>29</v>
      </c>
      <c r="C30" s="1">
        <v>80</v>
      </c>
      <c r="D30" s="1" t="s">
        <v>188</v>
      </c>
      <c r="E30" s="11" t="s">
        <v>141</v>
      </c>
      <c r="F30" s="10" t="s">
        <v>142</v>
      </c>
      <c r="G30" s="8" t="s">
        <v>186</v>
      </c>
      <c r="H30" s="8" t="s">
        <v>189</v>
      </c>
      <c r="I30" s="8">
        <v>29</v>
      </c>
      <c r="J30" s="8">
        <v>29</v>
      </c>
    </row>
    <row r="31" spans="2:10" x14ac:dyDescent="0.55000000000000004">
      <c r="B31" s="1">
        <v>30</v>
      </c>
      <c r="C31" s="1">
        <v>18</v>
      </c>
      <c r="D31" s="1" t="s">
        <v>188</v>
      </c>
      <c r="E31" s="11" t="s">
        <v>143</v>
      </c>
      <c r="F31" s="10" t="s">
        <v>144</v>
      </c>
      <c r="G31" s="8" t="s">
        <v>186</v>
      </c>
      <c r="H31" s="8" t="s">
        <v>189</v>
      </c>
      <c r="I31" s="8">
        <v>30</v>
      </c>
      <c r="J31" s="8">
        <v>30</v>
      </c>
    </row>
    <row r="32" spans="2:10" x14ac:dyDescent="0.55000000000000004">
      <c r="B32" s="1">
        <v>31</v>
      </c>
      <c r="C32" s="1">
        <v>39</v>
      </c>
      <c r="E32" s="11" t="s">
        <v>145</v>
      </c>
      <c r="F32" s="10" t="s">
        <v>146</v>
      </c>
      <c r="G32" s="8" t="s">
        <v>186</v>
      </c>
      <c r="H32" s="8" t="s">
        <v>81</v>
      </c>
      <c r="I32" s="8">
        <v>31</v>
      </c>
      <c r="J32" s="8">
        <v>31</v>
      </c>
    </row>
    <row r="33" spans="2:10" x14ac:dyDescent="0.55000000000000004">
      <c r="B33" s="1">
        <v>32</v>
      </c>
      <c r="C33" s="1">
        <v>9</v>
      </c>
      <c r="D33" s="1" t="s">
        <v>188</v>
      </c>
      <c r="E33" s="12" t="s">
        <v>147</v>
      </c>
      <c r="F33" s="10" t="s">
        <v>148</v>
      </c>
      <c r="G33" s="8" t="s">
        <v>186</v>
      </c>
      <c r="H33" s="8" t="s">
        <v>189</v>
      </c>
      <c r="I33" s="8">
        <v>32</v>
      </c>
      <c r="J33" s="8">
        <v>32</v>
      </c>
    </row>
    <row r="34" spans="2:10" x14ac:dyDescent="0.55000000000000004">
      <c r="B34" s="1">
        <v>33</v>
      </c>
      <c r="C34" s="1">
        <v>35</v>
      </c>
      <c r="D34" s="1" t="s">
        <v>188</v>
      </c>
      <c r="E34" s="11" t="s">
        <v>149</v>
      </c>
      <c r="F34" s="10" t="s">
        <v>150</v>
      </c>
      <c r="G34" s="8" t="s">
        <v>186</v>
      </c>
      <c r="H34" s="8" t="s">
        <v>189</v>
      </c>
      <c r="I34" s="8">
        <v>33</v>
      </c>
      <c r="J34" s="8">
        <v>33</v>
      </c>
    </row>
    <row r="35" spans="2:10" x14ac:dyDescent="0.55000000000000004">
      <c r="B35" s="1">
        <v>34</v>
      </c>
      <c r="C35" s="1">
        <v>25</v>
      </c>
      <c r="D35" s="1" t="s">
        <v>188</v>
      </c>
      <c r="E35" s="11" t="s">
        <v>151</v>
      </c>
      <c r="F35" s="10" t="s">
        <v>152</v>
      </c>
      <c r="G35" s="8" t="s">
        <v>186</v>
      </c>
      <c r="H35" s="8" t="s">
        <v>189</v>
      </c>
      <c r="I35" s="8">
        <v>34</v>
      </c>
      <c r="J35" s="8">
        <v>34</v>
      </c>
    </row>
    <row r="36" spans="2:10" x14ac:dyDescent="0.55000000000000004">
      <c r="B36" s="1">
        <v>35</v>
      </c>
      <c r="C36" s="1">
        <v>13</v>
      </c>
      <c r="D36" s="1" t="s">
        <v>188</v>
      </c>
      <c r="E36" s="11" t="s">
        <v>153</v>
      </c>
      <c r="F36" s="10" t="s">
        <v>154</v>
      </c>
      <c r="G36" s="8" t="s">
        <v>186</v>
      </c>
      <c r="H36" s="8" t="s">
        <v>189</v>
      </c>
      <c r="I36" s="8">
        <v>35</v>
      </c>
      <c r="J36" s="8">
        <v>35</v>
      </c>
    </row>
    <row r="37" spans="2:10" x14ac:dyDescent="0.55000000000000004">
      <c r="B37" s="1">
        <v>36</v>
      </c>
      <c r="C37" s="1">
        <v>21</v>
      </c>
      <c r="D37" s="1" t="s">
        <v>188</v>
      </c>
      <c r="E37" s="11" t="s">
        <v>155</v>
      </c>
      <c r="F37" s="10" t="s">
        <v>156</v>
      </c>
      <c r="G37" s="8" t="s">
        <v>186</v>
      </c>
      <c r="H37" s="8" t="s">
        <v>189</v>
      </c>
      <c r="I37" s="8">
        <v>36</v>
      </c>
      <c r="J37" s="8">
        <v>36</v>
      </c>
    </row>
    <row r="38" spans="2:10" x14ac:dyDescent="0.55000000000000004">
      <c r="B38" s="1">
        <v>37</v>
      </c>
      <c r="C38" s="1">
        <v>12</v>
      </c>
      <c r="D38" s="1" t="s">
        <v>188</v>
      </c>
      <c r="E38" s="11" t="s">
        <v>157</v>
      </c>
      <c r="F38" s="10" t="s">
        <v>158</v>
      </c>
      <c r="G38" s="8" t="s">
        <v>186</v>
      </c>
      <c r="H38" s="8" t="s">
        <v>189</v>
      </c>
      <c r="I38" s="8">
        <v>37</v>
      </c>
      <c r="J38" s="8">
        <v>37</v>
      </c>
    </row>
    <row r="39" spans="2:10" x14ac:dyDescent="0.55000000000000004">
      <c r="B39" s="1">
        <v>38</v>
      </c>
      <c r="C39" s="1">
        <v>66</v>
      </c>
      <c r="E39" s="11" t="s">
        <v>159</v>
      </c>
      <c r="F39" s="10" t="s">
        <v>160</v>
      </c>
      <c r="G39" s="8" t="s">
        <v>186</v>
      </c>
      <c r="H39" s="8" t="s">
        <v>83</v>
      </c>
      <c r="I39" s="8">
        <v>38</v>
      </c>
      <c r="J39" s="8">
        <v>38</v>
      </c>
    </row>
    <row r="40" spans="2:10" x14ac:dyDescent="0.55000000000000004">
      <c r="B40" s="1">
        <v>39</v>
      </c>
      <c r="C40" s="1">
        <v>51</v>
      </c>
      <c r="D40" s="1" t="s">
        <v>188</v>
      </c>
      <c r="E40" s="11" t="s">
        <v>161</v>
      </c>
      <c r="F40" s="10" t="s">
        <v>162</v>
      </c>
      <c r="G40" s="8" t="s">
        <v>186</v>
      </c>
      <c r="H40" s="8" t="s">
        <v>189</v>
      </c>
      <c r="I40" s="8">
        <v>39</v>
      </c>
      <c r="J40" s="8">
        <v>39</v>
      </c>
    </row>
    <row r="41" spans="2:10" x14ac:dyDescent="0.55000000000000004">
      <c r="B41" s="1">
        <v>40</v>
      </c>
      <c r="C41" s="1">
        <v>52</v>
      </c>
      <c r="D41" s="1" t="s">
        <v>188</v>
      </c>
      <c r="E41" s="12" t="s">
        <v>163</v>
      </c>
      <c r="F41" s="10" t="s">
        <v>164</v>
      </c>
      <c r="G41" s="8" t="s">
        <v>186</v>
      </c>
      <c r="H41" s="8" t="s">
        <v>189</v>
      </c>
      <c r="I41" s="8">
        <v>40</v>
      </c>
      <c r="J41" s="8">
        <v>40</v>
      </c>
    </row>
    <row r="42" spans="2:10" x14ac:dyDescent="0.55000000000000004">
      <c r="B42" s="1">
        <v>41</v>
      </c>
      <c r="C42" s="1">
        <v>76</v>
      </c>
      <c r="D42" s="1" t="s">
        <v>188</v>
      </c>
      <c r="E42" s="11" t="s">
        <v>165</v>
      </c>
      <c r="F42" s="10" t="s">
        <v>166</v>
      </c>
      <c r="G42" s="8" t="s">
        <v>186</v>
      </c>
      <c r="H42" s="8" t="s">
        <v>189</v>
      </c>
      <c r="I42" s="8">
        <v>41</v>
      </c>
      <c r="J42" s="8">
        <v>41</v>
      </c>
    </row>
    <row r="43" spans="2:10" x14ac:dyDescent="0.55000000000000004">
      <c r="B43" s="1">
        <v>42</v>
      </c>
      <c r="C43" s="1">
        <v>6</v>
      </c>
      <c r="D43" s="1" t="s">
        <v>188</v>
      </c>
      <c r="E43" s="12" t="s">
        <v>167</v>
      </c>
      <c r="F43" s="10" t="s">
        <v>168</v>
      </c>
      <c r="G43" s="8" t="s">
        <v>186</v>
      </c>
      <c r="H43" s="8" t="s">
        <v>189</v>
      </c>
      <c r="I43" s="8">
        <v>42</v>
      </c>
      <c r="J43" s="8">
        <v>42</v>
      </c>
    </row>
    <row r="44" spans="2:10" x14ac:dyDescent="0.55000000000000004">
      <c r="B44" s="1">
        <v>43</v>
      </c>
      <c r="C44" s="1">
        <v>36</v>
      </c>
      <c r="D44" s="1" t="s">
        <v>187</v>
      </c>
      <c r="E44" s="11" t="s">
        <v>169</v>
      </c>
      <c r="F44" s="10" t="s">
        <v>170</v>
      </c>
      <c r="G44" s="8" t="s">
        <v>186</v>
      </c>
      <c r="H44" s="8" t="s">
        <v>84</v>
      </c>
      <c r="I44" s="8">
        <v>43</v>
      </c>
      <c r="J44" s="8">
        <v>43</v>
      </c>
    </row>
    <row r="45" spans="2:10" x14ac:dyDescent="0.55000000000000004">
      <c r="B45" s="1">
        <v>44</v>
      </c>
      <c r="C45" s="1">
        <v>24</v>
      </c>
      <c r="D45" s="1" t="s">
        <v>188</v>
      </c>
      <c r="E45" s="11" t="s">
        <v>171</v>
      </c>
      <c r="F45" s="10" t="s">
        <v>172</v>
      </c>
      <c r="G45" s="8" t="s">
        <v>186</v>
      </c>
      <c r="H45" s="8" t="s">
        <v>189</v>
      </c>
      <c r="I45" s="8">
        <v>44</v>
      </c>
      <c r="J45" s="8">
        <v>44</v>
      </c>
    </row>
    <row r="46" spans="2:10" x14ac:dyDescent="0.55000000000000004">
      <c r="B46" s="1">
        <v>45</v>
      </c>
      <c r="C46" s="1">
        <v>46</v>
      </c>
      <c r="E46" s="11" t="s">
        <v>173</v>
      </c>
      <c r="F46" s="10" t="s">
        <v>174</v>
      </c>
      <c r="G46" s="8" t="s">
        <v>186</v>
      </c>
      <c r="H46" s="8" t="s">
        <v>81</v>
      </c>
      <c r="I46" s="8">
        <v>45</v>
      </c>
      <c r="J46" s="8">
        <v>45</v>
      </c>
    </row>
    <row r="47" spans="2:10" x14ac:dyDescent="0.55000000000000004">
      <c r="B47" s="1">
        <v>46</v>
      </c>
      <c r="C47" s="1">
        <v>71</v>
      </c>
      <c r="D47" s="1" t="s">
        <v>188</v>
      </c>
      <c r="E47" s="11" t="s">
        <v>175</v>
      </c>
      <c r="F47" s="10" t="s">
        <v>176</v>
      </c>
      <c r="G47" s="8" t="s">
        <v>186</v>
      </c>
      <c r="H47" s="8" t="s">
        <v>189</v>
      </c>
      <c r="I47" s="8">
        <v>46</v>
      </c>
      <c r="J47" s="8">
        <v>46</v>
      </c>
    </row>
    <row r="48" spans="2:10" x14ac:dyDescent="0.55000000000000004">
      <c r="B48" s="1">
        <v>47</v>
      </c>
      <c r="C48" s="1">
        <v>23</v>
      </c>
      <c r="E48" s="11" t="s">
        <v>177</v>
      </c>
      <c r="F48" s="10" t="s">
        <v>178</v>
      </c>
      <c r="G48" s="8" t="s">
        <v>186</v>
      </c>
      <c r="H48" s="8" t="s">
        <v>82</v>
      </c>
      <c r="I48" s="8">
        <v>47</v>
      </c>
      <c r="J48" s="8">
        <v>47</v>
      </c>
    </row>
    <row r="49" spans="2:10" x14ac:dyDescent="0.55000000000000004">
      <c r="B49" s="1">
        <v>48</v>
      </c>
      <c r="C49" s="1">
        <v>98</v>
      </c>
      <c r="E49" s="11" t="s">
        <v>179</v>
      </c>
      <c r="F49" s="10" t="s">
        <v>180</v>
      </c>
      <c r="G49" s="8" t="s">
        <v>186</v>
      </c>
      <c r="H49" s="8" t="s">
        <v>185</v>
      </c>
      <c r="I49" s="8">
        <v>48</v>
      </c>
      <c r="J49" s="8">
        <v>48</v>
      </c>
    </row>
    <row r="50" spans="2:10" x14ac:dyDescent="0.55000000000000004">
      <c r="B50" s="1">
        <v>49</v>
      </c>
      <c r="C50" s="1">
        <v>45</v>
      </c>
      <c r="D50" s="1" t="s">
        <v>188</v>
      </c>
      <c r="E50" s="12" t="s">
        <v>181</v>
      </c>
      <c r="F50" s="10" t="s">
        <v>182</v>
      </c>
      <c r="G50" s="8" t="s">
        <v>186</v>
      </c>
      <c r="H50" s="8" t="s">
        <v>189</v>
      </c>
      <c r="I50" s="8">
        <v>49</v>
      </c>
      <c r="J50" s="8">
        <v>49</v>
      </c>
    </row>
    <row r="51" spans="2:10" x14ac:dyDescent="0.55000000000000004">
      <c r="B51" s="1">
        <v>50</v>
      </c>
      <c r="C51" s="1">
        <v>78</v>
      </c>
      <c r="E51" s="11" t="s">
        <v>183</v>
      </c>
      <c r="F51" s="10" t="s">
        <v>184</v>
      </c>
      <c r="G51" s="8" t="s">
        <v>186</v>
      </c>
      <c r="H51" s="8" t="s">
        <v>185</v>
      </c>
      <c r="I51" s="8">
        <v>50</v>
      </c>
      <c r="J51" s="8">
        <v>50</v>
      </c>
    </row>
    <row r="52" spans="2:10" x14ac:dyDescent="0.55000000000000004">
      <c r="B52" s="1">
        <v>51</v>
      </c>
      <c r="C52" s="1">
        <v>75</v>
      </c>
      <c r="D52" s="1" t="s">
        <v>188</v>
      </c>
      <c r="E52" s="12" t="s">
        <v>6</v>
      </c>
      <c r="F52" s="10" t="s">
        <v>7</v>
      </c>
      <c r="G52" s="8" t="s">
        <v>186</v>
      </c>
      <c r="H52" s="8" t="s">
        <v>189</v>
      </c>
      <c r="I52" s="8">
        <v>51</v>
      </c>
      <c r="J52" s="8">
        <v>51</v>
      </c>
    </row>
    <row r="53" spans="2:10" x14ac:dyDescent="0.55000000000000004">
      <c r="B53" s="1">
        <v>52</v>
      </c>
      <c r="C53" s="1">
        <v>63</v>
      </c>
      <c r="D53" s="1" t="s">
        <v>188</v>
      </c>
      <c r="E53" s="11" t="s">
        <v>8</v>
      </c>
      <c r="F53" s="10" t="s">
        <v>9</v>
      </c>
      <c r="G53" s="8" t="s">
        <v>186</v>
      </c>
      <c r="H53" s="8" t="s">
        <v>189</v>
      </c>
      <c r="I53" s="8">
        <v>52</v>
      </c>
      <c r="J53" s="8">
        <v>52</v>
      </c>
    </row>
    <row r="54" spans="2:10" x14ac:dyDescent="0.55000000000000004">
      <c r="B54" s="1">
        <v>53</v>
      </c>
      <c r="C54" s="1">
        <v>22</v>
      </c>
      <c r="D54" s="1" t="s">
        <v>188</v>
      </c>
      <c r="E54" s="12" t="s">
        <v>10</v>
      </c>
      <c r="F54" s="10" t="s">
        <v>11</v>
      </c>
      <c r="G54" s="8" t="s">
        <v>186</v>
      </c>
      <c r="H54" s="8" t="s">
        <v>189</v>
      </c>
      <c r="I54" s="8">
        <v>53</v>
      </c>
      <c r="J54" s="8">
        <v>53</v>
      </c>
    </row>
    <row r="55" spans="2:10" x14ac:dyDescent="0.55000000000000004">
      <c r="B55" s="1">
        <v>54</v>
      </c>
      <c r="C55" s="1">
        <v>55</v>
      </c>
      <c r="D55" s="1" t="s">
        <v>188</v>
      </c>
      <c r="E55" s="11" t="s">
        <v>12</v>
      </c>
      <c r="F55" s="10" t="s">
        <v>13</v>
      </c>
      <c r="G55" s="8" t="s">
        <v>186</v>
      </c>
      <c r="H55" s="8" t="s">
        <v>189</v>
      </c>
      <c r="I55" s="8">
        <v>54</v>
      </c>
      <c r="J55" s="8">
        <v>54</v>
      </c>
    </row>
    <row r="56" spans="2:10" x14ac:dyDescent="0.55000000000000004">
      <c r="B56" s="1">
        <v>55</v>
      </c>
      <c r="C56" s="1">
        <v>73</v>
      </c>
      <c r="D56" s="1" t="s">
        <v>187</v>
      </c>
      <c r="E56" s="11" t="s">
        <v>14</v>
      </c>
      <c r="F56" s="10" t="s">
        <v>15</v>
      </c>
      <c r="G56" s="8" t="s">
        <v>186</v>
      </c>
      <c r="H56" s="8" t="s">
        <v>84</v>
      </c>
      <c r="I56" s="8">
        <v>55</v>
      </c>
      <c r="J56" s="8">
        <v>55</v>
      </c>
    </row>
    <row r="57" spans="2:10" x14ac:dyDescent="0.55000000000000004">
      <c r="B57" s="1">
        <v>56</v>
      </c>
      <c r="C57" s="1">
        <v>61</v>
      </c>
      <c r="D57" s="1" t="s">
        <v>188</v>
      </c>
      <c r="E57" s="11" t="s">
        <v>16</v>
      </c>
      <c r="F57" s="10" t="s">
        <v>17</v>
      </c>
      <c r="G57" s="8" t="s">
        <v>186</v>
      </c>
      <c r="H57" s="8" t="s">
        <v>189</v>
      </c>
      <c r="I57" s="8">
        <v>56</v>
      </c>
      <c r="J57" s="8">
        <v>56</v>
      </c>
    </row>
    <row r="58" spans="2:10" x14ac:dyDescent="0.55000000000000004">
      <c r="B58" s="1">
        <v>57</v>
      </c>
      <c r="C58" s="1">
        <v>49</v>
      </c>
      <c r="E58" s="11" t="s">
        <v>18</v>
      </c>
      <c r="F58" s="10" t="s">
        <v>19</v>
      </c>
      <c r="G58" s="8" t="s">
        <v>186</v>
      </c>
      <c r="H58" s="8" t="s">
        <v>81</v>
      </c>
      <c r="I58" s="8">
        <v>57</v>
      </c>
      <c r="J58" s="8">
        <v>57</v>
      </c>
    </row>
    <row r="59" spans="2:10" x14ac:dyDescent="0.55000000000000004">
      <c r="B59" s="1">
        <v>58</v>
      </c>
      <c r="C59" s="1">
        <v>82</v>
      </c>
      <c r="E59" s="11" t="s">
        <v>20</v>
      </c>
      <c r="F59" s="10" t="s">
        <v>21</v>
      </c>
      <c r="G59" s="8" t="s">
        <v>186</v>
      </c>
      <c r="H59" s="8" t="s">
        <v>185</v>
      </c>
      <c r="I59" s="8">
        <v>58</v>
      </c>
      <c r="J59" s="8">
        <v>58</v>
      </c>
    </row>
    <row r="60" spans="2:10" x14ac:dyDescent="0.55000000000000004">
      <c r="B60" s="1">
        <v>59</v>
      </c>
      <c r="C60" s="1">
        <v>81</v>
      </c>
      <c r="D60" s="1" t="s">
        <v>187</v>
      </c>
      <c r="E60" s="11" t="s">
        <v>22</v>
      </c>
      <c r="F60" s="10" t="s">
        <v>23</v>
      </c>
      <c r="G60" s="8" t="s">
        <v>186</v>
      </c>
      <c r="H60" s="8" t="s">
        <v>84</v>
      </c>
      <c r="I60" s="8">
        <v>59</v>
      </c>
      <c r="J60" s="8">
        <v>59</v>
      </c>
    </row>
    <row r="61" spans="2:10" x14ac:dyDescent="0.55000000000000004">
      <c r="B61" s="1">
        <v>60</v>
      </c>
      <c r="C61" s="1">
        <v>92</v>
      </c>
      <c r="E61" s="11" t="s">
        <v>24</v>
      </c>
      <c r="F61" s="10" t="s">
        <v>25</v>
      </c>
      <c r="G61" s="8" t="s">
        <v>186</v>
      </c>
      <c r="H61" s="8" t="s">
        <v>185</v>
      </c>
      <c r="I61" s="8">
        <v>60</v>
      </c>
      <c r="J61" s="8">
        <v>60</v>
      </c>
    </row>
    <row r="62" spans="2:10" x14ac:dyDescent="0.55000000000000004">
      <c r="B62" s="1">
        <v>61</v>
      </c>
      <c r="C62" s="1">
        <v>30</v>
      </c>
      <c r="D62" s="1" t="s">
        <v>187</v>
      </c>
      <c r="E62" s="11" t="s">
        <v>26</v>
      </c>
      <c r="F62" s="10" t="s">
        <v>27</v>
      </c>
      <c r="G62" s="8" t="s">
        <v>186</v>
      </c>
      <c r="H62" s="8" t="s">
        <v>84</v>
      </c>
      <c r="I62" s="8">
        <v>61</v>
      </c>
      <c r="J62" s="8">
        <v>61</v>
      </c>
    </row>
    <row r="63" spans="2:10" x14ac:dyDescent="0.55000000000000004">
      <c r="B63" s="1">
        <v>62</v>
      </c>
      <c r="C63" s="1">
        <v>14</v>
      </c>
      <c r="D63" s="1" t="s">
        <v>188</v>
      </c>
      <c r="E63" s="11" t="s">
        <v>28</v>
      </c>
      <c r="F63" s="10" t="s">
        <v>29</v>
      </c>
      <c r="G63" s="8" t="s">
        <v>186</v>
      </c>
      <c r="H63" s="8" t="s">
        <v>189</v>
      </c>
      <c r="I63" s="8">
        <v>62</v>
      </c>
      <c r="J63" s="8">
        <v>62</v>
      </c>
    </row>
    <row r="64" spans="2:10" x14ac:dyDescent="0.55000000000000004">
      <c r="B64" s="1">
        <v>63</v>
      </c>
      <c r="C64" s="1">
        <v>44</v>
      </c>
      <c r="E64" s="12" t="s">
        <v>30</v>
      </c>
      <c r="F64" s="10" t="s">
        <v>31</v>
      </c>
      <c r="G64" s="8" t="s">
        <v>186</v>
      </c>
      <c r="H64" s="8" t="s">
        <v>81</v>
      </c>
      <c r="I64" s="8">
        <v>63</v>
      </c>
      <c r="J64" s="8">
        <v>63</v>
      </c>
    </row>
    <row r="65" spans="2:10" x14ac:dyDescent="0.55000000000000004">
      <c r="B65" s="1">
        <v>64</v>
      </c>
      <c r="C65" s="1">
        <v>93</v>
      </c>
      <c r="E65" s="11" t="s">
        <v>32</v>
      </c>
      <c r="F65" s="10" t="s">
        <v>33</v>
      </c>
      <c r="G65" s="8" t="s">
        <v>186</v>
      </c>
      <c r="H65" s="8" t="s">
        <v>185</v>
      </c>
      <c r="I65" s="8">
        <v>64</v>
      </c>
      <c r="J65" s="8">
        <v>64</v>
      </c>
    </row>
    <row r="66" spans="2:10" x14ac:dyDescent="0.55000000000000004">
      <c r="B66" s="1">
        <v>65</v>
      </c>
      <c r="C66" s="1">
        <v>79</v>
      </c>
      <c r="E66" s="11" t="s">
        <v>34</v>
      </c>
      <c r="F66" s="10" t="s">
        <v>35</v>
      </c>
      <c r="G66" s="8" t="s">
        <v>186</v>
      </c>
      <c r="H66" s="8" t="s">
        <v>185</v>
      </c>
      <c r="I66" s="8">
        <v>65</v>
      </c>
      <c r="J66" s="8">
        <v>65</v>
      </c>
    </row>
    <row r="67" spans="2:10" x14ac:dyDescent="0.55000000000000004">
      <c r="B67" s="1">
        <v>66</v>
      </c>
      <c r="C67" s="1">
        <v>41</v>
      </c>
      <c r="D67" s="1" t="s">
        <v>187</v>
      </c>
      <c r="E67" s="11" t="s">
        <v>36</v>
      </c>
      <c r="F67" s="10" t="s">
        <v>37</v>
      </c>
      <c r="G67" s="8" t="s">
        <v>186</v>
      </c>
      <c r="H67" s="8" t="s">
        <v>84</v>
      </c>
      <c r="I67" s="8">
        <v>66</v>
      </c>
      <c r="J67" s="8">
        <v>66</v>
      </c>
    </row>
    <row r="68" spans="2:10" x14ac:dyDescent="0.55000000000000004">
      <c r="B68" s="1">
        <v>67</v>
      </c>
      <c r="C68" s="1">
        <v>15</v>
      </c>
      <c r="D68" s="1" t="s">
        <v>187</v>
      </c>
      <c r="E68" s="11" t="s">
        <v>38</v>
      </c>
      <c r="F68" s="10" t="s">
        <v>39</v>
      </c>
      <c r="G68" s="8" t="s">
        <v>186</v>
      </c>
      <c r="H68" s="8" t="s">
        <v>84</v>
      </c>
      <c r="I68" s="8">
        <v>67</v>
      </c>
      <c r="J68" s="8">
        <v>67</v>
      </c>
    </row>
    <row r="69" spans="2:10" x14ac:dyDescent="0.55000000000000004">
      <c r="B69" s="1">
        <v>68</v>
      </c>
      <c r="C69" s="1">
        <v>53</v>
      </c>
      <c r="E69" s="11" t="s">
        <v>40</v>
      </c>
      <c r="F69" s="10" t="s">
        <v>41</v>
      </c>
      <c r="G69" s="8" t="s">
        <v>186</v>
      </c>
      <c r="H69" s="8" t="s">
        <v>83</v>
      </c>
      <c r="I69" s="8">
        <v>68</v>
      </c>
      <c r="J69" s="8">
        <v>68</v>
      </c>
    </row>
    <row r="70" spans="2:10" x14ac:dyDescent="0.55000000000000004">
      <c r="B70" s="1">
        <v>69</v>
      </c>
      <c r="C70" s="1">
        <v>97</v>
      </c>
      <c r="E70" s="11" t="s">
        <v>42</v>
      </c>
      <c r="F70" s="10" t="s">
        <v>43</v>
      </c>
      <c r="G70" s="8" t="s">
        <v>186</v>
      </c>
      <c r="H70" s="8" t="s">
        <v>185</v>
      </c>
      <c r="I70" s="8">
        <v>69</v>
      </c>
      <c r="J70" s="8">
        <v>69</v>
      </c>
    </row>
    <row r="71" spans="2:10" x14ac:dyDescent="0.55000000000000004">
      <c r="B71" s="1">
        <v>70</v>
      </c>
      <c r="C71" s="1">
        <v>11</v>
      </c>
      <c r="E71" s="11" t="s">
        <v>44</v>
      </c>
      <c r="F71" s="10" t="s">
        <v>45</v>
      </c>
      <c r="G71" s="8" t="s">
        <v>186</v>
      </c>
      <c r="H71" s="8" t="s">
        <v>82</v>
      </c>
      <c r="I71" s="8">
        <v>70</v>
      </c>
      <c r="J71" s="8">
        <v>70</v>
      </c>
    </row>
    <row r="72" spans="2:10" x14ac:dyDescent="0.55000000000000004">
      <c r="B72" s="1">
        <v>71</v>
      </c>
      <c r="C72" s="1">
        <v>20</v>
      </c>
      <c r="D72" s="1" t="s">
        <v>187</v>
      </c>
      <c r="E72" s="11" t="s">
        <v>46</v>
      </c>
      <c r="F72" s="10" t="s">
        <v>47</v>
      </c>
      <c r="G72" s="8" t="s">
        <v>186</v>
      </c>
      <c r="H72" s="8" t="s">
        <v>84</v>
      </c>
      <c r="I72" s="8">
        <v>71</v>
      </c>
      <c r="J72" s="8">
        <v>71</v>
      </c>
    </row>
    <row r="73" spans="2:10" x14ac:dyDescent="0.55000000000000004">
      <c r="B73" s="1">
        <v>72</v>
      </c>
      <c r="C73" s="1">
        <v>91</v>
      </c>
      <c r="E73" s="11" t="s">
        <v>48</v>
      </c>
      <c r="F73" s="10" t="s">
        <v>49</v>
      </c>
      <c r="G73" s="8" t="s">
        <v>186</v>
      </c>
      <c r="H73" s="8" t="s">
        <v>185</v>
      </c>
      <c r="I73" s="8">
        <v>72</v>
      </c>
      <c r="J73" s="8">
        <v>72</v>
      </c>
    </row>
    <row r="74" spans="2:10" x14ac:dyDescent="0.55000000000000004">
      <c r="B74" s="1">
        <v>73</v>
      </c>
      <c r="C74" s="1">
        <v>42</v>
      </c>
      <c r="E74" s="12" t="s">
        <v>50</v>
      </c>
      <c r="F74" s="10" t="s">
        <v>51</v>
      </c>
      <c r="G74" s="8" t="s">
        <v>186</v>
      </c>
      <c r="H74" s="8" t="s">
        <v>81</v>
      </c>
      <c r="I74" s="8">
        <v>73</v>
      </c>
      <c r="J74" s="8">
        <v>73</v>
      </c>
    </row>
    <row r="75" spans="2:10" x14ac:dyDescent="0.55000000000000004">
      <c r="B75" s="1">
        <v>74</v>
      </c>
      <c r="C75" s="1">
        <v>77</v>
      </c>
      <c r="E75" s="11" t="s">
        <v>52</v>
      </c>
      <c r="F75" s="10" t="s">
        <v>53</v>
      </c>
      <c r="G75" s="8" t="s">
        <v>186</v>
      </c>
      <c r="H75" s="8" t="s">
        <v>185</v>
      </c>
      <c r="I75" s="8">
        <v>74</v>
      </c>
      <c r="J75" s="8">
        <v>74</v>
      </c>
    </row>
    <row r="76" spans="2:10" x14ac:dyDescent="0.55000000000000004">
      <c r="B76" s="1">
        <v>75</v>
      </c>
      <c r="C76" s="1">
        <v>10</v>
      </c>
      <c r="E76" s="12" t="s">
        <v>54</v>
      </c>
      <c r="F76" s="10" t="s">
        <v>55</v>
      </c>
      <c r="G76" s="8" t="s">
        <v>186</v>
      </c>
      <c r="H76" s="8" t="s">
        <v>82</v>
      </c>
      <c r="I76" s="8">
        <v>75</v>
      </c>
      <c r="J76" s="8">
        <v>75</v>
      </c>
    </row>
    <row r="77" spans="2:10" x14ac:dyDescent="0.55000000000000004">
      <c r="B77" s="1">
        <v>76</v>
      </c>
      <c r="C77" s="1">
        <v>87</v>
      </c>
      <c r="E77" s="11" t="s">
        <v>56</v>
      </c>
      <c r="F77" s="10" t="s">
        <v>57</v>
      </c>
      <c r="G77" s="8" t="s">
        <v>186</v>
      </c>
      <c r="H77" s="8" t="s">
        <v>185</v>
      </c>
      <c r="I77" s="8">
        <v>76</v>
      </c>
      <c r="J77" s="8">
        <v>76</v>
      </c>
    </row>
    <row r="78" spans="2:10" x14ac:dyDescent="0.55000000000000004">
      <c r="B78" s="1">
        <v>77</v>
      </c>
      <c r="C78" s="1">
        <v>26</v>
      </c>
      <c r="E78" s="11" t="s">
        <v>58</v>
      </c>
      <c r="F78" s="10" t="s">
        <v>59</v>
      </c>
      <c r="G78" s="8" t="s">
        <v>186</v>
      </c>
      <c r="H78" s="8" t="s">
        <v>81</v>
      </c>
      <c r="I78" s="8">
        <v>77</v>
      </c>
      <c r="J78" s="8">
        <v>77</v>
      </c>
    </row>
    <row r="79" spans="2:10" x14ac:dyDescent="0.55000000000000004">
      <c r="B79" s="1">
        <v>78</v>
      </c>
      <c r="C79" s="1">
        <v>70</v>
      </c>
      <c r="E79" s="11" t="s">
        <v>60</v>
      </c>
      <c r="F79" s="10" t="s">
        <v>61</v>
      </c>
      <c r="G79" s="8" t="s">
        <v>186</v>
      </c>
      <c r="H79" s="8" t="s">
        <v>83</v>
      </c>
      <c r="I79" s="8">
        <v>78</v>
      </c>
      <c r="J79" s="8">
        <v>78</v>
      </c>
    </row>
    <row r="80" spans="2:10" x14ac:dyDescent="0.55000000000000004">
      <c r="B80" s="1">
        <v>79</v>
      </c>
      <c r="C80" s="1">
        <v>56</v>
      </c>
      <c r="E80" s="11" t="s">
        <v>62</v>
      </c>
      <c r="F80" s="10" t="s">
        <v>63</v>
      </c>
      <c r="G80" s="8" t="s">
        <v>186</v>
      </c>
      <c r="H80" s="8" t="s">
        <v>83</v>
      </c>
      <c r="I80" s="8">
        <v>79</v>
      </c>
      <c r="J80" s="8">
        <v>79</v>
      </c>
    </row>
    <row r="81" spans="2:10" x14ac:dyDescent="0.55000000000000004">
      <c r="B81" s="1">
        <v>80</v>
      </c>
      <c r="C81" s="1">
        <v>32</v>
      </c>
      <c r="E81" s="11" t="s">
        <v>64</v>
      </c>
      <c r="F81" s="10" t="s">
        <v>65</v>
      </c>
      <c r="G81" s="8" t="s">
        <v>186</v>
      </c>
      <c r="H81" s="8" t="s">
        <v>81</v>
      </c>
      <c r="I81" s="8">
        <v>80</v>
      </c>
      <c r="J81" s="8">
        <v>80</v>
      </c>
    </row>
    <row r="82" spans="2:10" x14ac:dyDescent="0.55000000000000004">
      <c r="B82" s="1">
        <v>81</v>
      </c>
      <c r="C82" s="1">
        <v>60</v>
      </c>
      <c r="E82" s="12" t="s">
        <v>66</v>
      </c>
      <c r="F82" s="10" t="s">
        <v>67</v>
      </c>
      <c r="G82" s="8" t="s">
        <v>186</v>
      </c>
      <c r="H82" s="8" t="s">
        <v>83</v>
      </c>
      <c r="I82" s="8">
        <v>81</v>
      </c>
      <c r="J82" s="8">
        <v>81</v>
      </c>
    </row>
    <row r="83" spans="2:10" x14ac:dyDescent="0.55000000000000004">
      <c r="B83" s="1">
        <v>82</v>
      </c>
      <c r="C83" s="1">
        <v>7</v>
      </c>
      <c r="E83" s="12" t="s">
        <v>68</v>
      </c>
      <c r="F83" s="10" t="s">
        <v>69</v>
      </c>
      <c r="G83" s="8" t="s">
        <v>186</v>
      </c>
      <c r="H83" s="8" t="s">
        <v>82</v>
      </c>
      <c r="I83" s="8">
        <v>82</v>
      </c>
      <c r="J83" s="8">
        <v>82</v>
      </c>
    </row>
    <row r="84" spans="2:10" x14ac:dyDescent="0.55000000000000004">
      <c r="B84" s="1">
        <v>84</v>
      </c>
      <c r="C84" s="1">
        <v>27</v>
      </c>
      <c r="E84" s="11" t="s">
        <v>70</v>
      </c>
      <c r="F84" s="10" t="s">
        <v>71</v>
      </c>
      <c r="G84" s="8" t="s">
        <v>186</v>
      </c>
      <c r="H84" s="8" t="s">
        <v>81</v>
      </c>
      <c r="I84" s="8">
        <v>84</v>
      </c>
      <c r="J84" s="8">
        <v>84</v>
      </c>
    </row>
    <row r="85" spans="2:10" x14ac:dyDescent="0.55000000000000004">
      <c r="B85" s="1">
        <v>85</v>
      </c>
      <c r="C85" s="1">
        <v>50</v>
      </c>
      <c r="E85" s="11" t="s">
        <v>72</v>
      </c>
      <c r="F85" s="10" t="s">
        <v>71</v>
      </c>
      <c r="G85" s="8" t="s">
        <v>186</v>
      </c>
      <c r="H85" s="8" t="s">
        <v>81</v>
      </c>
      <c r="I85" s="8">
        <v>85</v>
      </c>
      <c r="J85" s="8">
        <v>85</v>
      </c>
    </row>
    <row r="86" spans="2:10" x14ac:dyDescent="0.55000000000000004">
      <c r="B86" s="1">
        <v>88</v>
      </c>
      <c r="C86" s="1">
        <v>2</v>
      </c>
      <c r="E86" s="12" t="s">
        <v>73</v>
      </c>
      <c r="F86" s="10" t="s">
        <v>74</v>
      </c>
      <c r="G86" s="8" t="s">
        <v>186</v>
      </c>
      <c r="H86" s="8" t="s">
        <v>82</v>
      </c>
      <c r="I86" s="8">
        <v>88</v>
      </c>
      <c r="J86" s="8">
        <v>88</v>
      </c>
    </row>
    <row r="87" spans="2:10" x14ac:dyDescent="0.55000000000000004">
      <c r="B87" s="1">
        <v>90</v>
      </c>
      <c r="C87" s="1">
        <v>16</v>
      </c>
      <c r="E87" s="11" t="s">
        <v>75</v>
      </c>
      <c r="F87" s="10" t="s">
        <v>76</v>
      </c>
      <c r="G87" s="8" t="s">
        <v>186</v>
      </c>
      <c r="H87" s="8" t="s">
        <v>82</v>
      </c>
      <c r="I87" s="8">
        <v>90</v>
      </c>
      <c r="J87" s="8">
        <v>90</v>
      </c>
    </row>
    <row r="88" spans="2:10" x14ac:dyDescent="0.55000000000000004">
      <c r="B88" s="1">
        <v>96</v>
      </c>
      <c r="C88" s="1">
        <v>1</v>
      </c>
      <c r="E88" s="11" t="s">
        <v>77</v>
      </c>
      <c r="F88" s="13" t="s">
        <v>78</v>
      </c>
      <c r="G88" s="8" t="s">
        <v>186</v>
      </c>
      <c r="H88" s="8" t="s">
        <v>84</v>
      </c>
      <c r="I88" s="8">
        <v>96</v>
      </c>
      <c r="J88" s="8">
        <v>96</v>
      </c>
    </row>
  </sheetData>
  <autoFilter ref="C2:H88">
    <sortState ref="C2:H99">
      <sortCondition ref="E1:E99"/>
    </sortState>
  </autoFilter>
  <mergeCells count="1">
    <mergeCell ref="E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55" workbookViewId="0">
      <selection activeCell="H15" sqref="H15"/>
    </sheetView>
  </sheetViews>
  <sheetFormatPr baseColWidth="10" defaultRowHeight="14.4" x14ac:dyDescent="0.55000000000000004"/>
  <cols>
    <col min="1" max="1" width="22.62890625" bestFit="1" customWidth="1"/>
    <col min="2" max="2" width="21.5234375" bestFit="1" customWidth="1"/>
    <col min="3" max="3" width="14.578125" bestFit="1" customWidth="1"/>
    <col min="4" max="4" width="10.62890625" bestFit="1" customWidth="1"/>
    <col min="5" max="5" width="13.5234375" bestFit="1" customWidth="1"/>
    <col min="6" max="6" width="15.3125" customWidth="1"/>
  </cols>
  <sheetData>
    <row r="1" spans="1:6" x14ac:dyDescent="0.55000000000000004">
      <c r="A1" t="s">
        <v>192</v>
      </c>
      <c r="B1" t="s">
        <v>194</v>
      </c>
      <c r="C1" t="s">
        <v>195</v>
      </c>
      <c r="D1" t="s">
        <v>196</v>
      </c>
      <c r="E1" t="s">
        <v>197</v>
      </c>
    </row>
    <row r="2" spans="1:6" x14ac:dyDescent="0.55000000000000004">
      <c r="A2">
        <v>400</v>
      </c>
      <c r="B2">
        <v>2</v>
      </c>
      <c r="C2">
        <f>9*60*60</f>
        <v>32400</v>
      </c>
      <c r="D2">
        <f>2*60*60</f>
        <v>7200</v>
      </c>
      <c r="E2">
        <f>5*60</f>
        <v>300</v>
      </c>
    </row>
    <row r="3" spans="1:6" x14ac:dyDescent="0.55000000000000004">
      <c r="A3" t="s">
        <v>193</v>
      </c>
      <c r="B3" t="s">
        <v>0</v>
      </c>
      <c r="C3" t="s">
        <v>1</v>
      </c>
      <c r="D3" t="s">
        <v>2</v>
      </c>
      <c r="E3" t="s">
        <v>3</v>
      </c>
      <c r="F3" t="s">
        <v>198</v>
      </c>
    </row>
    <row r="4" spans="1:6" x14ac:dyDescent="0.55000000000000004">
      <c r="A4" s="2">
        <v>1</v>
      </c>
      <c r="B4">
        <v>0</v>
      </c>
      <c r="C4" s="2" t="s">
        <v>190</v>
      </c>
      <c r="D4" s="5" t="s">
        <v>77</v>
      </c>
      <c r="E4" s="7" t="s">
        <v>78</v>
      </c>
      <c r="F4">
        <v>0</v>
      </c>
    </row>
    <row r="5" spans="1:6" x14ac:dyDescent="0.55000000000000004">
      <c r="A5" s="2">
        <v>15</v>
      </c>
      <c r="B5">
        <v>0</v>
      </c>
      <c r="C5" s="2" t="s">
        <v>187</v>
      </c>
      <c r="D5" s="5" t="s">
        <v>38</v>
      </c>
      <c r="E5" s="4" t="s">
        <v>39</v>
      </c>
      <c r="F5">
        <v>0</v>
      </c>
    </row>
    <row r="6" spans="1:6" x14ac:dyDescent="0.55000000000000004">
      <c r="A6" s="2">
        <v>17</v>
      </c>
      <c r="B6">
        <v>0</v>
      </c>
      <c r="C6" s="2" t="s">
        <v>187</v>
      </c>
      <c r="D6" s="6" t="s">
        <v>133</v>
      </c>
      <c r="E6" s="4" t="s">
        <v>134</v>
      </c>
      <c r="F6">
        <v>0</v>
      </c>
    </row>
    <row r="7" spans="1:6" x14ac:dyDescent="0.55000000000000004">
      <c r="A7" s="2">
        <v>20</v>
      </c>
      <c r="B7">
        <v>0</v>
      </c>
      <c r="C7" s="2" t="s">
        <v>187</v>
      </c>
      <c r="D7" s="5" t="s">
        <v>46</v>
      </c>
      <c r="E7" s="4" t="s">
        <v>47</v>
      </c>
      <c r="F7">
        <v>0</v>
      </c>
    </row>
    <row r="8" spans="1:6" x14ac:dyDescent="0.55000000000000004">
      <c r="A8" s="2">
        <v>30</v>
      </c>
      <c r="B8">
        <v>0</v>
      </c>
      <c r="C8" s="2" t="s">
        <v>187</v>
      </c>
      <c r="D8" s="5" t="s">
        <v>26</v>
      </c>
      <c r="E8" s="4" t="s">
        <v>27</v>
      </c>
      <c r="F8">
        <v>0</v>
      </c>
    </row>
    <row r="9" spans="1:6" x14ac:dyDescent="0.55000000000000004">
      <c r="A9" s="2">
        <v>34</v>
      </c>
      <c r="B9">
        <v>0</v>
      </c>
      <c r="C9" s="2" t="s">
        <v>187</v>
      </c>
      <c r="D9" s="5" t="s">
        <v>93</v>
      </c>
      <c r="E9" s="4" t="s">
        <v>94</v>
      </c>
      <c r="F9">
        <v>0</v>
      </c>
    </row>
    <row r="10" spans="1:6" x14ac:dyDescent="0.55000000000000004">
      <c r="A10" s="2">
        <v>36</v>
      </c>
      <c r="B10">
        <v>0</v>
      </c>
      <c r="C10" s="2" t="s">
        <v>187</v>
      </c>
      <c r="D10" s="5" t="s">
        <v>169</v>
      </c>
      <c r="E10" s="4" t="s">
        <v>170</v>
      </c>
      <c r="F10">
        <v>0</v>
      </c>
    </row>
    <row r="11" spans="1:6" x14ac:dyDescent="0.55000000000000004">
      <c r="A11" s="2">
        <v>41</v>
      </c>
      <c r="B11">
        <v>0</v>
      </c>
      <c r="C11" s="2" t="s">
        <v>187</v>
      </c>
      <c r="D11" s="5" t="s">
        <v>36</v>
      </c>
      <c r="E11" s="4" t="s">
        <v>37</v>
      </c>
      <c r="F11">
        <v>0</v>
      </c>
    </row>
    <row r="12" spans="1:6" x14ac:dyDescent="0.55000000000000004">
      <c r="A12" s="2">
        <v>64</v>
      </c>
      <c r="B12">
        <v>0</v>
      </c>
      <c r="C12" s="2" t="s">
        <v>187</v>
      </c>
      <c r="D12" s="5" t="s">
        <v>99</v>
      </c>
      <c r="E12" s="4" t="s">
        <v>100</v>
      </c>
      <c r="F12">
        <v>0</v>
      </c>
    </row>
    <row r="13" spans="1:6" x14ac:dyDescent="0.55000000000000004">
      <c r="A13" s="2">
        <v>73</v>
      </c>
      <c r="B13">
        <v>0</v>
      </c>
      <c r="C13" s="2" t="s">
        <v>187</v>
      </c>
      <c r="D13" s="5" t="s">
        <v>14</v>
      </c>
      <c r="E13" s="4" t="s">
        <v>15</v>
      </c>
      <c r="F13">
        <v>0</v>
      </c>
    </row>
    <row r="14" spans="1:6" x14ac:dyDescent="0.55000000000000004">
      <c r="A14" s="2">
        <v>81</v>
      </c>
      <c r="B14">
        <v>0</v>
      </c>
      <c r="C14" s="2" t="s">
        <v>187</v>
      </c>
      <c r="D14" s="5" t="s">
        <v>22</v>
      </c>
      <c r="E14" s="4" t="s">
        <v>23</v>
      </c>
      <c r="F14">
        <v>0</v>
      </c>
    </row>
    <row r="15" spans="1:6" x14ac:dyDescent="0.55000000000000004">
      <c r="A15" s="2">
        <v>84</v>
      </c>
      <c r="B15">
        <v>0</v>
      </c>
      <c r="C15" s="2" t="s">
        <v>187</v>
      </c>
      <c r="D15" s="5" t="s">
        <v>107</v>
      </c>
      <c r="E15" s="4" t="s">
        <v>108</v>
      </c>
      <c r="F15">
        <v>0</v>
      </c>
    </row>
    <row r="16" spans="1:6" x14ac:dyDescent="0.55000000000000004">
      <c r="A16" s="2">
        <v>85</v>
      </c>
      <c r="B16">
        <v>0</v>
      </c>
      <c r="C16" s="2" t="s">
        <v>187</v>
      </c>
      <c r="D16" s="5" t="s">
        <v>123</v>
      </c>
      <c r="E16" s="4" t="s">
        <v>124</v>
      </c>
      <c r="F16">
        <v>0</v>
      </c>
    </row>
    <row r="17" spans="1:6" x14ac:dyDescent="0.55000000000000004">
      <c r="A17" s="2">
        <v>3</v>
      </c>
      <c r="B17">
        <f ca="1">RANDBETWEEN(1,5)*10</f>
        <v>40</v>
      </c>
      <c r="C17" s="2" t="s">
        <v>188</v>
      </c>
      <c r="D17" s="6" t="s">
        <v>127</v>
      </c>
      <c r="E17" s="4" t="s">
        <v>128</v>
      </c>
      <c r="F17">
        <f ca="1">RANDBETWEEN(0,($C$2-$D$2)/(60*30))*(60*30)</f>
        <v>25200</v>
      </c>
    </row>
    <row r="18" spans="1:6" x14ac:dyDescent="0.55000000000000004">
      <c r="A18" s="2">
        <v>6</v>
      </c>
      <c r="B18">
        <f t="shared" ref="B18:B49" ca="1" si="0">RANDBETWEEN(1,5)*10</f>
        <v>40</v>
      </c>
      <c r="C18" s="2" t="s">
        <v>188</v>
      </c>
      <c r="D18" s="6" t="s">
        <v>167</v>
      </c>
      <c r="E18" s="4" t="s">
        <v>168</v>
      </c>
      <c r="F18">
        <f t="shared" ref="F18:F81" ca="1" si="1">RANDBETWEEN(0,($C$2-$D$2)/(60*30))*(60*30)</f>
        <v>25200</v>
      </c>
    </row>
    <row r="19" spans="1:6" x14ac:dyDescent="0.55000000000000004">
      <c r="A19" s="2">
        <v>9</v>
      </c>
      <c r="B19">
        <f t="shared" ca="1" si="0"/>
        <v>20</v>
      </c>
      <c r="C19" s="2" t="s">
        <v>188</v>
      </c>
      <c r="D19" s="6" t="s">
        <v>147</v>
      </c>
      <c r="E19" s="4" t="s">
        <v>148</v>
      </c>
      <c r="F19">
        <f t="shared" ca="1" si="1"/>
        <v>0</v>
      </c>
    </row>
    <row r="20" spans="1:6" x14ac:dyDescent="0.55000000000000004">
      <c r="A20" s="2">
        <v>12</v>
      </c>
      <c r="B20">
        <f t="shared" ca="1" si="0"/>
        <v>30</v>
      </c>
      <c r="C20" s="2" t="s">
        <v>188</v>
      </c>
      <c r="D20" s="5" t="s">
        <v>157</v>
      </c>
      <c r="E20" s="4" t="s">
        <v>158</v>
      </c>
      <c r="F20">
        <f t="shared" ca="1" si="1"/>
        <v>1800</v>
      </c>
    </row>
    <row r="21" spans="1:6" x14ac:dyDescent="0.55000000000000004">
      <c r="A21" s="2">
        <v>13</v>
      </c>
      <c r="B21">
        <f t="shared" ca="1" si="0"/>
        <v>50</v>
      </c>
      <c r="C21" s="2" t="s">
        <v>188</v>
      </c>
      <c r="D21" s="5" t="s">
        <v>153</v>
      </c>
      <c r="E21" s="4" t="s">
        <v>154</v>
      </c>
      <c r="F21">
        <f t="shared" ca="1" si="1"/>
        <v>21600</v>
      </c>
    </row>
    <row r="22" spans="1:6" x14ac:dyDescent="0.55000000000000004">
      <c r="A22" s="2">
        <v>14</v>
      </c>
      <c r="B22">
        <f t="shared" ca="1" si="0"/>
        <v>40</v>
      </c>
      <c r="C22" s="2" t="s">
        <v>188</v>
      </c>
      <c r="D22" s="5" t="s">
        <v>28</v>
      </c>
      <c r="E22" s="4" t="s">
        <v>29</v>
      </c>
      <c r="F22">
        <f t="shared" ca="1" si="1"/>
        <v>10800</v>
      </c>
    </row>
    <row r="23" spans="1:6" x14ac:dyDescent="0.55000000000000004">
      <c r="A23" s="2">
        <v>18</v>
      </c>
      <c r="B23">
        <f t="shared" ca="1" si="0"/>
        <v>40</v>
      </c>
      <c r="C23" s="2" t="s">
        <v>188</v>
      </c>
      <c r="D23" s="5" t="s">
        <v>143</v>
      </c>
      <c r="E23" s="4" t="s">
        <v>144</v>
      </c>
      <c r="F23">
        <f t="shared" ca="1" si="1"/>
        <v>12600</v>
      </c>
    </row>
    <row r="24" spans="1:6" x14ac:dyDescent="0.55000000000000004">
      <c r="A24" s="2">
        <v>19</v>
      </c>
      <c r="B24">
        <f t="shared" ca="1" si="0"/>
        <v>10</v>
      </c>
      <c r="C24" s="2" t="s">
        <v>188</v>
      </c>
      <c r="D24" s="5" t="s">
        <v>113</v>
      </c>
      <c r="E24" s="4" t="s">
        <v>114</v>
      </c>
      <c r="F24">
        <f t="shared" ca="1" si="1"/>
        <v>1800</v>
      </c>
    </row>
    <row r="25" spans="1:6" x14ac:dyDescent="0.55000000000000004">
      <c r="A25" s="2">
        <v>21</v>
      </c>
      <c r="B25">
        <f t="shared" ca="1" si="0"/>
        <v>30</v>
      </c>
      <c r="C25" s="2" t="s">
        <v>188</v>
      </c>
      <c r="D25" s="5" t="s">
        <v>155</v>
      </c>
      <c r="E25" s="4" t="s">
        <v>156</v>
      </c>
      <c r="F25">
        <f t="shared" ca="1" si="1"/>
        <v>1800</v>
      </c>
    </row>
    <row r="26" spans="1:6" x14ac:dyDescent="0.55000000000000004">
      <c r="A26" s="2">
        <v>22</v>
      </c>
      <c r="B26">
        <f t="shared" ca="1" si="0"/>
        <v>50</v>
      </c>
      <c r="C26" s="2" t="s">
        <v>188</v>
      </c>
      <c r="D26" s="6" t="s">
        <v>10</v>
      </c>
      <c r="E26" s="4" t="s">
        <v>11</v>
      </c>
      <c r="F26">
        <f t="shared" ca="1" si="1"/>
        <v>16200</v>
      </c>
    </row>
    <row r="27" spans="1:6" x14ac:dyDescent="0.55000000000000004">
      <c r="A27" s="2">
        <v>24</v>
      </c>
      <c r="B27">
        <f t="shared" ca="1" si="0"/>
        <v>40</v>
      </c>
      <c r="C27" s="2" t="s">
        <v>188</v>
      </c>
      <c r="D27" s="5" t="s">
        <v>171</v>
      </c>
      <c r="E27" s="4" t="s">
        <v>172</v>
      </c>
      <c r="F27">
        <f t="shared" ca="1" si="1"/>
        <v>16200</v>
      </c>
    </row>
    <row r="28" spans="1:6" x14ac:dyDescent="0.55000000000000004">
      <c r="A28" s="2">
        <v>25</v>
      </c>
      <c r="B28">
        <f t="shared" ca="1" si="0"/>
        <v>40</v>
      </c>
      <c r="C28" s="2" t="s">
        <v>188</v>
      </c>
      <c r="D28" s="5" t="s">
        <v>151</v>
      </c>
      <c r="E28" s="4" t="s">
        <v>152</v>
      </c>
      <c r="F28">
        <f t="shared" ca="1" si="1"/>
        <v>7200</v>
      </c>
    </row>
    <row r="29" spans="1:6" x14ac:dyDescent="0.55000000000000004">
      <c r="A29" s="2">
        <v>31</v>
      </c>
      <c r="B29">
        <f t="shared" ca="1" si="0"/>
        <v>50</v>
      </c>
      <c r="C29" s="2" t="s">
        <v>188</v>
      </c>
      <c r="D29" s="5" t="s">
        <v>139</v>
      </c>
      <c r="E29" s="4" t="s">
        <v>140</v>
      </c>
      <c r="F29">
        <f t="shared" ca="1" si="1"/>
        <v>9000</v>
      </c>
    </row>
    <row r="30" spans="1:6" x14ac:dyDescent="0.55000000000000004">
      <c r="A30" s="2">
        <v>35</v>
      </c>
      <c r="B30">
        <f t="shared" ca="1" si="0"/>
        <v>10</v>
      </c>
      <c r="C30" s="2" t="s">
        <v>188</v>
      </c>
      <c r="D30" s="5" t="s">
        <v>149</v>
      </c>
      <c r="E30" s="4" t="s">
        <v>150</v>
      </c>
      <c r="F30">
        <f t="shared" ca="1" si="1"/>
        <v>14400</v>
      </c>
    </row>
    <row r="31" spans="1:6" x14ac:dyDescent="0.55000000000000004">
      <c r="A31" s="2">
        <v>45</v>
      </c>
      <c r="B31">
        <f t="shared" ca="1" si="0"/>
        <v>40</v>
      </c>
      <c r="C31" s="2" t="s">
        <v>188</v>
      </c>
      <c r="D31" s="6" t="s">
        <v>181</v>
      </c>
      <c r="E31" s="4" t="s">
        <v>182</v>
      </c>
      <c r="F31">
        <f t="shared" ca="1" si="1"/>
        <v>14400</v>
      </c>
    </row>
    <row r="32" spans="1:6" x14ac:dyDescent="0.55000000000000004">
      <c r="A32" s="2">
        <v>47</v>
      </c>
      <c r="B32">
        <f t="shared" ca="1" si="0"/>
        <v>10</v>
      </c>
      <c r="C32" s="2" t="s">
        <v>188</v>
      </c>
      <c r="D32" s="6" t="s">
        <v>125</v>
      </c>
      <c r="E32" s="4" t="s">
        <v>126</v>
      </c>
      <c r="F32">
        <f t="shared" ca="1" si="1"/>
        <v>7200</v>
      </c>
    </row>
    <row r="33" spans="1:6" x14ac:dyDescent="0.55000000000000004">
      <c r="A33" s="2">
        <v>48</v>
      </c>
      <c r="B33">
        <f t="shared" ca="1" si="0"/>
        <v>20</v>
      </c>
      <c r="C33" s="2" t="s">
        <v>188</v>
      </c>
      <c r="D33" s="5" t="s">
        <v>137</v>
      </c>
      <c r="E33" s="4" t="s">
        <v>138</v>
      </c>
      <c r="F33">
        <f t="shared" ca="1" si="1"/>
        <v>25200</v>
      </c>
    </row>
    <row r="34" spans="1:6" x14ac:dyDescent="0.55000000000000004">
      <c r="A34" s="2">
        <v>51</v>
      </c>
      <c r="B34">
        <f t="shared" ca="1" si="0"/>
        <v>30</v>
      </c>
      <c r="C34" s="2" t="s">
        <v>188</v>
      </c>
      <c r="D34" s="5" t="s">
        <v>161</v>
      </c>
      <c r="E34" s="4" t="s">
        <v>162</v>
      </c>
      <c r="F34">
        <f t="shared" ca="1" si="1"/>
        <v>16200</v>
      </c>
    </row>
    <row r="35" spans="1:6" x14ac:dyDescent="0.55000000000000004">
      <c r="A35" s="2">
        <v>52</v>
      </c>
      <c r="B35">
        <f t="shared" ca="1" si="0"/>
        <v>30</v>
      </c>
      <c r="C35" s="2" t="s">
        <v>188</v>
      </c>
      <c r="D35" s="6" t="s">
        <v>163</v>
      </c>
      <c r="E35" s="4" t="s">
        <v>164</v>
      </c>
      <c r="F35">
        <f t="shared" ca="1" si="1"/>
        <v>9000</v>
      </c>
    </row>
    <row r="36" spans="1:6" x14ac:dyDescent="0.55000000000000004">
      <c r="A36" s="2">
        <v>55</v>
      </c>
      <c r="B36">
        <f t="shared" ca="1" si="0"/>
        <v>30</v>
      </c>
      <c r="C36" s="2" t="s">
        <v>188</v>
      </c>
      <c r="D36" s="5" t="s">
        <v>12</v>
      </c>
      <c r="E36" s="4" t="s">
        <v>13</v>
      </c>
      <c r="F36">
        <f t="shared" ca="1" si="1"/>
        <v>9000</v>
      </c>
    </row>
    <row r="37" spans="1:6" x14ac:dyDescent="0.55000000000000004">
      <c r="A37" s="2">
        <v>57</v>
      </c>
      <c r="B37">
        <f t="shared" ca="1" si="0"/>
        <v>20</v>
      </c>
      <c r="C37" s="2" t="s">
        <v>188</v>
      </c>
      <c r="D37" s="5" t="s">
        <v>115</v>
      </c>
      <c r="E37" s="4" t="s">
        <v>116</v>
      </c>
      <c r="F37">
        <f t="shared" ca="1" si="1"/>
        <v>5400</v>
      </c>
    </row>
    <row r="38" spans="1:6" x14ac:dyDescent="0.55000000000000004">
      <c r="A38" s="2">
        <v>61</v>
      </c>
      <c r="B38">
        <f t="shared" ca="1" si="0"/>
        <v>40</v>
      </c>
      <c r="C38" s="2" t="s">
        <v>188</v>
      </c>
      <c r="D38" s="5" t="s">
        <v>16</v>
      </c>
      <c r="E38" s="4" t="s">
        <v>17</v>
      </c>
      <c r="F38">
        <f t="shared" ca="1" si="1"/>
        <v>10800</v>
      </c>
    </row>
    <row r="39" spans="1:6" x14ac:dyDescent="0.55000000000000004">
      <c r="A39" s="2">
        <v>62</v>
      </c>
      <c r="B39">
        <f t="shared" ca="1" si="0"/>
        <v>10</v>
      </c>
      <c r="C39" s="2" t="s">
        <v>188</v>
      </c>
      <c r="D39" s="5" t="s">
        <v>111</v>
      </c>
      <c r="E39" s="4" t="s">
        <v>112</v>
      </c>
      <c r="F39">
        <f t="shared" ca="1" si="1"/>
        <v>7200</v>
      </c>
    </row>
    <row r="40" spans="1:6" x14ac:dyDescent="0.55000000000000004">
      <c r="A40" s="2">
        <v>63</v>
      </c>
      <c r="B40">
        <f t="shared" ca="1" si="0"/>
        <v>40</v>
      </c>
      <c r="C40" s="2" t="s">
        <v>188</v>
      </c>
      <c r="D40" s="5" t="s">
        <v>8</v>
      </c>
      <c r="E40" s="4" t="s">
        <v>9</v>
      </c>
      <c r="F40">
        <f t="shared" ca="1" si="1"/>
        <v>5400</v>
      </c>
    </row>
    <row r="41" spans="1:6" x14ac:dyDescent="0.55000000000000004">
      <c r="A41" s="2">
        <v>65</v>
      </c>
      <c r="B41">
        <f t="shared" ca="1" si="0"/>
        <v>40</v>
      </c>
      <c r="C41" s="2" t="s">
        <v>188</v>
      </c>
      <c r="D41" s="5" t="s">
        <v>105</v>
      </c>
      <c r="E41" s="4" t="s">
        <v>106</v>
      </c>
      <c r="F41">
        <f t="shared" ca="1" si="1"/>
        <v>10800</v>
      </c>
    </row>
    <row r="42" spans="1:6" x14ac:dyDescent="0.55000000000000004">
      <c r="A42" s="2">
        <v>67</v>
      </c>
      <c r="B42">
        <f t="shared" ca="1" si="0"/>
        <v>50</v>
      </c>
      <c r="C42" s="2" t="s">
        <v>188</v>
      </c>
      <c r="D42" s="5" t="s">
        <v>117</v>
      </c>
      <c r="E42" s="4" t="s">
        <v>118</v>
      </c>
      <c r="F42">
        <f t="shared" ca="1" si="1"/>
        <v>23400</v>
      </c>
    </row>
    <row r="43" spans="1:6" x14ac:dyDescent="0.55000000000000004">
      <c r="A43" s="2">
        <v>68</v>
      </c>
      <c r="B43">
        <f t="shared" ca="1" si="0"/>
        <v>20</v>
      </c>
      <c r="C43" s="2" t="s">
        <v>188</v>
      </c>
      <c r="D43" s="5" t="s">
        <v>131</v>
      </c>
      <c r="E43" s="4" t="s">
        <v>132</v>
      </c>
      <c r="F43">
        <f t="shared" ca="1" si="1"/>
        <v>12600</v>
      </c>
    </row>
    <row r="44" spans="1:6" x14ac:dyDescent="0.55000000000000004">
      <c r="A44" s="2">
        <v>69</v>
      </c>
      <c r="B44">
        <f t="shared" ca="1" si="0"/>
        <v>10</v>
      </c>
      <c r="C44" s="2" t="s">
        <v>188</v>
      </c>
      <c r="D44" s="5" t="s">
        <v>109</v>
      </c>
      <c r="E44" s="4" t="s">
        <v>110</v>
      </c>
      <c r="F44">
        <f t="shared" ca="1" si="1"/>
        <v>12600</v>
      </c>
    </row>
    <row r="45" spans="1:6" x14ac:dyDescent="0.55000000000000004">
      <c r="A45" s="2">
        <v>71</v>
      </c>
      <c r="B45">
        <f t="shared" ca="1" si="0"/>
        <v>40</v>
      </c>
      <c r="C45" s="2" t="s">
        <v>188</v>
      </c>
      <c r="D45" s="5" t="s">
        <v>175</v>
      </c>
      <c r="E45" s="4" t="s">
        <v>176</v>
      </c>
      <c r="F45">
        <f t="shared" ca="1" si="1"/>
        <v>18000</v>
      </c>
    </row>
    <row r="46" spans="1:6" x14ac:dyDescent="0.55000000000000004">
      <c r="A46" s="2">
        <v>74</v>
      </c>
      <c r="B46">
        <f t="shared" ca="1" si="0"/>
        <v>40</v>
      </c>
      <c r="C46" s="2" t="s">
        <v>188</v>
      </c>
      <c r="D46" s="6" t="s">
        <v>135</v>
      </c>
      <c r="E46" s="4" t="s">
        <v>136</v>
      </c>
      <c r="F46">
        <f t="shared" ca="1" si="1"/>
        <v>1800</v>
      </c>
    </row>
    <row r="47" spans="1:6" x14ac:dyDescent="0.55000000000000004">
      <c r="A47" s="2">
        <v>75</v>
      </c>
      <c r="B47">
        <f t="shared" ca="1" si="0"/>
        <v>40</v>
      </c>
      <c r="C47" s="2" t="s">
        <v>188</v>
      </c>
      <c r="D47" s="6" t="s">
        <v>6</v>
      </c>
      <c r="E47" s="4" t="s">
        <v>7</v>
      </c>
      <c r="F47">
        <f t="shared" ca="1" si="1"/>
        <v>7200</v>
      </c>
    </row>
    <row r="48" spans="1:6" x14ac:dyDescent="0.55000000000000004">
      <c r="A48" s="2">
        <v>76</v>
      </c>
      <c r="B48">
        <f t="shared" ca="1" si="0"/>
        <v>40</v>
      </c>
      <c r="C48" s="2" t="s">
        <v>188</v>
      </c>
      <c r="D48" s="5" t="s">
        <v>165</v>
      </c>
      <c r="E48" s="4" t="s">
        <v>166</v>
      </c>
      <c r="F48">
        <f t="shared" ca="1" si="1"/>
        <v>9000</v>
      </c>
    </row>
    <row r="49" spans="1:6" x14ac:dyDescent="0.55000000000000004">
      <c r="A49" s="2">
        <v>80</v>
      </c>
      <c r="B49">
        <f t="shared" ca="1" si="0"/>
        <v>30</v>
      </c>
      <c r="C49" s="2" t="s">
        <v>188</v>
      </c>
      <c r="D49" s="5" t="s">
        <v>141</v>
      </c>
      <c r="E49" s="4" t="s">
        <v>142</v>
      </c>
      <c r="F49">
        <f t="shared" ca="1" si="1"/>
        <v>5400</v>
      </c>
    </row>
    <row r="50" spans="1:6" x14ac:dyDescent="0.55000000000000004">
      <c r="A50" s="2">
        <v>2</v>
      </c>
      <c r="B50">
        <f t="shared" ref="B50:B69" ca="1" si="2">RANDBETWEEN(1,10)*10</f>
        <v>90</v>
      </c>
      <c r="C50" s="2" t="s">
        <v>191</v>
      </c>
      <c r="D50" s="6" t="s">
        <v>73</v>
      </c>
      <c r="E50" s="4" t="s">
        <v>74</v>
      </c>
      <c r="F50">
        <f t="shared" ca="1" si="1"/>
        <v>5400</v>
      </c>
    </row>
    <row r="51" spans="1:6" x14ac:dyDescent="0.55000000000000004">
      <c r="A51" s="2">
        <v>7</v>
      </c>
      <c r="B51">
        <f t="shared" ca="1" si="2"/>
        <v>60</v>
      </c>
      <c r="C51" s="2" t="s">
        <v>191</v>
      </c>
      <c r="D51" s="6" t="s">
        <v>68</v>
      </c>
      <c r="E51" s="4" t="s">
        <v>69</v>
      </c>
      <c r="F51">
        <f t="shared" ca="1" si="1"/>
        <v>19800</v>
      </c>
    </row>
    <row r="52" spans="1:6" x14ac:dyDescent="0.55000000000000004">
      <c r="A52" s="2">
        <v>10</v>
      </c>
      <c r="B52">
        <f t="shared" ca="1" si="2"/>
        <v>60</v>
      </c>
      <c r="C52" s="2" t="s">
        <v>191</v>
      </c>
      <c r="D52" s="6" t="s">
        <v>54</v>
      </c>
      <c r="E52" s="4" t="s">
        <v>55</v>
      </c>
      <c r="F52">
        <f t="shared" ca="1" si="1"/>
        <v>21600</v>
      </c>
    </row>
    <row r="53" spans="1:6" x14ac:dyDescent="0.55000000000000004">
      <c r="A53" s="2">
        <v>11</v>
      </c>
      <c r="B53">
        <f t="shared" ca="1" si="2"/>
        <v>100</v>
      </c>
      <c r="C53" s="2" t="s">
        <v>191</v>
      </c>
      <c r="D53" s="5" t="s">
        <v>44</v>
      </c>
      <c r="E53" s="4" t="s">
        <v>45</v>
      </c>
      <c r="F53">
        <f t="shared" ca="1" si="1"/>
        <v>16200</v>
      </c>
    </row>
    <row r="54" spans="1:6" x14ac:dyDescent="0.55000000000000004">
      <c r="A54" s="2">
        <v>16</v>
      </c>
      <c r="B54">
        <f t="shared" ca="1" si="2"/>
        <v>70</v>
      </c>
      <c r="C54" s="2" t="s">
        <v>191</v>
      </c>
      <c r="D54" s="5" t="s">
        <v>75</v>
      </c>
      <c r="E54" s="4" t="s">
        <v>76</v>
      </c>
      <c r="F54">
        <f t="shared" ca="1" si="1"/>
        <v>10800</v>
      </c>
    </row>
    <row r="55" spans="1:6" x14ac:dyDescent="0.55000000000000004">
      <c r="A55" s="2">
        <v>23</v>
      </c>
      <c r="B55">
        <f t="shared" ca="1" si="2"/>
        <v>10</v>
      </c>
      <c r="C55" s="2" t="s">
        <v>191</v>
      </c>
      <c r="D55" s="5" t="s">
        <v>177</v>
      </c>
      <c r="E55" s="4" t="s">
        <v>178</v>
      </c>
      <c r="F55">
        <f t="shared" ca="1" si="1"/>
        <v>10800</v>
      </c>
    </row>
    <row r="56" spans="1:6" x14ac:dyDescent="0.55000000000000004">
      <c r="A56" s="1">
        <v>26</v>
      </c>
      <c r="B56">
        <f t="shared" ca="1" si="2"/>
        <v>90</v>
      </c>
      <c r="C56" s="2" t="s">
        <v>191</v>
      </c>
      <c r="D56" s="5" t="s">
        <v>58</v>
      </c>
      <c r="E56" s="4" t="s">
        <v>59</v>
      </c>
      <c r="F56">
        <f t="shared" ca="1" si="1"/>
        <v>19800</v>
      </c>
    </row>
    <row r="57" spans="1:6" x14ac:dyDescent="0.55000000000000004">
      <c r="A57" s="2">
        <v>27</v>
      </c>
      <c r="B57">
        <f t="shared" ca="1" si="2"/>
        <v>40</v>
      </c>
      <c r="C57" s="2" t="s">
        <v>191</v>
      </c>
      <c r="D57" s="5" t="s">
        <v>70</v>
      </c>
      <c r="E57" s="4" t="s">
        <v>71</v>
      </c>
      <c r="F57">
        <f t="shared" ca="1" si="1"/>
        <v>7200</v>
      </c>
    </row>
    <row r="58" spans="1:6" x14ac:dyDescent="0.55000000000000004">
      <c r="A58" s="2">
        <v>28</v>
      </c>
      <c r="B58">
        <f t="shared" ca="1" si="2"/>
        <v>70</v>
      </c>
      <c r="C58" s="2" t="s">
        <v>191</v>
      </c>
      <c r="D58" s="3" t="s">
        <v>4</v>
      </c>
      <c r="E58" s="4" t="s">
        <v>5</v>
      </c>
      <c r="F58">
        <f t="shared" ca="1" si="1"/>
        <v>10800</v>
      </c>
    </row>
    <row r="59" spans="1:6" x14ac:dyDescent="0.55000000000000004">
      <c r="A59" s="2">
        <v>32</v>
      </c>
      <c r="B59">
        <f t="shared" ca="1" si="2"/>
        <v>10</v>
      </c>
      <c r="C59" s="2" t="s">
        <v>191</v>
      </c>
      <c r="D59" s="5" t="s">
        <v>64</v>
      </c>
      <c r="E59" s="4" t="s">
        <v>65</v>
      </c>
      <c r="F59">
        <f t="shared" ca="1" si="1"/>
        <v>9000</v>
      </c>
    </row>
    <row r="60" spans="1:6" x14ac:dyDescent="0.55000000000000004">
      <c r="A60" s="2">
        <v>33</v>
      </c>
      <c r="B60">
        <f t="shared" ca="1" si="2"/>
        <v>20</v>
      </c>
      <c r="C60" s="2" t="s">
        <v>191</v>
      </c>
      <c r="D60" s="5" t="s">
        <v>129</v>
      </c>
      <c r="E60" s="4" t="s">
        <v>130</v>
      </c>
      <c r="F60">
        <f t="shared" ca="1" si="1"/>
        <v>10800</v>
      </c>
    </row>
    <row r="61" spans="1:6" x14ac:dyDescent="0.55000000000000004">
      <c r="A61" s="2">
        <v>37</v>
      </c>
      <c r="B61">
        <f t="shared" ca="1" si="2"/>
        <v>50</v>
      </c>
      <c r="C61" s="2" t="s">
        <v>191</v>
      </c>
      <c r="D61" s="5" t="s">
        <v>119</v>
      </c>
      <c r="E61" s="4" t="s">
        <v>120</v>
      </c>
      <c r="F61">
        <f t="shared" ca="1" si="1"/>
        <v>12600</v>
      </c>
    </row>
    <row r="62" spans="1:6" x14ac:dyDescent="0.55000000000000004">
      <c r="A62" s="2">
        <v>38</v>
      </c>
      <c r="B62">
        <f t="shared" ca="1" si="2"/>
        <v>70</v>
      </c>
      <c r="C62" s="2" t="s">
        <v>191</v>
      </c>
      <c r="D62" s="5" t="s">
        <v>97</v>
      </c>
      <c r="E62" s="4" t="s">
        <v>98</v>
      </c>
      <c r="F62">
        <f t="shared" ca="1" si="1"/>
        <v>1800</v>
      </c>
    </row>
    <row r="63" spans="1:6" x14ac:dyDescent="0.55000000000000004">
      <c r="A63" s="2">
        <v>39</v>
      </c>
      <c r="B63">
        <f t="shared" ca="1" si="2"/>
        <v>80</v>
      </c>
      <c r="C63" s="2" t="s">
        <v>191</v>
      </c>
      <c r="D63" s="5" t="s">
        <v>145</v>
      </c>
      <c r="E63" s="4" t="s">
        <v>146</v>
      </c>
      <c r="F63">
        <f t="shared" ca="1" si="1"/>
        <v>21600</v>
      </c>
    </row>
    <row r="64" spans="1:6" x14ac:dyDescent="0.55000000000000004">
      <c r="A64" s="2">
        <v>40</v>
      </c>
      <c r="B64">
        <f t="shared" ca="1" si="2"/>
        <v>90</v>
      </c>
      <c r="C64" s="2" t="s">
        <v>191</v>
      </c>
      <c r="D64" s="5" t="s">
        <v>91</v>
      </c>
      <c r="E64" s="4" t="s">
        <v>92</v>
      </c>
      <c r="F64">
        <f t="shared" ca="1" si="1"/>
        <v>19800</v>
      </c>
    </row>
    <row r="65" spans="1:6" x14ac:dyDescent="0.55000000000000004">
      <c r="A65" s="2">
        <v>42</v>
      </c>
      <c r="B65">
        <f t="shared" ca="1" si="2"/>
        <v>40</v>
      </c>
      <c r="C65" s="2" t="s">
        <v>191</v>
      </c>
      <c r="D65" s="6" t="s">
        <v>50</v>
      </c>
      <c r="E65" s="4" t="s">
        <v>51</v>
      </c>
      <c r="F65">
        <f t="shared" ca="1" si="1"/>
        <v>12600</v>
      </c>
    </row>
    <row r="66" spans="1:6" x14ac:dyDescent="0.55000000000000004">
      <c r="A66" s="2">
        <v>44</v>
      </c>
      <c r="B66">
        <f t="shared" ca="1" si="2"/>
        <v>50</v>
      </c>
      <c r="C66" s="2" t="s">
        <v>191</v>
      </c>
      <c r="D66" s="6" t="s">
        <v>30</v>
      </c>
      <c r="E66" s="4" t="s">
        <v>31</v>
      </c>
      <c r="F66">
        <f t="shared" ca="1" si="1"/>
        <v>16200</v>
      </c>
    </row>
    <row r="67" spans="1:6" x14ac:dyDescent="0.55000000000000004">
      <c r="A67" s="2">
        <v>46</v>
      </c>
      <c r="B67">
        <f t="shared" ca="1" si="2"/>
        <v>90</v>
      </c>
      <c r="C67" s="2" t="s">
        <v>191</v>
      </c>
      <c r="D67" s="5" t="s">
        <v>173</v>
      </c>
      <c r="E67" s="4" t="s">
        <v>174</v>
      </c>
      <c r="F67">
        <f t="shared" ca="1" si="1"/>
        <v>18000</v>
      </c>
    </row>
    <row r="68" spans="1:6" x14ac:dyDescent="0.55000000000000004">
      <c r="A68" s="2">
        <v>49</v>
      </c>
      <c r="B68">
        <f t="shared" ca="1" si="2"/>
        <v>40</v>
      </c>
      <c r="C68" s="2" t="s">
        <v>191</v>
      </c>
      <c r="D68" s="5" t="s">
        <v>18</v>
      </c>
      <c r="E68" s="4" t="s">
        <v>19</v>
      </c>
      <c r="F68">
        <f t="shared" ca="1" si="1"/>
        <v>18000</v>
      </c>
    </row>
    <row r="69" spans="1:6" x14ac:dyDescent="0.55000000000000004">
      <c r="A69" s="2">
        <v>50</v>
      </c>
      <c r="B69">
        <f t="shared" ca="1" si="2"/>
        <v>100</v>
      </c>
      <c r="C69" s="2" t="s">
        <v>191</v>
      </c>
      <c r="D69" s="5" t="s">
        <v>72</v>
      </c>
      <c r="E69" s="4" t="s">
        <v>71</v>
      </c>
      <c r="F69">
        <f t="shared" ca="1" si="1"/>
        <v>9000</v>
      </c>
    </row>
    <row r="70" spans="1:6" x14ac:dyDescent="0.55000000000000004">
      <c r="A70" s="2">
        <v>53</v>
      </c>
      <c r="B70">
        <f t="shared" ref="B70:B89" ca="1" si="3">RANDBETWEEN(1,10)*10</f>
        <v>50</v>
      </c>
      <c r="C70" s="2" t="s">
        <v>191</v>
      </c>
      <c r="D70" s="5" t="s">
        <v>40</v>
      </c>
      <c r="E70" s="4" t="s">
        <v>41</v>
      </c>
      <c r="F70">
        <f t="shared" ca="1" si="1"/>
        <v>7200</v>
      </c>
    </row>
    <row r="71" spans="1:6" x14ac:dyDescent="0.55000000000000004">
      <c r="A71" s="2">
        <v>56</v>
      </c>
      <c r="B71">
        <f t="shared" ca="1" si="3"/>
        <v>30</v>
      </c>
      <c r="C71" s="2" t="s">
        <v>191</v>
      </c>
      <c r="D71" s="5" t="s">
        <v>62</v>
      </c>
      <c r="E71" s="4" t="s">
        <v>63</v>
      </c>
      <c r="F71">
        <f t="shared" ca="1" si="1"/>
        <v>9000</v>
      </c>
    </row>
    <row r="72" spans="1:6" x14ac:dyDescent="0.55000000000000004">
      <c r="A72" s="2">
        <v>59</v>
      </c>
      <c r="B72">
        <f t="shared" ca="1" si="3"/>
        <v>100</v>
      </c>
      <c r="C72" s="2" t="s">
        <v>191</v>
      </c>
      <c r="D72" s="5" t="s">
        <v>121</v>
      </c>
      <c r="E72" s="4" t="s">
        <v>122</v>
      </c>
      <c r="F72">
        <f t="shared" ca="1" si="1"/>
        <v>7200</v>
      </c>
    </row>
    <row r="73" spans="1:6" x14ac:dyDescent="0.55000000000000004">
      <c r="A73" s="2">
        <v>60</v>
      </c>
      <c r="B73">
        <f t="shared" ca="1" si="3"/>
        <v>40</v>
      </c>
      <c r="C73" s="2" t="s">
        <v>191</v>
      </c>
      <c r="D73" s="6" t="s">
        <v>66</v>
      </c>
      <c r="E73" s="4" t="s">
        <v>67</v>
      </c>
      <c r="F73">
        <f t="shared" ca="1" si="1"/>
        <v>3600</v>
      </c>
    </row>
    <row r="74" spans="1:6" x14ac:dyDescent="0.55000000000000004">
      <c r="A74" s="2">
        <v>66</v>
      </c>
      <c r="B74">
        <f t="shared" ca="1" si="3"/>
        <v>10</v>
      </c>
      <c r="C74" s="2" t="s">
        <v>191</v>
      </c>
      <c r="D74" s="5" t="s">
        <v>159</v>
      </c>
      <c r="E74" s="4" t="s">
        <v>160</v>
      </c>
      <c r="F74">
        <f t="shared" ca="1" si="1"/>
        <v>0</v>
      </c>
    </row>
    <row r="75" spans="1:6" x14ac:dyDescent="0.55000000000000004">
      <c r="A75" s="2">
        <v>70</v>
      </c>
      <c r="B75">
        <f t="shared" ca="1" si="3"/>
        <v>20</v>
      </c>
      <c r="C75" s="2" t="s">
        <v>191</v>
      </c>
      <c r="D75" s="5" t="s">
        <v>60</v>
      </c>
      <c r="E75" s="4" t="s">
        <v>61</v>
      </c>
      <c r="F75">
        <f t="shared" ca="1" si="1"/>
        <v>18000</v>
      </c>
    </row>
    <row r="76" spans="1:6" x14ac:dyDescent="0.55000000000000004">
      <c r="A76" s="2">
        <v>77</v>
      </c>
      <c r="B76">
        <f t="shared" ca="1" si="3"/>
        <v>50</v>
      </c>
      <c r="C76" s="2" t="s">
        <v>191</v>
      </c>
      <c r="D76" s="5" t="s">
        <v>52</v>
      </c>
      <c r="E76" s="4" t="s">
        <v>53</v>
      </c>
      <c r="F76">
        <f t="shared" ca="1" si="1"/>
        <v>23400</v>
      </c>
    </row>
    <row r="77" spans="1:6" x14ac:dyDescent="0.55000000000000004">
      <c r="A77" s="2">
        <v>78</v>
      </c>
      <c r="B77">
        <f t="shared" ca="1" si="3"/>
        <v>50</v>
      </c>
      <c r="C77" s="2" t="s">
        <v>191</v>
      </c>
      <c r="D77" s="5" t="s">
        <v>183</v>
      </c>
      <c r="E77" s="4" t="s">
        <v>184</v>
      </c>
      <c r="F77">
        <f t="shared" ca="1" si="1"/>
        <v>14400</v>
      </c>
    </row>
    <row r="78" spans="1:6" x14ac:dyDescent="0.55000000000000004">
      <c r="A78" s="2">
        <v>79</v>
      </c>
      <c r="B78">
        <f t="shared" ca="1" si="3"/>
        <v>90</v>
      </c>
      <c r="C78" s="2" t="s">
        <v>191</v>
      </c>
      <c r="D78" s="5" t="s">
        <v>34</v>
      </c>
      <c r="E78" s="4" t="s">
        <v>35</v>
      </c>
      <c r="F78">
        <f t="shared" ca="1" si="1"/>
        <v>10800</v>
      </c>
    </row>
    <row r="79" spans="1:6" x14ac:dyDescent="0.55000000000000004">
      <c r="A79" s="2">
        <v>82</v>
      </c>
      <c r="B79">
        <f t="shared" ca="1" si="3"/>
        <v>10</v>
      </c>
      <c r="C79" s="2" t="s">
        <v>191</v>
      </c>
      <c r="D79" s="5" t="s">
        <v>20</v>
      </c>
      <c r="E79" s="4" t="s">
        <v>21</v>
      </c>
      <c r="F79">
        <f t="shared" ca="1" si="1"/>
        <v>21600</v>
      </c>
    </row>
    <row r="80" spans="1:6" x14ac:dyDescent="0.55000000000000004">
      <c r="A80" s="2">
        <v>83</v>
      </c>
      <c r="B80">
        <f t="shared" ca="1" si="3"/>
        <v>20</v>
      </c>
      <c r="C80" s="2" t="s">
        <v>191</v>
      </c>
      <c r="D80" s="5" t="s">
        <v>103</v>
      </c>
      <c r="E80" s="4" t="s">
        <v>104</v>
      </c>
      <c r="F80">
        <f t="shared" ca="1" si="1"/>
        <v>9000</v>
      </c>
    </row>
    <row r="81" spans="1:6" x14ac:dyDescent="0.55000000000000004">
      <c r="A81" s="2">
        <v>86</v>
      </c>
      <c r="B81">
        <f t="shared" ca="1" si="3"/>
        <v>80</v>
      </c>
      <c r="C81" s="2" t="s">
        <v>191</v>
      </c>
      <c r="D81" s="5" t="s">
        <v>79</v>
      </c>
      <c r="E81" s="4" t="s">
        <v>80</v>
      </c>
      <c r="F81">
        <f t="shared" ca="1" si="1"/>
        <v>12600</v>
      </c>
    </row>
    <row r="82" spans="1:6" x14ac:dyDescent="0.55000000000000004">
      <c r="A82" s="2">
        <v>87</v>
      </c>
      <c r="B82">
        <f t="shared" ca="1" si="3"/>
        <v>90</v>
      </c>
      <c r="C82" s="2" t="s">
        <v>191</v>
      </c>
      <c r="D82" s="5" t="s">
        <v>56</v>
      </c>
      <c r="E82" s="4" t="s">
        <v>57</v>
      </c>
      <c r="F82">
        <f t="shared" ref="F82:F89" ca="1" si="4">RANDBETWEEN(0,($C$2-$D$2)/(60*30))*(60*30)</f>
        <v>25200</v>
      </c>
    </row>
    <row r="83" spans="1:6" x14ac:dyDescent="0.55000000000000004">
      <c r="A83" s="2">
        <v>91</v>
      </c>
      <c r="B83">
        <f t="shared" ca="1" si="3"/>
        <v>30</v>
      </c>
      <c r="C83" s="2" t="s">
        <v>191</v>
      </c>
      <c r="D83" s="5" t="s">
        <v>48</v>
      </c>
      <c r="E83" s="4" t="s">
        <v>49</v>
      </c>
      <c r="F83">
        <f t="shared" ca="1" si="4"/>
        <v>12600</v>
      </c>
    </row>
    <row r="84" spans="1:6" x14ac:dyDescent="0.55000000000000004">
      <c r="A84" s="2">
        <v>92</v>
      </c>
      <c r="B84">
        <f t="shared" ca="1" si="3"/>
        <v>70</v>
      </c>
      <c r="C84" s="2" t="s">
        <v>191</v>
      </c>
      <c r="D84" s="5" t="s">
        <v>24</v>
      </c>
      <c r="E84" s="4" t="s">
        <v>25</v>
      </c>
      <c r="F84">
        <f t="shared" ca="1" si="4"/>
        <v>5400</v>
      </c>
    </row>
    <row r="85" spans="1:6" x14ac:dyDescent="0.55000000000000004">
      <c r="A85" s="2">
        <v>93</v>
      </c>
      <c r="B85">
        <f t="shared" ca="1" si="3"/>
        <v>70</v>
      </c>
      <c r="C85" s="2" t="s">
        <v>191</v>
      </c>
      <c r="D85" s="5" t="s">
        <v>32</v>
      </c>
      <c r="E85" s="4" t="s">
        <v>33</v>
      </c>
      <c r="F85">
        <f t="shared" ca="1" si="4"/>
        <v>12600</v>
      </c>
    </row>
    <row r="86" spans="1:6" x14ac:dyDescent="0.55000000000000004">
      <c r="A86" s="2">
        <v>95</v>
      </c>
      <c r="B86">
        <f t="shared" ca="1" si="3"/>
        <v>10</v>
      </c>
      <c r="C86" s="2" t="s">
        <v>191</v>
      </c>
      <c r="D86" s="5" t="s">
        <v>95</v>
      </c>
      <c r="E86" s="4" t="s">
        <v>96</v>
      </c>
      <c r="F86">
        <f t="shared" ca="1" si="4"/>
        <v>3600</v>
      </c>
    </row>
    <row r="87" spans="1:6" x14ac:dyDescent="0.55000000000000004">
      <c r="A87" s="2">
        <v>96</v>
      </c>
      <c r="B87">
        <f t="shared" ca="1" si="3"/>
        <v>10</v>
      </c>
      <c r="C87" s="2" t="s">
        <v>191</v>
      </c>
      <c r="D87" s="5" t="s">
        <v>101</v>
      </c>
      <c r="E87" s="4" t="s">
        <v>102</v>
      </c>
      <c r="F87">
        <f t="shared" ca="1" si="4"/>
        <v>12600</v>
      </c>
    </row>
    <row r="88" spans="1:6" x14ac:dyDescent="0.55000000000000004">
      <c r="A88" s="2">
        <v>97</v>
      </c>
      <c r="B88">
        <f t="shared" ca="1" si="3"/>
        <v>50</v>
      </c>
      <c r="C88" s="2" t="s">
        <v>191</v>
      </c>
      <c r="D88" s="5" t="s">
        <v>42</v>
      </c>
      <c r="E88" s="4" t="s">
        <v>43</v>
      </c>
      <c r="F88">
        <f t="shared" ca="1" si="4"/>
        <v>0</v>
      </c>
    </row>
    <row r="89" spans="1:6" x14ac:dyDescent="0.55000000000000004">
      <c r="A89" s="2">
        <v>98</v>
      </c>
      <c r="B89">
        <f t="shared" ca="1" si="3"/>
        <v>100</v>
      </c>
      <c r="C89" s="2" t="s">
        <v>191</v>
      </c>
      <c r="D89" s="5" t="s">
        <v>179</v>
      </c>
      <c r="E89" s="4" t="s">
        <v>180</v>
      </c>
      <c r="F89">
        <f t="shared" ca="1" si="4"/>
        <v>12600</v>
      </c>
    </row>
  </sheetData>
  <autoFilter ref="A3:E89">
    <sortState ref="A6:E91">
      <sortCondition ref="C5:C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Visu sommets</vt:lpstr>
      <vt:lpstr>instanceNantes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flehue06</dc:creator>
  <cp:lastModifiedBy>flehue06</cp:lastModifiedBy>
  <cp:lastPrinted>2017-10-19T21:57:23Z</cp:lastPrinted>
  <dcterms:created xsi:type="dcterms:W3CDTF">2017-10-19T20:00:24Z</dcterms:created>
  <dcterms:modified xsi:type="dcterms:W3CDTF">2017-10-24T16:07:30Z</dcterms:modified>
</cp:coreProperties>
</file>