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oonchan\Downloads\"/>
    </mc:Choice>
  </mc:AlternateContent>
  <xr:revisionPtr revIDLastSave="0" documentId="13_ncr:1_{D9FEA550-E47F-4D50-A9AD-F603A03C88A0}" xr6:coauthVersionLast="47" xr6:coauthVersionMax="47" xr10:uidLastSave="{00000000-0000-0000-0000-000000000000}"/>
  <bookViews>
    <workbookView xWindow="4605" yWindow="2490" windowWidth="38700" windowHeight="1543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x8zxspEXeaRzDclC7BAg4jJOLicwATsGn7GsgnoHgU=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<sst xmlns="http://schemas.openxmlformats.org/spreadsheetml/2006/main" count="348" uniqueCount="98">
  <si>
    <t>Field</t>
  </si>
  <si>
    <t>Description</t>
  </si>
  <si>
    <t>Null</t>
  </si>
  <si>
    <t>Non_Null</t>
  </si>
  <si>
    <t>Nunique(raw)</t>
  </si>
  <si>
    <t>Nunique(pro)</t>
  </si>
  <si>
    <t>Nunique(pro2)</t>
  </si>
  <si>
    <t>Dtype</t>
  </si>
  <si>
    <t>Need_text_mining</t>
  </si>
  <si>
    <t>Preprocessing</t>
  </si>
  <si>
    <t>Solution/strategy</t>
  </si>
  <si>
    <t>Note</t>
  </si>
  <si>
    <t>-</t>
  </si>
  <si>
    <t>bant_submit</t>
  </si>
  <si>
    <t>MQL 구성 요소들 중 [1]Budget(예산), [2]Title(고객의 직책/직급), [3]Needs(요구사항), [4]Timeline(희망 납기일) 4가지 항목에 대해서 작성된 값의 비율</t>
  </si>
  <si>
    <t>float64</t>
  </si>
  <si>
    <t>X</t>
  </si>
  <si>
    <t>- 표준화
- custom_country 범주화</t>
  </si>
  <si>
    <t>customer_country</t>
  </si>
  <si>
    <t>고객의 국적</t>
  </si>
  <si>
    <t>object</t>
  </si>
  <si>
    <t>O</t>
  </si>
  <si>
    <t>business_unit</t>
  </si>
  <si>
    <t>MQL 요청 상품에 대응되는 사업부</t>
  </si>
  <si>
    <t>com_reg_ver_win_rate</t>
  </si>
  <si>
    <t>Vertical Level 1, business unit, region을 기준으로 oppty 비율을 계산</t>
  </si>
  <si>
    <t>(보류)</t>
  </si>
  <si>
    <t>customer_idx</t>
  </si>
  <si>
    <t>고객의 회사명</t>
  </si>
  <si>
    <t>int64</t>
  </si>
  <si>
    <t>o</t>
  </si>
  <si>
    <t>customer_type</t>
  </si>
  <si>
    <t>고객 유형</t>
  </si>
  <si>
    <t>△</t>
  </si>
  <si>
    <t>enterprise</t>
  </si>
  <si>
    <t>Global 기업인지, Small/Medium 규모의 기업인지</t>
  </si>
  <si>
    <t>historical_existing_cnt</t>
  </si>
  <si>
    <t>이전에 Converted(영업 전환) 되었던 횟수</t>
  </si>
  <si>
    <t>null 값 0으로 처리</t>
  </si>
  <si>
    <t>id_strategic_ver</t>
  </si>
  <si>
    <t>(도메인 지식) 특정 사업부(Business Unit이 ID일 때), 특정 사업 영역(Vertical Level1)에 대해 가중치를 부여</t>
  </si>
  <si>
    <t>it_strategic_ver</t>
  </si>
  <si>
    <t>(도메인 지식) 특정 사업부(Business Unit이 IT일 때), 특정 사업 영역(Vertical Level1)에 대해 가중치를 부여</t>
  </si>
  <si>
    <t>idit_strategic_ver</t>
  </si>
  <si>
    <t>Id_strategic_ver이나 it_strategic_ver 값 중 하나라도 1의 값을 가지면 1 값으로 표현</t>
  </si>
  <si>
    <t>customer_job</t>
  </si>
  <si>
    <t>고객의 직업군</t>
  </si>
  <si>
    <t>lead_desc_length</t>
  </si>
  <si>
    <t>고객이 작성한 Lead Descriptoin 텍스트 총 길이</t>
  </si>
  <si>
    <t>inquiry_type</t>
  </si>
  <si>
    <t>고객의 문의 유형</t>
  </si>
  <si>
    <t>product_category</t>
  </si>
  <si>
    <t>요청 제품 카테고리</t>
  </si>
  <si>
    <t>product_subcategory</t>
  </si>
  <si>
    <t>요청 제품 하위 카테고리</t>
  </si>
  <si>
    <t>product_modelname</t>
  </si>
  <si>
    <t>요청 제품 모델명</t>
  </si>
  <si>
    <t>customer_country.1</t>
  </si>
  <si>
    <t>담당 자사 법인명 기반의 지역 정보(대륙)</t>
  </si>
  <si>
    <t>삭제; customer_country와 pearson correlation=1 나옴</t>
  </si>
  <si>
    <t>customer_position</t>
  </si>
  <si>
    <t>고객의 회사 직책</t>
  </si>
  <si>
    <t>response_corporate</t>
  </si>
  <si>
    <t>담당 자사 법인명</t>
  </si>
  <si>
    <t>expected_timeline</t>
  </si>
  <si>
    <t>고객의 요청한 처리 일정</t>
  </si>
  <si>
    <t>ver_cus</t>
  </si>
  <si>
    <t>특정 Vertical Level 1(사업영역) 이면서 Customer_type(고객 유형)이 소비자(End-user)인 경우에 대한 가중치</t>
  </si>
  <si>
    <t>ver_pro</t>
  </si>
  <si>
    <t>특정 Vertical Level 1(사업영역) 이면서 특정 Product Category(제품 유형)인 경우에 대한 가중치</t>
  </si>
  <si>
    <t>ver_win_rate_x</t>
  </si>
  <si>
    <t>전체 Lead 중에서 Vertical을 기준으로 Vertical 수 비율과 Vertical 별 Lead 수 대비 영업 전환 성공 비율 값을 곱한 값</t>
  </si>
  <si>
    <t>ver_win_ratio_per_bu</t>
  </si>
  <si>
    <t>특정 Vertical Level1의 Business Unit 별 샘플 수 대비 영업 전환된 샘플 수의 비율을 계산</t>
  </si>
  <si>
    <t>Nan값으로 두기</t>
  </si>
  <si>
    <t>business_area</t>
  </si>
  <si>
    <t>고객의 사업 영역</t>
  </si>
  <si>
    <t>business_subarea</t>
  </si>
  <si>
    <t>고객의 세부 사업 영역</t>
  </si>
  <si>
    <t>manual하게 처리</t>
  </si>
  <si>
    <t>-(1지울까 보류)</t>
  </si>
  <si>
    <t>lead_owner</t>
  </si>
  <si>
    <t>영업 담당자 이름</t>
  </si>
  <si>
    <t>is_converted</t>
  </si>
  <si>
    <t>영업 성공 여부. True일 시 성공.</t>
  </si>
  <si>
    <t>bool</t>
  </si>
  <si>
    <t>Null값은 Undefined로 채우기, 겹치는 것들 통일</t>
  </si>
  <si>
    <t>간단한 전처리 (0)</t>
  </si>
  <si>
    <t>텍스트 값은 공백 없애고 소문자로 전환, 특수문자 없애기</t>
  </si>
  <si>
    <t>보류 처리 및 범주형 변수 고민</t>
  </si>
  <si>
    <t xml:space="preserve">수 오전 10시 반 </t>
  </si>
  <si>
    <t>customer_contury</t>
  </si>
  <si>
    <t xml:space="preserve">cusomer_type </t>
  </si>
  <si>
    <t>Encoding_type</t>
  </si>
  <si>
    <t>이진인코딩</t>
  </si>
  <si>
    <t>원핫인코딩</t>
  </si>
  <si>
    <t>이진/원핫</t>
  </si>
  <si>
    <t>(도메인 지식) 특정 사업부(Business Unit), 특정 사업 영역(Vertical Level1)에 대해 가중치를 부여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</si>
</sst>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151618"/>
      <name val="Arial"/>
      <family val="2"/>
    </font>
    <font>
      <sz val="11"/>
      <color rgb="FF212121"/>
      <name val="Arial"/>
      <family val="2"/>
    </font>
    <font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151618"/>
      <name val="Arial"/>
      <family val="2"/>
    </font>
    <font>
      <strike/>
      <sz val="11"/>
      <color rgb="FF212121"/>
      <name val="Arial"/>
      <family val="2"/>
    </font>
    <font>
      <sz val="11"/>
      <color rgb="FF212121"/>
      <name val="Arial"/>
      <family val="2"/>
      <scheme val="minor"/>
    </font>
    <font>
      <sz val="10"/>
      <name val="Arial"/>
      <family val="2"/>
    </font>
    <font>
      <strike/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FAFC"/>
        <bgColor rgb="FFF9FAF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E1E2E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3" borderId="3" xfId="0" applyFont="1" applyFill="1" applyBorder="1" applyAlignment="1">
      <alignment horizontal="left"/>
    </xf>
    <xf numFmtId="0" fontId="5" fillId="4" borderId="3" xfId="0" applyFont="1" applyFill="1" applyBorder="1"/>
    <xf numFmtId="0" fontId="3" fillId="0" borderId="3" xfId="0" applyFont="1" applyBorder="1"/>
    <xf numFmtId="0" fontId="5" fillId="4" borderId="4" xfId="0" applyFont="1" applyFill="1" applyBorder="1"/>
    <xf numFmtId="0" fontId="6" fillId="0" borderId="3" xfId="0" applyFont="1" applyBorder="1"/>
    <xf numFmtId="0" fontId="3" fillId="0" borderId="4" xfId="0" applyFont="1" applyBorder="1"/>
    <xf numFmtId="0" fontId="7" fillId="2" borderId="0" xfId="0" applyFont="1" applyFill="1"/>
    <xf numFmtId="0" fontId="7" fillId="2" borderId="5" xfId="0" applyFont="1" applyFill="1" applyBorder="1"/>
    <xf numFmtId="0" fontId="8" fillId="5" borderId="6" xfId="0" applyFont="1" applyFill="1" applyBorder="1" applyAlignment="1">
      <alignment horizontal="left"/>
    </xf>
    <xf numFmtId="0" fontId="9" fillId="4" borderId="6" xfId="0" applyFont="1" applyFill="1" applyBorder="1"/>
    <xf numFmtId="0" fontId="7" fillId="0" borderId="6" xfId="0" applyFont="1" applyBorder="1"/>
    <xf numFmtId="0" fontId="10" fillId="4" borderId="0" xfId="0" applyFont="1" applyFill="1"/>
    <xf numFmtId="0" fontId="3" fillId="0" borderId="5" xfId="0" applyFont="1" applyBorder="1"/>
    <xf numFmtId="0" fontId="5" fillId="4" borderId="6" xfId="0" applyFont="1" applyFill="1" applyBorder="1"/>
    <xf numFmtId="0" fontId="3" fillId="0" borderId="6" xfId="0" applyFont="1" applyBorder="1"/>
    <xf numFmtId="0" fontId="6" fillId="0" borderId="6" xfId="0" applyFont="1" applyBorder="1"/>
    <xf numFmtId="0" fontId="4" fillId="3" borderId="0" xfId="0" applyFont="1" applyFill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4" borderId="0" xfId="0" applyFont="1" applyFill="1"/>
    <xf numFmtId="0" fontId="8" fillId="2" borderId="0" xfId="0" applyFont="1" applyFill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9" fillId="4" borderId="0" xfId="0" applyFont="1" applyFill="1"/>
    <xf numFmtId="0" fontId="7" fillId="0" borderId="5" xfId="0" applyFont="1" applyBorder="1"/>
    <xf numFmtId="0" fontId="12" fillId="0" borderId="6" xfId="0" applyFont="1" applyBorder="1"/>
    <xf numFmtId="0" fontId="7" fillId="0" borderId="0" xfId="0" applyFont="1"/>
    <xf numFmtId="0" fontId="13" fillId="0" borderId="0" xfId="0" applyFont="1"/>
    <xf numFmtId="0" fontId="8" fillId="3" borderId="6" xfId="0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5" fillId="4" borderId="9" xfId="0" applyFont="1" applyFill="1" applyBorder="1"/>
    <xf numFmtId="0" fontId="3" fillId="0" borderId="9" xfId="0" applyFont="1" applyBorder="1"/>
    <xf numFmtId="0" fontId="5" fillId="4" borderId="10" xfId="0" applyFont="1" applyFill="1" applyBorder="1"/>
    <xf numFmtId="0" fontId="3" fillId="0" borderId="8" xfId="0" applyFont="1" applyBorder="1"/>
    <xf numFmtId="0" fontId="6" fillId="0" borderId="9" xfId="0" applyFont="1" applyBorder="1"/>
    <xf numFmtId="0" fontId="3" fillId="0" borderId="10" xfId="0" applyFont="1" applyBorder="1"/>
    <xf numFmtId="0" fontId="14" fillId="6" borderId="0" xfId="0" applyFont="1" applyFill="1"/>
    <xf numFmtId="0" fontId="14" fillId="0" borderId="0" xfId="0" applyFont="1"/>
    <xf numFmtId="0" fontId="14" fillId="8" borderId="0" xfId="0" applyFont="1" applyFill="1"/>
    <xf numFmtId="0" fontId="3" fillId="6" borderId="5" xfId="0" applyFont="1" applyFill="1" applyBorder="1"/>
    <xf numFmtId="0" fontId="4" fillId="8" borderId="5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11" fillId="0" borderId="5" xfId="0" applyFont="1" applyBorder="1"/>
    <xf numFmtId="0" fontId="11" fillId="0" borderId="8" xfId="0" applyFont="1" applyBorder="1"/>
    <xf numFmtId="0" fontId="14" fillId="0" borderId="0" xfId="0" applyFont="1" applyAlignment="1">
      <alignment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ySplit="1" topLeftCell="A24" activePane="bottomLeft" state="frozen"/>
      <selection pane="bottomLeft" activeCell="C50" sqref="C39:C50"/>
    </sheetView>
  </sheetViews>
  <sheetFormatPr defaultColWidth="12.5703125" defaultRowHeight="15" customHeight="1" x14ac:dyDescent="0.2"/>
  <cols>
    <col min="1" max="1" width="8.85546875" customWidth="1"/>
    <col min="2" max="2" width="20" customWidth="1"/>
    <col min="3" max="3" width="121.42578125" customWidth="1"/>
    <col min="4" max="5" width="12.5703125" customWidth="1"/>
    <col min="6" max="7" width="13.140625" customWidth="1"/>
    <col min="8" max="8" width="14.140625" customWidth="1"/>
    <col min="9" max="9" width="12.5703125" customWidth="1"/>
    <col min="10" max="10" width="19.28515625" customWidth="1"/>
    <col min="11" max="11" width="14.28515625" customWidth="1"/>
    <col min="12" max="12" width="35.140625" customWidth="1"/>
    <col min="13" max="13" width="36.7109375" customWidth="1"/>
  </cols>
  <sheetData>
    <row r="1" spans="1:28" ht="15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28" ht="15.75" customHeight="1" x14ac:dyDescent="0.2">
      <c r="A2" s="4" t="s">
        <v>12</v>
      </c>
      <c r="B2" s="5" t="s">
        <v>13</v>
      </c>
      <c r="C2" s="6" t="s">
        <v>14</v>
      </c>
      <c r="D2" s="7">
        <v>0</v>
      </c>
      <c r="E2" s="8">
        <f t="shared" ref="E2:E30" si="0">59299-D2</f>
        <v>59299</v>
      </c>
      <c r="F2" s="7">
        <v>5</v>
      </c>
      <c r="G2" s="9">
        <v>5</v>
      </c>
      <c r="H2" s="5">
        <v>5</v>
      </c>
      <c r="I2" s="7" t="s">
        <v>15</v>
      </c>
      <c r="J2" s="8" t="s">
        <v>16</v>
      </c>
      <c r="K2" s="10" t="s">
        <v>12</v>
      </c>
      <c r="L2" s="11"/>
      <c r="M2" s="59" t="s">
        <v>17</v>
      </c>
    </row>
    <row r="3" spans="1:28" ht="15.75" customHeight="1" x14ac:dyDescent="0.2">
      <c r="A3" s="12"/>
      <c r="B3" s="13" t="s">
        <v>18</v>
      </c>
      <c r="C3" s="14" t="s">
        <v>19</v>
      </c>
      <c r="D3" s="15">
        <v>982</v>
      </c>
      <c r="E3" s="16">
        <f t="shared" si="0"/>
        <v>58317</v>
      </c>
      <c r="F3" s="15">
        <v>15399</v>
      </c>
      <c r="G3" s="17">
        <v>11793</v>
      </c>
      <c r="H3" s="18">
        <v>154</v>
      </c>
      <c r="I3" s="19" t="s">
        <v>20</v>
      </c>
      <c r="J3" s="20" t="s">
        <v>21</v>
      </c>
      <c r="K3" s="21"/>
      <c r="L3" s="4"/>
      <c r="M3" s="60"/>
    </row>
    <row r="4" spans="1:28" ht="15.75" customHeight="1" x14ac:dyDescent="0.2">
      <c r="A4" s="22" t="s">
        <v>12</v>
      </c>
      <c r="B4" s="23" t="s">
        <v>22</v>
      </c>
      <c r="C4" s="24" t="s">
        <v>23</v>
      </c>
      <c r="D4" s="19">
        <v>0</v>
      </c>
      <c r="E4" s="20">
        <f t="shared" si="0"/>
        <v>59299</v>
      </c>
      <c r="F4" s="19">
        <v>5</v>
      </c>
      <c r="G4" s="25">
        <v>5</v>
      </c>
      <c r="H4" s="18">
        <v>5</v>
      </c>
      <c r="I4" s="19" t="s">
        <v>20</v>
      </c>
      <c r="J4" s="20" t="s">
        <v>16</v>
      </c>
      <c r="K4" s="21" t="s">
        <v>12</v>
      </c>
      <c r="L4" s="4"/>
      <c r="M4" s="60"/>
    </row>
    <row r="5" spans="1:28" ht="15.75" customHeight="1" x14ac:dyDescent="0.2">
      <c r="A5" s="26"/>
      <c r="B5" s="27" t="s">
        <v>24</v>
      </c>
      <c r="C5" s="28" t="s">
        <v>25</v>
      </c>
      <c r="D5" s="15">
        <v>44731</v>
      </c>
      <c r="E5" s="16">
        <f t="shared" si="0"/>
        <v>14568</v>
      </c>
      <c r="F5" s="15">
        <v>80</v>
      </c>
      <c r="G5" s="29">
        <v>80</v>
      </c>
      <c r="H5" s="30">
        <v>81</v>
      </c>
      <c r="I5" s="15" t="s">
        <v>15</v>
      </c>
      <c r="J5" s="16" t="s">
        <v>16</v>
      </c>
      <c r="K5" s="31" t="s">
        <v>26</v>
      </c>
      <c r="L5" s="32"/>
      <c r="M5" s="60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5.75" customHeight="1" x14ac:dyDescent="0.2">
      <c r="A6" s="26"/>
      <c r="B6" s="27" t="s">
        <v>27</v>
      </c>
      <c r="C6" s="34" t="s">
        <v>28</v>
      </c>
      <c r="D6" s="15">
        <v>0</v>
      </c>
      <c r="E6" s="16">
        <f t="shared" si="0"/>
        <v>59299</v>
      </c>
      <c r="F6" s="15">
        <v>35112</v>
      </c>
      <c r="G6" s="19">
        <v>35112</v>
      </c>
      <c r="H6" s="25">
        <v>35112</v>
      </c>
      <c r="I6" s="19" t="s">
        <v>29</v>
      </c>
      <c r="J6" s="20" t="s">
        <v>16</v>
      </c>
      <c r="K6" s="21"/>
      <c r="L6" s="4"/>
      <c r="M6" s="60"/>
    </row>
    <row r="7" spans="1:28" ht="15.75" customHeight="1" x14ac:dyDescent="0.2">
      <c r="A7" s="35" t="s">
        <v>30</v>
      </c>
      <c r="B7" s="36" t="s">
        <v>31</v>
      </c>
      <c r="C7" s="37" t="s">
        <v>32</v>
      </c>
      <c r="D7" s="19">
        <v>43961</v>
      </c>
      <c r="E7" s="20">
        <f t="shared" si="0"/>
        <v>15338</v>
      </c>
      <c r="F7" s="19">
        <v>33</v>
      </c>
      <c r="G7" s="25">
        <v>28</v>
      </c>
      <c r="H7" s="18">
        <v>28</v>
      </c>
      <c r="I7" s="19" t="s">
        <v>20</v>
      </c>
      <c r="J7" s="20" t="s">
        <v>33</v>
      </c>
      <c r="K7" s="21"/>
      <c r="L7" s="4"/>
      <c r="M7" s="60"/>
    </row>
    <row r="8" spans="1:28" ht="15.75" customHeight="1" x14ac:dyDescent="0.2">
      <c r="A8" s="22" t="s">
        <v>12</v>
      </c>
      <c r="B8" s="23" t="s">
        <v>34</v>
      </c>
      <c r="C8" s="24" t="s">
        <v>35</v>
      </c>
      <c r="D8" s="20">
        <v>0</v>
      </c>
      <c r="E8" s="20">
        <f t="shared" si="0"/>
        <v>59299</v>
      </c>
      <c r="F8" s="19">
        <v>2</v>
      </c>
      <c r="G8" s="25">
        <v>2</v>
      </c>
      <c r="H8" s="18">
        <v>2</v>
      </c>
      <c r="I8" s="19" t="s">
        <v>20</v>
      </c>
      <c r="J8" s="20" t="s">
        <v>16</v>
      </c>
      <c r="K8" s="21" t="s">
        <v>12</v>
      </c>
      <c r="L8" s="4"/>
      <c r="M8" s="60"/>
    </row>
    <row r="9" spans="1:28" ht="15.75" customHeight="1" x14ac:dyDescent="0.2">
      <c r="A9" s="26"/>
      <c r="B9" s="27" t="s">
        <v>36</v>
      </c>
      <c r="C9" s="28" t="s">
        <v>37</v>
      </c>
      <c r="D9" s="15">
        <v>45543</v>
      </c>
      <c r="E9" s="16">
        <f t="shared" si="0"/>
        <v>13756</v>
      </c>
      <c r="F9" s="15">
        <v>136</v>
      </c>
      <c r="G9" s="25">
        <v>136</v>
      </c>
      <c r="H9" s="18">
        <v>136</v>
      </c>
      <c r="I9" s="19" t="s">
        <v>15</v>
      </c>
      <c r="J9" s="20" t="s">
        <v>16</v>
      </c>
      <c r="K9" s="21"/>
      <c r="L9" s="4" t="s">
        <v>38</v>
      </c>
      <c r="M9" s="60"/>
    </row>
    <row r="10" spans="1:28" ht="15.75" customHeight="1" x14ac:dyDescent="0.2">
      <c r="A10" s="26"/>
      <c r="B10" s="27" t="s">
        <v>39</v>
      </c>
      <c r="C10" s="34" t="s">
        <v>40</v>
      </c>
      <c r="D10" s="15">
        <v>55855</v>
      </c>
      <c r="E10" s="16">
        <f t="shared" si="0"/>
        <v>3444</v>
      </c>
      <c r="F10" s="15">
        <v>1</v>
      </c>
      <c r="G10" s="25">
        <v>2</v>
      </c>
      <c r="H10" s="18">
        <v>2</v>
      </c>
      <c r="I10" s="19" t="s">
        <v>15</v>
      </c>
      <c r="J10" s="20" t="s">
        <v>16</v>
      </c>
      <c r="K10" s="21"/>
      <c r="L10" s="4" t="s">
        <v>38</v>
      </c>
      <c r="M10" s="60"/>
    </row>
    <row r="11" spans="1:28" ht="15.75" customHeight="1" x14ac:dyDescent="0.2">
      <c r="A11" s="26"/>
      <c r="B11" s="27" t="s">
        <v>41</v>
      </c>
      <c r="C11" s="28" t="s">
        <v>42</v>
      </c>
      <c r="D11" s="15">
        <v>58178</v>
      </c>
      <c r="E11" s="16">
        <f t="shared" si="0"/>
        <v>1121</v>
      </c>
      <c r="F11" s="15">
        <v>1</v>
      </c>
      <c r="G11" s="25">
        <v>2</v>
      </c>
      <c r="H11" s="18">
        <v>2</v>
      </c>
      <c r="I11" s="19" t="s">
        <v>15</v>
      </c>
      <c r="J11" s="20" t="s">
        <v>16</v>
      </c>
      <c r="K11" s="21"/>
      <c r="L11" s="4" t="s">
        <v>38</v>
      </c>
      <c r="M11" s="60"/>
    </row>
    <row r="12" spans="1:28" ht="15.75" customHeight="1" x14ac:dyDescent="0.2">
      <c r="A12" s="26"/>
      <c r="B12" s="27" t="s">
        <v>43</v>
      </c>
      <c r="C12" s="34" t="s">
        <v>44</v>
      </c>
      <c r="D12" s="15">
        <v>54734</v>
      </c>
      <c r="E12" s="16">
        <f t="shared" si="0"/>
        <v>4565</v>
      </c>
      <c r="F12" s="15">
        <v>1</v>
      </c>
      <c r="G12" s="25">
        <v>2</v>
      </c>
      <c r="H12" s="18">
        <v>2</v>
      </c>
      <c r="I12" s="19" t="s">
        <v>15</v>
      </c>
      <c r="J12" s="20" t="s">
        <v>16</v>
      </c>
      <c r="K12" s="21"/>
      <c r="L12" s="4" t="s">
        <v>38</v>
      </c>
      <c r="M12" s="60"/>
    </row>
    <row r="13" spans="1:28" ht="15.75" customHeight="1" x14ac:dyDescent="0.2">
      <c r="A13" s="35"/>
      <c r="B13" s="36" t="s">
        <v>45</v>
      </c>
      <c r="C13" s="38" t="s">
        <v>46</v>
      </c>
      <c r="D13" s="19">
        <v>18733</v>
      </c>
      <c r="E13" s="20">
        <f t="shared" si="0"/>
        <v>40566</v>
      </c>
      <c r="F13" s="19">
        <v>560</v>
      </c>
      <c r="G13" s="25">
        <v>535</v>
      </c>
      <c r="H13" s="18">
        <v>262</v>
      </c>
      <c r="I13" s="19" t="s">
        <v>20</v>
      </c>
      <c r="J13" s="20" t="s">
        <v>33</v>
      </c>
      <c r="K13" s="21"/>
      <c r="L13" s="4"/>
      <c r="M13" s="60"/>
    </row>
    <row r="14" spans="1:28" ht="15.75" customHeight="1" x14ac:dyDescent="0.2">
      <c r="A14" s="22" t="s">
        <v>12</v>
      </c>
      <c r="B14" s="23" t="s">
        <v>47</v>
      </c>
      <c r="C14" s="24" t="s">
        <v>48</v>
      </c>
      <c r="D14" s="19">
        <v>0</v>
      </c>
      <c r="E14" s="20">
        <f t="shared" si="0"/>
        <v>59299</v>
      </c>
      <c r="F14" s="19">
        <v>909</v>
      </c>
      <c r="G14" s="25">
        <v>909</v>
      </c>
      <c r="H14" s="18">
        <v>909</v>
      </c>
      <c r="I14" s="19" t="s">
        <v>29</v>
      </c>
      <c r="J14" s="20" t="s">
        <v>16</v>
      </c>
      <c r="K14" s="21" t="s">
        <v>12</v>
      </c>
      <c r="L14" s="4"/>
      <c r="M14" s="60"/>
    </row>
    <row r="15" spans="1:28" ht="15.75" customHeight="1" x14ac:dyDescent="0.2">
      <c r="A15" s="35" t="s">
        <v>30</v>
      </c>
      <c r="B15" s="36" t="s">
        <v>49</v>
      </c>
      <c r="C15" s="39" t="s">
        <v>50</v>
      </c>
      <c r="D15" s="19">
        <v>941</v>
      </c>
      <c r="E15" s="20">
        <f t="shared" si="0"/>
        <v>58358</v>
      </c>
      <c r="F15" s="19">
        <v>71</v>
      </c>
      <c r="G15" s="25">
        <v>58</v>
      </c>
      <c r="H15" s="18">
        <v>14</v>
      </c>
      <c r="I15" s="19" t="s">
        <v>20</v>
      </c>
      <c r="J15" s="20" t="s">
        <v>33</v>
      </c>
      <c r="K15" s="21"/>
      <c r="L15" s="4"/>
      <c r="M15" s="60"/>
    </row>
    <row r="16" spans="1:28" ht="15.75" customHeight="1" x14ac:dyDescent="0.2">
      <c r="A16" s="35" t="s">
        <v>30</v>
      </c>
      <c r="B16" s="36" t="s">
        <v>51</v>
      </c>
      <c r="C16" s="24" t="s">
        <v>52</v>
      </c>
      <c r="D16" s="19">
        <v>19374</v>
      </c>
      <c r="E16" s="20">
        <f t="shared" si="0"/>
        <v>39925</v>
      </c>
      <c r="F16" s="19">
        <v>357</v>
      </c>
      <c r="G16" s="25">
        <v>331</v>
      </c>
      <c r="H16" s="18">
        <v>331</v>
      </c>
      <c r="I16" s="19" t="s">
        <v>20</v>
      </c>
      <c r="J16" s="20" t="s">
        <v>33</v>
      </c>
      <c r="K16" s="21"/>
      <c r="L16" s="4"/>
      <c r="M16" s="60"/>
    </row>
    <row r="17" spans="1:13" ht="15.75" customHeight="1" x14ac:dyDescent="0.2">
      <c r="A17" s="26"/>
      <c r="B17" s="27" t="s">
        <v>53</v>
      </c>
      <c r="C17" s="28" t="s">
        <v>54</v>
      </c>
      <c r="D17" s="15">
        <v>50064</v>
      </c>
      <c r="E17" s="16">
        <f t="shared" si="0"/>
        <v>9235</v>
      </c>
      <c r="F17" s="15">
        <v>330</v>
      </c>
      <c r="G17" s="25" t="s">
        <v>12</v>
      </c>
      <c r="H17" s="18" t="s">
        <v>12</v>
      </c>
      <c r="I17" s="19" t="s">
        <v>20</v>
      </c>
      <c r="J17" s="20" t="s">
        <v>33</v>
      </c>
      <c r="K17" s="21"/>
      <c r="L17" s="4"/>
      <c r="M17" s="60"/>
    </row>
    <row r="18" spans="1:13" ht="15.75" customHeight="1" x14ac:dyDescent="0.2">
      <c r="A18" s="26"/>
      <c r="B18" s="27" t="s">
        <v>55</v>
      </c>
      <c r="C18" s="34" t="s">
        <v>56</v>
      </c>
      <c r="D18" s="15">
        <v>50070</v>
      </c>
      <c r="E18" s="16">
        <f t="shared" si="0"/>
        <v>9229</v>
      </c>
      <c r="F18" s="15">
        <v>665</v>
      </c>
      <c r="G18" s="25" t="s">
        <v>12</v>
      </c>
      <c r="H18" s="18" t="s">
        <v>12</v>
      </c>
      <c r="I18" s="19" t="s">
        <v>20</v>
      </c>
      <c r="J18" s="20" t="s">
        <v>16</v>
      </c>
      <c r="K18" s="21" t="s">
        <v>26</v>
      </c>
      <c r="L18" s="4"/>
      <c r="M18" s="60"/>
    </row>
    <row r="19" spans="1:13" ht="15.75" customHeight="1" x14ac:dyDescent="0.2">
      <c r="A19" s="26"/>
      <c r="B19" s="27" t="s">
        <v>57</v>
      </c>
      <c r="C19" s="28" t="s">
        <v>58</v>
      </c>
      <c r="D19" s="15">
        <v>982</v>
      </c>
      <c r="E19" s="16">
        <f t="shared" si="0"/>
        <v>58317</v>
      </c>
      <c r="F19" s="15">
        <v>15399</v>
      </c>
      <c r="G19" s="25" t="s">
        <v>12</v>
      </c>
      <c r="H19" s="18" t="s">
        <v>12</v>
      </c>
      <c r="I19" s="19" t="s">
        <v>20</v>
      </c>
      <c r="J19" s="20" t="s">
        <v>21</v>
      </c>
      <c r="K19" s="21"/>
      <c r="L19" s="4" t="s">
        <v>59</v>
      </c>
      <c r="M19" s="60"/>
    </row>
    <row r="20" spans="1:13" ht="15.75" customHeight="1" x14ac:dyDescent="0.2">
      <c r="A20" s="35" t="s">
        <v>30</v>
      </c>
      <c r="B20" s="36" t="s">
        <v>60</v>
      </c>
      <c r="C20" s="37" t="s">
        <v>61</v>
      </c>
      <c r="D20" s="19">
        <v>0</v>
      </c>
      <c r="E20" s="20">
        <f t="shared" si="0"/>
        <v>59299</v>
      </c>
      <c r="F20" s="19">
        <v>117</v>
      </c>
      <c r="G20" s="25">
        <v>111</v>
      </c>
      <c r="H20" s="18">
        <v>15</v>
      </c>
      <c r="I20" s="19" t="s">
        <v>20</v>
      </c>
      <c r="J20" s="20" t="s">
        <v>33</v>
      </c>
      <c r="K20" s="21"/>
      <c r="L20" s="4"/>
      <c r="M20" s="60"/>
    </row>
    <row r="21" spans="1:13" ht="15.75" customHeight="1" x14ac:dyDescent="0.2">
      <c r="A21" s="40"/>
      <c r="B21" s="41" t="s">
        <v>62</v>
      </c>
      <c r="C21" s="42" t="s">
        <v>63</v>
      </c>
      <c r="D21" s="19">
        <v>0</v>
      </c>
      <c r="E21" s="20">
        <f t="shared" si="0"/>
        <v>59299</v>
      </c>
      <c r="F21" s="19">
        <v>53</v>
      </c>
      <c r="G21" s="25">
        <v>53</v>
      </c>
      <c r="H21" s="18">
        <v>53</v>
      </c>
      <c r="I21" s="19" t="s">
        <v>20</v>
      </c>
      <c r="J21" s="20" t="s">
        <v>16</v>
      </c>
      <c r="K21" s="21" t="s">
        <v>12</v>
      </c>
      <c r="L21" s="4"/>
      <c r="M21" s="60"/>
    </row>
    <row r="22" spans="1:13" ht="15.75" customHeight="1" x14ac:dyDescent="0.2">
      <c r="A22" s="35" t="s">
        <v>30</v>
      </c>
      <c r="B22" s="36" t="s">
        <v>64</v>
      </c>
      <c r="C22" s="24" t="s">
        <v>65</v>
      </c>
      <c r="D22" s="19">
        <v>30863</v>
      </c>
      <c r="E22" s="20">
        <f t="shared" si="0"/>
        <v>28436</v>
      </c>
      <c r="F22" s="19">
        <v>449</v>
      </c>
      <c r="G22" s="25">
        <v>436</v>
      </c>
      <c r="H22" s="18">
        <v>9</v>
      </c>
      <c r="I22" s="19" t="s">
        <v>20</v>
      </c>
      <c r="J22" s="20" t="s">
        <v>21</v>
      </c>
      <c r="K22" s="21"/>
      <c r="L22" s="4"/>
      <c r="M22" s="60"/>
    </row>
    <row r="23" spans="1:13" ht="15.75" customHeight="1" x14ac:dyDescent="0.2">
      <c r="A23" s="40" t="s">
        <v>12</v>
      </c>
      <c r="B23" s="41" t="s">
        <v>66</v>
      </c>
      <c r="C23" s="39" t="s">
        <v>67</v>
      </c>
      <c r="D23" s="19">
        <v>0</v>
      </c>
      <c r="E23" s="20">
        <f t="shared" si="0"/>
        <v>59299</v>
      </c>
      <c r="F23" s="19">
        <v>2</v>
      </c>
      <c r="G23" s="25">
        <v>2</v>
      </c>
      <c r="H23" s="18">
        <v>2</v>
      </c>
      <c r="I23" s="19" t="s">
        <v>29</v>
      </c>
      <c r="J23" s="20" t="s">
        <v>16</v>
      </c>
      <c r="K23" s="21" t="s">
        <v>12</v>
      </c>
      <c r="L23" s="4"/>
      <c r="M23" s="60"/>
    </row>
    <row r="24" spans="1:13" ht="15.75" customHeight="1" x14ac:dyDescent="0.2">
      <c r="A24" s="26"/>
      <c r="B24" s="27" t="s">
        <v>68</v>
      </c>
      <c r="C24" s="34" t="s">
        <v>69</v>
      </c>
      <c r="D24" s="15">
        <v>0</v>
      </c>
      <c r="E24" s="16">
        <f t="shared" si="0"/>
        <v>59299</v>
      </c>
      <c r="F24" s="15">
        <v>2</v>
      </c>
      <c r="G24" s="25">
        <v>2</v>
      </c>
      <c r="H24" s="18">
        <v>2</v>
      </c>
      <c r="I24" s="19" t="s">
        <v>29</v>
      </c>
      <c r="J24" s="20" t="s">
        <v>16</v>
      </c>
      <c r="K24" s="21" t="s">
        <v>12</v>
      </c>
      <c r="L24" s="4"/>
      <c r="M24" s="60"/>
    </row>
    <row r="25" spans="1:13" ht="15.75" customHeight="1" x14ac:dyDescent="0.2">
      <c r="A25" s="26"/>
      <c r="B25" s="27" t="s">
        <v>70</v>
      </c>
      <c r="C25" s="28" t="s">
        <v>71</v>
      </c>
      <c r="D25" s="15">
        <v>40882</v>
      </c>
      <c r="E25" s="16">
        <f t="shared" si="0"/>
        <v>18417</v>
      </c>
      <c r="F25" s="15">
        <v>12</v>
      </c>
      <c r="G25" s="25">
        <v>12</v>
      </c>
      <c r="H25" s="18">
        <v>13</v>
      </c>
      <c r="I25" s="19" t="s">
        <v>15</v>
      </c>
      <c r="J25" s="20" t="s">
        <v>16</v>
      </c>
      <c r="K25" s="21" t="s">
        <v>26</v>
      </c>
      <c r="L25" s="4"/>
      <c r="M25" s="60"/>
    </row>
    <row r="26" spans="1:13" ht="15.75" customHeight="1" x14ac:dyDescent="0.2">
      <c r="A26" s="40" t="s">
        <v>12</v>
      </c>
      <c r="B26" s="41" t="s">
        <v>72</v>
      </c>
      <c r="C26" s="24" t="s">
        <v>73</v>
      </c>
      <c r="D26" s="19">
        <v>43995</v>
      </c>
      <c r="E26" s="20">
        <f t="shared" si="0"/>
        <v>15304</v>
      </c>
      <c r="F26" s="19">
        <v>23</v>
      </c>
      <c r="G26" s="25">
        <v>23</v>
      </c>
      <c r="H26" s="18">
        <v>24</v>
      </c>
      <c r="I26" s="19" t="s">
        <v>15</v>
      </c>
      <c r="J26" s="20" t="s">
        <v>16</v>
      </c>
      <c r="K26" s="21" t="s">
        <v>26</v>
      </c>
      <c r="L26" s="4" t="s">
        <v>74</v>
      </c>
      <c r="M26" s="60"/>
    </row>
    <row r="27" spans="1:13" ht="15.75" customHeight="1" x14ac:dyDescent="0.2">
      <c r="A27" s="35" t="s">
        <v>30</v>
      </c>
      <c r="B27" s="36" t="s">
        <v>75</v>
      </c>
      <c r="C27" s="37" t="s">
        <v>76</v>
      </c>
      <c r="D27" s="19">
        <v>40882</v>
      </c>
      <c r="E27" s="20">
        <f t="shared" si="0"/>
        <v>18417</v>
      </c>
      <c r="F27" s="19">
        <v>12</v>
      </c>
      <c r="G27" s="25">
        <v>13</v>
      </c>
      <c r="H27" s="18">
        <v>13</v>
      </c>
      <c r="I27" s="19" t="s">
        <v>20</v>
      </c>
      <c r="J27" s="20" t="s">
        <v>16</v>
      </c>
      <c r="K27" s="21"/>
      <c r="L27" s="4"/>
      <c r="M27" s="60"/>
    </row>
    <row r="28" spans="1:13" ht="15.75" customHeight="1" x14ac:dyDescent="0.2">
      <c r="A28" s="35" t="s">
        <v>12</v>
      </c>
      <c r="B28" s="36" t="s">
        <v>77</v>
      </c>
      <c r="C28" s="37" t="s">
        <v>78</v>
      </c>
      <c r="D28" s="19">
        <v>53773</v>
      </c>
      <c r="E28" s="20">
        <f t="shared" si="0"/>
        <v>5526</v>
      </c>
      <c r="F28" s="19">
        <v>86</v>
      </c>
      <c r="G28" s="25">
        <v>87</v>
      </c>
      <c r="H28" s="18">
        <v>86</v>
      </c>
      <c r="I28" s="19" t="s">
        <v>20</v>
      </c>
      <c r="J28" s="20" t="s">
        <v>33</v>
      </c>
      <c r="K28" s="21"/>
      <c r="L28" s="4" t="s">
        <v>79</v>
      </c>
      <c r="M28" s="60"/>
    </row>
    <row r="29" spans="1:13" ht="15.75" customHeight="1" x14ac:dyDescent="0.2">
      <c r="A29" s="40" t="s">
        <v>80</v>
      </c>
      <c r="B29" s="41" t="s">
        <v>81</v>
      </c>
      <c r="C29" s="42" t="s">
        <v>82</v>
      </c>
      <c r="D29" s="19">
        <v>0</v>
      </c>
      <c r="E29" s="20">
        <f t="shared" si="0"/>
        <v>59299</v>
      </c>
      <c r="F29" s="19">
        <v>984</v>
      </c>
      <c r="G29" s="25">
        <v>984</v>
      </c>
      <c r="H29" s="18">
        <v>984</v>
      </c>
      <c r="I29" s="19" t="s">
        <v>29</v>
      </c>
      <c r="J29" s="20" t="s">
        <v>16</v>
      </c>
      <c r="K29" s="21" t="s">
        <v>12</v>
      </c>
      <c r="L29" s="4"/>
      <c r="M29" s="60"/>
    </row>
    <row r="30" spans="1:13" ht="15.75" customHeight="1" x14ac:dyDescent="0.2">
      <c r="A30" s="22" t="s">
        <v>12</v>
      </c>
      <c r="B30" s="43" t="s">
        <v>83</v>
      </c>
      <c r="C30" s="44" t="s">
        <v>84</v>
      </c>
      <c r="D30" s="45">
        <v>0</v>
      </c>
      <c r="E30" s="46">
        <f t="shared" si="0"/>
        <v>59299</v>
      </c>
      <c r="F30" s="45">
        <v>2</v>
      </c>
      <c r="G30" s="47">
        <v>2</v>
      </c>
      <c r="H30" s="48">
        <v>2</v>
      </c>
      <c r="I30" s="45" t="s">
        <v>85</v>
      </c>
      <c r="J30" s="46" t="s">
        <v>16</v>
      </c>
      <c r="K30" s="49" t="s">
        <v>12</v>
      </c>
      <c r="L30" s="50"/>
      <c r="M30" s="61"/>
    </row>
    <row r="31" spans="1:13" ht="15.75" customHeight="1" x14ac:dyDescent="0.2"/>
    <row r="32" spans="1:13" ht="15.75" customHeight="1" x14ac:dyDescent="0.2">
      <c r="A32" s="51"/>
      <c r="B32" s="51"/>
      <c r="C32" s="52" t="s">
        <v>86</v>
      </c>
    </row>
    <row r="33" spans="1:3" ht="15.75" customHeight="1" x14ac:dyDescent="0.2">
      <c r="A33" s="53"/>
      <c r="B33" s="53"/>
      <c r="C33" s="52" t="s">
        <v>87</v>
      </c>
    </row>
    <row r="34" spans="1:3" ht="15.75" customHeight="1" x14ac:dyDescent="0.2">
      <c r="C34" s="52" t="s">
        <v>88</v>
      </c>
    </row>
    <row r="35" spans="1:3" ht="15.75" customHeight="1" x14ac:dyDescent="0.2">
      <c r="C35" s="52" t="s">
        <v>89</v>
      </c>
    </row>
    <row r="36" spans="1:3" ht="15.75" customHeight="1" x14ac:dyDescent="0.2">
      <c r="C36" s="52" t="s">
        <v>90</v>
      </c>
    </row>
    <row r="37" spans="1:3" ht="15.75" customHeight="1" x14ac:dyDescent="0.2"/>
    <row r="38" spans="1:3" ht="15.75" customHeight="1" x14ac:dyDescent="0.2"/>
    <row r="39" spans="1:3" ht="15.75" customHeight="1" x14ac:dyDescent="0.2">
      <c r="A39" s="52"/>
      <c r="B39" s="52" t="s">
        <v>91</v>
      </c>
      <c r="C39" s="62"/>
    </row>
    <row r="40" spans="1:3" ht="15.75" customHeight="1" x14ac:dyDescent="0.2">
      <c r="A40" s="52"/>
      <c r="B40" s="52" t="s">
        <v>92</v>
      </c>
      <c r="C40" s="63"/>
    </row>
    <row r="41" spans="1:3" ht="15.75" customHeight="1" x14ac:dyDescent="0.2"/>
    <row r="42" spans="1:3" ht="15.75" customHeight="1" x14ac:dyDescent="0.2">
      <c r="A42" s="52"/>
      <c r="B42" s="52" t="s">
        <v>45</v>
      </c>
      <c r="C42" s="62"/>
    </row>
    <row r="43" spans="1:3" ht="15.75" customHeight="1" x14ac:dyDescent="0.2">
      <c r="A43" s="52"/>
      <c r="B43" s="52" t="s">
        <v>75</v>
      </c>
      <c r="C43" s="63"/>
    </row>
    <row r="44" spans="1:3" ht="15.75" customHeight="1" x14ac:dyDescent="0.2">
      <c r="A44" s="52"/>
      <c r="B44" s="52" t="s">
        <v>77</v>
      </c>
      <c r="C44" s="63"/>
    </row>
    <row r="45" spans="1:3" ht="15.75" customHeight="1" x14ac:dyDescent="0.2"/>
    <row r="46" spans="1:3" ht="15.75" customHeight="1" x14ac:dyDescent="0.2">
      <c r="A46" s="52"/>
      <c r="B46" s="52" t="s">
        <v>49</v>
      </c>
      <c r="C46" s="62"/>
    </row>
    <row r="47" spans="1:3" ht="15.75" customHeight="1" x14ac:dyDescent="0.2">
      <c r="A47" s="52"/>
      <c r="B47" s="52" t="s">
        <v>60</v>
      </c>
      <c r="C47" s="63"/>
    </row>
    <row r="48" spans="1:3" ht="15.75" customHeight="1" x14ac:dyDescent="0.2">
      <c r="A48" s="52"/>
      <c r="B48" s="52" t="s">
        <v>64</v>
      </c>
      <c r="C48" s="63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M2:M30"/>
    <mergeCell ref="C39:C40"/>
    <mergeCell ref="C42:C44"/>
    <mergeCell ref="C46:C48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I30"/>
  <sheetViews>
    <sheetView workbookViewId="0"/>
  </sheetViews>
  <sheetFormatPr defaultColWidth="12.5703125" defaultRowHeight="15" customHeight="1" x14ac:dyDescent="0.2"/>
  <cols>
    <col min="1" max="1" width="25.85546875" customWidth="1"/>
    <col min="2" max="2" width="51.42578125" customWidth="1"/>
    <col min="3" max="3" width="16.5703125" customWidth="1"/>
    <col min="4" max="4" width="17" customWidth="1"/>
    <col min="5" max="5" width="22" customWidth="1"/>
    <col min="7" max="7" width="23.7109375" customWidth="1"/>
  </cols>
  <sheetData>
    <row r="1" spans="1:9" x14ac:dyDescent="0.25">
      <c r="A1" s="2" t="s">
        <v>0</v>
      </c>
      <c r="B1" s="2" t="s">
        <v>1</v>
      </c>
      <c r="C1" s="2" t="s">
        <v>93</v>
      </c>
      <c r="D1" s="2" t="s">
        <v>5</v>
      </c>
      <c r="E1" s="3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4.25" x14ac:dyDescent="0.2">
      <c r="A2" s="5" t="s">
        <v>13</v>
      </c>
      <c r="B2" s="6" t="s">
        <v>14</v>
      </c>
      <c r="C2" s="7">
        <v>5</v>
      </c>
      <c r="D2" s="9">
        <v>5</v>
      </c>
      <c r="E2" s="5">
        <v>5</v>
      </c>
      <c r="F2" s="7" t="s">
        <v>15</v>
      </c>
      <c r="G2" s="8" t="s">
        <v>16</v>
      </c>
      <c r="H2" s="10" t="s">
        <v>12</v>
      </c>
      <c r="I2" s="11"/>
    </row>
    <row r="3" spans="1:9" ht="14.25" hidden="1" x14ac:dyDescent="0.2">
      <c r="A3" s="54" t="s">
        <v>18</v>
      </c>
      <c r="B3" s="39" t="s">
        <v>19</v>
      </c>
      <c r="C3" s="19" t="s">
        <v>94</v>
      </c>
      <c r="D3" s="17">
        <v>11793</v>
      </c>
      <c r="E3" s="18">
        <v>154</v>
      </c>
      <c r="F3" s="19" t="s">
        <v>20</v>
      </c>
      <c r="G3" s="20" t="s">
        <v>21</v>
      </c>
      <c r="H3" s="21"/>
      <c r="I3" s="4"/>
    </row>
    <row r="4" spans="1:9" ht="14.25" hidden="1" x14ac:dyDescent="0.2">
      <c r="A4" s="23" t="s">
        <v>22</v>
      </c>
      <c r="B4" s="24" t="s">
        <v>23</v>
      </c>
      <c r="C4" s="19" t="s">
        <v>95</v>
      </c>
      <c r="D4" s="25">
        <v>5</v>
      </c>
      <c r="E4" s="18">
        <v>5</v>
      </c>
      <c r="F4" s="19" t="s">
        <v>20</v>
      </c>
      <c r="G4" s="20" t="s">
        <v>16</v>
      </c>
      <c r="H4" s="21" t="s">
        <v>12</v>
      </c>
      <c r="I4" s="4"/>
    </row>
    <row r="5" spans="1:9" ht="14.25" x14ac:dyDescent="0.2">
      <c r="A5" s="41" t="s">
        <v>24</v>
      </c>
      <c r="B5" s="39" t="s">
        <v>25</v>
      </c>
      <c r="C5" s="19">
        <v>80</v>
      </c>
      <c r="D5" s="25">
        <v>80</v>
      </c>
      <c r="E5" s="18">
        <v>81</v>
      </c>
      <c r="F5" s="19" t="s">
        <v>15</v>
      </c>
      <c r="G5" s="20" t="s">
        <v>16</v>
      </c>
      <c r="H5" s="21" t="s">
        <v>26</v>
      </c>
      <c r="I5" s="4"/>
    </row>
    <row r="6" spans="1:9" ht="14.25" hidden="1" x14ac:dyDescent="0.2">
      <c r="A6" s="23" t="s">
        <v>27</v>
      </c>
      <c r="B6" s="24" t="s">
        <v>28</v>
      </c>
      <c r="C6" s="19">
        <v>35112</v>
      </c>
      <c r="D6" s="19">
        <v>35112</v>
      </c>
      <c r="E6" s="25">
        <v>35112</v>
      </c>
      <c r="F6" s="19" t="s">
        <v>29</v>
      </c>
      <c r="G6" s="20" t="s">
        <v>16</v>
      </c>
      <c r="H6" s="21"/>
      <c r="I6" s="4"/>
    </row>
    <row r="7" spans="1:9" ht="14.25" hidden="1" x14ac:dyDescent="0.2">
      <c r="A7" s="36" t="s">
        <v>31</v>
      </c>
      <c r="B7" s="39" t="s">
        <v>32</v>
      </c>
      <c r="C7" s="19" t="s">
        <v>96</v>
      </c>
      <c r="D7" s="25">
        <v>28</v>
      </c>
      <c r="E7" s="18">
        <v>28</v>
      </c>
      <c r="F7" s="19" t="s">
        <v>20</v>
      </c>
      <c r="G7" s="20" t="s">
        <v>33</v>
      </c>
      <c r="H7" s="21"/>
      <c r="I7" s="4"/>
    </row>
    <row r="8" spans="1:9" ht="14.25" hidden="1" x14ac:dyDescent="0.2">
      <c r="A8" s="23" t="s">
        <v>34</v>
      </c>
      <c r="B8" s="24" t="s">
        <v>35</v>
      </c>
      <c r="C8" s="19" t="s">
        <v>95</v>
      </c>
      <c r="D8" s="25">
        <v>2</v>
      </c>
      <c r="E8" s="18">
        <v>2</v>
      </c>
      <c r="F8" s="19" t="s">
        <v>20</v>
      </c>
      <c r="G8" s="20" t="s">
        <v>16</v>
      </c>
      <c r="H8" s="21" t="s">
        <v>12</v>
      </c>
      <c r="I8" s="4"/>
    </row>
    <row r="9" spans="1:9" ht="14.25" x14ac:dyDescent="0.2">
      <c r="A9" s="55" t="s">
        <v>36</v>
      </c>
      <c r="B9" s="39" t="s">
        <v>37</v>
      </c>
      <c r="C9" s="19">
        <v>136</v>
      </c>
      <c r="D9" s="25">
        <v>136</v>
      </c>
      <c r="E9" s="18">
        <v>136</v>
      </c>
      <c r="F9" s="19" t="s">
        <v>15</v>
      </c>
      <c r="G9" s="20" t="s">
        <v>16</v>
      </c>
      <c r="H9" s="21"/>
      <c r="I9" s="4" t="s">
        <v>38</v>
      </c>
    </row>
    <row r="10" spans="1:9" ht="14.25" x14ac:dyDescent="0.2">
      <c r="A10" s="55" t="s">
        <v>39</v>
      </c>
      <c r="B10" s="24" t="s">
        <v>97</v>
      </c>
      <c r="C10" s="19">
        <v>1</v>
      </c>
      <c r="D10" s="25">
        <v>2</v>
      </c>
      <c r="E10" s="18">
        <v>2</v>
      </c>
      <c r="F10" s="19" t="s">
        <v>15</v>
      </c>
      <c r="G10" s="20" t="s">
        <v>16</v>
      </c>
      <c r="H10" s="21"/>
      <c r="I10" s="4" t="s">
        <v>38</v>
      </c>
    </row>
    <row r="11" spans="1:9" ht="14.25" x14ac:dyDescent="0.2">
      <c r="A11" s="55" t="s">
        <v>41</v>
      </c>
      <c r="B11" s="39" t="s">
        <v>97</v>
      </c>
      <c r="C11" s="19">
        <v>1</v>
      </c>
      <c r="D11" s="25">
        <v>2</v>
      </c>
      <c r="E11" s="18">
        <v>2</v>
      </c>
      <c r="F11" s="19" t="s">
        <v>15</v>
      </c>
      <c r="G11" s="20" t="s">
        <v>16</v>
      </c>
      <c r="H11" s="21"/>
      <c r="I11" s="4" t="s">
        <v>38</v>
      </c>
    </row>
    <row r="12" spans="1:9" ht="14.25" x14ac:dyDescent="0.2">
      <c r="A12" s="55" t="s">
        <v>43</v>
      </c>
      <c r="B12" s="24" t="s">
        <v>44</v>
      </c>
      <c r="C12" s="19">
        <v>1</v>
      </c>
      <c r="D12" s="25">
        <v>2</v>
      </c>
      <c r="E12" s="18">
        <v>2</v>
      </c>
      <c r="F12" s="19" t="s">
        <v>15</v>
      </c>
      <c r="G12" s="20" t="s">
        <v>16</v>
      </c>
      <c r="H12" s="21"/>
      <c r="I12" s="4" t="s">
        <v>38</v>
      </c>
    </row>
    <row r="13" spans="1:9" ht="14.25" hidden="1" x14ac:dyDescent="0.2">
      <c r="A13" s="36" t="s">
        <v>45</v>
      </c>
      <c r="B13" s="56" t="s">
        <v>46</v>
      </c>
      <c r="C13" s="19" t="s">
        <v>94</v>
      </c>
      <c r="D13" s="25">
        <v>535</v>
      </c>
      <c r="E13" s="18">
        <v>262</v>
      </c>
      <c r="F13" s="19" t="s">
        <v>20</v>
      </c>
      <c r="G13" s="20" t="s">
        <v>33</v>
      </c>
      <c r="H13" s="21"/>
      <c r="I13" s="4"/>
    </row>
    <row r="14" spans="1:9" ht="14.25" hidden="1" x14ac:dyDescent="0.2">
      <c r="A14" s="23" t="s">
        <v>47</v>
      </c>
      <c r="B14" s="24" t="s">
        <v>48</v>
      </c>
      <c r="C14" s="19">
        <v>909</v>
      </c>
      <c r="D14" s="25">
        <v>909</v>
      </c>
      <c r="E14" s="18">
        <v>909</v>
      </c>
      <c r="F14" s="19" t="s">
        <v>29</v>
      </c>
      <c r="G14" s="20" t="s">
        <v>16</v>
      </c>
      <c r="H14" s="21" t="s">
        <v>12</v>
      </c>
      <c r="I14" s="4"/>
    </row>
    <row r="15" spans="1:9" ht="14.25" hidden="1" x14ac:dyDescent="0.2">
      <c r="A15" s="36" t="s">
        <v>49</v>
      </c>
      <c r="B15" s="39" t="s">
        <v>50</v>
      </c>
      <c r="C15" s="19" t="s">
        <v>96</v>
      </c>
      <c r="D15" s="25">
        <v>58</v>
      </c>
      <c r="E15" s="18">
        <v>14</v>
      </c>
      <c r="F15" s="19" t="s">
        <v>20</v>
      </c>
      <c r="G15" s="20" t="s">
        <v>33</v>
      </c>
      <c r="H15" s="21"/>
      <c r="I15" s="4"/>
    </row>
    <row r="16" spans="1:9" ht="14.25" hidden="1" x14ac:dyDescent="0.2">
      <c r="A16" s="23" t="s">
        <v>51</v>
      </c>
      <c r="B16" s="24" t="s">
        <v>52</v>
      </c>
      <c r="C16" s="19" t="s">
        <v>94</v>
      </c>
      <c r="D16" s="25">
        <v>331</v>
      </c>
      <c r="E16" s="18">
        <v>331</v>
      </c>
      <c r="F16" s="19" t="s">
        <v>20</v>
      </c>
      <c r="G16" s="20" t="s">
        <v>33</v>
      </c>
      <c r="H16" s="21"/>
      <c r="I16" s="4"/>
    </row>
    <row r="17" spans="1:9" ht="14.25" hidden="1" x14ac:dyDescent="0.2">
      <c r="A17" s="57" t="s">
        <v>53</v>
      </c>
      <c r="B17" s="39" t="s">
        <v>54</v>
      </c>
      <c r="C17" s="19" t="s">
        <v>12</v>
      </c>
      <c r="D17" s="25" t="s">
        <v>12</v>
      </c>
      <c r="E17" s="18" t="s">
        <v>12</v>
      </c>
      <c r="F17" s="19" t="s">
        <v>20</v>
      </c>
      <c r="G17" s="20" t="s">
        <v>33</v>
      </c>
      <c r="H17" s="21"/>
      <c r="I17" s="4"/>
    </row>
    <row r="18" spans="1:9" ht="14.25" hidden="1" x14ac:dyDescent="0.2">
      <c r="A18" s="57" t="s">
        <v>55</v>
      </c>
      <c r="B18" s="24" t="s">
        <v>56</v>
      </c>
      <c r="C18" s="19" t="s">
        <v>12</v>
      </c>
      <c r="D18" s="25" t="s">
        <v>12</v>
      </c>
      <c r="E18" s="18" t="s">
        <v>12</v>
      </c>
      <c r="F18" s="19" t="s">
        <v>20</v>
      </c>
      <c r="G18" s="20" t="s">
        <v>16</v>
      </c>
      <c r="H18" s="21" t="s">
        <v>26</v>
      </c>
      <c r="I18" s="4"/>
    </row>
    <row r="19" spans="1:9" ht="14.25" hidden="1" x14ac:dyDescent="0.2">
      <c r="A19" s="57" t="s">
        <v>57</v>
      </c>
      <c r="B19" s="39" t="s">
        <v>58</v>
      </c>
      <c r="C19" s="19" t="s">
        <v>12</v>
      </c>
      <c r="D19" s="25" t="s">
        <v>12</v>
      </c>
      <c r="E19" s="18" t="s">
        <v>12</v>
      </c>
      <c r="F19" s="19" t="s">
        <v>20</v>
      </c>
      <c r="G19" s="20" t="s">
        <v>21</v>
      </c>
      <c r="H19" s="21"/>
      <c r="I19" s="4" t="s">
        <v>59</v>
      </c>
    </row>
    <row r="20" spans="1:9" ht="14.25" hidden="1" x14ac:dyDescent="0.2">
      <c r="A20" s="36" t="s">
        <v>60</v>
      </c>
      <c r="B20" s="24" t="s">
        <v>61</v>
      </c>
      <c r="C20" s="19" t="s">
        <v>96</v>
      </c>
      <c r="D20" s="25">
        <v>111</v>
      </c>
      <c r="E20" s="18">
        <v>15</v>
      </c>
      <c r="F20" s="19" t="s">
        <v>20</v>
      </c>
      <c r="G20" s="20" t="s">
        <v>33</v>
      </c>
      <c r="H20" s="21"/>
      <c r="I20" s="4"/>
    </row>
    <row r="21" spans="1:9" ht="14.25" hidden="1" x14ac:dyDescent="0.2">
      <c r="A21" s="41" t="s">
        <v>62</v>
      </c>
      <c r="B21" s="39" t="s">
        <v>63</v>
      </c>
      <c r="C21" s="19" t="s">
        <v>94</v>
      </c>
      <c r="D21" s="25">
        <v>53</v>
      </c>
      <c r="E21" s="18">
        <v>53</v>
      </c>
      <c r="F21" s="19" t="s">
        <v>20</v>
      </c>
      <c r="G21" s="20" t="s">
        <v>16</v>
      </c>
      <c r="H21" s="21" t="s">
        <v>12</v>
      </c>
      <c r="I21" s="4"/>
    </row>
    <row r="22" spans="1:9" ht="14.25" hidden="1" x14ac:dyDescent="0.2">
      <c r="A22" s="36" t="s">
        <v>64</v>
      </c>
      <c r="B22" s="24" t="s">
        <v>65</v>
      </c>
      <c r="C22" s="19" t="s">
        <v>95</v>
      </c>
      <c r="D22" s="25">
        <v>436</v>
      </c>
      <c r="E22" s="18">
        <v>9</v>
      </c>
      <c r="F22" s="19" t="s">
        <v>20</v>
      </c>
      <c r="G22" s="20" t="s">
        <v>21</v>
      </c>
      <c r="H22" s="21"/>
      <c r="I22" s="4"/>
    </row>
    <row r="23" spans="1:9" ht="14.25" hidden="1" x14ac:dyDescent="0.2">
      <c r="A23" s="41" t="s">
        <v>66</v>
      </c>
      <c r="B23" s="39" t="s">
        <v>67</v>
      </c>
      <c r="C23" s="19">
        <v>2</v>
      </c>
      <c r="D23" s="25">
        <v>2</v>
      </c>
      <c r="E23" s="18">
        <v>2</v>
      </c>
      <c r="F23" s="19" t="s">
        <v>29</v>
      </c>
      <c r="G23" s="20" t="s">
        <v>16</v>
      </c>
      <c r="H23" s="21" t="s">
        <v>12</v>
      </c>
      <c r="I23" s="4"/>
    </row>
    <row r="24" spans="1:9" ht="14.25" hidden="1" x14ac:dyDescent="0.2">
      <c r="A24" s="23" t="s">
        <v>68</v>
      </c>
      <c r="B24" s="24" t="s">
        <v>69</v>
      </c>
      <c r="C24" s="19">
        <v>2</v>
      </c>
      <c r="D24" s="25">
        <v>2</v>
      </c>
      <c r="E24" s="18">
        <v>2</v>
      </c>
      <c r="F24" s="19" t="s">
        <v>29</v>
      </c>
      <c r="G24" s="20" t="s">
        <v>16</v>
      </c>
      <c r="H24" s="21" t="s">
        <v>12</v>
      </c>
      <c r="I24" s="4"/>
    </row>
    <row r="25" spans="1:9" ht="14.25" x14ac:dyDescent="0.2">
      <c r="A25" s="41" t="s">
        <v>70</v>
      </c>
      <c r="B25" s="39" t="s">
        <v>71</v>
      </c>
      <c r="C25" s="19">
        <v>12</v>
      </c>
      <c r="D25" s="25">
        <v>12</v>
      </c>
      <c r="E25" s="18">
        <v>13</v>
      </c>
      <c r="F25" s="19" t="s">
        <v>15</v>
      </c>
      <c r="G25" s="20" t="s">
        <v>16</v>
      </c>
      <c r="H25" s="21" t="s">
        <v>26</v>
      </c>
      <c r="I25" s="4"/>
    </row>
    <row r="26" spans="1:9" ht="14.25" x14ac:dyDescent="0.2">
      <c r="A26" s="58" t="s">
        <v>72</v>
      </c>
      <c r="B26" s="24" t="s">
        <v>73</v>
      </c>
      <c r="C26" s="19">
        <v>23</v>
      </c>
      <c r="D26" s="25">
        <v>23</v>
      </c>
      <c r="E26" s="18">
        <v>24</v>
      </c>
      <c r="F26" s="19" t="s">
        <v>15</v>
      </c>
      <c r="G26" s="20" t="s">
        <v>16</v>
      </c>
      <c r="H26" s="21" t="s">
        <v>26</v>
      </c>
      <c r="I26" s="4"/>
    </row>
    <row r="27" spans="1:9" ht="14.25" hidden="1" x14ac:dyDescent="0.2">
      <c r="A27" s="36" t="s">
        <v>75</v>
      </c>
      <c r="B27" s="39" t="s">
        <v>76</v>
      </c>
      <c r="C27" s="19" t="s">
        <v>95</v>
      </c>
      <c r="D27" s="25">
        <v>13</v>
      </c>
      <c r="E27" s="18">
        <v>13</v>
      </c>
      <c r="F27" s="19" t="s">
        <v>20</v>
      </c>
      <c r="G27" s="20" t="s">
        <v>16</v>
      </c>
      <c r="H27" s="21"/>
      <c r="I27" s="4"/>
    </row>
    <row r="28" spans="1:9" ht="14.25" hidden="1" x14ac:dyDescent="0.2">
      <c r="A28" s="36" t="s">
        <v>77</v>
      </c>
      <c r="B28" s="24" t="s">
        <v>78</v>
      </c>
      <c r="C28" s="19" t="s">
        <v>94</v>
      </c>
      <c r="D28" s="25">
        <v>87</v>
      </c>
      <c r="E28" s="18">
        <v>86</v>
      </c>
      <c r="F28" s="19" t="s">
        <v>20</v>
      </c>
      <c r="G28" s="20" t="s">
        <v>33</v>
      </c>
      <c r="H28" s="21"/>
      <c r="I28" s="4" t="s">
        <v>79</v>
      </c>
    </row>
    <row r="29" spans="1:9" ht="14.25" hidden="1" x14ac:dyDescent="0.2">
      <c r="A29" s="41" t="s">
        <v>81</v>
      </c>
      <c r="B29" s="39" t="s">
        <v>82</v>
      </c>
      <c r="C29" s="19">
        <v>984</v>
      </c>
      <c r="D29" s="25">
        <v>984</v>
      </c>
      <c r="E29" s="18">
        <v>984</v>
      </c>
      <c r="F29" s="19" t="s">
        <v>29</v>
      </c>
      <c r="G29" s="20" t="s">
        <v>16</v>
      </c>
      <c r="H29" s="21" t="s">
        <v>12</v>
      </c>
      <c r="I29" s="4"/>
    </row>
    <row r="30" spans="1:9" ht="14.25" hidden="1" x14ac:dyDescent="0.2">
      <c r="A30" s="43" t="s">
        <v>83</v>
      </c>
      <c r="B30" s="44" t="s">
        <v>84</v>
      </c>
      <c r="C30" s="45">
        <v>2</v>
      </c>
      <c r="D30" s="47">
        <v>2</v>
      </c>
      <c r="E30" s="48">
        <v>2</v>
      </c>
      <c r="F30" s="45" t="s">
        <v>85</v>
      </c>
      <c r="G30" s="46" t="s">
        <v>16</v>
      </c>
      <c r="H30" s="49" t="s">
        <v>12</v>
      </c>
      <c r="I30" s="50"/>
    </row>
  </sheetData>
  <autoFilter ref="A1:I30" xr:uid="{00000000-0009-0000-0000-000001000000}">
    <filterColumn colId="5">
      <filters>
        <filter val="float64"/>
      </filters>
    </filterColumn>
  </autoFilter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권순찬</cp:lastModifiedBy>
  <dcterms:modified xsi:type="dcterms:W3CDTF">2024-02-29T12:30:52Z</dcterms:modified>
</cp:coreProperties>
</file>