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9395" windowHeight="7485" activeTab="1"/>
  </bookViews>
  <sheets>
    <sheet name="etlrep.control_task1" sheetId="1" r:id="rId1"/>
    <sheet name="syscode" sheetId="2" r:id="rId2"/>
    <sheet name="不包含S07" sheetId="3" r:id="rId3"/>
    <sheet name="手工处理字段的表" sheetId="4" r:id="rId4"/>
    <sheet name="Sheet1" sheetId="5" r:id="rId5"/>
  </sheets>
  <definedNames>
    <definedName name="_xlnm._FilterDatabase" localSheetId="0" hidden="1">etlrep.control_task1!$A$1:$D$394</definedName>
  </definedNames>
  <calcPr calcId="144525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4" i="4"/>
  <c r="F153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4" i="4"/>
  <c r="E2328" i="4"/>
  <c r="E2329" i="4"/>
  <c r="E2330" i="4"/>
  <c r="E2327" i="4"/>
  <c r="E2322" i="4"/>
  <c r="E2319" i="4"/>
  <c r="E2313" i="4"/>
  <c r="E2312" i="4"/>
  <c r="E2311" i="4"/>
  <c r="E2314" i="4"/>
  <c r="E2315" i="4"/>
  <c r="E2316" i="4"/>
  <c r="E2317" i="4"/>
  <c r="E2318" i="4"/>
  <c r="E2320" i="4"/>
  <c r="E2321" i="4"/>
  <c r="E2323" i="4"/>
  <c r="E2324" i="4"/>
  <c r="E2325" i="4"/>
  <c r="E2326" i="4"/>
  <c r="E2331" i="4"/>
  <c r="E2332" i="4"/>
  <c r="E2333" i="4"/>
  <c r="E2334" i="4"/>
  <c r="E2335" i="4"/>
  <c r="E2336" i="4"/>
  <c r="E2337" i="4"/>
  <c r="E2338" i="4"/>
  <c r="E2339" i="4"/>
  <c r="E2340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287" i="4"/>
  <c r="E2286" i="4"/>
  <c r="E2283" i="4"/>
  <c r="E2284" i="4"/>
  <c r="E2282" i="4"/>
  <c r="E2270" i="4"/>
  <c r="E2271" i="4"/>
  <c r="E2272" i="4"/>
  <c r="E2273" i="4"/>
  <c r="E2274" i="4"/>
  <c r="E2275" i="4"/>
  <c r="E2276" i="4"/>
  <c r="E2277" i="4"/>
  <c r="E2278" i="4"/>
  <c r="E2279" i="4"/>
  <c r="E2280" i="4"/>
  <c r="E2269" i="4"/>
  <c r="E2259" i="4"/>
  <c r="E2260" i="4"/>
  <c r="E2261" i="4"/>
  <c r="E2262" i="4"/>
  <c r="E2263" i="4"/>
  <c r="E2264" i="4"/>
  <c r="E2265" i="4"/>
  <c r="E2266" i="4"/>
  <c r="E2258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4" i="4" l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67" i="4"/>
  <c r="E2268" i="4"/>
  <c r="E2281" i="4"/>
  <c r="E2285" i="4"/>
</calcChain>
</file>

<file path=xl/sharedStrings.xml><?xml version="1.0" encoding="utf-8"?>
<sst xmlns="http://schemas.openxmlformats.org/spreadsheetml/2006/main" count="7186" uniqueCount="2742">
  <si>
    <t>S01_AMSASSETBOOK</t>
  </si>
  <si>
    <t>S01</t>
  </si>
  <si>
    <t>AMSASSETBOOK</t>
  </si>
  <si>
    <t>S01_AMSASSETLIST</t>
  </si>
  <si>
    <t>AMSASSETLIST</t>
  </si>
  <si>
    <t>S01_BMSBUSSREG</t>
  </si>
  <si>
    <t>BMSBUSSREG</t>
  </si>
  <si>
    <t>S01_CISADDRESSINFO</t>
  </si>
  <si>
    <t>CISADDRESSINFO</t>
  </si>
  <si>
    <t>S01_CISCHGINFO</t>
  </si>
  <si>
    <t>CISCHGINFO</t>
  </si>
  <si>
    <t>S01_CISCUSTACCINFO</t>
  </si>
  <si>
    <t>CISCUSTACCINFO</t>
  </si>
  <si>
    <t>S01_CISCUSTOMERINFO</t>
  </si>
  <si>
    <t>CISCUSTOMERINFO</t>
  </si>
  <si>
    <t>S01_CISEMPLOYMENT</t>
  </si>
  <si>
    <t>CISEMPLOYMENT</t>
  </si>
  <si>
    <t>S01_CISPERSONINFO</t>
  </si>
  <si>
    <t>CISPERSONINFO</t>
  </si>
  <si>
    <t>S01_CISPERSONSUPPLE</t>
  </si>
  <si>
    <t>CISPERSONSUPPLE</t>
  </si>
  <si>
    <t>S01_CISUNITINFO</t>
  </si>
  <si>
    <t>CISUNITINFO</t>
  </si>
  <si>
    <t>S01_CMSACCTM</t>
  </si>
  <si>
    <t>CMSACCTM</t>
  </si>
  <si>
    <t>S01_CMSCARDINFO</t>
  </si>
  <si>
    <t>CMSCARDINFO</t>
  </si>
  <si>
    <t>S01_CMSCARDKIND</t>
  </si>
  <si>
    <t>CMSCARDKIND</t>
  </si>
  <si>
    <t>S01_CMSCHANNEL</t>
  </si>
  <si>
    <t>CMSCHANNEL</t>
  </si>
  <si>
    <t>S01_CMSCONTRACTLIST</t>
  </si>
  <si>
    <t>CMSCONTRACTLIST</t>
  </si>
  <si>
    <t>S01_CMSCONTRACTREG</t>
  </si>
  <si>
    <t>CMSCONTRACTREG</t>
  </si>
  <si>
    <t>S01_CMSCOUNTERDET</t>
  </si>
  <si>
    <t>CMSCOUNTERDET</t>
  </si>
  <si>
    <t>S01_CMSCUPLIST</t>
  </si>
  <si>
    <t>CMSCUPLIST</t>
  </si>
  <si>
    <t>S01_CMSERRORREG</t>
  </si>
  <si>
    <t>CMSERRORREG</t>
  </si>
  <si>
    <t>S01_CMSICCARDREG</t>
  </si>
  <si>
    <t>CMSICCARDREG</t>
  </si>
  <si>
    <t>S01_CMSMERCHANTINFO</t>
  </si>
  <si>
    <t>CMSMERCHANTINFO</t>
  </si>
  <si>
    <t>S01_CMSTXDET</t>
  </si>
  <si>
    <t>CMSTXDET</t>
  </si>
  <si>
    <t>S01_DMSBOOKREG</t>
  </si>
  <si>
    <t>DMSBOOKREG</t>
  </si>
  <si>
    <t>S01_DMSTELLERVOULIB</t>
  </si>
  <si>
    <t>DMSTELLERVOULIB</t>
  </si>
  <si>
    <t>S01_DMSVOUBAL</t>
  </si>
  <si>
    <t>DMSVOUBAL</t>
  </si>
  <si>
    <t>S01_DMSVOUCHERIOLIB</t>
  </si>
  <si>
    <t>DMSVOUCHERIOLIB</t>
  </si>
  <si>
    <t>S01_DMSVOUCHERLIB</t>
  </si>
  <si>
    <t>DMSVOUCHERLIB</t>
  </si>
  <si>
    <t>S01_DMSVOUDELREG</t>
  </si>
  <si>
    <t>DMSVOUDELREG</t>
  </si>
  <si>
    <t>S01_DMSVOUHISBAL</t>
  </si>
  <si>
    <t>DMSVOUHISBAL</t>
  </si>
  <si>
    <t>S01_DMSVOULOSTREG</t>
  </si>
  <si>
    <t>DMSVOULOSTREG</t>
  </si>
  <si>
    <t>S01_DMSVOUUSEDREG</t>
  </si>
  <si>
    <t>DMSVOUUSEDREG</t>
  </si>
  <si>
    <t>S01_DPSACCFINEREG</t>
  </si>
  <si>
    <t>DPSACCFINEREG</t>
  </si>
  <si>
    <t>S01_DPSACCINACTIVEREG</t>
  </si>
  <si>
    <t>DPSACCINACTIVEREG</t>
  </si>
  <si>
    <t>S01_DPSACCLNKREG</t>
  </si>
  <si>
    <t>DPSACCLNKREG</t>
  </si>
  <si>
    <t>S01_DPSACCOUNTINFO</t>
  </si>
  <si>
    <t>DPSACCOUNTINFO</t>
  </si>
  <si>
    <t>S01_DPSACCTFLOATRATE</t>
  </si>
  <si>
    <t>DPSACCTFLOATRATE</t>
  </si>
  <si>
    <t>S01_DPSACCTLINK</t>
  </si>
  <si>
    <t>DPSACCTLINK</t>
  </si>
  <si>
    <t>S01_DPSAGREEMENT</t>
  </si>
  <si>
    <t>DPSAGREEMENT</t>
  </si>
  <si>
    <t>S01_DPSCALCINTLIST</t>
  </si>
  <si>
    <t>DPSCALCINTLIST</t>
  </si>
  <si>
    <t>S01_DPSCALLNOTICE</t>
  </si>
  <si>
    <t>DPSCALLNOTICE</t>
  </si>
  <si>
    <t>S01_DPSCHKBALREG</t>
  </si>
  <si>
    <t>DPSCHKBALREG</t>
  </si>
  <si>
    <t>S01_DPSCONTRACTLIST</t>
  </si>
  <si>
    <t>DPSCONTRACTLIST</t>
  </si>
  <si>
    <t>S01_DPSCZBREG</t>
  </si>
  <si>
    <t>DPSCZBREG</t>
  </si>
  <si>
    <t>S01_DPSFOREABOQ</t>
  </si>
  <si>
    <t>DPSFOREABOQ</t>
  </si>
  <si>
    <t>S01_DPSFOREBRC</t>
  </si>
  <si>
    <t>DPSFOREBRC</t>
  </si>
  <si>
    <t>S01_DPSFORETRADEREG</t>
  </si>
  <si>
    <t>DPSFORETRADEREG</t>
  </si>
  <si>
    <t>S01_DPSFREEZEREG</t>
  </si>
  <si>
    <t>DPSFREEZEREG</t>
  </si>
  <si>
    <t>S01_DPSINTACCTINFO</t>
  </si>
  <si>
    <t>DPSINTACCTINFO</t>
  </si>
  <si>
    <t>S01_DPSINTOUTPUT</t>
  </si>
  <si>
    <t>DPSINTOUTPUT</t>
  </si>
  <si>
    <t>S01_DPSINTPRECAL</t>
  </si>
  <si>
    <t>DPSINTPRECAL</t>
  </si>
  <si>
    <t>S01_DPSLANDREG</t>
  </si>
  <si>
    <t>DPSLANDREG</t>
  </si>
  <si>
    <t>S01_DPSLOSTREG</t>
  </si>
  <si>
    <t>DPSLOSTREG</t>
  </si>
  <si>
    <t>S01_DPSMARGININFO</t>
  </si>
  <si>
    <t>DPSMARGININFO</t>
  </si>
  <si>
    <t>S01_DPSMPSREG</t>
  </si>
  <si>
    <t>DPSMPSREG</t>
  </si>
  <si>
    <t>S01_DPSMPSSIG</t>
  </si>
  <si>
    <t>DPSMPSSIG</t>
  </si>
  <si>
    <t>S01_DPSNEGINTLIST</t>
  </si>
  <si>
    <t>DPSNEGINTLIST</t>
  </si>
  <si>
    <t>S01_DPSOPENCLOSEACCREG</t>
  </si>
  <si>
    <t>DPSOPENCLOSEACCREG</t>
  </si>
  <si>
    <t>S01_DPSPASSBOOK</t>
  </si>
  <si>
    <t>DPSPASSBOOK</t>
  </si>
  <si>
    <t>S01_DPSPERSAVELIST</t>
  </si>
  <si>
    <t>DPSPERSAVELIST</t>
  </si>
  <si>
    <t>S01_DPSSAVEACCDYNINFO</t>
  </si>
  <si>
    <t>DPSSAVEACCDYNINFO</t>
  </si>
  <si>
    <t>S01_DPSSAVECASHLIST</t>
  </si>
  <si>
    <t>DPSSAVECASHLIST</t>
  </si>
  <si>
    <t>S01_DPSSAVEPRDINFO</t>
  </si>
  <si>
    <t>DPSSAVEPRDINFO</t>
  </si>
  <si>
    <t>S01_DPSSLEEPREG</t>
  </si>
  <si>
    <t>DPSSLEEPREG</t>
  </si>
  <si>
    <t>S01_DPSSUPTRANSLOG</t>
  </si>
  <si>
    <t>DPSSUPTRANSLOG</t>
  </si>
  <si>
    <t>S01_DPSTAXLIST</t>
  </si>
  <si>
    <t>DPSTAXLIST</t>
  </si>
  <si>
    <t>S01_DPSTERMACCDYNINFO</t>
  </si>
  <si>
    <t>DPSTERMACCDYNINFO</t>
  </si>
  <si>
    <t>S01_DPSTERMACCLIST</t>
  </si>
  <si>
    <t>DPSTERMACCLIST</t>
  </si>
  <si>
    <t>S01_DPSUNITSAVELIST</t>
  </si>
  <si>
    <t>DPSUNITSAVELIST</t>
  </si>
  <si>
    <t>S01_DPSUNITSIGNINFO</t>
  </si>
  <si>
    <t>DPSUNITSIGNINFO</t>
  </si>
  <si>
    <t>S01_DPSVIRACCDYNINFO</t>
  </si>
  <si>
    <t>DPSVIRACCDYNINFO</t>
  </si>
  <si>
    <t>S01_DPSVIRACCTLIST</t>
  </si>
  <si>
    <t>DPSVIRACCTLIST</t>
  </si>
  <si>
    <t>S01_DPSVIRINTOUTPUT</t>
  </si>
  <si>
    <t>DPSVIRINTOUTPUT</t>
  </si>
  <si>
    <t>S01_DPSVOUSWITCHREG</t>
  </si>
  <si>
    <t>DPSVOUSWITCHREG</t>
  </si>
  <si>
    <t>S01_DRSACCTINFO</t>
  </si>
  <si>
    <t>DRSACCTINFO</t>
  </si>
  <si>
    <t>S01_DRSPAIDREG</t>
  </si>
  <si>
    <t>DRSPAIDREG</t>
  </si>
  <si>
    <t>S01_FGSLGFEEDETAIL</t>
  </si>
  <si>
    <t>FGSLGFEEDETAIL</t>
  </si>
  <si>
    <t>S01_FGSLGFEEREG</t>
  </si>
  <si>
    <t>FGSLGFEEREG</t>
  </si>
  <si>
    <t>S01_FGSOPEXDETAIL</t>
  </si>
  <si>
    <t>FGSOPEXDETAIL</t>
  </si>
  <si>
    <t>S01_GLSCYCLTOTAL</t>
  </si>
  <si>
    <t>GLSCYCLTOTAL</t>
  </si>
  <si>
    <t>S01_GLSDAYTOTAL</t>
  </si>
  <si>
    <t>GLSDAYTOTAL</t>
  </si>
  <si>
    <t>S01_GLSERASEACCTLIST</t>
  </si>
  <si>
    <t>GLSERASEACCTLIST</t>
  </si>
  <si>
    <t>S01_GLSERASEACCTREG</t>
  </si>
  <si>
    <t>GLSERASEACCTREG</t>
  </si>
  <si>
    <t>S01_GLSINACCTLIST</t>
  </si>
  <si>
    <t>GLSINACCTLIST</t>
  </si>
  <si>
    <t>S01_GLSINBALACCTINFO</t>
  </si>
  <si>
    <t>GLSINBALACCTINFO</t>
  </si>
  <si>
    <t>S01_GLSSUBDICT</t>
  </si>
  <si>
    <t>GLSSUBDICT</t>
  </si>
  <si>
    <t>S01_GLSSUBTRANSLOG</t>
  </si>
  <si>
    <t>GLSSUBTRANSLOG</t>
  </si>
  <si>
    <t>S01_HFSEACC</t>
  </si>
  <si>
    <t>HFSEACC</t>
  </si>
  <si>
    <t>S01_HFSEPAY</t>
  </si>
  <si>
    <t>HFSEPAY</t>
  </si>
  <si>
    <t>S01_HFSTR</t>
  </si>
  <si>
    <t>HFSTR</t>
  </si>
  <si>
    <t>S01_IFSLENDINGINFO</t>
  </si>
  <si>
    <t>IFSLENDINGINFO</t>
  </si>
  <si>
    <t>S01_IFSLENDRETLIST</t>
  </si>
  <si>
    <t>IFSLENDRETLIST</t>
  </si>
  <si>
    <t>S01_IFSTERMFININFO</t>
  </si>
  <si>
    <t>IFSTERMFININFO</t>
  </si>
  <si>
    <t>S01_IFSZJFLLIST</t>
  </si>
  <si>
    <t>IFSZJFLLIST</t>
  </si>
  <si>
    <t>S01_LNSACCEPTCONREG</t>
  </si>
  <si>
    <t>LNSACCEPTCONREG</t>
  </si>
  <si>
    <t>S01_LNSACCEPTREG</t>
  </si>
  <si>
    <t>LNSACCEPTREG</t>
  </si>
  <si>
    <t>S01_LNSACCTDYNINFO</t>
  </si>
  <si>
    <t>LNSACCTDYNINFO</t>
  </si>
  <si>
    <t>S01_LNSACCTINFO</t>
  </si>
  <si>
    <t>LNSACCTINFO</t>
  </si>
  <si>
    <t>S01_LNSACCTLIST</t>
  </si>
  <si>
    <t>LNSACCTLIST</t>
  </si>
  <si>
    <t>S01_LNSAPTLOSREG</t>
  </si>
  <si>
    <t>LNSAPTLOSREG</t>
  </si>
  <si>
    <t>S01_LNSBALPROVREG</t>
  </si>
  <si>
    <t>LNSBALPROVREG</t>
  </si>
  <si>
    <t>S01_LNSCRECANREG</t>
  </si>
  <si>
    <t>LNSCRECANREG</t>
  </si>
  <si>
    <t>S01_LNSDEBTDISPDET</t>
  </si>
  <si>
    <t>LNSDEBTDISPDET</t>
  </si>
  <si>
    <t>S01_LNSDEBTFEEREG</t>
  </si>
  <si>
    <t>LNSDEBTFEEREG</t>
  </si>
  <si>
    <t>S01_LNSDEBTPROVREG</t>
  </si>
  <si>
    <t>LNSDEBTPROVREG</t>
  </si>
  <si>
    <t>S01_LNSDEBTREG</t>
  </si>
  <si>
    <t>LNSDEBTREG</t>
  </si>
  <si>
    <t>S01_LNSDISCOUNTINTREG</t>
  </si>
  <si>
    <t>LNSDISCOUNTINTREG</t>
  </si>
  <si>
    <t>S01_LNSDISCOUNTREG</t>
  </si>
  <si>
    <t>LNSDISCOUNTREG</t>
  </si>
  <si>
    <t>S01_LNSEXTENDINTREG</t>
  </si>
  <si>
    <t>LNSEXTENDINTREG</t>
  </si>
  <si>
    <t>S01_LNSEXTENDREG</t>
  </si>
  <si>
    <t>LNSEXTENDREG</t>
  </si>
  <si>
    <t>S01_LNSGUARANTLIST</t>
  </si>
  <si>
    <t>LNSGUARANTLIST</t>
  </si>
  <si>
    <t>S01_LNSGUARANTREG</t>
  </si>
  <si>
    <t>LNSGUARANTREG</t>
  </si>
  <si>
    <t>S01_LNSGUARINFO</t>
  </si>
  <si>
    <t>LNSGUARINFO</t>
  </si>
  <si>
    <t>S01_LNSISSUEREG</t>
  </si>
  <si>
    <t>LNSISSUEREG</t>
  </si>
  <si>
    <t>S01_LNSPRDINFO</t>
  </si>
  <si>
    <t>LNSPRDINFO</t>
  </si>
  <si>
    <t>S01_LNSRATELIST</t>
  </si>
  <si>
    <t>LNSRATELIST</t>
  </si>
  <si>
    <t>S01_LNSREDISCONLIST</t>
  </si>
  <si>
    <t>LNSREDISCONLIST</t>
  </si>
  <si>
    <t>S01_LNSREDISCONNOREG</t>
  </si>
  <si>
    <t>LNSREDISCONNOREG</t>
  </si>
  <si>
    <t>S01_LNSREPAYADJUST</t>
  </si>
  <si>
    <t>LNSREPAYADJUST</t>
  </si>
  <si>
    <t>S01_LNSRPYLIST</t>
  </si>
  <si>
    <t>LNSRPYLIST</t>
  </si>
  <si>
    <t>S01_LNSWRTOFFREG</t>
  </si>
  <si>
    <t>LNSWRTOFFREG</t>
  </si>
  <si>
    <t>S01_MBFEBRCINFO</t>
  </si>
  <si>
    <t>MBFEBRCINFO</t>
  </si>
  <si>
    <t>S01_MBFECHECKREG</t>
  </si>
  <si>
    <t>MBFECHECKREG</t>
  </si>
  <si>
    <t>S01_MBFEFREEINFOREG</t>
  </si>
  <si>
    <t>MBFEFREEINFOREG</t>
  </si>
  <si>
    <t>S01_MBFEQUERYREG</t>
  </si>
  <si>
    <t>MBFEQUERYREG</t>
  </si>
  <si>
    <t>S01_MBFERECVREG</t>
  </si>
  <si>
    <t>MBFERECVREG</t>
  </si>
  <si>
    <t>S01_MBFERETURNREG</t>
  </si>
  <si>
    <t>MBFERETURNREG</t>
  </si>
  <si>
    <t>S01_MBFERLTXREG</t>
  </si>
  <si>
    <t>MBFERLTXREG</t>
  </si>
  <si>
    <t>S01_MBFESENDREG</t>
  </si>
  <si>
    <t>MBFESENDREG</t>
  </si>
  <si>
    <t>S01_NXYLIST</t>
  </si>
  <si>
    <t>NXYLIST</t>
  </si>
  <si>
    <t>S01_OFSLENDINGINFO</t>
  </si>
  <si>
    <t>OFSLENDINGINFO</t>
  </si>
  <si>
    <t>S01_PUBAMLREG</t>
  </si>
  <si>
    <t>PUBAMLREG</t>
  </si>
  <si>
    <t>S01_PUBBRANCHINFO</t>
  </si>
  <si>
    <t>PUBBRANCHINFO</t>
  </si>
  <si>
    <t>S01_PUBCITYCODEINFO</t>
  </si>
  <si>
    <t>PUBCITYCODEINFO</t>
  </si>
  <si>
    <t>S01_PUBCOUNTRYINFO</t>
  </si>
  <si>
    <t>PUBCOUNTRYINFO</t>
  </si>
  <si>
    <t>S01_PUBFEEBOOK</t>
  </si>
  <si>
    <t>PUBFEEBOOK</t>
  </si>
  <si>
    <t>S01_PUBSEALLOG</t>
  </si>
  <si>
    <t>PUBSEALLOG</t>
  </si>
  <si>
    <t>S01_PUBVOULIST</t>
  </si>
  <si>
    <t>PUBVOULIST</t>
  </si>
  <si>
    <t>S01_RMSREMITLIST</t>
  </si>
  <si>
    <t>RMSREMITLIST</t>
  </si>
  <si>
    <t>S01_RMSREMITREG</t>
  </si>
  <si>
    <t>RMSREMITREG</t>
  </si>
  <si>
    <t>S01_SMSCUSTINFO</t>
  </si>
  <si>
    <t>SMSCUSTINFO</t>
  </si>
  <si>
    <t>S01_SMSFEEINFO</t>
  </si>
  <si>
    <t>SMSFEEINFO</t>
  </si>
  <si>
    <t>S01_SMSSENDREG</t>
  </si>
  <si>
    <t>SMSSENDREG</t>
  </si>
  <si>
    <t>S01_STSODEXGREG</t>
  </si>
  <si>
    <t>STSODEXGREG</t>
  </si>
  <si>
    <t>S01_STSSAMECITYINREG</t>
  </si>
  <si>
    <t>STSSAMECITYINREG</t>
  </si>
  <si>
    <t>S01_TLSBOXINFO</t>
  </si>
  <si>
    <t>TLSBOXINFO</t>
  </si>
  <si>
    <t>S01_TLSTELLERINFO</t>
  </si>
  <si>
    <t>TLSTELLERINFO</t>
  </si>
  <si>
    <t>S01_VASBOOKREG</t>
  </si>
  <si>
    <t>VASBOOKREG</t>
  </si>
  <si>
    <t>S01_VASBOXBAL</t>
  </si>
  <si>
    <t>VASBOXBAL</t>
  </si>
  <si>
    <t>S01_VASCASHERRCNL</t>
  </si>
  <si>
    <t>VASCASHERRCNL</t>
  </si>
  <si>
    <t>S01_VASCASHERRREG</t>
  </si>
  <si>
    <t>VASCASHERRREG</t>
  </si>
  <si>
    <t>S01_VASINIOREG</t>
  </si>
  <si>
    <t>VASINIOREG</t>
  </si>
  <si>
    <t>S01_VASIOREG</t>
  </si>
  <si>
    <t>VASIOREG</t>
  </si>
  <si>
    <t>S01_VASONWAY</t>
  </si>
  <si>
    <t>VASONWAY</t>
  </si>
  <si>
    <t>S01_WEBACCTREG</t>
  </si>
  <si>
    <t>WEBACCTREG</t>
  </si>
  <si>
    <t>S01_WEBALIPAYINFO</t>
  </si>
  <si>
    <t>WEBALIPAYINFO</t>
  </si>
  <si>
    <t>S01_WEBFEEBOOK</t>
  </si>
  <si>
    <t>WEBFEEBOOK</t>
  </si>
  <si>
    <t>S02</t>
  </si>
  <si>
    <t>S03_AREACODE</t>
  </si>
  <si>
    <t>S03</t>
  </si>
  <si>
    <t>S03_BUS_JSH</t>
  </si>
  <si>
    <t>S03_CBCLMASTER</t>
  </si>
  <si>
    <t>S03_COUNTRY</t>
  </si>
  <si>
    <t>S03_CUSTMANAGER</t>
  </si>
  <si>
    <t>S03_CUSTPTY</t>
  </si>
  <si>
    <t>S03_EXADMASTER</t>
  </si>
  <si>
    <t>S03_EXCHMASTER</t>
  </si>
  <si>
    <t>S03_EXCLMASTER</t>
  </si>
  <si>
    <t>S03_EXNGMASTER</t>
  </si>
  <si>
    <t>S03_FINAUTODETAIL</t>
  </si>
  <si>
    <t>S03_FINMASTER</t>
  </si>
  <si>
    <t>S03_FRT_ACCOUNTIO</t>
  </si>
  <si>
    <t>S03_FXQ</t>
  </si>
  <si>
    <t>S03_IMBLMASTER</t>
  </si>
  <si>
    <t>S03_IMCLMASTER</t>
  </si>
  <si>
    <t>S03_IMLCMASTER</t>
  </si>
  <si>
    <t>S03_IRMASTER</t>
  </si>
  <si>
    <t>S03_JSHDETAIL</t>
  </si>
  <si>
    <t>S03_JSHMASTER</t>
  </si>
  <si>
    <t>S03_ORMASTER</t>
  </si>
  <si>
    <t>S03_PARTY</t>
  </si>
  <si>
    <t>S03_PARTY2</t>
  </si>
  <si>
    <t>S03_RCP_INFO</t>
  </si>
  <si>
    <t>S03_TRXVOUCHER</t>
  </si>
  <si>
    <t>S03_ZJDBMASTER</t>
  </si>
  <si>
    <t>S04_BPNETBATTAIL</t>
  </si>
  <si>
    <t>S04</t>
  </si>
  <si>
    <t>S04_BPNETBKTONG</t>
  </si>
  <si>
    <t>S05_TBASSETACC</t>
  </si>
  <si>
    <t>S05</t>
  </si>
  <si>
    <t>S05_TBBANKACC</t>
  </si>
  <si>
    <t>S05_TBCLIENT</t>
  </si>
  <si>
    <t>S05_TBCLIENTMANAGER</t>
  </si>
  <si>
    <t>S05_TBCLIENTRISKINFO</t>
  </si>
  <si>
    <t>S05_TBCLIENTSELLER</t>
  </si>
  <si>
    <t>S05_TBHISACCREQ</t>
  </si>
  <si>
    <t>S05_TBHISREPEAL</t>
  </si>
  <si>
    <t>S05_TBHISTRANSREQ</t>
  </si>
  <si>
    <t>S05_TBINSTINFO</t>
  </si>
  <si>
    <t>S05_TBPRODUCT</t>
  </si>
  <si>
    <t>S05_TBSHARE0</t>
  </si>
  <si>
    <t>S05_TBSHARECHG1</t>
  </si>
  <si>
    <t>S05_TBTRANSCFM</t>
  </si>
  <si>
    <t>S06</t>
  </si>
  <si>
    <t>S06_BMFREEMSG</t>
  </si>
  <si>
    <t>S06_BMQUEREP</t>
  </si>
  <si>
    <t>S06_BMTERM</t>
  </si>
  <si>
    <t>S07_T_BILL</t>
  </si>
  <si>
    <t>S07</t>
  </si>
  <si>
    <t>S07_T_BILLINF</t>
  </si>
  <si>
    <t>S07_T_REALTRAN</t>
  </si>
  <si>
    <t>S07_TS_AREANO</t>
  </si>
  <si>
    <t>S07_T_TRANSFER</t>
  </si>
  <si>
    <t>S08_COLL_ACCT_LIST</t>
  </si>
  <si>
    <t>S08</t>
  </si>
  <si>
    <t>S08_CORE_MESSAGE</t>
  </si>
  <si>
    <t>S08_CUST_INFO</t>
  </si>
  <si>
    <t>S08_CUST_INFO_ADDR</t>
  </si>
  <si>
    <t>S08_CUST_INFO_ATTR</t>
  </si>
  <si>
    <t>S08_CUST_INFO_MANG</t>
  </si>
  <si>
    <t>S08_REBUY_APPLY_INFO</t>
  </si>
  <si>
    <t>S08_REBUY_BILL_INFO</t>
  </si>
  <si>
    <t>S08_RGCT_BILL_HIST</t>
  </si>
  <si>
    <t>S08_RGCT_BILL_INFO</t>
  </si>
  <si>
    <t>S08_RGCT_ENDO_HIST</t>
  </si>
  <si>
    <t>S08_SALE_APPLY_INFO</t>
  </si>
  <si>
    <t>S08_SALE_BILL_INFO</t>
  </si>
  <si>
    <t>S09_V_BONDSDEALS</t>
  </si>
  <si>
    <t>S09</t>
  </si>
  <si>
    <t>S09_V_CDC_FP</t>
  </si>
  <si>
    <t>S09_V_LDREPODEALS</t>
  </si>
  <si>
    <t>S09_V_REPODEALS</t>
  </si>
  <si>
    <t>S09_V_SECURITY</t>
  </si>
  <si>
    <t>S09_V_SECURITY_RATING</t>
  </si>
  <si>
    <t>S10_TBL_ADD_ACCT_INFO</t>
  </si>
  <si>
    <t>S10</t>
  </si>
  <si>
    <t>S10_TBL_CARD_ACCT_REL</t>
  </si>
  <si>
    <t>S10_TBL_CARD_INF</t>
  </si>
  <si>
    <t>S10_TBL_CARD_PROD_CFG</t>
  </si>
  <si>
    <t>S10_TBL_CARD_PROD_INF</t>
  </si>
  <si>
    <t>S10_TBL_EC_ACCT_INFO</t>
  </si>
  <si>
    <t>S10_TBL_EC_PROD</t>
  </si>
  <si>
    <t>S10_TBL_LOAD_TXN_REG</t>
  </si>
  <si>
    <t>S10_TBL_TRANS_TXN_REG</t>
  </si>
  <si>
    <t>S15_BPCORPINFDEF</t>
  </si>
  <si>
    <t>S15</t>
  </si>
  <si>
    <t>S15_BPCUSTBATCON</t>
  </si>
  <si>
    <t>S15_BPTHDBOOKINFO</t>
  </si>
  <si>
    <t>S15_BPTHDTRANFLOW</t>
  </si>
  <si>
    <t>S15_BUFINCTRAPAYLST</t>
  </si>
  <si>
    <t>S15_BUTIPSNTPAYLST</t>
  </si>
  <si>
    <t>S15_BUWATERPAYLST</t>
  </si>
  <si>
    <t>S15_CMSCHANNELDEF</t>
  </si>
  <si>
    <t>S15_CMSDEVINF</t>
  </si>
  <si>
    <t>S15_CMSSTLTXN</t>
  </si>
  <si>
    <t>S15_RISKTYPE</t>
  </si>
  <si>
    <t>err_rowcount</t>
    <phoneticPr fontId="18" type="noConversion"/>
  </si>
  <si>
    <t>syscode</t>
    <phoneticPr fontId="18" type="noConversion"/>
  </si>
  <si>
    <t>sysname</t>
    <phoneticPr fontId="18" type="noConversion"/>
  </si>
  <si>
    <t>S01</t>
    <phoneticPr fontId="18" type="noConversion"/>
  </si>
  <si>
    <t>S11</t>
  </si>
  <si>
    <t>S12</t>
  </si>
  <si>
    <t>S13</t>
  </si>
  <si>
    <t>S14</t>
  </si>
  <si>
    <t>connect</t>
    <phoneticPr fontId="18" type="noConversion"/>
  </si>
  <si>
    <t>dbtype</t>
    <phoneticPr fontId="18" type="noConversion"/>
  </si>
  <si>
    <t>oracle</t>
    <phoneticPr fontId="18" type="noConversion"/>
  </si>
  <si>
    <t>db2</t>
    <phoneticPr fontId="18" type="noConversion"/>
  </si>
  <si>
    <t>LANG</t>
    <phoneticPr fontId="18" type="noConversion"/>
  </si>
  <si>
    <t>export LANG=en_US.UTF-8</t>
    <phoneticPr fontId="18" type="noConversion"/>
  </si>
  <si>
    <t>NLS_LANG</t>
    <phoneticPr fontId="18" type="noConversion"/>
  </si>
  <si>
    <t>export NLS_LANG=American_america.AL32UTF8</t>
    <phoneticPr fontId="18" type="noConversion"/>
  </si>
  <si>
    <t>export NLS_DATE_FORMAT='YYYY-MM-DD HH24:MI:SS'</t>
    <phoneticPr fontId="18" type="noConversion"/>
  </si>
  <si>
    <t>NLS_DATE_FORMAT</t>
    <phoneticPr fontId="18" type="noConversion"/>
  </si>
  <si>
    <t>syscode</t>
    <phoneticPr fontId="18" type="noConversion"/>
  </si>
  <si>
    <t>tablename</t>
    <phoneticPr fontId="18" type="noConversion"/>
  </si>
  <si>
    <t>tabrowcount</t>
    <phoneticPr fontId="18" type="noConversion"/>
  </si>
  <si>
    <t>ratio</t>
    <phoneticPr fontId="18" type="noConversion"/>
  </si>
  <si>
    <t>memo</t>
    <phoneticPr fontId="18" type="noConversion"/>
  </si>
  <si>
    <t>systabname</t>
    <phoneticPr fontId="18" type="noConversion"/>
  </si>
  <si>
    <t>errtabname</t>
    <phoneticPr fontId="18" type="noConversion"/>
  </si>
  <si>
    <t>s08</t>
    <phoneticPr fontId="18" type="noConversion"/>
  </si>
  <si>
    <t>s02</t>
    <phoneticPr fontId="18" type="noConversion"/>
  </si>
  <si>
    <t>s04</t>
    <phoneticPr fontId="18" type="noConversion"/>
  </si>
  <si>
    <t>s05</t>
  </si>
  <si>
    <t>s06</t>
  </si>
  <si>
    <t>s10</t>
    <phoneticPr fontId="18" type="noConversion"/>
  </si>
  <si>
    <t>s01</t>
    <phoneticPr fontId="18" type="noConversion"/>
  </si>
  <si>
    <t>s03</t>
    <phoneticPr fontId="18" type="noConversion"/>
  </si>
  <si>
    <t>s15</t>
    <phoneticPr fontId="18" type="noConversion"/>
  </si>
  <si>
    <t>s09</t>
    <phoneticPr fontId="18" type="noConversion"/>
  </si>
  <si>
    <t>schema</t>
    <phoneticPr fontId="18" type="noConversion"/>
  </si>
  <si>
    <t>包含系统</t>
    <phoneticPr fontId="18" type="noConversion"/>
  </si>
  <si>
    <t>S01</t>
    <phoneticPr fontId="18" type="noConversion"/>
  </si>
  <si>
    <t>S08</t>
    <phoneticPr fontId="18" type="noConversion"/>
  </si>
  <si>
    <t>S15</t>
    <phoneticPr fontId="18" type="noConversion"/>
  </si>
  <si>
    <t>字段组合超过4000字符，需要手工处理的表，右边是组处的表字段顺序</t>
    <phoneticPr fontId="18" type="noConversion"/>
  </si>
  <si>
    <t>S2_CSM_CORPORATION</t>
    <phoneticPr fontId="18" type="noConversion"/>
  </si>
  <si>
    <t>S2_CSM_CORPORATION</t>
  </si>
  <si>
    <t>party_id</t>
  </si>
  <si>
    <t>varchar2(96)</t>
  </si>
  <si>
    <t>S2_BIZ_BUSINESS</t>
  </si>
  <si>
    <t>customer_num</t>
  </si>
  <si>
    <t>varchar2(63)</t>
  </si>
  <si>
    <t>S2_CON_CONTRACT</t>
  </si>
  <si>
    <t>customer_type_cd</t>
  </si>
  <si>
    <t>varchar2(60)</t>
  </si>
  <si>
    <t>chinese_name</t>
  </si>
  <si>
    <t>varchar2(300)</t>
  </si>
  <si>
    <t>english_name</t>
  </si>
  <si>
    <t>chinese_short_name</t>
  </si>
  <si>
    <t>varchar2(180)</t>
  </si>
  <si>
    <t>english_short_name</t>
  </si>
  <si>
    <t>business_license_num</t>
  </si>
  <si>
    <t>varchar2(90)</t>
  </si>
  <si>
    <t>business_license_check_date</t>
  </si>
  <si>
    <t>timestamp(6)</t>
  </si>
  <si>
    <t>orgn_num</t>
  </si>
  <si>
    <t>pbc_industry_cd</t>
  </si>
  <si>
    <t>loan_card_num</t>
  </si>
  <si>
    <t>corporative_certification</t>
  </si>
  <si>
    <t>varchar2(120)</t>
  </si>
  <si>
    <t>loan_card_check_date</t>
  </si>
  <si>
    <t>national_tax_registration_num</t>
  </si>
  <si>
    <t>local_tax_registration_cum</t>
  </si>
  <si>
    <t>ownership_type_cd</t>
  </si>
  <si>
    <t>org_type_cd</t>
  </si>
  <si>
    <t>founded_date</t>
  </si>
  <si>
    <t>deadline_financial_year</t>
  </si>
  <si>
    <t>register_capital_currency_cd</t>
  </si>
  <si>
    <t>launch_currency_cd</t>
  </si>
  <si>
    <t>registered_capital</t>
  </si>
  <si>
    <t>number(20,2)</t>
  </si>
  <si>
    <t>launch_amt</t>
  </si>
  <si>
    <t>reg_capital_received_rate</t>
  </si>
  <si>
    <t>number(8,6)</t>
  </si>
  <si>
    <t>supervising_dept</t>
  </si>
  <si>
    <t>customer_run_status_cd</t>
  </si>
  <si>
    <t>customer_credit_policy_cd</t>
  </si>
  <si>
    <t>financial_income_source_cd</t>
  </si>
  <si>
    <t>customer_size_cd</t>
  </si>
  <si>
    <t>staff_num</t>
  </si>
  <si>
    <t>number(8)</t>
  </si>
  <si>
    <t>listed_company_ind</t>
  </si>
  <si>
    <t>char(3)</t>
  </si>
  <si>
    <t>group_customer_ind</t>
  </si>
  <si>
    <t>basic_acct_bank</t>
  </si>
  <si>
    <t>basic_acct_num</t>
  </si>
  <si>
    <t>open_date</t>
  </si>
  <si>
    <t>first_loan_date</t>
  </si>
  <si>
    <t>our_bank_npl_record</t>
  </si>
  <si>
    <t>other_bank_npl_record</t>
  </si>
  <si>
    <t>cooperation_bank_ind</t>
  </si>
  <si>
    <t>our_bank_deposit_revenue_settl</t>
  </si>
  <si>
    <t>basic_customer_ind</t>
  </si>
  <si>
    <t>bad_assets_peeled_customer_ind</t>
  </si>
  <si>
    <t>bad_assets_peeled_bank</t>
  </si>
  <si>
    <t>debt_transfer_stock_cust_ind</t>
  </si>
  <si>
    <t>ccb_establishment_ind</t>
  </si>
  <si>
    <t>legal_corporate_representative</t>
  </si>
  <si>
    <t>transfered_r_w_dept_ind</t>
  </si>
  <si>
    <t>credit_customer_ind</t>
  </si>
  <si>
    <t>customer_maint_stat_cd</t>
  </si>
  <si>
    <t>industry_level_one_cd</t>
  </si>
  <si>
    <t>industry_level_two_cd</t>
  </si>
  <si>
    <t>last_maintain_date</t>
  </si>
  <si>
    <t>maintain_user_num</t>
  </si>
  <si>
    <t>district_cd</t>
  </si>
  <si>
    <t>dept_cd</t>
  </si>
  <si>
    <t>transfer_status_cd</t>
  </si>
  <si>
    <t>industry_desc</t>
  </si>
  <si>
    <t>varchar2(3000)</t>
  </si>
  <si>
    <t>customer_status_cd</t>
  </si>
  <si>
    <t>crb_customer_size_cd</t>
  </si>
  <si>
    <t>corp_imp_level</t>
  </si>
  <si>
    <t>varchar2(150)</t>
  </si>
  <si>
    <t>my_stockholder_ind</t>
  </si>
  <si>
    <t>economy_type</t>
  </si>
  <si>
    <t>corp_nature</t>
  </si>
  <si>
    <t>prof_assure_corp</t>
  </si>
  <si>
    <t>farming_industry_sign</t>
  </si>
  <si>
    <t>imex_mana_ind</t>
  </si>
  <si>
    <t>loan_relation_date</t>
  </si>
  <si>
    <t>cooperate_ind</t>
  </si>
  <si>
    <t>nation</t>
  </si>
  <si>
    <t>cooperate_type</t>
  </si>
  <si>
    <t>gua_customer_ind</t>
  </si>
  <si>
    <t>bp_business_num</t>
  </si>
  <si>
    <t>collectivity_type_cd</t>
  </si>
  <si>
    <t>biz_lic_expiration_date</t>
  </si>
  <si>
    <t>loan_card_pwd</t>
  </si>
  <si>
    <t>registered_type_cd</t>
  </si>
  <si>
    <t>industry_num</t>
  </si>
  <si>
    <t>capital_land_currency_cd</t>
  </si>
  <si>
    <t>finance_licence_num</t>
  </si>
  <si>
    <t>mybank_stock_rate</t>
  </si>
  <si>
    <t>bus_check_year</t>
  </si>
  <si>
    <t>varchar2(12)</t>
  </si>
  <si>
    <t>financing_buy_ind</t>
  </si>
  <si>
    <t>new_eval_result</t>
  </si>
  <si>
    <t>blacklist_ind</t>
  </si>
  <si>
    <t>focus_ind</t>
  </si>
  <si>
    <t>corporate_representative</t>
  </si>
  <si>
    <t>time_mark</t>
  </si>
  <si>
    <t>high_manager_id</t>
  </si>
  <si>
    <t>balance_acct_num</t>
  </si>
  <si>
    <t>balance_type</t>
  </si>
  <si>
    <t>balance_acct_bank</t>
  </si>
  <si>
    <t>corporation_ind</t>
  </si>
  <si>
    <t>cooperation_ind</t>
  </si>
  <si>
    <t>standby_01</t>
  </si>
  <si>
    <t>standby_02</t>
  </si>
  <si>
    <t>standby_03</t>
  </si>
  <si>
    <t>standby_04</t>
  </si>
  <si>
    <t>standby_05</t>
  </si>
  <si>
    <t>standby_06</t>
  </si>
  <si>
    <t>standby_07</t>
  </si>
  <si>
    <t>standby_08</t>
  </si>
  <si>
    <t>standby_09</t>
  </si>
  <si>
    <t>standby_10</t>
  </si>
  <si>
    <t>standby_nm_01</t>
  </si>
  <si>
    <t>number(16,2)</t>
  </si>
  <si>
    <t>standby_nm_02</t>
  </si>
  <si>
    <t>standby_nm_03</t>
  </si>
  <si>
    <t>standby_nm_04</t>
  </si>
  <si>
    <t>standby_nm_05</t>
  </si>
  <si>
    <t>is_town</t>
  </si>
  <si>
    <t>control_type</t>
  </si>
  <si>
    <t>registered_num</t>
  </si>
  <si>
    <t>registered_date</t>
  </si>
  <si>
    <t>operation_area</t>
  </si>
  <si>
    <t>operation_area_right</t>
  </si>
  <si>
    <t>administrative_division</t>
  </si>
  <si>
    <t>is_closedown</t>
  </si>
  <si>
    <t>dist_org_num</t>
  </si>
  <si>
    <t>dist_org_name</t>
  </si>
  <si>
    <t>dist_change_date</t>
  </si>
  <si>
    <t>entry_sfd_status_cd</t>
  </si>
  <si>
    <t>alert_customer_status</t>
  </si>
  <si>
    <t>varchar2(18)</t>
  </si>
  <si>
    <t>create_org_cd</t>
  </si>
  <si>
    <t>biz_scope</t>
  </si>
  <si>
    <t>varchar2(1200)</t>
  </si>
  <si>
    <t>is_agriculture</t>
  </si>
  <si>
    <t>is_united_group</t>
  </si>
  <si>
    <t>united_group_num</t>
  </si>
  <si>
    <t>vendition_amt</t>
  </si>
  <si>
    <t>asset_total_amt</t>
  </si>
  <si>
    <t>asset_only_amt</t>
  </si>
  <si>
    <t>credit_finance_type</t>
  </si>
  <si>
    <t>land_capital</t>
  </si>
  <si>
    <t>outer_npl_bequeath_flag</t>
  </si>
  <si>
    <t>farm_cooperation_type</t>
  </si>
  <si>
    <t>if_agr_science_create</t>
  </si>
  <si>
    <t>if_immigrate_sell</t>
  </si>
  <si>
    <t>if_immigrate_job</t>
  </si>
  <si>
    <t>main_busi_vill</t>
  </si>
  <si>
    <t>main_busi_vill_num</t>
  </si>
  <si>
    <t>register_place</t>
  </si>
  <si>
    <t>if_finance_club</t>
  </si>
  <si>
    <t>if_new_business</t>
  </si>
  <si>
    <t>if_industry_in</t>
  </si>
  <si>
    <t>garden_num</t>
  </si>
  <si>
    <t>garden_name</t>
  </si>
  <si>
    <t>new_business_type</t>
  </si>
  <si>
    <t>two_high_cd</t>
  </si>
  <si>
    <t>gover_finance_type</t>
  </si>
  <si>
    <t>gover_manage_type</t>
  </si>
  <si>
    <t>biz_id</t>
  </si>
  <si>
    <t>app_num</t>
  </si>
  <si>
    <t>biz_num</t>
  </si>
  <si>
    <t>appl_attribute_cd</t>
  </si>
  <si>
    <t>original_biz_num</t>
  </si>
  <si>
    <t>original_contract_num</t>
  </si>
  <si>
    <t>app_form_type_cd</t>
  </si>
  <si>
    <t>currency_cd</t>
  </si>
  <si>
    <t>total_amt_apply</t>
  </si>
  <si>
    <t>exchange_rate_apply</t>
  </si>
  <si>
    <t>number(15,10)</t>
  </si>
  <si>
    <t>total_amt_approve</t>
  </si>
  <si>
    <t>exchange_rate_approve</t>
  </si>
  <si>
    <t>term_apply</t>
  </si>
  <si>
    <t>term_approve</t>
  </si>
  <si>
    <t>term_unit_cd_apply</t>
  </si>
  <si>
    <t>term_unit_cd_approve</t>
  </si>
  <si>
    <t>start_date_apply</t>
  </si>
  <si>
    <t>start_date_approve</t>
  </si>
  <si>
    <t>expiration_date_apply</t>
  </si>
  <si>
    <t>expiration_date_approve</t>
  </si>
  <si>
    <t>biz_apply_date</t>
  </si>
  <si>
    <t>biz_efficient_date</t>
  </si>
  <si>
    <t>biz_nature_cd</t>
  </si>
  <si>
    <t>biz_conclusion_cd</t>
  </si>
  <si>
    <t>biz_status_cd</t>
  </si>
  <si>
    <t>apply_user_num</t>
  </si>
  <si>
    <t>apply_org_cd</t>
  </si>
  <si>
    <t>operation_principal_user_num</t>
  </si>
  <si>
    <t>guaranty_type</t>
  </si>
  <si>
    <t>extend_field</t>
  </si>
  <si>
    <t>extend_flag_field</t>
  </si>
  <si>
    <t>limit_contract_num</t>
  </si>
  <si>
    <t>compr_biz_ind</t>
  </si>
  <si>
    <t>loan_type_instruction</t>
  </si>
  <si>
    <t>batch_biz_ind</t>
  </si>
  <si>
    <t>repay_resource</t>
  </si>
  <si>
    <t>varchar2(4000)</t>
  </si>
  <si>
    <t>repay_mode_cd</t>
  </si>
  <si>
    <t>repay_principal_monthes</t>
  </si>
  <si>
    <t>remarks</t>
  </si>
  <si>
    <t>disb_mode_cd</t>
  </si>
  <si>
    <t>beneficiary</t>
  </si>
  <si>
    <t>income_status_instructioin</t>
  </si>
  <si>
    <t>varchar2(765)</t>
  </si>
  <si>
    <t>ir_float_satisfy_regulation_in</t>
  </si>
  <si>
    <t>ir_float_consider_cost_risk_in</t>
  </si>
  <si>
    <t>low_risk_ind</t>
  </si>
  <si>
    <t>purpose</t>
  </si>
  <si>
    <t>low_risk_biz_type_cd</t>
  </si>
  <si>
    <t>approve_available_amt</t>
  </si>
  <si>
    <t>bank_group_c_l_mode_cd</t>
  </si>
  <si>
    <t>bank_group_c_l_currency_cd</t>
  </si>
  <si>
    <t>bank_group_c_l_amt</t>
  </si>
  <si>
    <t>drawing_date_explain</t>
  </si>
  <si>
    <t>bank_group_credit_loan_ind</t>
  </si>
  <si>
    <t>reasons</t>
  </si>
  <si>
    <t>first_drawing_date_explain</t>
  </si>
  <si>
    <t>new_proposal_summary</t>
  </si>
  <si>
    <t>grace_period_explain</t>
  </si>
  <si>
    <t>feasibility_analysis</t>
  </si>
  <si>
    <t>repay_term_explain</t>
  </si>
  <si>
    <t>orig_biz_id</t>
  </si>
  <si>
    <t>guaranty_note</t>
  </si>
  <si>
    <t>biz_type_cd</t>
  </si>
  <si>
    <t>main_operate_org_cd</t>
  </si>
  <si>
    <t>borrow_new_return_old_type</t>
  </si>
  <si>
    <t>low_risk_detail_type_cd</t>
  </si>
  <si>
    <t>sys_update_time</t>
  </si>
  <si>
    <t>guarantee_type_cd</t>
  </si>
  <si>
    <t>relation_apply_type_cd</t>
  </si>
  <si>
    <t>apply_mode_code</t>
  </si>
  <si>
    <t>use_limit_mode</t>
  </si>
  <si>
    <t>use_limit_customer_num</t>
  </si>
  <si>
    <t>biz_replace_relation_cd</t>
  </si>
  <si>
    <t>biz_character</t>
  </si>
  <si>
    <t>version</t>
  </si>
  <si>
    <t>orig_biz_detail_id</t>
  </si>
  <si>
    <t>super_contract_ind</t>
  </si>
  <si>
    <t>biz_happen_cd</t>
  </si>
  <si>
    <t>group_business_ind</t>
  </si>
  <si>
    <t>post_ponement_type_cd</t>
  </si>
  <si>
    <t>debt_reform_type_cd</t>
  </si>
  <si>
    <t>biz_group_num</t>
  </si>
  <si>
    <t>approve_authority_cd</t>
  </si>
  <si>
    <t>old_contract_detail_id</t>
  </si>
  <si>
    <t>if_personal_loan_ind</t>
  </si>
  <si>
    <t>farmer_ind</t>
  </si>
  <si>
    <t>surety_org_type_cd</t>
  </si>
  <si>
    <t>approve_user</t>
  </si>
  <si>
    <t>approve_org</t>
  </si>
  <si>
    <t>customer_name</t>
  </si>
  <si>
    <t>loan_use_cd</t>
  </si>
  <si>
    <t>loan_detail_use</t>
  </si>
  <si>
    <t>varchar2(1536)</t>
  </si>
  <si>
    <t>bankroll_pool_kind</t>
  </si>
  <si>
    <t>varchar2(6)</t>
  </si>
  <si>
    <t>handing_org</t>
  </si>
  <si>
    <t>handing_person</t>
  </si>
  <si>
    <t>handing_date</t>
  </si>
  <si>
    <t>eval_num</t>
  </si>
  <si>
    <t>loan_use_sub_cd</t>
  </si>
  <si>
    <t>is_single_check</t>
  </si>
  <si>
    <t>credit_limit_num</t>
  </si>
  <si>
    <t>occu_risk_limit_amt</t>
  </si>
  <si>
    <t>check_conclusion_cd</t>
  </si>
  <si>
    <t>final_comments</t>
  </si>
  <si>
    <t>syndicated_type_cd</t>
  </si>
  <si>
    <t>is_term_bankgroup_frame</t>
  </si>
  <si>
    <t>term_frame_num</t>
  </si>
  <si>
    <t>if_change_grt_ind</t>
  </si>
  <si>
    <t>first_pay_manag_expense</t>
  </si>
  <si>
    <t>number(16,4)</t>
  </si>
  <si>
    <t>repayment_mode_gist</t>
  </si>
  <si>
    <t>assets_ward_org</t>
  </si>
  <si>
    <t>assist_user</t>
  </si>
  <si>
    <t>rule_result</t>
  </si>
  <si>
    <t>product_limit_id</t>
  </si>
  <si>
    <t>apply_rihgt</t>
  </si>
  <si>
    <t>industry_pitch_cd</t>
  </si>
  <si>
    <t>stess_project_cd</t>
  </si>
  <si>
    <t>to_garden_type</t>
  </si>
  <si>
    <t>garden_build_use</t>
  </si>
  <si>
    <t>garden_company_use</t>
  </si>
  <si>
    <t>is_disinterest</t>
  </si>
  <si>
    <t>disinterest_type</t>
  </si>
  <si>
    <t>gover_finance_inpitch</t>
  </si>
  <si>
    <t>gover_finance_repay</t>
  </si>
  <si>
    <t>is_house_loan</t>
  </si>
  <si>
    <t>house_loan_type</t>
  </si>
  <si>
    <t>is_combination</t>
  </si>
  <si>
    <t>is_onlent_loan</t>
  </si>
  <si>
    <t>varchar2(3)</t>
  </si>
  <si>
    <t>S2_CON_CONTRACT</t>
    <phoneticPr fontId="18" type="noConversion"/>
  </si>
  <si>
    <t>contract_id</t>
  </si>
  <si>
    <t>contract_num</t>
  </si>
  <si>
    <t>contract_manual_num</t>
  </si>
  <si>
    <t>contract_sign_date</t>
  </si>
  <si>
    <t>compr_biz_contract_ind</t>
  </si>
  <si>
    <t>credit_product_cd</t>
  </si>
  <si>
    <t>super_contract_num</t>
  </si>
  <si>
    <t>contract_total_amt</t>
  </si>
  <si>
    <t>approve_num</t>
  </si>
  <si>
    <t>contract_term_unit_cd</t>
  </si>
  <si>
    <t>start_date</t>
  </si>
  <si>
    <t>expiration_date</t>
  </si>
  <si>
    <t>contract_term</t>
  </si>
  <si>
    <t>contract_loan_cd</t>
  </si>
  <si>
    <t>contract_provide_purpose</t>
  </si>
  <si>
    <t>exchange_rate</t>
  </si>
  <si>
    <t>remit_p_sum</t>
  </si>
  <si>
    <t>contract_type_cd</t>
  </si>
  <si>
    <t>contract_nature_cd</t>
  </si>
  <si>
    <t>contract_status_cd</t>
  </si>
  <si>
    <t>contract_termination_way_cd</t>
  </si>
  <si>
    <t>contract_cycle_ind</t>
  </si>
  <si>
    <t>contract_termination_date</t>
  </si>
  <si>
    <t>handling_org_cd</t>
  </si>
  <si>
    <t>handling_user_num</t>
  </si>
  <si>
    <t>disb_org_cd</t>
  </si>
  <si>
    <t>transfered_to_wr_ind</t>
  </si>
  <si>
    <t>if_corp_houst_loan</t>
  </si>
  <si>
    <t>wr_org_cd</t>
  </si>
  <si>
    <t>classification_result</t>
  </si>
  <si>
    <t>original_guaranty_contract_num</t>
  </si>
  <si>
    <t>top_guaranty_ind</t>
  </si>
  <si>
    <t>original_contract_manual_num</t>
  </si>
  <si>
    <t>credit_limit_id</t>
  </si>
  <si>
    <t>freezen_ind</t>
  </si>
  <si>
    <t>lc_num</t>
  </si>
  <si>
    <t>loan_type_instruction_cd</t>
  </si>
  <si>
    <t>varchar2(240)</t>
  </si>
  <si>
    <t>contract_sign_place</t>
  </si>
  <si>
    <t>contract_other_condition</t>
  </si>
  <si>
    <t>contract_supplement</t>
  </si>
  <si>
    <t>pay_discount_amt</t>
  </si>
  <si>
    <t>top_financing_start_date</t>
  </si>
  <si>
    <t>top_financing_end_date</t>
  </si>
  <si>
    <t>short_operation_mature_term</t>
  </si>
  <si>
    <t>first_pay_start_term</t>
  </si>
  <si>
    <t>tip_financing_amt_term</t>
  </si>
  <si>
    <t>main_surety_mode</t>
  </si>
  <si>
    <t>main_suerty_subchild</t>
  </si>
  <si>
    <t>other_bank_suerty_mode</t>
  </si>
  <si>
    <t>other_bank_suerty_subchild</t>
  </si>
  <si>
    <t>suerty_cd</t>
  </si>
  <si>
    <t>prerequisition_comment</t>
  </si>
  <si>
    <t>report_suerty_mode</t>
  </si>
  <si>
    <t>report_suerty_subchild</t>
  </si>
  <si>
    <t>contract_change_ind</t>
  </si>
  <si>
    <t>guaranty_rate</t>
  </si>
  <si>
    <t>number(20,6)</t>
  </si>
  <si>
    <t>width_term</t>
  </si>
  <si>
    <t>promises_amt</t>
  </si>
  <si>
    <t>promises_amt_collection_type</t>
  </si>
  <si>
    <t>yh_currency_cd</t>
  </si>
  <si>
    <t>term_end_date</t>
  </si>
  <si>
    <t>rela_biz_num</t>
  </si>
  <si>
    <t>payout_approve_level</t>
  </si>
  <si>
    <t>original_contract_exp_date</t>
  </si>
  <si>
    <t>postponement_ind</t>
  </si>
  <si>
    <t>old_biz_detail_id</t>
  </si>
  <si>
    <t>con_house_manual_num</t>
  </si>
  <si>
    <t>post_ponement_causation</t>
  </si>
  <si>
    <t>varchar2(600)</t>
  </si>
  <si>
    <t>loan_accounts</t>
  </si>
  <si>
    <t>deductloan_accounts</t>
  </si>
  <si>
    <t>loan_class</t>
  </si>
  <si>
    <t>gov_relation_tpye_cd</t>
  </si>
  <si>
    <t>gov_relation_with_orgtypelv</t>
  </si>
  <si>
    <t>fourclassify_cd</t>
  </si>
  <si>
    <t>loan_term</t>
  </si>
  <si>
    <t>core_contract_cd</t>
  </si>
  <si>
    <t>loan_type_instruct_detail_cd</t>
  </si>
  <si>
    <t>contract_name</t>
  </si>
  <si>
    <t>contract_big</t>
  </si>
  <si>
    <t>contract_small</t>
  </si>
  <si>
    <t>handing_user_dep</t>
  </si>
  <si>
    <t>offend_duty</t>
  </si>
  <si>
    <t>search_area</t>
  </si>
  <si>
    <t>contract_page</t>
  </si>
  <si>
    <t>contract_valid_days</t>
  </si>
  <si>
    <t>transact_date</t>
  </si>
  <si>
    <t>bank_group_style</t>
  </si>
  <si>
    <t>my_bank_consent_sum</t>
  </si>
  <si>
    <t>my_bank_consent_scale</t>
  </si>
  <si>
    <t>number(16,8)</t>
  </si>
  <si>
    <t>limit_low_balance</t>
  </si>
  <si>
    <t>limit_change_unit</t>
  </si>
  <si>
    <t>limit_change_faith</t>
  </si>
  <si>
    <t>limit_change_app_des</t>
  </si>
  <si>
    <t>borrow_all_name</t>
  </si>
  <si>
    <t>plan_old_contract_num</t>
  </si>
  <si>
    <t>old_sign_date</t>
  </si>
  <si>
    <t>old_contract_sum</t>
  </si>
  <si>
    <t>old_start_date</t>
  </si>
  <si>
    <t>old_end_date</t>
  </si>
  <si>
    <t>old_guarantee_contract_num</t>
  </si>
  <si>
    <t>old_guarantee_sign_date</t>
  </si>
  <si>
    <t>guaranteer</t>
  </si>
  <si>
    <t>farm_sum</t>
  </si>
  <si>
    <t>farm_des</t>
  </si>
  <si>
    <t>back_days</t>
  </si>
  <si>
    <t>integer</t>
  </si>
  <si>
    <t>buy_name</t>
  </si>
  <si>
    <t>buy_credit_sum</t>
  </si>
  <si>
    <t>public_object_name</t>
  </si>
  <si>
    <t>is_loan_first_check</t>
  </si>
  <si>
    <t>if_loan_contract</t>
  </si>
  <si>
    <t>class_level</t>
  </si>
  <si>
    <t>term_change_time</t>
  </si>
  <si>
    <t>resolve_disputed_place</t>
  </si>
  <si>
    <t>loan_purpose</t>
  </si>
  <si>
    <t>deductions_account</t>
  </si>
  <si>
    <t>loan_type</t>
  </si>
  <si>
    <t>invisible_bad_loans_ind</t>
  </si>
  <si>
    <t>funds_toward</t>
  </si>
  <si>
    <t>is_auto_flag</t>
  </si>
  <si>
    <t>tmp_subcon_flag</t>
  </si>
  <si>
    <t>guarantee_change_status</t>
  </si>
  <si>
    <t>contract_payout_perm_cd</t>
  </si>
  <si>
    <t>S03_CBCLMASTER</t>
    <phoneticPr fontId="18" type="noConversion"/>
  </si>
  <si>
    <t>org_id</t>
  </si>
  <si>
    <t>release_user</t>
  </si>
  <si>
    <t>varchar2(20)</t>
  </si>
  <si>
    <t>event_no</t>
  </si>
  <si>
    <t>varchar2(10)</t>
  </si>
  <si>
    <t>trx_status</t>
  </si>
  <si>
    <t>varchar2(1)</t>
  </si>
  <si>
    <t>trxref</t>
  </si>
  <si>
    <t>varchar2(30)</t>
  </si>
  <si>
    <t>auth_code</t>
  </si>
  <si>
    <t>number(38)</t>
  </si>
  <si>
    <t>next_auth_code</t>
  </si>
  <si>
    <t>taskid</t>
  </si>
  <si>
    <t>current_action</t>
  </si>
  <si>
    <t>varchar2(32)</t>
  </si>
  <si>
    <t>last_action</t>
  </si>
  <si>
    <t>next_action</t>
  </si>
  <si>
    <t>pass_flag</t>
  </si>
  <si>
    <t>who_create</t>
  </si>
  <si>
    <t>when_create</t>
  </si>
  <si>
    <t>who_modi</t>
  </si>
  <si>
    <t>when_modi</t>
  </si>
  <si>
    <t>who_using</t>
  </si>
  <si>
    <t>when_using</t>
  </si>
  <si>
    <t>tran_no</t>
  </si>
  <si>
    <t>varchar2(16)</t>
  </si>
  <si>
    <t>tran_date</t>
  </si>
  <si>
    <t>coll_date</t>
  </si>
  <si>
    <t>bill_ccy</t>
  </si>
  <si>
    <t>bill_amt</t>
  </si>
  <si>
    <t>number(18,2)</t>
  </si>
  <si>
    <t>coll_bal</t>
  </si>
  <si>
    <t>coll_type</t>
  </si>
  <si>
    <t>varchar2(14)</t>
  </si>
  <si>
    <t>bill_no</t>
  </si>
  <si>
    <t>drawer_id</t>
  </si>
  <si>
    <t>drawer_name</t>
  </si>
  <si>
    <t>varchar2(100)</t>
  </si>
  <si>
    <t>coll_bkid</t>
  </si>
  <si>
    <t>coll_bk</t>
  </si>
  <si>
    <t>varchar2(140)</t>
  </si>
  <si>
    <t>payee_id</t>
  </si>
  <si>
    <t>payee_name</t>
  </si>
  <si>
    <t>payee</t>
  </si>
  <si>
    <t>payer_id</t>
  </si>
  <si>
    <t>payer</t>
  </si>
  <si>
    <t>appl_type</t>
  </si>
  <si>
    <t>bill_type</t>
  </si>
  <si>
    <t>chgby</t>
  </si>
  <si>
    <t>chgccy</t>
  </si>
  <si>
    <t>settle_ccy</t>
  </si>
  <si>
    <t>settle_amt</t>
  </si>
  <si>
    <t>settle_acc</t>
  </si>
  <si>
    <t>purchase_amt</t>
  </si>
  <si>
    <t>bill_date</t>
  </si>
  <si>
    <t>due_date</t>
  </si>
  <si>
    <t>bank_instru</t>
  </si>
  <si>
    <t>varchar2(210)</t>
  </si>
  <si>
    <t>acc_withbkid</t>
  </si>
  <si>
    <t>rec_amount</t>
  </si>
  <si>
    <t>oversea_chg</t>
  </si>
  <si>
    <t>notes</t>
  </si>
  <si>
    <t>coll_char</t>
  </si>
  <si>
    <t>varchar2(8)</t>
  </si>
  <si>
    <t>drawer</t>
  </si>
  <si>
    <t>register_date</t>
  </si>
  <si>
    <t>rec_date</t>
  </si>
  <si>
    <t>settle_date</t>
  </si>
  <si>
    <t>return_amt</t>
  </si>
  <si>
    <t>coll_flag</t>
  </si>
  <si>
    <t>coll_amt</t>
  </si>
  <si>
    <t>hold_date</t>
  </si>
  <si>
    <t>return_date</t>
  </si>
  <si>
    <t>purchase_rate</t>
  </si>
  <si>
    <t>br_code</t>
  </si>
  <si>
    <t>cust_manager</t>
  </si>
  <si>
    <t>branchid</t>
  </si>
  <si>
    <t>our_bkid</t>
  </si>
  <si>
    <t>wrapno</t>
  </si>
  <si>
    <t>wrapdate</t>
  </si>
  <si>
    <t>coll_bk_ref</t>
  </si>
  <si>
    <t>advice_date</t>
  </si>
  <si>
    <t>cnty_no</t>
  </si>
  <si>
    <t>register_branch_id</t>
  </si>
  <si>
    <t>deal_branch_id</t>
  </si>
  <si>
    <t>register_type</t>
  </si>
  <si>
    <t>cust_type</t>
  </si>
  <si>
    <t>cust_type2</t>
  </si>
  <si>
    <t>coll_term</t>
  </si>
  <si>
    <t>message_type</t>
  </si>
  <si>
    <t>our_amount</t>
  </si>
  <si>
    <t>retrun_amount</t>
  </si>
  <si>
    <t>register_no</t>
  </si>
  <si>
    <t>isreturn_flag</t>
  </si>
  <si>
    <t>varchar2(5)</t>
  </si>
  <si>
    <t>cbcl_flag</t>
  </si>
  <si>
    <t>next_task_orgid</t>
  </si>
  <si>
    <t>current_task_name</t>
  </si>
  <si>
    <t>coll_terms</t>
  </si>
  <si>
    <t>cnty_code</t>
  </si>
  <si>
    <t>cnty_name</t>
  </si>
  <si>
    <t>our_bk</t>
  </si>
  <si>
    <t>ouracc</t>
  </si>
  <si>
    <t>varchar2(35)</t>
  </si>
  <si>
    <t>image_no</t>
  </si>
  <si>
    <t>varchar2(40)</t>
  </si>
  <si>
    <t>coll_bk_name</t>
  </si>
  <si>
    <t>coll_bk_add</t>
  </si>
  <si>
    <t>varchar2(200)</t>
  </si>
  <si>
    <t>collect_type</t>
  </si>
  <si>
    <t>quantity</t>
  </si>
  <si>
    <t>hangup_maturity</t>
  </si>
  <si>
    <t>ourunpaid</t>
  </si>
  <si>
    <t>retire_date</t>
  </si>
  <si>
    <t>related_no</t>
  </si>
  <si>
    <t>othunpaid</t>
  </si>
  <si>
    <t>ischeck_amt</t>
  </si>
  <si>
    <t>cust_aud_acc</t>
  </si>
  <si>
    <t>nocheck_amt</t>
  </si>
  <si>
    <t>cust_basic_acc</t>
  </si>
  <si>
    <t>cust_set_date</t>
  </si>
  <si>
    <t>number(10)</t>
  </si>
  <si>
    <t>adv_no</t>
  </si>
  <si>
    <t>adv_date</t>
  </si>
  <si>
    <t>adv_type</t>
  </si>
  <si>
    <t>lc_no</t>
  </si>
  <si>
    <t>issue_date</t>
  </si>
  <si>
    <t>lc_ccy</t>
  </si>
  <si>
    <t>lc_amt</t>
  </si>
  <si>
    <t>lc_bal</t>
  </si>
  <si>
    <t>expiry_date</t>
  </si>
  <si>
    <t>expiry_place</t>
  </si>
  <si>
    <t>varchar2(29)</t>
  </si>
  <si>
    <t>form_of_lc</t>
  </si>
  <si>
    <t>varchar2(24)</t>
  </si>
  <si>
    <t>applicant</t>
  </si>
  <si>
    <t>bene_id</t>
  </si>
  <si>
    <t>bene_name</t>
  </si>
  <si>
    <t>bene</t>
  </si>
  <si>
    <t>tolerance_plus</t>
  </si>
  <si>
    <t>tolerance_minus</t>
  </si>
  <si>
    <t>max_amt</t>
  </si>
  <si>
    <t>varchar2(13)</t>
  </si>
  <si>
    <t>additional_amt</t>
  </si>
  <si>
    <t>avbl_bkid</t>
  </si>
  <si>
    <t>avbl_bk</t>
  </si>
  <si>
    <t>avbl_by</t>
  </si>
  <si>
    <t>mix_pay_detail</t>
  </si>
  <si>
    <t>def_pay_detail</t>
  </si>
  <si>
    <t>drawee_id</t>
  </si>
  <si>
    <t>drawee_bank</t>
  </si>
  <si>
    <t>tenor_days</t>
  </si>
  <si>
    <t>tenor_type</t>
  </si>
  <si>
    <t>varchar2(80)</t>
  </si>
  <si>
    <t>drafts_at</t>
  </si>
  <si>
    <t>varchar2(105)</t>
  </si>
  <si>
    <t>issue_bk_id</t>
  </si>
  <si>
    <t>issue_bk</t>
  </si>
  <si>
    <t>adv_thrbk_id</t>
  </si>
  <si>
    <t>reim_bkid</t>
  </si>
  <si>
    <t>partial_ship</t>
  </si>
  <si>
    <t>transhipment</t>
  </si>
  <si>
    <t>ship_from</t>
  </si>
  <si>
    <t>varchar2(65)</t>
  </si>
  <si>
    <t>ship_to</t>
  </si>
  <si>
    <t>ship_period</t>
  </si>
  <si>
    <t>varchar2(390)</t>
  </si>
  <si>
    <t>last_ship_date</t>
  </si>
  <si>
    <t>desc_goods</t>
  </si>
  <si>
    <t>varchar2(119)</t>
  </si>
  <si>
    <t>doc_required</t>
  </si>
  <si>
    <t>additional</t>
  </si>
  <si>
    <t>per_presentation</t>
  </si>
  <si>
    <t>conf_ins</t>
  </si>
  <si>
    <t>varchar2(7)</t>
  </si>
  <si>
    <t>instructions</t>
  </si>
  <si>
    <t>varchar2(780)</t>
  </si>
  <si>
    <t>charges</t>
  </si>
  <si>
    <t>auth_flag</t>
  </si>
  <si>
    <t>nego_flag</t>
  </si>
  <si>
    <t>amd_times</t>
  </si>
  <si>
    <t>cancel_date</t>
  </si>
  <si>
    <t>packing_no</t>
  </si>
  <si>
    <t>narrative</t>
  </si>
  <si>
    <t>ben_bk_id</t>
  </si>
  <si>
    <t>amend_date</t>
  </si>
  <si>
    <t>tran_times</t>
  </si>
  <si>
    <t>tran_bal</t>
  </si>
  <si>
    <t>tran_claimbal</t>
  </si>
  <si>
    <t>lc_pre_bal</t>
  </si>
  <si>
    <t>increase_amt</t>
  </si>
  <si>
    <t>decrease_amt</t>
  </si>
  <si>
    <t>bene_c</t>
  </si>
  <si>
    <t>varchar2(70)</t>
  </si>
  <si>
    <t>tf_from_bk_id</t>
  </si>
  <si>
    <t>tf_from_bk_ref</t>
  </si>
  <si>
    <t>tf_from_bk_name</t>
  </si>
  <si>
    <t>lc_amt_bal</t>
  </si>
  <si>
    <t>retire_bal</t>
  </si>
  <si>
    <t>packing_amt</t>
  </si>
  <si>
    <t>istransfer</t>
  </si>
  <si>
    <t>amd_expiry_date</t>
  </si>
  <si>
    <t>amd_last_ship_date</t>
  </si>
  <si>
    <t>appl_rules</t>
  </si>
  <si>
    <t>packing_ccy</t>
  </si>
  <si>
    <t>packing_date</t>
  </si>
  <si>
    <t>packing_maturity</t>
  </si>
  <si>
    <t>pay_amt</t>
  </si>
  <si>
    <t>port_to</t>
  </si>
  <si>
    <t>port_from</t>
  </si>
  <si>
    <t>confirm_flag</t>
  </si>
  <si>
    <t>con_amend_flag</t>
  </si>
  <si>
    <t>net_amt</t>
  </si>
  <si>
    <t>confirm_date</t>
  </si>
  <si>
    <t>daoqi_date</t>
  </si>
  <si>
    <t>packing_bal</t>
  </si>
  <si>
    <t>retire_amt_bal</t>
  </si>
  <si>
    <t>trxcharge_date</t>
  </si>
  <si>
    <t>value_date</t>
  </si>
  <si>
    <t>oper_type</t>
  </si>
  <si>
    <t>varchar2(4)</t>
  </si>
  <si>
    <t>oper_scope</t>
  </si>
  <si>
    <t>buy_ccy</t>
  </si>
  <si>
    <t>buy_amt</t>
  </si>
  <si>
    <t>buy_rate</t>
  </si>
  <si>
    <t>sell_ccy</t>
  </si>
  <si>
    <t>sell_amt</t>
  </si>
  <si>
    <t>sell_rate</t>
  </si>
  <si>
    <t>exch_rate</t>
  </si>
  <si>
    <t>nosrto_bkid</t>
  </si>
  <si>
    <t>nostro_bk</t>
  </si>
  <si>
    <t>vostro_bkid</t>
  </si>
  <si>
    <t>vostro_bk</t>
  </si>
  <si>
    <t>deal_ptyid</t>
  </si>
  <si>
    <t>deal_pty</t>
  </si>
  <si>
    <t>branch</t>
  </si>
  <si>
    <t>cust_id</t>
  </si>
  <si>
    <t>customer</t>
  </si>
  <si>
    <t>bene_instid</t>
  </si>
  <si>
    <t>exch_type</t>
  </si>
  <si>
    <t>maturity_date</t>
  </si>
  <si>
    <t>inter_bkid</t>
  </si>
  <si>
    <t>rec_corid</t>
  </si>
  <si>
    <t>send_corid</t>
  </si>
  <si>
    <t>fee_rate</t>
  </si>
  <si>
    <t>fee_amt</t>
  </si>
  <si>
    <t>total_amt</t>
  </si>
  <si>
    <t>trx_falg</t>
  </si>
  <si>
    <t>mid_rate</t>
  </si>
  <si>
    <t>nostro_ac</t>
  </si>
  <si>
    <t>varchar2(22)</t>
  </si>
  <si>
    <t>tflag</t>
  </si>
  <si>
    <t>is2441</t>
  </si>
  <si>
    <t>is202</t>
  </si>
  <si>
    <t>isxz</t>
  </si>
  <si>
    <t>is202s</t>
  </si>
  <si>
    <t>is202u</t>
  </si>
  <si>
    <t>isxzs</t>
  </si>
  <si>
    <t>isxzu</t>
  </si>
  <si>
    <t>comm_refs</t>
  </si>
  <si>
    <t>comm_refu</t>
  </si>
  <si>
    <t>buy_ccys</t>
  </si>
  <si>
    <t>buy_amts</t>
  </si>
  <si>
    <t>value_dates</t>
  </si>
  <si>
    <t>sell_ccys</t>
  </si>
  <si>
    <t>sell_amts</t>
  </si>
  <si>
    <t>ex_rates</t>
  </si>
  <si>
    <t>buy_ccyf</t>
  </si>
  <si>
    <t>buy_amtf</t>
  </si>
  <si>
    <t>value_datef</t>
  </si>
  <si>
    <t>sell_ccyf</t>
  </si>
  <si>
    <t>sell_amtf</t>
  </si>
  <si>
    <t>ex_ratef</t>
  </si>
  <si>
    <t>acc_withbkid_acc</t>
  </si>
  <si>
    <t>comm_ref</t>
  </si>
  <si>
    <t>contract_rate</t>
  </si>
  <si>
    <t>cont_date</t>
  </si>
  <si>
    <t>oper_id</t>
  </si>
  <si>
    <t>isexgcny</t>
  </si>
  <si>
    <t>exgcnyamt</t>
  </si>
  <si>
    <t>acc_withbkid_u</t>
  </si>
  <si>
    <t>acc_withbkid_acc_u</t>
  </si>
  <si>
    <t>isxz_dkexch</t>
  </si>
  <si>
    <t>buy_ccy_act</t>
  </si>
  <si>
    <t>buy_amt_act</t>
  </si>
  <si>
    <t>sell_ccy_act</t>
  </si>
  <si>
    <t>sell_amt_act</t>
  </si>
  <si>
    <t>ex_rate_act</t>
  </si>
  <si>
    <t>bene_loss</t>
  </si>
  <si>
    <t>dk_sellacbk_id</t>
  </si>
  <si>
    <t>dk_sellacbk</t>
  </si>
  <si>
    <t>acc_on_sellaccbk</t>
  </si>
  <si>
    <t>dealbk_id</t>
  </si>
  <si>
    <t>dealbk</t>
  </si>
  <si>
    <t>dealbk_acc</t>
  </si>
  <si>
    <t>accbk_dealbk_id</t>
  </si>
  <si>
    <t>accbk_dealbk</t>
  </si>
  <si>
    <t>dk_buyacbk_id</t>
  </si>
  <si>
    <t>dk_buyacbk</t>
  </si>
  <si>
    <t>acc_on_buyaccbk</t>
  </si>
  <si>
    <t>dkxzsend202_flag</t>
  </si>
  <si>
    <t>buyacbkinteracc</t>
  </si>
  <si>
    <t>sellacbkinteracc</t>
  </si>
  <si>
    <t>branch_id</t>
  </si>
  <si>
    <t>dealer_acc</t>
  </si>
  <si>
    <t>varchar2(26)</t>
  </si>
  <si>
    <t>tflag_chk</t>
  </si>
  <si>
    <t>jy_type</t>
  </si>
  <si>
    <t>ac_withbk</t>
  </si>
  <si>
    <t>vostro_ac</t>
  </si>
  <si>
    <t>vostro_our_acc</t>
  </si>
  <si>
    <t>coll_ccy</t>
  </si>
  <si>
    <t>invoice_no</t>
  </si>
  <si>
    <t>drawee</t>
  </si>
  <si>
    <t>check_no</t>
  </si>
  <si>
    <t>varchar2(2000)</t>
  </si>
  <si>
    <t>accept_maturity</t>
  </si>
  <si>
    <t>rec_amt</t>
  </si>
  <si>
    <t>char(119)</t>
  </si>
  <si>
    <t>reject_date</t>
  </si>
  <si>
    <t>drawer_bk_id</t>
  </si>
  <si>
    <t>content</t>
  </si>
  <si>
    <t>tenor_detail</t>
  </si>
  <si>
    <t>claim_amt</t>
  </si>
  <si>
    <t>long_amt</t>
  </si>
  <si>
    <t>freepayment</t>
  </si>
  <si>
    <t>deduct_int_flag</t>
  </si>
  <si>
    <t>adjust_int</t>
  </si>
  <si>
    <t>drawer_en_name</t>
  </si>
  <si>
    <t>comn_amt</t>
  </si>
  <si>
    <t>all_net_amt</t>
  </si>
  <si>
    <t>reject_accept</t>
  </si>
  <si>
    <t>claim_bal</t>
  </si>
  <si>
    <t>pur_contract_no</t>
  </si>
  <si>
    <t>pur_finance_no</t>
  </si>
  <si>
    <t>purchase_times</t>
  </si>
  <si>
    <t>total_purchase_amt</t>
  </si>
  <si>
    <t>checkdoc_detail</t>
  </si>
  <si>
    <t>purchase_ccy</t>
  </si>
  <si>
    <t>rec_ccy</t>
  </si>
  <si>
    <t>purchase_acc</t>
  </si>
  <si>
    <t>repay_amt</t>
  </si>
  <si>
    <t>loan_acc</t>
  </si>
  <si>
    <t>inst_acc</t>
  </si>
  <si>
    <t>bn_inst</t>
  </si>
  <si>
    <t>return_times</t>
  </si>
  <si>
    <t>bw_inst</t>
  </si>
  <si>
    <t>repay_date</t>
  </si>
  <si>
    <t>purchase_bal</t>
  </si>
  <si>
    <t>purchase_date</t>
  </si>
  <si>
    <t>purchase_maturity</t>
  </si>
  <si>
    <t>purchase_days</t>
  </si>
  <si>
    <t>purchase_int</t>
  </si>
  <si>
    <t>credit_no</t>
  </si>
  <si>
    <t>finance_type</t>
  </si>
  <si>
    <t>loan_no</t>
  </si>
  <si>
    <t>check_amt</t>
  </si>
  <si>
    <t>loan_check_id</t>
  </si>
  <si>
    <t>loan_contract_no</t>
  </si>
  <si>
    <t>loan_kind</t>
  </si>
  <si>
    <t>eddkbz</t>
  </si>
  <si>
    <t>sxe1bh</t>
  </si>
  <si>
    <t>loan_register_date</t>
  </si>
  <si>
    <t>jfxibz</t>
  </si>
  <si>
    <t>loan_value_date</t>
  </si>
  <si>
    <t>settle_accno</t>
  </si>
  <si>
    <t>purchase_int_bal</t>
  </si>
  <si>
    <t>loan_pty_id</t>
  </si>
  <si>
    <t>loan_style</t>
  </si>
  <si>
    <t>varchar2(11)</t>
  </si>
  <si>
    <t>loan_hang_acc</t>
  </si>
  <si>
    <t>jieszh</t>
  </si>
  <si>
    <t>diaocr</t>
  </si>
  <si>
    <t>shencr</t>
  </si>
  <si>
    <t>pizhur</t>
  </si>
  <si>
    <t>invoice_amt</t>
  </si>
  <si>
    <t>bl_date</t>
  </si>
  <si>
    <t>is_temp</t>
  </si>
  <si>
    <t>coll_no</t>
  </si>
  <si>
    <t>drawee_name</t>
  </si>
  <si>
    <t>accept_date</t>
  </si>
  <si>
    <t>net_paid_amt</t>
  </si>
  <si>
    <t>loan_amt</t>
  </si>
  <si>
    <t>loan_bal</t>
  </si>
  <si>
    <t>loan_rate</t>
  </si>
  <si>
    <t>loan_maturity</t>
  </si>
  <si>
    <t>penalty_rate</t>
  </si>
  <si>
    <t>ord_bkid</t>
  </si>
  <si>
    <t>accept_amt</t>
  </si>
  <si>
    <t>payment_date</t>
  </si>
  <si>
    <t>drawee_bk_id</t>
  </si>
  <si>
    <t>sg_no</t>
  </si>
  <si>
    <t>second_mail</t>
  </si>
  <si>
    <t>doc_process</t>
  </si>
  <si>
    <t>remt_bk_chg</t>
  </si>
  <si>
    <t>present_bkid</t>
  </si>
  <si>
    <t>remit_bkid</t>
  </si>
  <si>
    <t>remit_bk</t>
  </si>
  <si>
    <t>bl_no</t>
  </si>
  <si>
    <t>to_collbkid</t>
  </si>
  <si>
    <t>hx_no</t>
  </si>
  <si>
    <t>sightamt</t>
  </si>
  <si>
    <t>usanceamt</t>
  </si>
  <si>
    <t>bw</t>
  </si>
  <si>
    <t>usancepayflag</t>
  </si>
  <si>
    <t>sightpayflag</t>
  </si>
  <si>
    <t>dr_chg_ac</t>
  </si>
  <si>
    <t>oth_acno</t>
  </si>
  <si>
    <t>thd_acno</t>
  </si>
  <si>
    <t>billdate</t>
  </si>
  <si>
    <t>qkbref</t>
  </si>
  <si>
    <t>loan_date</t>
  </si>
  <si>
    <t>interest</t>
  </si>
  <si>
    <t>ben_chg</t>
  </si>
  <si>
    <t>loan_ccy</t>
  </si>
  <si>
    <t>varchar2(25)</t>
  </si>
  <si>
    <t>pay_swift_flag</t>
  </si>
  <si>
    <t>message_deal_type</t>
  </si>
  <si>
    <t>outpayment_date</t>
  </si>
  <si>
    <t>our_bk_chg</t>
  </si>
  <si>
    <t>deduct_ourchg</t>
  </si>
  <si>
    <t>os_pay_flag</t>
  </si>
  <si>
    <t>retire_chk</t>
  </si>
  <si>
    <t>our_chg_ac_drawee</t>
  </si>
  <si>
    <t>discount_amt</t>
  </si>
  <si>
    <t>disc_detail</t>
  </si>
  <si>
    <t>in_message_deal_type</t>
  </si>
  <si>
    <t>varchar2(15)</t>
  </si>
  <si>
    <t>contractno</t>
  </si>
  <si>
    <t>contractamt</t>
  </si>
  <si>
    <t>sporadic_amt</t>
  </si>
  <si>
    <t>sporadic_chg</t>
  </si>
  <si>
    <t>sporadic_net_amt</t>
  </si>
  <si>
    <t>isjn</t>
  </si>
  <si>
    <t>sporadic_swt_flag</t>
  </si>
  <si>
    <t>acc_withbk_name</t>
  </si>
  <si>
    <t>acc_withbk_add</t>
  </si>
  <si>
    <t>remit_bk_name</t>
  </si>
  <si>
    <t>remit_bk_add</t>
  </si>
  <si>
    <t>rec_corr_name</t>
  </si>
  <si>
    <t>rec_corr_add</t>
  </si>
  <si>
    <t>ospay_amt</t>
  </si>
  <si>
    <t>total_inst</t>
  </si>
  <si>
    <t>constract_no</t>
  </si>
  <si>
    <t>drawee_en_name</t>
  </si>
  <si>
    <t>pre_adv_no</t>
  </si>
  <si>
    <t>apl_date</t>
  </si>
  <si>
    <t>appl_id</t>
  </si>
  <si>
    <t>appl_name</t>
  </si>
  <si>
    <t>appl_bk_id</t>
  </si>
  <si>
    <t>adv_bk_id</t>
  </si>
  <si>
    <t>amd_flag</t>
  </si>
  <si>
    <t>reim_instru</t>
  </si>
  <si>
    <t>cl_bal</t>
  </si>
  <si>
    <t>margin_per</t>
  </si>
  <si>
    <t>margin_bal</t>
  </si>
  <si>
    <t>nego_bkid</t>
  </si>
  <si>
    <t>master_lcno</t>
  </si>
  <si>
    <t>cancel_flag</t>
  </si>
  <si>
    <t>cancel_by</t>
  </si>
  <si>
    <t>mrgused</t>
  </si>
  <si>
    <t>swtsendvia</t>
  </si>
  <si>
    <t>retiredate</t>
  </si>
  <si>
    <t>icbcref</t>
  </si>
  <si>
    <t>swtref</t>
  </si>
  <si>
    <t>rmb_mrgndate</t>
  </si>
  <si>
    <t>accumulation</t>
  </si>
  <si>
    <t>intrate</t>
  </si>
  <si>
    <t>uflag</t>
  </si>
  <si>
    <t>pre_issue_date</t>
  </si>
  <si>
    <t>contractccy</t>
  </si>
  <si>
    <t>maximum_amt</t>
  </si>
  <si>
    <t>goods_kind</t>
  </si>
  <si>
    <t>rec_doc_amt</t>
  </si>
  <si>
    <t>exclusives</t>
  </si>
  <si>
    <t>lc_licenseno</t>
  </si>
  <si>
    <t>mrg_contract_no</t>
  </si>
  <si>
    <t>accept_amt_bal</t>
  </si>
  <si>
    <t>os_amt</t>
  </si>
  <si>
    <t>os_amt_bal</t>
  </si>
  <si>
    <t>pre_lc_amd_del</t>
  </si>
  <si>
    <t>price_team</t>
  </si>
  <si>
    <t>varchar2(50)</t>
  </si>
  <si>
    <t>mt70044a</t>
  </si>
  <si>
    <t>mt70044b</t>
  </si>
  <si>
    <t>mt70044e</t>
  </si>
  <si>
    <t>mt70044f</t>
  </si>
  <si>
    <t>reopen_bal</t>
  </si>
  <si>
    <t>mt700_45a</t>
  </si>
  <si>
    <t>mt700_48</t>
  </si>
  <si>
    <t>mt700_71b</t>
  </si>
  <si>
    <t>bl_awb_no</t>
  </si>
  <si>
    <t>appl_en_name</t>
  </si>
  <si>
    <t>clause45a</t>
  </si>
  <si>
    <t>clause46a</t>
  </si>
  <si>
    <t>clause47a</t>
  </si>
  <si>
    <t>reopen_date</t>
  </si>
  <si>
    <t>margin_no</t>
  </si>
  <si>
    <t>remit_date</t>
  </si>
  <si>
    <t>remit_ccy</t>
  </si>
  <si>
    <t>remit_amt</t>
  </si>
  <si>
    <t>remit_acno</t>
  </si>
  <si>
    <t>ordering_id</t>
  </si>
  <si>
    <t>ordering</t>
  </si>
  <si>
    <t>ordering_acno</t>
  </si>
  <si>
    <t>their_ref</t>
  </si>
  <si>
    <t>remit_by</t>
  </si>
  <si>
    <t>sending_bkid</t>
  </si>
  <si>
    <t>ordering_bkid</t>
  </si>
  <si>
    <t>sender_corrid</t>
  </si>
  <si>
    <t>receiver_corrid</t>
  </si>
  <si>
    <t>third_reimbkid</t>
  </si>
  <si>
    <t>account_withbkid</t>
  </si>
  <si>
    <t>bene_ac</t>
  </si>
  <si>
    <t>remit_info</t>
  </si>
  <si>
    <t>sender_chg</t>
  </si>
  <si>
    <t>receiver_chg</t>
  </si>
  <si>
    <t>to_rec_info</t>
  </si>
  <si>
    <t>to_coverbank</t>
  </si>
  <si>
    <t>varchar2(1750)</t>
  </si>
  <si>
    <t>order_bk_id</t>
  </si>
  <si>
    <t>comm_chg</t>
  </si>
  <si>
    <t>post_chg</t>
  </si>
  <si>
    <t>cable_chg</t>
  </si>
  <si>
    <t>deal_type</t>
  </si>
  <si>
    <t>remit_type</t>
  </si>
  <si>
    <t>deduct_method</t>
  </si>
  <si>
    <t>settle_ccy1</t>
  </si>
  <si>
    <t>settle_amt1_inccy</t>
  </si>
  <si>
    <t>settle_ac1</t>
  </si>
  <si>
    <t>settle_ccy2</t>
  </si>
  <si>
    <t>setlle_amt2_inccy</t>
  </si>
  <si>
    <t>settle_amt2</t>
  </si>
  <si>
    <t>settle_ac2</t>
  </si>
  <si>
    <t>handle_type</t>
  </si>
  <si>
    <t>remit_type2</t>
  </si>
  <si>
    <t>remit_type3</t>
  </si>
  <si>
    <t>benename_e</t>
  </si>
  <si>
    <t>cust_type1</t>
  </si>
  <si>
    <t>ourac_bkid</t>
  </si>
  <si>
    <t>oaref</t>
  </si>
  <si>
    <t>sending_bk</t>
  </si>
  <si>
    <t>ourac_bk</t>
  </si>
  <si>
    <t>custcod</t>
  </si>
  <si>
    <t>oversea_amt</t>
  </si>
  <si>
    <t>remit_flag</t>
  </si>
  <si>
    <t>ordering_ac</t>
  </si>
  <si>
    <t>account_withbk</t>
  </si>
  <si>
    <t>account_withbkac</t>
  </si>
  <si>
    <t>varchar2(37)</t>
  </si>
  <si>
    <t>inland_flag</t>
  </si>
  <si>
    <t>audit_flag</t>
  </si>
  <si>
    <t>trx_ref</t>
  </si>
  <si>
    <t>next_code</t>
  </si>
  <si>
    <t>mt_type</t>
  </si>
  <si>
    <t>ordering_cn</t>
  </si>
  <si>
    <t>ordering_type</t>
  </si>
  <si>
    <t>reciver_id</t>
  </si>
  <si>
    <t>reciver</t>
  </si>
  <si>
    <t>instruct_ccy</t>
  </si>
  <si>
    <t>instruct_amt</t>
  </si>
  <si>
    <t>instruct_acno</t>
  </si>
  <si>
    <t>sending_bkac</t>
  </si>
  <si>
    <t>ordering_bkac</t>
  </si>
  <si>
    <t>sender_corrac</t>
  </si>
  <si>
    <t>receiver_corrac</t>
  </si>
  <si>
    <t>third_reimbkac</t>
  </si>
  <si>
    <t>inter_bkac</t>
  </si>
  <si>
    <t>regulatory_report</t>
  </si>
  <si>
    <t>deduct_ccy1</t>
  </si>
  <si>
    <t>deduct_amt1</t>
  </si>
  <si>
    <t>deduct_ac1</t>
  </si>
  <si>
    <t>deduct_ccy2</t>
  </si>
  <si>
    <t>deduct_amt2</t>
  </si>
  <si>
    <t>deduct_ac2</t>
  </si>
  <si>
    <t>returnaft_type</t>
  </si>
  <si>
    <t>remit_type0</t>
  </si>
  <si>
    <t>after_type</t>
  </si>
  <si>
    <t>intfeetype</t>
  </si>
  <si>
    <t>isswift</t>
  </si>
  <si>
    <t>qsnumber</t>
  </si>
  <si>
    <t>mt103_70</t>
  </si>
  <si>
    <t>return_type</t>
  </si>
  <si>
    <t>/*</t>
  </si>
  <si>
    <t>作者：Kenny.Wang</t>
  </si>
  <si>
    <t>日期：20130531</t>
  </si>
  <si>
    <t>功能：对varchar2,char,varchar字段替换【回车chr(10),换行chr(13),分隔符chr(7)等不可见字符】为【空格chr(32)】</t>
  </si>
  <si>
    <t>环境：oracle  database: connect bi/wangjinyu@31.2.2.62:1521/dqadb</t>
  </si>
  <si>
    <t>*/</t>
  </si>
  <si>
    <t>return varchar2 is</t>
  </si>
  <si>
    <t>delimiter varchar2(10);</t>
  </si>
  <si>
    <t>colstr    varchar2(4000):='';</t>
  </si>
  <si>
    <t>rec       all_tab_cols%rowtype;</t>
  </si>
  <si>
    <t>sleng     integer;</t>
  </si>
  <si>
    <t>str       varchar2(100);</t>
  </si>
  <si>
    <t>begin</t>
  </si>
  <si>
    <t xml:space="preserve">  delimiter := ',';</t>
  </si>
  <si>
    <t xml:space="preserve">  for rec in (select * from all_tab_cols t where t.TABLE_NAME=tabname order by t.COLUMN_ID) loop</t>
  </si>
  <si>
    <t xml:space="preserve">    begin</t>
  </si>
  <si>
    <t xml:space="preserve">      -- [[:space:]] 匹配任何空白字母</t>
  </si>
  <si>
    <t>--      select case when instr(rec.data_type,'CHAR')&lt;&gt;0 then 'regexp_replace('||rec.column_name||',''['||chr(10)||'|'||chr(13)||'|'||chr(7)||']'',chr(32))' else rec.column_name end case into str from dual;</t>
  </si>
  <si>
    <t>--      select case when instr(rec.data_type,'CHAR')&lt;&gt;0 then 'regexp_replace('||rec.column_name||',''[''||chr(10)||''|''||chr(13)||''|''||chr(7)||'']'',chr(32))' else rec.column_name end case into str from dual;</t>
  </si>
  <si>
    <t>--      select case when instr(rec.data_type,'CHAR')&lt;&gt;0 then 'regexp_replace('||rec.column_name||',''[[:space:]]'',chr(32))' else rec.column_name end case into str from dual;</t>
  </si>
  <si>
    <t xml:space="preserve">      select case when instr(rec.data_type,'CHAR')&lt;&gt;0 then 'regexp_replace('||rec.column_name||',''[[:space:]]'','' '')' else rec.column_name end case into str from dual;      </t>
  </si>
  <si>
    <t xml:space="preserve">      colstr := colstr||str||delimiter;  ---------regexp_replace(ASSETNO,'['||chr(10)||'|'||chr(13)||'|'||chr(7)||']',chr(32))</t>
  </si>
  <si>
    <t xml:space="preserve">    exception</t>
  </si>
  <si>
    <t xml:space="preserve">      when others then</t>
  </si>
  <si>
    <t xml:space="preserve">        return rec.table_name||'+++++++ ';</t>
  </si>
  <si>
    <t xml:space="preserve">    end;</t>
  </si>
  <si>
    <t xml:space="preserve">  end loop;</t>
  </si>
  <si>
    <t xml:space="preserve">  colstr := substr(colstr,1,length(colstr)-1);</t>
  </si>
  <si>
    <t xml:space="preserve">  return colstr||' ';</t>
  </si>
  <si>
    <t>end;</t>
  </si>
  <si>
    <t>/</t>
  </si>
  <si>
    <t>--a.*,b.*</t>
  </si>
  <si>
    <t>order by a.fullname;</t>
  </si>
  <si>
    <t>生成卸数时参数文件的内容（输出内容包含"++++++"的地方要去手工处理，因为原本要输出的超过4000字符失败）：</t>
    <phoneticPr fontId="18" type="noConversion"/>
  </si>
  <si>
    <t xml:space="preserve">--S02\4\5\6\8,S10  whrcbloan/whrcbloan@31.2.1.13/sample  </t>
  </si>
  <si>
    <t>信贷、理财、网银、IC卡、票据、小额系统访问方式：31.2.1.13/sample  sjck/sjck03</t>
  </si>
  <si>
    <t>核心  21.1.1.45/wsbank  sjck/sjck03  (有权限 wsbank/wsbank2013)</t>
  </si>
  <si>
    <t>国结  21.1.1.45/utandb  sjck/sjck03  (utan/utan)</t>
  </si>
  <si>
    <t>前置  21.1.1.45/cspdb   sjck/sjck03  (csprun/csprun)</t>
  </si>
  <si>
    <t xml:space="preserve">农信银访问方式 telnet  ip 31.2.1.241 telnet用户名/密码 mif/mif </t>
  </si>
  <si>
    <t>-- S07（农信银是db2环境：   db2 "select * from table"）</t>
  </si>
  <si>
    <t xml:space="preserve">  </t>
  </si>
  <si>
    <t>-- S09 资金系统(不是表，是视图)  21.1.1.45/wsbank   customer/customer</t>
  </si>
  <si>
    <t>---------------------------------------------------------</t>
  </si>
  <si>
    <t xml:space="preserve">-- </t>
  </si>
  <si>
    <t>-- connect sys/oracle@31.2.2.62:1521/dqadb as sysdba</t>
  </si>
  <si>
    <t>-- connect bi/wangjinyu@31.2.2.62:1521/dqadb</t>
  </si>
  <si>
    <t>-- alter user bi identified by wangjinyu account unlock;</t>
  </si>
  <si>
    <t>-- drop table control_sdsdata;</t>
  </si>
  <si>
    <t>create table control_sdsdata(</t>
  </si>
  <si>
    <t>systabname   varchar2(100),</t>
  </si>
  <si>
    <t>syscode      varchar2(10),</t>
  </si>
  <si>
    <t>tablename    varchar2(50),</t>
  </si>
  <si>
    <t>systabname1  varchar2(100),</t>
  </si>
  <si>
    <t>tabrowcount  integer,</t>
  </si>
  <si>
    <t>errtabname   varchar2(50),</t>
  </si>
  <si>
    <t>err_rowcount integer,</t>
  </si>
  <si>
    <t>true_ratio   number(5,2),</t>
  </si>
  <si>
    <t>memo         varchar2(200)</t>
  </si>
  <si>
    <t>);</t>
  </si>
  <si>
    <t>select t.* from control_sdsdata t order by 1</t>
  </si>
  <si>
    <t>-- drop table syscode;</t>
  </si>
  <si>
    <t>create table syscode(</t>
  </si>
  <si>
    <t>sysname      varchar2(100),</t>
  </si>
  <si>
    <t>connstr      varchar2(50),</t>
  </si>
  <si>
    <t>dbtype       varchar2(20),</t>
  </si>
  <si>
    <t>langstr      varchar2(50),</t>
  </si>
  <si>
    <t>nlslangstr   varchar2(100),</t>
  </si>
  <si>
    <t>nlsdatefmt   varchar2(100)</t>
  </si>
  <si>
    <t>select t.* from syscode t order by 1;</t>
  </si>
  <si>
    <t>-- drop database link s01;</t>
  </si>
  <si>
    <t>create database link s01</t>
  </si>
  <si>
    <t xml:space="preserve">  connect to sjck identified by sjck03</t>
  </si>
  <si>
    <t xml:space="preserve">  using '(DESCRIPTION =    (ADDRESS_LIST =      (ADDRESS = (PROTOCOL = TCP)(HOST = 21.1.1.45)(PORT = 1521))    )    (CONNECT_DATA =      (SERVER = DEDICATED)        (SERVICE_NAME = wsbank)    )  )';</t>
  </si>
  <si>
    <t>create database link s03</t>
  </si>
  <si>
    <t xml:space="preserve">  using '(DESCRIPTION =    (ADDRESS_LIST =      (ADDRESS = (PROTOCOL = TCP)(HOST = 21.1.1.45)(PORT = 1521))    )    (CONNECT_DATA =      (SERVER = DEDICATED)        (SERVICE_NAME = utandb)    )  )';</t>
  </si>
  <si>
    <t>create database link s09</t>
  </si>
  <si>
    <t xml:space="preserve">  connect to customer identified by customer</t>
  </si>
  <si>
    <t>-- Create database link ,S02,S04,S05,S06,S08,S10,S15 ==&gt; S02</t>
  </si>
  <si>
    <t>create database link s02</t>
  </si>
  <si>
    <t xml:space="preserve">  connect to whrcbloan identified by whrcbloan</t>
  </si>
  <si>
    <t xml:space="preserve">  using '(DESCRIPTION =    (ADDRESS_LIST =      (ADDRESS = (PROTOCOL = TCP)(HOST = 31.2.1.13)(PORT = 1521))    )    (CONNECT_DATA =      (SERVER = DEDICATED)        (SERVICE_NAME = sample)    )  )';</t>
  </si>
  <si>
    <t>create database link s04</t>
  </si>
  <si>
    <t>create database link s05</t>
  </si>
  <si>
    <t>create database link s06</t>
  </si>
  <si>
    <t>create database link s08</t>
  </si>
  <si>
    <t>create database link s10</t>
  </si>
  <si>
    <t>create database link s15</t>
  </si>
  <si>
    <t>select * from AMSASSETBOOK@s01;</t>
  </si>
  <si>
    <t>select * from GRT_SEA_USED@s02; --s02</t>
  </si>
  <si>
    <t>select * from COUNTRY@s03;</t>
  </si>
  <si>
    <t>select * from TB_GRT_GUARANTEE@s02;--s04</t>
  </si>
  <si>
    <t>select * from TBASSETACC@s02;--s05</t>
  </si>
  <si>
    <t>select * from BMTRANSFERHIS@s02;--s06</t>
  </si>
  <si>
    <t>select * from COLL_ACCT_LIST@s02;--s08</t>
  </si>
  <si>
    <t>select * from V_LDREPODEALS@s09;--</t>
  </si>
  <si>
    <t>select * from TBL_CARD_PROD_CFG@s02;--s10</t>
  </si>
  <si>
    <t>select * from CMSCHANNELDEF@s02;--s15</t>
  </si>
  <si>
    <t>---------------------------wsbank/wsbank2013@21.1.1.45/wsbank  (sjck/sjck03)</t>
  </si>
  <si>
    <t>---------------------------whrcbloan/whrcbloan@31.2.1.13/sample</t>
  </si>
  <si>
    <t>drop public database link bi;</t>
  </si>
  <si>
    <t>create public database link bi</t>
  </si>
  <si>
    <t xml:space="preserve">  connect to bi identified by wangjinyu</t>
  </si>
  <si>
    <t xml:space="preserve">  using '(DESCRIPTION =    (ADDRESS_LIST =      (ADDRESS = (PROTOCOL = TCP)(HOST = 31.2.2.62)(PORT = 1521))    )    (CONNECT_DATA =      (SERVER = DEDICATED)        (SERVICE_NAME = dqadb)    )  )';</t>
  </si>
  <si>
    <t>select * from syscode@bi;</t>
  </si>
  <si>
    <t>--##################################################################################################</t>
  </si>
  <si>
    <t>--</t>
  </si>
  <si>
    <t>--去源系统建好了bi的dblink后,生成建表语句 create table tab as select * from tab@s0n where rownum&lt;1000</t>
  </si>
  <si>
    <t>--####### whrcbloan/whrcbloan@31.2.1.13:1521/sample</t>
  </si>
  <si>
    <t>-- 'S02','S04','S05','S06','S08','S10'</t>
  </si>
  <si>
    <t>-- 'S02' 只取前30位作表名</t>
  </si>
  <si>
    <t>set echo off</t>
  </si>
  <si>
    <t>set head off</t>
  </si>
  <si>
    <t>set linesize 1000</t>
  </si>
  <si>
    <t>col copystr format a4000</t>
  </si>
  <si>
    <t>select '-- connect whrcbloan/whrcbloan@31.2.1.13/sample' from dual;</t>
  </si>
  <si>
    <t>select 'copy from '||a.connstr||'  create '||t.syscode||'_'||t.tablename||' using select * from '||t.tablename||' where rownum&lt;1000;' copystr</t>
  </si>
  <si>
    <t>--select 'create table '||t.syscode||'_'||t.tablename||' as select '||get_columns(t.tablename)||' from '||t.tablename||'@'||decode(t.syscode,'S01','S01','S03','S03','S09','S09','S02')||' WHERE ROWNUM&lt;1000;'</t>
  </si>
  <si>
    <t xml:space="preserve">  --a.connstr,t.* </t>
  </si>
  <si>
    <t>from control_sdsdata@bi t,syscode@bi a,all_all_tables b</t>
  </si>
  <si>
    <t>where t.syscode in ('S04','S05','S06','S08','S10') and t.syscode=a.syscode and t.tablename=b.table_name</t>
  </si>
  <si>
    <t xml:space="preserve">      and (t.syscode||'_'||t.tablename) in </t>
  </si>
  <si>
    <t xml:space="preserve">        (select t.syscode||'_'||t.tablename from control_sdsdata@bi t</t>
  </si>
  <si>
    <t xml:space="preserve">        minus</t>
  </si>
  <si>
    <t xml:space="preserve">        select tname from tab@bi where regexp_instr(tname,'^S[0-9][0-9]_') = 1)</t>
  </si>
  <si>
    <t>order by 1;</t>
  </si>
  <si>
    <t>-- 'S02'</t>
  </si>
  <si>
    <t>--select 'copy from '||'whrcbloan/whrcbloan@31.2.1.13:1521/sample'||'  create '||t.syscode||'_'||t.tablename||' using select * from '||t.tablename||' where rownum&lt;1000;' copystr</t>
  </si>
  <si>
    <t>select 'create table S2_'||substr(t.tablename,4)||' as select * from '||t.tablename||'@'||decode(t.syscode,'S01','S01','S03','S03','S09','S09','S02')||' WHERE ROWNUM&lt;1000;'</t>
  </si>
  <si>
    <t>where t.syscode in ('S02') and t.syscode=a.syscode and t.tablename=b.table_name</t>
  </si>
  <si>
    <t>--####### s01 sjck/sjck03@21.1.1.45:1521/wsbank</t>
  </si>
  <si>
    <t>-- select 'copy from '||a.connstr||'  create '||t.syscode||'_'||t.tablename||' using select '||get_columns(t.tablename)||' from '||t.tablename||' where rownum&lt;1000;' copystr</t>
  </si>
  <si>
    <t>select 'create table '||t.syscode||'_'||t.tablename||' as select '||get_columns(t.tablename)||' from '||t.tablename||'@'||decode(t.syscode,'S01','S01','S03','S03','S09','S09','S02')||' WHERE ROWNUM&lt;1000;'</t>
  </si>
  <si>
    <t>where t.syscode in ('S01') and t.syscode=a.syscode and t.tablename=b.table_name</t>
  </si>
  <si>
    <t>--####### s03</t>
  </si>
  <si>
    <t>select '-- sjck/sjck03@21.1.1.45:1521/utandb' from dual;</t>
  </si>
  <si>
    <t>where t.syscode in ('S03') and t.syscode=a.syscode and t.tablename=b.table_name</t>
  </si>
  <si>
    <t>--####### s09</t>
  </si>
  <si>
    <t>select '-- customer/customer@21.1.1.45:1521/wsbank' from dual;</t>
  </si>
  <si>
    <t>-- select 'create table '||t.syscode||'_'||t.tablename||' as select '||get_columns(t.tablename)||' from '||t.tablename||'@'||decode(t.syscode,'S01','S01','S03','S03','S09','S09','S02')||' WHERE ROWNUM&lt;1000;'</t>
  </si>
  <si>
    <t>from control_sdsdata@bi t,syscode@bi a,all_views b</t>
  </si>
  <si>
    <t>where t.syscode in ('S09') and t.syscode=a.syscode and t.tablename=b.VIEW_NAME</t>
  </si>
  <si>
    <t>--####### s15   sjck/sjck03@21.1.1.45:1521/cspdb</t>
  </si>
  <si>
    <t>select '-- sjck/sjck03@21.1.1.45:1521/cspdb' from dual;</t>
  </si>
  <si>
    <t>where t.syscode in ('S15') and t.syscode=a.syscode and t.tablename=b.table_name</t>
  </si>
  <si>
    <t>---------------------------查找没有的源系统表 bi/wangjinyu@31.2.2.62/dqadb</t>
  </si>
  <si>
    <t>select t.syscode||'_'||t.tablename from control_sdsdata t</t>
  </si>
  <si>
    <t xml:space="preserve">        minus --S02_TP_SCU_USER</t>
  </si>
  <si>
    <t>select decode(substr(tname,1,2),'S2',decode(tname,'S2_SCU_USER','S02_TP_SCU_USER','S02_TB'||substr(tname,3)),tname) from tab where regexp_instr(tname,'^S[0-9][0-9]_') = 1 or regexp_instr(tname,'^S2_') = 1</t>
  </si>
  <si>
    <t>;</t>
  </si>
  <si>
    <t>-- 除s07以外的表,377张</t>
  </si>
  <si>
    <t>create or replace view view_sdsdata_n07 as</t>
  </si>
  <si>
    <t>select decode(substr(tname,1,2),'S2',decode(tname,'S2_SCU_USER','S02_TP_SCU_USER','S02_TB'||substr(tname,3)),tname) fullname</t>
  </si>
  <si>
    <t>,decode(substr(tname,1,2),'S2',decode(tname,'S2_SCU_USER','TP_SCU_USER','TB'||substr(tname,3)),substr(tname,5)) srcname</t>
  </si>
  <si>
    <t>,tname</t>
  </si>
  <si>
    <t>from tab where regexp_instr(tname,'^S[0-9][0-9]_') = 1 or regexp_instr(tname,'^S2_') = 1</t>
  </si>
  <si>
    <t>-- Create database link ,S1,S3,S9</t>
    <phoneticPr fontId="18" type="noConversion"/>
  </si>
  <si>
    <t>--------------------------- examples for dblinks</t>
    <phoneticPr fontId="18" type="noConversion"/>
  </si>
  <si>
    <t>-- oracle work area</t>
    <phoneticPr fontId="18" type="noConversion"/>
  </si>
  <si>
    <t>-- bi.control_sdsdata</t>
    <phoneticPr fontId="18" type="noConversion"/>
  </si>
  <si>
    <t>trigtable</t>
    <phoneticPr fontId="18" type="noConversion"/>
  </si>
  <si>
    <t>pubsysctrlinfo</t>
    <phoneticPr fontId="18" type="noConversion"/>
  </si>
  <si>
    <t>nego_no</t>
  </si>
  <si>
    <t>nego_date</t>
  </si>
  <si>
    <t>nego_amt</t>
  </si>
  <si>
    <t>add_amt</t>
  </si>
  <si>
    <t>disc_flag</t>
  </si>
  <si>
    <t>adv_disc_date</t>
  </si>
  <si>
    <t>transfer_no</t>
  </si>
  <si>
    <t>pro_flag</t>
  </si>
  <si>
    <t>adv_bkid</t>
  </si>
  <si>
    <t>trans_nego_amt</t>
  </si>
  <si>
    <t>reim_date</t>
  </si>
  <si>
    <t>rec_bkid</t>
  </si>
  <si>
    <t>rec_bkname</t>
  </si>
  <si>
    <t>varchar2(73)</t>
  </si>
  <si>
    <t>rec_bkadd</t>
  </si>
  <si>
    <t>rec_bk</t>
  </si>
  <si>
    <t>reim_bk</t>
  </si>
  <si>
    <t>forfaiting_flag</t>
  </si>
  <si>
    <t>nego_bal</t>
  </si>
  <si>
    <t>settle_inst</t>
  </si>
  <si>
    <t>bldate</t>
  </si>
  <si>
    <t>ship_date</t>
  </si>
  <si>
    <t>ad_register_no</t>
  </si>
  <si>
    <t>last_bill</t>
  </si>
  <si>
    <t>lcconfirm_bal</t>
  </si>
  <si>
    <t>reim_bk_name</t>
  </si>
  <si>
    <t>nego_bk_chg</t>
  </si>
  <si>
    <t>disc_fee</t>
  </si>
  <si>
    <t>varchar2(1000)</t>
  </si>
  <si>
    <t>disposal_doc</t>
  </si>
  <si>
    <t>claim_date</t>
  </si>
  <si>
    <t>auth_date</t>
  </si>
  <si>
    <t>pntref</t>
  </si>
  <si>
    <t>doc_date</t>
  </si>
  <si>
    <t>acpt_mrg</t>
  </si>
  <si>
    <t>pre_lcamtbal</t>
  </si>
  <si>
    <t>process_date</t>
  </si>
  <si>
    <t>ownmrg</t>
  </si>
  <si>
    <t>auth_nego_flag</t>
  </si>
  <si>
    <t>returnlc</t>
  </si>
  <si>
    <t>extend_date</t>
  </si>
  <si>
    <t>nego_bk_name</t>
  </si>
  <si>
    <t>old_maturity_date</t>
  </si>
  <si>
    <t>nego_bk_add</t>
  </si>
  <si>
    <t>nego_bk</t>
  </si>
  <si>
    <t>ac_withbk_name</t>
  </si>
  <si>
    <t>ac_withbk_add</t>
  </si>
  <si>
    <t>rec_corr</t>
  </si>
  <si>
    <t>inter_bk_name</t>
  </si>
  <si>
    <t>inter_bk</t>
  </si>
  <si>
    <t>inter_bk_add</t>
  </si>
  <si>
    <t>appl_bk_name</t>
  </si>
  <si>
    <t>appl_bank</t>
  </si>
  <si>
    <t>appl_bk_add</t>
  </si>
  <si>
    <t>reim_bank</t>
  </si>
  <si>
    <t>reim_bk_add</t>
  </si>
  <si>
    <t>yypaydate</t>
  </si>
  <si>
    <t>mmpaydate</t>
  </si>
  <si>
    <t>varchar2(2)</t>
  </si>
  <si>
    <t>ddpaydate</t>
  </si>
  <si>
    <t>adj_amt</t>
  </si>
  <si>
    <t>shflag</t>
  </si>
  <si>
    <t>rptflag</t>
  </si>
  <si>
    <t>select b.syscode||'#'||a.srcname||'#'||'select '||get_columns_clr(a.tname)||' from '||a.srcname||'#'</t>
  </si>
  <si>
    <t>select '-- connect whrcbloan/whrcbloan@31.2.1.13/sample' from dual;</t>
    <phoneticPr fontId="18" type="noConversion"/>
  </si>
  <si>
    <t>S061</t>
    <phoneticPr fontId="18" type="noConversion"/>
  </si>
  <si>
    <t>s061</t>
    <phoneticPr fontId="18" type="noConversion"/>
  </si>
  <si>
    <t>cnaps2/cnaps2@21.1.1.45:1521/wsbank</t>
    <phoneticPr fontId="18" type="noConversion"/>
  </si>
  <si>
    <t>create database link s061</t>
    <phoneticPr fontId="18" type="noConversion"/>
  </si>
  <si>
    <t xml:space="preserve">  connect to cnaps2 identified by cnaps2</t>
    <phoneticPr fontId="18" type="noConversion"/>
  </si>
  <si>
    <t xml:space="preserve">  using '(DESCRIPTION =    (ADDRESS_LIST =      (ADDRESS = (PROTOCOL = TCP)(HOST = 21.1.1.45)(PORT = 1521))    )    (CONNECT_DATA =      (SERVER = DEDICATED)        (SERVICE_NAME = wsbank)    )  )';</t>
    <phoneticPr fontId="18" type="noConversion"/>
  </si>
  <si>
    <t>create or replace function get_columns_clr(tabname varchar2)</t>
    <phoneticPr fontId="18" type="noConversion"/>
  </si>
  <si>
    <t>from view_sdsdata_n07 a,control_sdsdata1 b</t>
  </si>
  <si>
    <t>where a.srcname=b.errtabname --and b.systabname in ('S03_EXNGMASTER','S03_IMBLMASTER','S03_EXADMASTER')</t>
  </si>
  <si>
    <t xml:space="preserve">      and b.syscode&lt;&gt;'S07'</t>
  </si>
  <si>
    <t>--下面是需要手工处理的表</t>
    <phoneticPr fontId="18" type="noConversion"/>
  </si>
  <si>
    <t>select * from (</t>
  </si>
  <si>
    <t>select b.syscode||'#'||a.srcname||'#'||'select '||get_columns_clr(a.tname)||' from '||a.srcname||'#' colstr</t>
  </si>
  <si>
    <t>where a.srcname=b.errtabname and b.syscode&lt;&gt;'S07'</t>
  </si>
  <si>
    <t>) where colstr like '%+++++%' order by 1;</t>
  </si>
  <si>
    <r>
      <t>S0</t>
    </r>
    <r>
      <rPr>
        <sz val="9"/>
        <color indexed="62"/>
        <rFont val="宋体"/>
        <charset val="134"/>
      </rPr>
      <t>1</t>
    </r>
    <phoneticPr fontId="21" type="noConversion"/>
  </si>
  <si>
    <t>S03</t>
    <phoneticPr fontId="21" type="noConversion"/>
  </si>
  <si>
    <t>S01</t>
    <phoneticPr fontId="21" type="noConversion"/>
  </si>
  <si>
    <t>S08</t>
    <phoneticPr fontId="21" type="noConversion"/>
  </si>
  <si>
    <t>S02</t>
    <phoneticPr fontId="21" type="noConversion"/>
  </si>
  <si>
    <t>S09</t>
    <phoneticPr fontId="21" type="noConversion"/>
  </si>
  <si>
    <t>S05</t>
    <phoneticPr fontId="21" type="noConversion"/>
  </si>
  <si>
    <t>S15</t>
    <phoneticPr fontId="21" type="noConversion"/>
  </si>
  <si>
    <t>S06</t>
    <phoneticPr fontId="21" type="noConversion"/>
  </si>
  <si>
    <t>S07</t>
    <phoneticPr fontId="21" type="noConversion"/>
  </si>
  <si>
    <t>S04</t>
    <phoneticPr fontId="21" type="noConversion"/>
  </si>
  <si>
    <t>S10</t>
    <phoneticPr fontId="21" type="noConversion"/>
  </si>
  <si>
    <t>ZJDBMASTER</t>
    <phoneticPr fontId="21" type="noConversion"/>
  </si>
  <si>
    <t>REBUY_BILL_INFO</t>
    <phoneticPr fontId="21" type="noConversion"/>
  </si>
  <si>
    <t>REBUY_APPLY_INFO</t>
    <phoneticPr fontId="21" type="noConversion"/>
  </si>
  <si>
    <t>SALE_BILL_INFO</t>
    <phoneticPr fontId="21" type="noConversion"/>
  </si>
  <si>
    <t>SALE_APPLY_INFO</t>
    <phoneticPr fontId="21" type="noConversion"/>
  </si>
  <si>
    <t>TB_CSM_AGENCY</t>
    <phoneticPr fontId="21" type="noConversion"/>
  </si>
  <si>
    <t>V_LDREPODEALS</t>
    <phoneticPr fontId="21" type="noConversion"/>
  </si>
  <si>
    <t>TB_CSM_OCCUPATION_INFO</t>
    <phoneticPr fontId="21" type="noConversion"/>
  </si>
  <si>
    <t>TB_GRT_INTELL_PROPERTY_RIGHTS</t>
    <phoneticPr fontId="21" type="noConversion"/>
  </si>
  <si>
    <t>TB_CON_PAYOUT_INFO_DETAIL</t>
    <phoneticPr fontId="21" type="noConversion"/>
  </si>
  <si>
    <t>TB_CON_PAYOUT_INT_RATE</t>
    <phoneticPr fontId="21" type="noConversion"/>
  </si>
  <si>
    <t>TB_CON_PAYOUT_EXPENSE_RATE</t>
    <phoneticPr fontId="21" type="noConversion"/>
  </si>
  <si>
    <t>TB_AFT_HANDOVER_REL_CON</t>
    <phoneticPr fontId="21" type="noConversion"/>
  </si>
  <si>
    <t>TBHISACCREQ</t>
    <phoneticPr fontId="21" type="noConversion"/>
  </si>
  <si>
    <t>BUS_JSH</t>
    <phoneticPr fontId="21" type="noConversion"/>
  </si>
  <si>
    <t>FRT_ACCOUNTIO</t>
    <phoneticPr fontId="21" type="noConversion"/>
  </si>
  <si>
    <t>V_SECURITY_RATING</t>
    <phoneticPr fontId="21" type="noConversion"/>
  </si>
  <si>
    <t>V_SECURITY</t>
    <phoneticPr fontId="21" type="noConversion"/>
  </si>
  <si>
    <t>TB_GRT_BUILDING_PROJECT</t>
    <phoneticPr fontId="21" type="noConversion"/>
  </si>
  <si>
    <t>tp_scu_user</t>
    <phoneticPr fontId="21" type="noConversion"/>
  </si>
  <si>
    <t>TB_GRT_RECEIVABLE</t>
    <phoneticPr fontId="21" type="noConversion"/>
  </si>
  <si>
    <t>CMSChannelDef</t>
    <phoneticPr fontId="21" type="noConversion"/>
  </si>
  <si>
    <t>TB_BIZ_APPROVE</t>
    <phoneticPr fontId="21" type="noConversion"/>
  </si>
  <si>
    <t>TB_BIZ_BUSINESS_DETAIL</t>
    <phoneticPr fontId="21" type="noConversion"/>
  </si>
  <si>
    <t>TB_BIZ_BUSINESS</t>
    <phoneticPr fontId="21" type="noConversion"/>
  </si>
  <si>
    <t>BMFREEMSG</t>
    <phoneticPr fontId="21" type="noConversion"/>
  </si>
  <si>
    <t>BMTERM</t>
    <phoneticPr fontId="21" type="noConversion"/>
  </si>
  <si>
    <t>BMQUEREP</t>
    <phoneticPr fontId="21" type="noConversion"/>
  </si>
  <si>
    <t>TBL_EC_ACCT_INFO</t>
    <phoneticPr fontId="21" type="noConversion"/>
  </si>
  <si>
    <t>TB_CSM_PROJECT_CERTIFY</t>
    <phoneticPr fontId="21" type="noConversion"/>
  </si>
  <si>
    <t>TB_CSM_PROJECT_BASEINFO</t>
    <phoneticPr fontId="21" type="noConversion"/>
  </si>
  <si>
    <t>TB_CSM_VILLAGES_TOWN_INFO</t>
    <phoneticPr fontId="21" type="noConversion"/>
  </si>
  <si>
    <t>V_BONDSDEALS</t>
    <phoneticPr fontId="21" type="noConversion"/>
  </si>
  <si>
    <t>RISKTYPE</t>
    <phoneticPr fontId="21" type="noConversion"/>
  </si>
  <si>
    <t>TBHISTRANSREQ</t>
    <phoneticPr fontId="21" type="noConversion"/>
  </si>
  <si>
    <t>BPCORPINFDEF</t>
    <phoneticPr fontId="21" type="noConversion"/>
  </si>
  <si>
    <t>EXCHMASTER</t>
    <phoneticPr fontId="21" type="noConversion"/>
  </si>
  <si>
    <t>TB_CSM_EXTERNAL_EVAL_RESULT</t>
    <phoneticPr fontId="21" type="noConversion"/>
  </si>
  <si>
    <t>COLL_ACCT_LIST</t>
    <phoneticPr fontId="21" type="noConversion"/>
  </si>
  <si>
    <t>TB_GRT_LAND_USE_RIGHT</t>
    <phoneticPr fontId="21" type="noConversion"/>
  </si>
  <si>
    <t>TB_CSM_GLEBE_USE</t>
    <phoneticPr fontId="21" type="noConversion"/>
  </si>
  <si>
    <t>TB_GRT_LAND_MANAGEMENT_RIGHT</t>
    <phoneticPr fontId="21" type="noConversion"/>
  </si>
  <si>
    <t>TB_CSM_CONSTITUTE_INVESTMENT</t>
    <phoneticPr fontId="21" type="noConversion"/>
  </si>
  <si>
    <t>T_REALTRAN</t>
    <phoneticPr fontId="21" type="noConversion"/>
  </si>
  <si>
    <t>TB_GRT_AFFREIGHTMENT</t>
    <phoneticPr fontId="21" type="noConversion"/>
  </si>
  <si>
    <t>TB_NPL_DISP_LAW_RELATION</t>
    <phoneticPr fontId="21" type="noConversion"/>
  </si>
  <si>
    <t>buwaterpaylst</t>
    <phoneticPr fontId="21" type="noConversion"/>
  </si>
  <si>
    <t>TB_CRD_PRODUCT_LIMIT</t>
    <phoneticPr fontId="21" type="noConversion"/>
  </si>
  <si>
    <t>TB_CSM_CREDIT_GROUP</t>
    <phoneticPr fontId="21" type="noConversion"/>
  </si>
  <si>
    <t>TB_CSM_CREDIT_GROUP_MEMBER</t>
    <phoneticPr fontId="21" type="noConversion"/>
  </si>
  <si>
    <t>TB_CON_PAYOUT_PROXY</t>
    <phoneticPr fontId="21" type="noConversion"/>
  </si>
  <si>
    <t>TB_CSM_INCOME_EXPENSES_DETAIL</t>
    <phoneticPr fontId="21" type="noConversion"/>
  </si>
  <si>
    <t>TB_CSM_INCOME_EXPENSES_INFO</t>
    <phoneticPr fontId="21" type="noConversion"/>
  </si>
  <si>
    <t>TB_GRT_CHARGING_RIGHT_MORTGAGE</t>
    <phoneticPr fontId="21" type="noConversion"/>
  </si>
  <si>
    <t>TB_CSM_REAL_CONTROLLER</t>
    <phoneticPr fontId="21" type="noConversion"/>
  </si>
  <si>
    <t>TB_CSM_SOCIAL_CREDIT_RATING</t>
    <phoneticPr fontId="21" type="noConversion"/>
  </si>
  <si>
    <t>CMSDevInf</t>
    <phoneticPr fontId="21" type="noConversion"/>
  </si>
  <si>
    <t>TB_CSM_STOCK_STATUS</t>
    <phoneticPr fontId="21" type="noConversion"/>
  </si>
  <si>
    <t>TB_GRT_MERCHANDISE</t>
    <phoneticPr fontId="21" type="noConversion"/>
  </si>
  <si>
    <t>TB_CSM_FAMILY_BUSINESS</t>
    <phoneticPr fontId="21" type="noConversion"/>
  </si>
  <si>
    <t>RCP_INFO</t>
    <phoneticPr fontId="21" type="noConversion"/>
  </si>
  <si>
    <t>TB_GRT_STOCK_WARRANT_ASSETS</t>
    <phoneticPr fontId="21" type="noConversion"/>
  </si>
  <si>
    <t>TB_GRT_STOCK_RIGHT_ASSETS</t>
    <phoneticPr fontId="21" type="noConversion"/>
  </si>
  <si>
    <t>CMSSTLTXN</t>
    <phoneticPr fontId="21" type="noConversion"/>
  </si>
  <si>
    <t>TB_NPL_LITIGATION_MANAGEMENT</t>
    <phoneticPr fontId="21" type="noConversion"/>
  </si>
  <si>
    <t>TBBANKACC</t>
    <phoneticPr fontId="21" type="noConversion"/>
  </si>
  <si>
    <t>bpThdBookInfo</t>
    <phoneticPr fontId="21" type="noConversion"/>
  </si>
  <si>
    <t>TB_CSM_APTITUDES_INFO</t>
    <phoneticPr fontId="21" type="noConversion"/>
  </si>
  <si>
    <t>TB_CSM_OTHER_AGRO_WORK</t>
    <phoneticPr fontId="21" type="noConversion"/>
  </si>
  <si>
    <t>TB_GRT_OTHER_RIGHT_PLEDGE</t>
    <phoneticPr fontId="21" type="noConversion"/>
  </si>
  <si>
    <t>TB_CSM_OTHER_DEBT_INFO</t>
    <phoneticPr fontId="21" type="noConversion"/>
  </si>
  <si>
    <t>TB_GRT_OTHER_COLLATERAL</t>
    <phoneticPr fontId="21" type="noConversion"/>
  </si>
  <si>
    <t>TB_GRT_BILL</t>
    <phoneticPr fontId="21" type="noConversion"/>
  </si>
  <si>
    <t>BPNETBATTAIL</t>
    <phoneticPr fontId="21" type="noConversion"/>
  </si>
  <si>
    <t>TB_CSM_FARMER_WORK_INFO</t>
    <phoneticPr fontId="21" type="noConversion"/>
  </si>
  <si>
    <t>TB_CSM_INTERNAL_EVAL_RESULT</t>
    <phoneticPr fontId="21" type="noConversion"/>
  </si>
  <si>
    <t>FINMASTER</t>
    <phoneticPr fontId="21" type="noConversion"/>
  </si>
  <si>
    <t>V_REPODEALS</t>
    <phoneticPr fontId="21" type="noConversion"/>
  </si>
  <si>
    <t>TB_GRT_CURRENT_ASSETS</t>
    <phoneticPr fontId="21" type="noConversion"/>
  </si>
  <si>
    <t>TB_GRT_WOODLAND_PROPERTY</t>
    <phoneticPr fontId="21" type="noConversion"/>
  </si>
  <si>
    <t>TB_CSM_UNITED_GROUP</t>
    <phoneticPr fontId="21" type="noConversion"/>
  </si>
  <si>
    <t>TB_CSM_UNITED_GROUP_MEMBER</t>
    <phoneticPr fontId="21" type="noConversion"/>
  </si>
  <si>
    <t>TB_CRD_CREDIT_TEAM_LIMIT</t>
    <phoneticPr fontId="21" type="noConversion"/>
  </si>
  <si>
    <t>TBASSETACC</t>
    <phoneticPr fontId="21" type="noConversion"/>
  </si>
  <si>
    <t>CUST_INFO</t>
    <phoneticPr fontId="21" type="noConversion"/>
  </si>
  <si>
    <t>CUST_INFO_ATTR</t>
    <phoneticPr fontId="21" type="noConversion"/>
  </si>
  <si>
    <t>TBCLIENT</t>
    <phoneticPr fontId="21" type="noConversion"/>
  </si>
  <si>
    <t>PARTY</t>
    <phoneticPr fontId="21" type="noConversion"/>
  </si>
  <si>
    <t>CUSTPTY</t>
    <phoneticPr fontId="21" type="noConversion"/>
  </si>
  <si>
    <t>TBCLIENTSELLER</t>
    <phoneticPr fontId="21" type="noConversion"/>
  </si>
  <si>
    <t>BPCUSTBATCON</t>
    <phoneticPr fontId="21" type="noConversion"/>
  </si>
  <si>
    <t>TBCLIENTMANAGER</t>
    <phoneticPr fontId="21" type="noConversion"/>
  </si>
  <si>
    <t>CUSTMANAGER</t>
    <phoneticPr fontId="21" type="noConversion"/>
  </si>
  <si>
    <t>CUST_INFO_MANG</t>
    <phoneticPr fontId="21" type="noConversion"/>
  </si>
  <si>
    <t>TB_CSM_MANAGE_TEAM</t>
    <phoneticPr fontId="21" type="noConversion"/>
  </si>
  <si>
    <t>TB_CSM_CORRELATIVE_RELATIONS</t>
    <phoneticPr fontId="21" type="noConversion"/>
  </si>
  <si>
    <t>TBCLIENTRISKINFO</t>
    <phoneticPr fontId="21" type="noConversion"/>
  </si>
  <si>
    <t>CUST_INFO_ADDR</t>
    <phoneticPr fontId="21" type="noConversion"/>
  </si>
  <si>
    <t>TB_CSM_CUSTOMER_FINANCE</t>
    <phoneticPr fontId="21" type="noConversion"/>
  </si>
  <si>
    <t>TBL_CARD_ACCT_REL</t>
    <phoneticPr fontId="21" type="noConversion"/>
  </si>
  <si>
    <t>BPNETBKTONG</t>
    <phoneticPr fontId="21" type="noConversion"/>
  </si>
  <si>
    <t>TBL_CARD_INF</t>
    <phoneticPr fontId="21" type="noConversion"/>
  </si>
  <si>
    <t>TBL_CARD_PROD_CFG</t>
    <phoneticPr fontId="21" type="noConversion"/>
  </si>
  <si>
    <t>TBL_CARD_PROD_INF</t>
    <phoneticPr fontId="21" type="noConversion"/>
  </si>
  <si>
    <t>TB_CSM_OPERATION_STATUS</t>
    <phoneticPr fontId="21" type="noConversion"/>
  </si>
  <si>
    <t>IMLCMASTER</t>
    <phoneticPr fontId="21" type="noConversion"/>
  </si>
  <si>
    <t>IMBLMASTER</t>
    <phoneticPr fontId="21" type="noConversion"/>
  </si>
  <si>
    <t>IMCLMASTER</t>
    <phoneticPr fontId="21" type="noConversion"/>
  </si>
  <si>
    <t>TB_CON_BORR_ACCT_SUMMARY</t>
    <phoneticPr fontId="21" type="noConversion"/>
  </si>
  <si>
    <t>JSHMASTER</t>
    <phoneticPr fontId="21" type="noConversion"/>
  </si>
  <si>
    <t>JSHDETAIL</t>
    <phoneticPr fontId="21" type="noConversion"/>
  </si>
  <si>
    <t>TRXVOUCHER</t>
    <phoneticPr fontId="21" type="noConversion"/>
  </si>
  <si>
    <t>bpThdTranFlow</t>
    <phoneticPr fontId="21" type="noConversion"/>
  </si>
  <si>
    <t>TBTRANSCFM</t>
    <phoneticPr fontId="21" type="noConversion"/>
  </si>
  <si>
    <t>TB_GRT_VEHICLE_TYPE_MORTGAGE</t>
    <phoneticPr fontId="21" type="noConversion"/>
  </si>
  <si>
    <t>TB_CSM_FAMILY_DETAIL_INFO</t>
    <phoneticPr fontId="21" type="noConversion"/>
  </si>
  <si>
    <t>TB_CSM_FAMILY_INFO</t>
    <phoneticPr fontId="21" type="noConversion"/>
  </si>
  <si>
    <t>BUFINCTRAPAYLST</t>
    <phoneticPr fontId="21" type="noConversion"/>
  </si>
  <si>
    <t>TB_GRT_MACHINE_EQUIPMENT</t>
    <phoneticPr fontId="21" type="noConversion"/>
  </si>
  <si>
    <t>TBINSTINFO</t>
    <phoneticPr fontId="21" type="noConversion"/>
  </si>
  <si>
    <t>TB_GRT_TRAFFIC_CAR</t>
    <phoneticPr fontId="21" type="noConversion"/>
  </si>
  <si>
    <t>IRMASTER</t>
    <phoneticPr fontId="21" type="noConversion"/>
  </si>
  <si>
    <t>T_BILL</t>
    <phoneticPr fontId="21" type="noConversion"/>
  </si>
  <si>
    <t>T_BILLINF</t>
    <phoneticPr fontId="21" type="noConversion"/>
  </si>
  <si>
    <t>T_TRANSFER</t>
    <phoneticPr fontId="21" type="noConversion"/>
  </si>
  <si>
    <t>ORMASTER</t>
    <phoneticPr fontId="21" type="noConversion"/>
  </si>
  <si>
    <t>BUTIPSNTPAYLST</t>
    <phoneticPr fontId="21" type="noConversion"/>
  </si>
  <si>
    <t>CORE_MESSAGE</t>
    <phoneticPr fontId="21" type="noConversion"/>
  </si>
  <si>
    <t>TB_CSM_COMPLEMENTARITY_LOAN</t>
    <phoneticPr fontId="21" type="noConversion"/>
  </si>
  <si>
    <t>TB_CSM_COMPLEMENTARITY_INFO</t>
    <phoneticPr fontId="21" type="noConversion"/>
  </si>
  <si>
    <t>TB_CON_ACCT_SUMMARY</t>
    <phoneticPr fontId="21" type="noConversion"/>
  </si>
  <si>
    <t>TB_CON_BANK_GROUP_DIST_INFO</t>
    <phoneticPr fontId="21" type="noConversion"/>
  </si>
  <si>
    <t>TB_CON_BIZ_DETAIL</t>
    <phoneticPr fontId="21" type="noConversion"/>
  </si>
  <si>
    <t>TB_CON_PROXY_PAY</t>
    <phoneticPr fontId="21" type="noConversion"/>
  </si>
  <si>
    <t>TB_CON_EXPENSE_RATE</t>
    <phoneticPr fontId="21" type="noConversion"/>
  </si>
  <si>
    <t>tb_con_contracts_relation</t>
    <phoneticPr fontId="21" type="noConversion"/>
  </si>
  <si>
    <t>TB_GRT_SEA_USED</t>
    <phoneticPr fontId="21" type="noConversion"/>
  </si>
  <si>
    <t>COUNTRY</t>
    <phoneticPr fontId="21" type="noConversion"/>
  </si>
  <si>
    <t>CBCLMASTER</t>
    <phoneticPr fontId="21" type="noConversion"/>
  </si>
  <si>
    <t>TB_GRT_STOCK_PLEDGE</t>
    <phoneticPr fontId="21" type="noConversion"/>
  </si>
  <si>
    <t>TB_CSM_INDIVIDUAL</t>
    <phoneticPr fontId="21" type="noConversion"/>
  </si>
  <si>
    <t>TB_CON_CREDIT_PERSONAL_LOAN</t>
    <phoneticPr fontId="21" type="noConversion"/>
  </si>
  <si>
    <t>TB_CSM_HIGH_MANAGER</t>
    <phoneticPr fontId="21" type="noConversion"/>
  </si>
  <si>
    <t>TB_CSM_GLEBE_BYWORK</t>
    <phoneticPr fontId="21" type="noConversion"/>
  </si>
  <si>
    <t>TB_CSM_OWES_INFO</t>
    <phoneticPr fontId="21" type="noConversion"/>
  </si>
  <si>
    <t>TBSHARE0</t>
    <phoneticPr fontId="21" type="noConversion"/>
  </si>
  <si>
    <t>TBSHARECHG1</t>
    <phoneticPr fontId="21" type="noConversion"/>
  </si>
  <si>
    <t>TB_GRT_UNSTANDARD_DEPOT_INPAWN</t>
    <phoneticPr fontId="21" type="noConversion"/>
  </si>
  <si>
    <t>TB_GRT_REAL_ESTATE_MORTGAGE</t>
    <phoneticPr fontId="21" type="noConversion"/>
  </si>
  <si>
    <t>TB_CSM_PRO_REALTY</t>
    <phoneticPr fontId="21" type="noConversion"/>
  </si>
  <si>
    <t>TB_GRT_REAL_ESTATE_DETAIL</t>
    <phoneticPr fontId="21" type="noConversion"/>
  </si>
  <si>
    <t>FXQ</t>
    <phoneticPr fontId="21" type="noConversion"/>
  </si>
  <si>
    <t>TB_GRT_BUSINESS_RELATION</t>
    <phoneticPr fontId="21" type="noConversion"/>
  </si>
  <si>
    <t>TB_CRD_CREDIT_LIMIT</t>
    <phoneticPr fontId="21" type="noConversion"/>
  </si>
  <si>
    <t>TB_CSM_STOCK_BALANCE</t>
    <phoneticPr fontId="21" type="noConversion"/>
  </si>
  <si>
    <t>tb_csm_contact_method_info</t>
    <phoneticPr fontId="21" type="noConversion"/>
  </si>
  <si>
    <t>TB_CSM_ADDRESS</t>
    <phoneticPr fontId="21" type="noConversion"/>
  </si>
  <si>
    <t>TB_CSM_CORPORATION</t>
    <phoneticPr fontId="21" type="noConversion"/>
  </si>
  <si>
    <t>TBL_EC_PROD</t>
    <phoneticPr fontId="21" type="noConversion"/>
  </si>
  <si>
    <t>AREACODE</t>
    <phoneticPr fontId="21" type="noConversion"/>
  </si>
  <si>
    <t>TS_AREANO</t>
    <phoneticPr fontId="21" type="noConversion"/>
  </si>
  <si>
    <t>TB_GRT_COLLATERAL</t>
    <phoneticPr fontId="21" type="noConversion"/>
  </si>
  <si>
    <t>TB_NPL_ASSET_ACCEPT</t>
    <phoneticPr fontId="21" type="noConversion"/>
  </si>
  <si>
    <t>TB_NPL_DISP_METHOD_DEBT_REPL</t>
    <phoneticPr fontId="21" type="noConversion"/>
  </si>
  <si>
    <t>RGCT_BILL_INFO</t>
    <phoneticPr fontId="21" type="noConversion"/>
  </si>
  <si>
    <t>RGCT_BILL_HIST</t>
    <phoneticPr fontId="21" type="noConversion"/>
  </si>
  <si>
    <t>RGCT_ENDO_HIST</t>
    <phoneticPr fontId="21" type="noConversion"/>
  </si>
  <si>
    <t>PARTY2</t>
    <phoneticPr fontId="21" type="noConversion"/>
  </si>
  <si>
    <t>FINAUTODETAIL</t>
    <phoneticPr fontId="21" type="noConversion"/>
  </si>
  <si>
    <t>TB_CSM_CREDIT_CARD</t>
    <phoneticPr fontId="21" type="noConversion"/>
  </si>
  <si>
    <t>TB_CON_CLASSIFICATION_RECORD</t>
    <phoneticPr fontId="21" type="noConversion"/>
  </si>
  <si>
    <t>TB_NPL_BAD_CANCEL_INFO</t>
    <phoneticPr fontId="21" type="noConversion"/>
  </si>
  <si>
    <t>TB_GRT_DEPOSIT</t>
    <phoneticPr fontId="21" type="noConversion"/>
  </si>
  <si>
    <t>TB_GRT_TAXI_MANAGEMENT_RIGHTS</t>
    <phoneticPr fontId="21" type="noConversion"/>
  </si>
  <si>
    <t>TB_GRT_INOUTDEPOT_INFO</t>
    <phoneticPr fontId="21" type="noConversion"/>
  </si>
  <si>
    <t>EXNGMASTER</t>
    <phoneticPr fontId="21" type="noConversion"/>
  </si>
  <si>
    <t>EXCLMASTER</t>
    <phoneticPr fontId="21" type="noConversion"/>
  </si>
  <si>
    <t>EXADMASTER</t>
    <phoneticPr fontId="21" type="noConversion"/>
  </si>
  <si>
    <t>TBHISREPEAL</t>
    <phoneticPr fontId="21" type="noConversion"/>
  </si>
  <si>
    <t>TBPRODUCT</t>
    <phoneticPr fontId="21" type="noConversion"/>
  </si>
  <si>
    <t>TB_SYS_PRODUCT</t>
    <phoneticPr fontId="21" type="noConversion"/>
  </si>
  <si>
    <t>TB_GRT_DEPOT_ITEM</t>
    <phoneticPr fontId="21" type="noConversion"/>
  </si>
  <si>
    <t>TB_GRT_DEPOT_IMPAWN</t>
    <phoneticPr fontId="21" type="noConversion"/>
  </si>
  <si>
    <t>TB_CSM_PARTY</t>
    <phoneticPr fontId="21" type="noConversion"/>
  </si>
  <si>
    <t>TB_CSM_FINANCE_INDEX_DATA</t>
    <phoneticPr fontId="21" type="noConversion"/>
  </si>
  <si>
    <t>TB_NPL_REVERSE_HANDOVER</t>
    <phoneticPr fontId="21" type="noConversion"/>
  </si>
  <si>
    <t>TB_NPL_DISP_METHOD</t>
    <phoneticPr fontId="21" type="noConversion"/>
  </si>
  <si>
    <t>TB_AFT_BAD_CONTRACT_HANDOVER</t>
    <phoneticPr fontId="21" type="noConversion"/>
  </si>
  <si>
    <t>TBL_ADD_ACCT_INFO</t>
    <phoneticPr fontId="21" type="noConversion"/>
  </si>
  <si>
    <t>TB_GRT_SECURITY_MONEY</t>
    <phoneticPr fontId="21" type="noConversion"/>
  </si>
  <si>
    <t>TB_GRT_GUARANTEE</t>
    <phoneticPr fontId="21" type="noConversion"/>
  </si>
  <si>
    <t>TB_CON_DEVALUE_INFO</t>
    <phoneticPr fontId="21" type="noConversion"/>
  </si>
  <si>
    <t>TBL_LOAD_TXN_REG</t>
    <phoneticPr fontId="21" type="noConversion"/>
  </si>
  <si>
    <t>TBL_TRANS_TXN_REG</t>
    <phoneticPr fontId="21" type="noConversion"/>
  </si>
  <si>
    <t>V_CDC_FP</t>
    <phoneticPr fontId="21" type="noConversion"/>
  </si>
  <si>
    <t>TB_CON_CAR_DETAIL</t>
    <phoneticPr fontId="21" type="noConversion"/>
  </si>
  <si>
    <t>TB_CON_HOUSE_DETAIL</t>
    <phoneticPr fontId="21" type="noConversion"/>
  </si>
  <si>
    <t>TB_CON_TRUST_DETAIL</t>
    <phoneticPr fontId="21" type="noConversion"/>
  </si>
  <si>
    <t>TB_CON_LC_DETAIL</t>
    <phoneticPr fontId="21" type="noConversion"/>
  </si>
  <si>
    <t>TB_CON_LETTER_CREDIT_PACK</t>
    <phoneticPr fontId="21" type="noConversion"/>
  </si>
  <si>
    <t>TB_CON_GUARANTEE_DETAIL</t>
    <phoneticPr fontId="21" type="noConversion"/>
  </si>
  <si>
    <t>TB_CON_ACCEPT_DRAFT_DETAIL</t>
    <phoneticPr fontId="21" type="noConversion"/>
  </si>
  <si>
    <t>TB_CON_DISCOUNT_DETAIL</t>
    <phoneticPr fontId="21" type="noConversion"/>
  </si>
  <si>
    <t>TB_CON_PROJECT_DETAIL</t>
    <phoneticPr fontId="21" type="noConversion"/>
  </si>
  <si>
    <t>tb_irm_five_level</t>
    <phoneticPr fontId="21" type="noConversion"/>
  </si>
  <si>
    <t>TB_CSM_WORK_INFO</t>
    <phoneticPr fontId="21" type="noConversion"/>
  </si>
  <si>
    <t>TB_CON_POSTPONEMENT_DETAIL</t>
    <phoneticPr fontId="21" type="noConversion"/>
  </si>
  <si>
    <t>TBL_CARD_TXN_LOG</t>
    <phoneticPr fontId="21" type="noConversion"/>
  </si>
  <si>
    <t>TBL_ECT_TXN_LOG</t>
    <phoneticPr fontId="21" type="noConversion"/>
  </si>
  <si>
    <t>CMSOnLTran</t>
    <phoneticPr fontId="21" type="noConversion"/>
  </si>
  <si>
    <t>BMTRANSFER</t>
    <phoneticPr fontId="21" type="noConversion"/>
  </si>
  <si>
    <t>t_wmp_bankinfo</t>
    <phoneticPr fontId="21" type="noConversion"/>
  </si>
  <si>
    <t>t_wmp_cussignmanage</t>
    <phoneticPr fontId="21" type="noConversion"/>
  </si>
  <si>
    <t>t_wmp_paymentbook</t>
    <phoneticPr fontId="21" type="noConversion"/>
  </si>
  <si>
    <t>CMSSTLTXN1</t>
    <phoneticPr fontId="21" type="noConversion"/>
  </si>
  <si>
    <t>tbmetalnodetail</t>
  </si>
  <si>
    <t>tbmetalopdetail</t>
    <phoneticPr fontId="21" type="noConversion"/>
  </si>
  <si>
    <t>tbmetalprdfare</t>
  </si>
  <si>
    <t>tbmetalprdnorm</t>
  </si>
  <si>
    <t>tbmetalprice</t>
  </si>
  <si>
    <t>tbmetalproduct</t>
  </si>
  <si>
    <t>tbmetalreqdetail</t>
  </si>
  <si>
    <t>tbmetalreq</t>
  </si>
  <si>
    <t>tbopermetaldetail</t>
  </si>
  <si>
    <t>tboperstock</t>
  </si>
  <si>
    <t>BPNETBATCH</t>
    <phoneticPr fontId="21" type="noConversion"/>
  </si>
  <si>
    <t>子交易流水</t>
  </si>
  <si>
    <t>资金调拨主档表</t>
    <phoneticPr fontId="21" type="noConversion"/>
  </si>
  <si>
    <t>资金分录明细</t>
    <phoneticPr fontId="21" type="noConversion"/>
  </si>
  <si>
    <t>准备金帐户登记簿</t>
    <phoneticPr fontId="21" type="noConversion"/>
  </si>
  <si>
    <t>准备金结息登记簿</t>
    <phoneticPr fontId="21" type="noConversion"/>
  </si>
  <si>
    <t xml:space="preserve">转贴现买入票面登记簿                    </t>
    <phoneticPr fontId="21" type="noConversion"/>
  </si>
  <si>
    <t>转入贴现票据清单信息</t>
    <phoneticPr fontId="21" type="noConversion"/>
  </si>
  <si>
    <t>转入贴现票据批次信息</t>
    <phoneticPr fontId="21" type="noConversion"/>
  </si>
  <si>
    <t>转出贴现票据清单信息</t>
    <phoneticPr fontId="21" type="noConversion"/>
  </si>
  <si>
    <t>转出贴现票据批次信息</t>
    <phoneticPr fontId="21" type="noConversion"/>
  </si>
  <si>
    <t>周期总帐</t>
    <phoneticPr fontId="21" type="noConversion"/>
  </si>
  <si>
    <t>中介机构</t>
    <phoneticPr fontId="21" type="noConversion"/>
  </si>
  <si>
    <t>质押式回购交易</t>
    <phoneticPr fontId="21" type="noConversion"/>
  </si>
  <si>
    <t>职业信息</t>
    <phoneticPr fontId="21" type="noConversion"/>
  </si>
  <si>
    <t>知识产权</t>
    <phoneticPr fontId="21" type="noConversion"/>
  </si>
  <si>
    <t>支用申请明细表</t>
    <phoneticPr fontId="21" type="noConversion"/>
  </si>
  <si>
    <t>支用申请利率结构</t>
    <phoneticPr fontId="21" type="noConversion"/>
  </si>
  <si>
    <t>支用申请费率结构</t>
    <phoneticPr fontId="21" type="noConversion"/>
  </si>
  <si>
    <t>支付宝白名单信息表</t>
    <phoneticPr fontId="21" type="noConversion"/>
  </si>
  <si>
    <t>证实书与存单互换登记簿</t>
    <phoneticPr fontId="21" type="noConversion"/>
  </si>
  <si>
    <t>正移交关联合同表</t>
    <phoneticPr fontId="21" type="noConversion"/>
  </si>
  <si>
    <t>账户协议利率登记表</t>
    <phoneticPr fontId="21" type="noConversion"/>
  </si>
  <si>
    <t xml:space="preserve">账户利率调整明细表                      </t>
    <phoneticPr fontId="21" type="noConversion"/>
  </si>
  <si>
    <t>帐户类请求历史流水表</t>
    <phoneticPr fontId="21" type="noConversion"/>
  </si>
  <si>
    <t>帐户结售汇信息表</t>
    <phoneticPr fontId="21" type="noConversion"/>
  </si>
  <si>
    <t>帐户监管收支信息表</t>
    <phoneticPr fontId="21" type="noConversion"/>
  </si>
  <si>
    <t>帐户罚没及冻结扣划登记簿</t>
    <phoneticPr fontId="21" type="noConversion"/>
  </si>
  <si>
    <t>长期待摊费用登记薄</t>
    <phoneticPr fontId="21" type="noConversion"/>
  </si>
  <si>
    <t xml:space="preserve">展期预收息摊销登记薄                    </t>
    <phoneticPr fontId="21" type="noConversion"/>
  </si>
  <si>
    <t xml:space="preserve">展期登记簿文件                          </t>
    <phoneticPr fontId="21" type="noConversion"/>
  </si>
  <si>
    <t>债券评级</t>
    <phoneticPr fontId="21" type="noConversion"/>
  </si>
  <si>
    <t>债券基本资料</t>
    <phoneticPr fontId="21" type="noConversion"/>
  </si>
  <si>
    <t>在途现金登记表</t>
    <phoneticPr fontId="21" type="noConversion"/>
  </si>
  <si>
    <t>在建工程</t>
    <phoneticPr fontId="21" type="noConversion"/>
  </si>
  <si>
    <t xml:space="preserve">再.转贴现协议登记簿                     </t>
    <phoneticPr fontId="21" type="noConversion"/>
  </si>
  <si>
    <t>预约转存明细表</t>
    <phoneticPr fontId="21" type="noConversion"/>
  </si>
  <si>
    <t>用户</t>
    <phoneticPr fontId="21" type="noConversion"/>
  </si>
  <si>
    <t>应收账款</t>
    <phoneticPr fontId="21" type="noConversion"/>
  </si>
  <si>
    <t>应付利息预提表</t>
    <phoneticPr fontId="21" type="noConversion"/>
  </si>
  <si>
    <t>银联交易流水登记簿</t>
    <phoneticPr fontId="21" type="noConversion"/>
  </si>
  <si>
    <t>银联差错登记簿</t>
    <phoneticPr fontId="21" type="noConversion"/>
  </si>
  <si>
    <t xml:space="preserve">银承协议登记簿                          </t>
    <phoneticPr fontId="21" type="noConversion"/>
  </si>
  <si>
    <t xml:space="preserve">银承挂失登记簿                          </t>
    <phoneticPr fontId="21" type="noConversion"/>
  </si>
  <si>
    <t>业务渠道定义表</t>
    <phoneticPr fontId="21" type="noConversion"/>
  </si>
  <si>
    <t>业务批复</t>
    <phoneticPr fontId="21" type="noConversion"/>
  </si>
  <si>
    <t>业务明细</t>
    <phoneticPr fontId="21" type="noConversion"/>
  </si>
  <si>
    <t>业务基本信息</t>
    <phoneticPr fontId="21" type="noConversion"/>
  </si>
  <si>
    <t xml:space="preserve">验印流水表                              </t>
    <phoneticPr fontId="21" type="noConversion"/>
  </si>
  <si>
    <t>虚拟子账户计息结果表</t>
    <phoneticPr fontId="21" type="noConversion"/>
  </si>
  <si>
    <t>信贷合同</t>
    <phoneticPr fontId="21" type="noConversion"/>
  </si>
  <si>
    <t>协定存款签约记录</t>
    <phoneticPr fontId="21" type="noConversion"/>
  </si>
  <si>
    <t>小额支付自由格式报文登记薄</t>
    <phoneticPr fontId="21" type="noConversion"/>
  </si>
  <si>
    <t>小额支付定期批量业务登记薄</t>
    <phoneticPr fontId="21" type="noConversion"/>
  </si>
  <si>
    <t>小额支付查询查复登记薄</t>
    <phoneticPr fontId="21" type="noConversion"/>
  </si>
  <si>
    <t>小额账户表</t>
    <phoneticPr fontId="21" type="noConversion"/>
  </si>
  <si>
    <t>销账类登记薄</t>
    <phoneticPr fontId="21" type="noConversion"/>
  </si>
  <si>
    <t>销帐类明细登记簿</t>
    <phoneticPr fontId="21" type="noConversion"/>
  </si>
  <si>
    <t>项目证件信息</t>
    <phoneticPr fontId="21" type="noConversion"/>
  </si>
  <si>
    <t>项目基本信息</t>
    <phoneticPr fontId="21" type="noConversion"/>
  </si>
  <si>
    <t>乡镇村信息</t>
    <phoneticPr fontId="21" type="noConversion"/>
  </si>
  <si>
    <t>现券交易</t>
    <phoneticPr fontId="21" type="noConversion"/>
  </si>
  <si>
    <t>现金长短库核销登记簿</t>
    <phoneticPr fontId="21" type="noConversion"/>
  </si>
  <si>
    <t>现金长短库登记簿</t>
    <phoneticPr fontId="21" type="noConversion"/>
  </si>
  <si>
    <t>现金预约登记簿</t>
    <phoneticPr fontId="21" type="noConversion"/>
  </si>
  <si>
    <t>现金调剂登记簿</t>
    <phoneticPr fontId="21" type="noConversion"/>
  </si>
  <si>
    <t>现金收付登记簿</t>
    <phoneticPr fontId="21" type="noConversion"/>
  </si>
  <si>
    <t>险种代码表</t>
    <phoneticPr fontId="21" type="noConversion"/>
  </si>
  <si>
    <t>系统内借款归还明细表</t>
    <phoneticPr fontId="21" type="noConversion"/>
  </si>
  <si>
    <t>系统内借款登记簿</t>
    <phoneticPr fontId="21" type="noConversion"/>
  </si>
  <si>
    <t>系统内定期存款登记簿</t>
    <phoneticPr fontId="21" type="noConversion"/>
  </si>
  <si>
    <t>委托类请求历史流水表</t>
    <phoneticPr fontId="21" type="noConversion"/>
  </si>
  <si>
    <t>委托单位资料表</t>
    <phoneticPr fontId="21" type="noConversion"/>
  </si>
  <si>
    <t>尾箱凭证余额表</t>
    <phoneticPr fontId="21" type="noConversion"/>
  </si>
  <si>
    <t>尾箱定义表</t>
    <phoneticPr fontId="21" type="noConversion"/>
  </si>
  <si>
    <t>网银账务登记簿</t>
    <phoneticPr fontId="21" type="noConversion"/>
  </si>
  <si>
    <t>网点长期待摊费用明细</t>
    <phoneticPr fontId="21" type="noConversion"/>
  </si>
  <si>
    <t>网点营业费用明细登记薄</t>
    <phoneticPr fontId="21" type="noConversion"/>
  </si>
  <si>
    <t>外围交易登记簿</t>
    <phoneticPr fontId="21" type="noConversion"/>
  </si>
  <si>
    <t>外围处理登记簿</t>
    <phoneticPr fontId="21" type="noConversion"/>
  </si>
  <si>
    <t>外汇买卖主档</t>
    <phoneticPr fontId="21" type="noConversion"/>
  </si>
  <si>
    <t>外汇买卖交易信息文件</t>
    <phoneticPr fontId="21" type="noConversion"/>
  </si>
  <si>
    <t>外汇ABOQ表</t>
    <phoneticPr fontId="21" type="noConversion"/>
  </si>
  <si>
    <t>外部评级结果</t>
    <phoneticPr fontId="21" type="noConversion"/>
  </si>
  <si>
    <t>托收记账明细流水</t>
    <phoneticPr fontId="21" type="noConversion"/>
  </si>
  <si>
    <t>土地使用权</t>
    <phoneticPr fontId="21" type="noConversion"/>
  </si>
  <si>
    <t>土地具体利用情况</t>
    <phoneticPr fontId="21" type="noConversion"/>
  </si>
  <si>
    <t>土地承包经营权</t>
    <phoneticPr fontId="21" type="noConversion"/>
  </si>
  <si>
    <t>投资构成</t>
    <phoneticPr fontId="21" type="noConversion"/>
  </si>
  <si>
    <t>同业拆借登记薄</t>
    <phoneticPr fontId="21" type="noConversion"/>
  </si>
  <si>
    <t>通知存款通知登记表</t>
    <phoneticPr fontId="21" type="noConversion"/>
  </si>
  <si>
    <t>通存通兑登记薄</t>
    <phoneticPr fontId="21" type="noConversion"/>
  </si>
  <si>
    <t xml:space="preserve">贴现利息收入摊销登记簿                  </t>
    <phoneticPr fontId="21" type="noConversion"/>
  </si>
  <si>
    <t xml:space="preserve">贴现登记簿                              </t>
    <phoneticPr fontId="21" type="noConversion"/>
  </si>
  <si>
    <t>提单</t>
    <phoneticPr fontId="21" type="noConversion"/>
  </si>
  <si>
    <t>速汇通登记表</t>
    <phoneticPr fontId="21" type="noConversion"/>
  </si>
  <si>
    <t>速汇款明细登记簿</t>
    <phoneticPr fontId="21" type="noConversion"/>
  </si>
  <si>
    <t>诉讼关联关系</t>
    <phoneticPr fontId="21" type="noConversion"/>
  </si>
  <si>
    <t>水费代收交易明细表</t>
    <phoneticPr fontId="21" type="noConversion"/>
  </si>
  <si>
    <t>授信品种额度信息</t>
    <phoneticPr fontId="21" type="noConversion"/>
  </si>
  <si>
    <t>授信集团信息</t>
    <phoneticPr fontId="21" type="noConversion"/>
  </si>
  <si>
    <t>授信集团成员信息</t>
    <phoneticPr fontId="21" type="noConversion"/>
  </si>
  <si>
    <t>受托支付信息</t>
    <phoneticPr fontId="21" type="noConversion"/>
  </si>
  <si>
    <t>收支信息明细</t>
    <phoneticPr fontId="21" type="noConversion"/>
  </si>
  <si>
    <t>收支信息</t>
    <phoneticPr fontId="21" type="noConversion"/>
  </si>
  <si>
    <t>收费权</t>
    <phoneticPr fontId="21" type="noConversion"/>
  </si>
  <si>
    <t xml:space="preserve">收费登记簿                              </t>
    <phoneticPr fontId="21" type="noConversion"/>
  </si>
  <si>
    <t>实际控制人信息</t>
    <phoneticPr fontId="21" type="noConversion"/>
  </si>
  <si>
    <t>社会信用等级</t>
    <phoneticPr fontId="21" type="noConversion"/>
  </si>
  <si>
    <t>设备汇总信息表</t>
    <phoneticPr fontId="21" type="noConversion"/>
  </si>
  <si>
    <t>上市信息</t>
    <phoneticPr fontId="21" type="noConversion"/>
  </si>
  <si>
    <t xml:space="preserve">商业银行同城提入登记簿                  </t>
    <phoneticPr fontId="21" type="noConversion"/>
  </si>
  <si>
    <t xml:space="preserve">商业银行提出交换登记簿                  </t>
    <phoneticPr fontId="21" type="noConversion"/>
  </si>
  <si>
    <t>商品存货</t>
    <phoneticPr fontId="21" type="noConversion"/>
  </si>
  <si>
    <t>商户经营信息</t>
    <phoneticPr fontId="21" type="noConversion"/>
  </si>
  <si>
    <t>商户基本资料</t>
    <phoneticPr fontId="21" type="noConversion"/>
  </si>
  <si>
    <t>日总帐</t>
    <phoneticPr fontId="21" type="noConversion"/>
  </si>
  <si>
    <t>人民币跨境信息表</t>
    <phoneticPr fontId="21" type="noConversion"/>
  </si>
  <si>
    <t>权利证明_股权</t>
    <phoneticPr fontId="21" type="noConversion"/>
  </si>
  <si>
    <t>权利证明_股票</t>
    <phoneticPr fontId="21" type="noConversion"/>
  </si>
  <si>
    <t>清算流水表</t>
    <phoneticPr fontId="21" type="noConversion"/>
  </si>
  <si>
    <t>清收诉讼案件管理</t>
    <phoneticPr fontId="21" type="noConversion"/>
  </si>
  <si>
    <t>签约银行账户信息表</t>
    <phoneticPr fontId="21" type="noConversion"/>
  </si>
  <si>
    <t>签约表</t>
    <phoneticPr fontId="21" type="noConversion"/>
  </si>
  <si>
    <t>企业资质信息</t>
    <phoneticPr fontId="21" type="noConversion"/>
  </si>
  <si>
    <t>其它农业生产经营信息</t>
    <phoneticPr fontId="21" type="noConversion"/>
  </si>
  <si>
    <t>其他质押资产</t>
    <phoneticPr fontId="21" type="noConversion"/>
  </si>
  <si>
    <t>其他金融机构债务信息</t>
    <phoneticPr fontId="21" type="noConversion"/>
  </si>
  <si>
    <t>其他抵押资产</t>
    <phoneticPr fontId="21" type="noConversion"/>
  </si>
  <si>
    <t>凭证作废登记簿</t>
    <phoneticPr fontId="21" type="noConversion"/>
  </si>
  <si>
    <t>凭证预约登记簿</t>
    <phoneticPr fontId="21" type="noConversion"/>
  </si>
  <si>
    <t>凭证使用明细登记簿</t>
    <phoneticPr fontId="21" type="noConversion"/>
  </si>
  <si>
    <t>凭证历史余额登记簿</t>
    <phoneticPr fontId="21" type="noConversion"/>
  </si>
  <si>
    <t>凭证库出入库核对登记簿</t>
    <phoneticPr fontId="21" type="noConversion"/>
  </si>
  <si>
    <t>凭证挂失登记簿</t>
    <phoneticPr fontId="21" type="noConversion"/>
  </si>
  <si>
    <t>票据</t>
    <phoneticPr fontId="21" type="noConversion"/>
  </si>
  <si>
    <t>批量代收代付明细表</t>
    <phoneticPr fontId="21" type="noConversion"/>
  </si>
  <si>
    <t>农信银交易流水表</t>
    <phoneticPr fontId="21" type="noConversion"/>
  </si>
  <si>
    <t>农户经营信息</t>
    <phoneticPr fontId="21" type="noConversion"/>
  </si>
  <si>
    <t>内部账分户</t>
    <phoneticPr fontId="21" type="noConversion"/>
  </si>
  <si>
    <t>内部帐明细</t>
    <phoneticPr fontId="21" type="noConversion"/>
  </si>
  <si>
    <t>内部评级结果</t>
    <phoneticPr fontId="21" type="noConversion"/>
  </si>
  <si>
    <t>贸易融资主档</t>
    <phoneticPr fontId="21" type="noConversion"/>
  </si>
  <si>
    <t>买断式回购交易</t>
    <phoneticPr fontId="21" type="noConversion"/>
  </si>
  <si>
    <t>流动资产</t>
    <phoneticPr fontId="21" type="noConversion"/>
  </si>
  <si>
    <t>林权</t>
    <phoneticPr fontId="21" type="noConversion"/>
  </si>
  <si>
    <t>联保小组信息</t>
    <phoneticPr fontId="21" type="noConversion"/>
  </si>
  <si>
    <t>联保小组成员信息</t>
    <phoneticPr fontId="21" type="noConversion"/>
  </si>
  <si>
    <t>联保/集团额度信息表</t>
    <phoneticPr fontId="21" type="noConversion"/>
  </si>
  <si>
    <t>理财账户信息表</t>
    <phoneticPr fontId="21" type="noConversion"/>
  </si>
  <si>
    <t>库房尾箱余额表</t>
    <phoneticPr fontId="21" type="noConversion"/>
  </si>
  <si>
    <t>客户主信息</t>
    <phoneticPr fontId="21" type="noConversion"/>
  </si>
  <si>
    <t>客户余额对账函信息登记簿</t>
    <phoneticPr fontId="21" type="noConversion"/>
  </si>
  <si>
    <t>客户性质信息</t>
    <phoneticPr fontId="21" type="noConversion"/>
  </si>
  <si>
    <t>客户信息表*</t>
    <phoneticPr fontId="21" type="noConversion"/>
  </si>
  <si>
    <t>客户信息</t>
    <phoneticPr fontId="21" type="noConversion"/>
  </si>
  <si>
    <t>客户销售商信息表</t>
    <phoneticPr fontId="21" type="noConversion"/>
  </si>
  <si>
    <t>客户签约表</t>
    <phoneticPr fontId="21" type="noConversion"/>
  </si>
  <si>
    <t>客户批量代扣签约关系表</t>
    <phoneticPr fontId="21" type="noConversion"/>
  </si>
  <si>
    <t>客户经理信息表*</t>
    <phoneticPr fontId="21" type="noConversion"/>
  </si>
  <si>
    <t>客户经理</t>
    <phoneticPr fontId="21" type="noConversion"/>
  </si>
  <si>
    <t>客户合并变动表</t>
    <phoneticPr fontId="21" type="noConversion"/>
  </si>
  <si>
    <t>客户号帐号对照表</t>
    <phoneticPr fontId="21" type="noConversion"/>
  </si>
  <si>
    <t>客户管理信息</t>
    <phoneticPr fontId="21" type="noConversion"/>
  </si>
  <si>
    <t>客户管理团队信息</t>
    <phoneticPr fontId="21" type="noConversion"/>
  </si>
  <si>
    <t>客户关联关系</t>
    <phoneticPr fontId="21" type="noConversion"/>
  </si>
  <si>
    <t>客户公用基本信息表</t>
    <phoneticPr fontId="21" type="noConversion"/>
  </si>
  <si>
    <t>客户风险评估结果表</t>
    <phoneticPr fontId="21" type="noConversion"/>
  </si>
  <si>
    <t>客户地址信息表</t>
    <phoneticPr fontId="21" type="noConversion"/>
  </si>
  <si>
    <t>客户地址信息</t>
    <phoneticPr fontId="21" type="noConversion"/>
  </si>
  <si>
    <t>客户财务信息</t>
    <phoneticPr fontId="21" type="noConversion"/>
  </si>
  <si>
    <t>科目字典</t>
    <phoneticPr fontId="21" type="noConversion"/>
  </si>
  <si>
    <t>卡账关系表</t>
    <phoneticPr fontId="21" type="noConversion"/>
  </si>
  <si>
    <t>卡帐户对照表</t>
    <phoneticPr fontId="21" type="noConversion"/>
  </si>
  <si>
    <t>卡通签约/撤约表</t>
    <phoneticPr fontId="21" type="noConversion"/>
  </si>
  <si>
    <t>卡片种类表</t>
    <phoneticPr fontId="21" type="noConversion"/>
  </si>
  <si>
    <t>卡片信息表</t>
    <phoneticPr fontId="21" type="noConversion"/>
  </si>
  <si>
    <t>卡内增值理财账户明细表</t>
    <phoneticPr fontId="21" type="noConversion"/>
  </si>
  <si>
    <t>卡内增值理财账户登记表</t>
    <phoneticPr fontId="21" type="noConversion"/>
  </si>
  <si>
    <t>卡产品配置表</t>
    <phoneticPr fontId="21" type="noConversion"/>
  </si>
  <si>
    <t>卡产品基本信息表</t>
    <phoneticPr fontId="21" type="noConversion"/>
  </si>
  <si>
    <t>久悬未取户登记簿</t>
    <phoneticPr fontId="21" type="noConversion"/>
  </si>
  <si>
    <t>经营情况</t>
    <phoneticPr fontId="21" type="noConversion"/>
  </si>
  <si>
    <t>进口开证主档</t>
    <phoneticPr fontId="21" type="noConversion"/>
  </si>
  <si>
    <t>进口到单主档</t>
    <phoneticPr fontId="21" type="noConversion"/>
  </si>
  <si>
    <t>进口代收主档表</t>
    <phoneticPr fontId="21" type="noConversion"/>
  </si>
  <si>
    <t>借据帐务信息</t>
    <phoneticPr fontId="21" type="noConversion"/>
  </si>
  <si>
    <t>结息结果表</t>
    <phoneticPr fontId="21" type="noConversion"/>
  </si>
  <si>
    <t>结售汇主档表</t>
    <phoneticPr fontId="21" type="noConversion"/>
  </si>
  <si>
    <t>结售汇详细表</t>
    <phoneticPr fontId="21" type="noConversion"/>
  </si>
  <si>
    <t>交易账务</t>
    <phoneticPr fontId="21" type="noConversion"/>
  </si>
  <si>
    <t>交易渠道表</t>
    <phoneticPr fontId="21" type="noConversion"/>
  </si>
  <si>
    <t>银证转账交易流水表</t>
    <phoneticPr fontId="21" type="noConversion"/>
  </si>
  <si>
    <t>交易类确认表</t>
    <phoneticPr fontId="21" type="noConversion"/>
  </si>
  <si>
    <t>交通运输设备</t>
    <phoneticPr fontId="21" type="noConversion"/>
  </si>
  <si>
    <t>监管账户流水表</t>
    <phoneticPr fontId="21" type="noConversion"/>
  </si>
  <si>
    <t>家庭主要成员信息</t>
    <phoneticPr fontId="21" type="noConversion"/>
  </si>
  <si>
    <t>家庭信息</t>
    <phoneticPr fontId="21" type="noConversion"/>
  </si>
  <si>
    <t>计息明细表</t>
    <phoneticPr fontId="21" type="noConversion"/>
  </si>
  <si>
    <t>集中支付流水明细表</t>
    <phoneticPr fontId="21" type="noConversion"/>
  </si>
  <si>
    <t xml:space="preserve">即时转帐和质押融资登记簿                </t>
    <phoneticPr fontId="21" type="noConversion"/>
  </si>
  <si>
    <t>机器设备</t>
    <phoneticPr fontId="21" type="noConversion"/>
  </si>
  <si>
    <t xml:space="preserve">机构信息表                              </t>
    <phoneticPr fontId="21" type="noConversion"/>
  </si>
  <si>
    <t>机构凭证库表</t>
    <phoneticPr fontId="21" type="noConversion"/>
  </si>
  <si>
    <t>机构客户附加信息表</t>
    <phoneticPr fontId="21" type="noConversion"/>
  </si>
  <si>
    <t>机动车辆</t>
    <phoneticPr fontId="21" type="noConversion"/>
  </si>
  <si>
    <t>活期存款帐户动态表</t>
    <phoneticPr fontId="21" type="noConversion"/>
  </si>
  <si>
    <t>活期产品信息定义表</t>
    <phoneticPr fontId="21" type="noConversion"/>
  </si>
  <si>
    <t>汇入汇款主档</t>
    <phoneticPr fontId="21" type="noConversion"/>
  </si>
  <si>
    <t>汇票业务登记薄</t>
    <phoneticPr fontId="21" type="noConversion"/>
  </si>
  <si>
    <t>汇票信息表</t>
    <phoneticPr fontId="21" type="noConversion"/>
  </si>
  <si>
    <t>汇兑业务登记薄</t>
    <phoneticPr fontId="21" type="noConversion"/>
  </si>
  <si>
    <t>汇出汇款主档</t>
    <phoneticPr fontId="21" type="noConversion"/>
  </si>
  <si>
    <t>横联非税业务明细</t>
    <phoneticPr fontId="21" type="noConversion"/>
  </si>
  <si>
    <t>核心记账流水表</t>
    <phoneticPr fontId="21" type="noConversion"/>
  </si>
  <si>
    <t>合作客户信息</t>
    <phoneticPr fontId="21" type="noConversion"/>
  </si>
  <si>
    <t>合作方客户</t>
    <phoneticPr fontId="21" type="noConversion"/>
  </si>
  <si>
    <t>合同帐务信息</t>
    <phoneticPr fontId="21" type="noConversion"/>
  </si>
  <si>
    <t>合同银团贷款分配信息</t>
    <phoneticPr fontId="21" type="noConversion"/>
  </si>
  <si>
    <t>合同业务明细</t>
    <phoneticPr fontId="21" type="noConversion"/>
  </si>
  <si>
    <t>合同受托支付信息</t>
    <phoneticPr fontId="21" type="noConversion"/>
  </si>
  <si>
    <t>合同费率结构</t>
    <phoneticPr fontId="21" type="noConversion"/>
  </si>
  <si>
    <t>合同对应关系</t>
    <phoneticPr fontId="21" type="noConversion"/>
  </si>
  <si>
    <t>海域使用权</t>
    <phoneticPr fontId="21" type="noConversion"/>
  </si>
  <si>
    <t>国家信息</t>
    <phoneticPr fontId="21" type="noConversion"/>
  </si>
  <si>
    <t>国家代码表</t>
    <phoneticPr fontId="21" type="noConversion"/>
  </si>
  <si>
    <t xml:space="preserve">柜员凭证整理单                          </t>
    <phoneticPr fontId="21" type="noConversion"/>
  </si>
  <si>
    <t>柜员凭证领用表</t>
    <phoneticPr fontId="21" type="noConversion"/>
  </si>
  <si>
    <t>柜员定义表</t>
    <phoneticPr fontId="21" type="noConversion"/>
  </si>
  <si>
    <t>柜面通交易登记簿</t>
    <phoneticPr fontId="21" type="noConversion"/>
  </si>
  <si>
    <t>光票托收主档</t>
    <phoneticPr fontId="21" type="noConversion"/>
  </si>
  <si>
    <t>固定资产登记簿</t>
    <phoneticPr fontId="21" type="noConversion"/>
  </si>
  <si>
    <t>固定资产变更明细登记簿</t>
    <phoneticPr fontId="21" type="noConversion"/>
  </si>
  <si>
    <t>股权股票基金</t>
    <phoneticPr fontId="21" type="noConversion"/>
  </si>
  <si>
    <t>公积金资金手工划拨登记薄</t>
    <phoneticPr fontId="21" type="noConversion"/>
  </si>
  <si>
    <t>公积金网上业务账户登记簿</t>
    <phoneticPr fontId="21" type="noConversion"/>
  </si>
  <si>
    <t>公积金网上业务扣划登记簿</t>
    <phoneticPr fontId="21" type="noConversion"/>
  </si>
  <si>
    <t>个人客户职业信息文件</t>
    <phoneticPr fontId="21" type="noConversion"/>
  </si>
  <si>
    <t>个人客户其他信息</t>
    <phoneticPr fontId="21" type="noConversion"/>
  </si>
  <si>
    <t>个人客户基本信息表</t>
    <phoneticPr fontId="21" type="noConversion"/>
  </si>
  <si>
    <t>个人客户</t>
    <phoneticPr fontId="21" type="noConversion"/>
  </si>
  <si>
    <t>个贷征信信息</t>
    <phoneticPr fontId="21" type="noConversion"/>
  </si>
  <si>
    <t>高管情况</t>
    <phoneticPr fontId="21" type="noConversion"/>
  </si>
  <si>
    <t>副业信息</t>
    <phoneticPr fontId="21" type="noConversion"/>
  </si>
  <si>
    <t>负债信息</t>
    <phoneticPr fontId="21" type="noConversion"/>
  </si>
  <si>
    <t>负数利息登记簿</t>
    <phoneticPr fontId="21" type="noConversion"/>
  </si>
  <si>
    <t>份额表*</t>
    <phoneticPr fontId="21" type="noConversion"/>
  </si>
  <si>
    <t xml:space="preserve">份额变动流水表            </t>
    <phoneticPr fontId="21" type="noConversion"/>
  </si>
  <si>
    <t>非标准仓单</t>
    <phoneticPr fontId="21" type="noConversion"/>
  </si>
  <si>
    <t>房地产类型抵押</t>
    <phoneticPr fontId="21" type="noConversion"/>
  </si>
  <si>
    <t>房地产开发项目差异信息</t>
    <phoneticPr fontId="21" type="noConversion"/>
  </si>
  <si>
    <t>房地产</t>
    <phoneticPr fontId="21" type="noConversion"/>
  </si>
  <si>
    <t xml:space="preserve">反洗钱一次性交易登记簿                  </t>
    <phoneticPr fontId="21" type="noConversion"/>
  </si>
  <si>
    <t>反洗钱信息表</t>
    <phoneticPr fontId="21" type="noConversion"/>
  </si>
  <si>
    <t>额度业务合同与担保品关联关系</t>
    <phoneticPr fontId="21" type="noConversion"/>
  </si>
  <si>
    <t>额度信息</t>
    <phoneticPr fontId="21" type="noConversion"/>
  </si>
  <si>
    <t>对外股权投资信息</t>
    <phoneticPr fontId="21" type="noConversion"/>
  </si>
  <si>
    <t>对私联系方式</t>
    <phoneticPr fontId="21" type="noConversion"/>
  </si>
  <si>
    <t>对私活期存款明细帐</t>
    <phoneticPr fontId="21" type="noConversion"/>
  </si>
  <si>
    <t>对公联系方式</t>
    <phoneticPr fontId="21" type="noConversion"/>
  </si>
  <si>
    <t>对公客户基本信息表</t>
    <phoneticPr fontId="21" type="noConversion"/>
  </si>
  <si>
    <t>对公客户</t>
    <phoneticPr fontId="21" type="noConversion"/>
  </si>
  <si>
    <t>对公活期存款明细帐</t>
    <phoneticPr fontId="21" type="noConversion"/>
  </si>
  <si>
    <t>对公财智宝签约登记簿</t>
    <phoneticPr fontId="21" type="noConversion"/>
  </si>
  <si>
    <t>短信业务缴费明细</t>
    <phoneticPr fontId="21" type="noConversion"/>
  </si>
  <si>
    <t>短信平台客户签约信息登记簿</t>
    <phoneticPr fontId="21" type="noConversion"/>
  </si>
  <si>
    <t>短信平台短信息发送登记簿</t>
    <phoneticPr fontId="21" type="noConversion"/>
  </si>
  <si>
    <t>定期存款帐户动态表</t>
    <phoneticPr fontId="21" type="noConversion"/>
  </si>
  <si>
    <t>定期存款明细帐</t>
    <phoneticPr fontId="21" type="noConversion"/>
  </si>
  <si>
    <t>定期产品信息定义表</t>
    <phoneticPr fontId="21" type="noConversion"/>
  </si>
  <si>
    <t>电子银行收费登记簿</t>
    <phoneticPr fontId="21" type="noConversion"/>
  </si>
  <si>
    <t>电子现金业务产品表</t>
    <phoneticPr fontId="21" type="noConversion"/>
  </si>
  <si>
    <t>地区代码信息</t>
    <phoneticPr fontId="21" type="noConversion"/>
  </si>
  <si>
    <t>地区编码表</t>
    <phoneticPr fontId="21" type="noConversion"/>
  </si>
  <si>
    <t>抵质押物</t>
    <phoneticPr fontId="21" type="noConversion"/>
  </si>
  <si>
    <t>抵债资产收取</t>
    <phoneticPr fontId="21" type="noConversion"/>
  </si>
  <si>
    <t xml:space="preserve">抵债资产费用登记薄                      </t>
    <phoneticPr fontId="21" type="noConversion"/>
  </si>
  <si>
    <t xml:space="preserve">抵债资产登记                            </t>
    <phoneticPr fontId="21" type="noConversion"/>
  </si>
  <si>
    <t>抵债资产处置手段</t>
    <phoneticPr fontId="21" type="noConversion"/>
  </si>
  <si>
    <t xml:space="preserve">抵债资产处置明细表                      </t>
    <phoneticPr fontId="21" type="noConversion"/>
  </si>
  <si>
    <t xml:space="preserve">抵债资产拨备登记簿                      </t>
    <phoneticPr fontId="21" type="noConversion"/>
  </si>
  <si>
    <t xml:space="preserve">抵押品登记簿                            </t>
    <phoneticPr fontId="21" type="noConversion"/>
  </si>
  <si>
    <t>登记中心票据信息</t>
    <phoneticPr fontId="21" type="noConversion"/>
  </si>
  <si>
    <t>登记中心票据行为及历史记录表</t>
    <phoneticPr fontId="21" type="noConversion"/>
  </si>
  <si>
    <t>登记中心背书清单</t>
    <phoneticPr fontId="21" type="noConversion"/>
  </si>
  <si>
    <t xml:space="preserve">登记小额业务明细                        </t>
    <phoneticPr fontId="21" type="noConversion"/>
  </si>
  <si>
    <t>单位信息情况表</t>
    <phoneticPr fontId="21" type="noConversion"/>
  </si>
  <si>
    <t>贷款自动拨备信息表</t>
    <phoneticPr fontId="21" type="noConversion"/>
  </si>
  <si>
    <t xml:space="preserve">贷款资金拨备登记簿                      </t>
    <phoneticPr fontId="21" type="noConversion"/>
  </si>
  <si>
    <t>贷款证信息</t>
    <phoneticPr fontId="21" type="noConversion"/>
  </si>
  <si>
    <t>贷款手工分类记录表</t>
    <phoneticPr fontId="21" type="noConversion"/>
  </si>
  <si>
    <t xml:space="preserve">贷款扣款明细                            </t>
    <phoneticPr fontId="21" type="noConversion"/>
  </si>
  <si>
    <t xml:space="preserve">贷款减免登记薄                          </t>
    <phoneticPr fontId="21" type="noConversion"/>
  </si>
  <si>
    <t xml:space="preserve">贷款核销登记文件                        </t>
    <phoneticPr fontId="21" type="noConversion"/>
  </si>
  <si>
    <t xml:space="preserve">贷款分户明细文件                        </t>
    <phoneticPr fontId="21" type="noConversion"/>
  </si>
  <si>
    <t xml:space="preserve">贷款分户静态文件                        </t>
    <phoneticPr fontId="21" type="noConversion"/>
  </si>
  <si>
    <t xml:space="preserve">贷款分户动态文件                        </t>
    <phoneticPr fontId="21" type="noConversion"/>
  </si>
  <si>
    <t xml:space="preserve">贷款发放登记文件                        </t>
    <phoneticPr fontId="21" type="noConversion"/>
  </si>
  <si>
    <t xml:space="preserve">贷款产品信息定义文件                    </t>
    <phoneticPr fontId="21" type="noConversion"/>
  </si>
  <si>
    <t>呆账核销信息</t>
    <phoneticPr fontId="21" type="noConversion"/>
  </si>
  <si>
    <t xml:space="preserve">大额支付自由格式登记簿                  </t>
    <phoneticPr fontId="21" type="noConversion"/>
  </si>
  <si>
    <t xml:space="preserve">大额支付往帐登记本                      </t>
    <phoneticPr fontId="21" type="noConversion"/>
  </si>
  <si>
    <t xml:space="preserve">大额支付退回登记簿                      </t>
    <phoneticPr fontId="21" type="noConversion"/>
  </si>
  <si>
    <t xml:space="preserve">大额支付来帐登记簿                      </t>
    <phoneticPr fontId="21" type="noConversion"/>
  </si>
  <si>
    <t xml:space="preserve">大额支付机构对照表                      </t>
    <phoneticPr fontId="21" type="noConversion"/>
  </si>
  <si>
    <t xml:space="preserve">大额支付查询查复登记簿                  </t>
    <phoneticPr fontId="21" type="noConversion"/>
  </si>
  <si>
    <t xml:space="preserve">大额对帐表                              </t>
    <phoneticPr fontId="21" type="noConversion"/>
  </si>
  <si>
    <t>存款准备金缴存登记簿</t>
    <phoneticPr fontId="21" type="noConversion"/>
  </si>
  <si>
    <t>存款帐户收息帐号表</t>
    <phoneticPr fontId="21" type="noConversion"/>
  </si>
  <si>
    <t>存款帐户开销户登记簿</t>
    <phoneticPr fontId="21" type="noConversion"/>
  </si>
  <si>
    <t>存款帐户关系表</t>
    <phoneticPr fontId="21" type="noConversion"/>
  </si>
  <si>
    <t>存款帐户关联登记表</t>
    <phoneticPr fontId="21" type="noConversion"/>
  </si>
  <si>
    <t>存款睡眠户登记簿</t>
    <phoneticPr fontId="21" type="noConversion"/>
  </si>
  <si>
    <t>存款利息税明细</t>
    <phoneticPr fontId="21" type="noConversion"/>
  </si>
  <si>
    <t>存款静态表</t>
    <phoneticPr fontId="21" type="noConversion"/>
  </si>
  <si>
    <t>存款挂失登记簿</t>
    <phoneticPr fontId="21" type="noConversion"/>
  </si>
  <si>
    <t>存款冻结止付质押登记簿</t>
    <phoneticPr fontId="21" type="noConversion"/>
  </si>
  <si>
    <t>存款补登折表</t>
    <phoneticPr fontId="21" type="noConversion"/>
  </si>
  <si>
    <t>存款报外管局机构</t>
    <phoneticPr fontId="21" type="noConversion"/>
  </si>
  <si>
    <t>存单</t>
    <phoneticPr fontId="21" type="noConversion"/>
  </si>
  <si>
    <t>从合同</t>
    <phoneticPr fontId="21" type="noConversion"/>
  </si>
  <si>
    <t>储蓄现金交易明细登记簿</t>
    <phoneticPr fontId="21" type="noConversion"/>
  </si>
  <si>
    <t>出租车经营权</t>
    <phoneticPr fontId="21" type="noConversion"/>
  </si>
  <si>
    <t>出入库信息</t>
    <phoneticPr fontId="21" type="noConversion"/>
  </si>
  <si>
    <t>出口议付主档</t>
    <phoneticPr fontId="21" type="noConversion"/>
  </si>
  <si>
    <t>出口托收主档</t>
    <phoneticPr fontId="21" type="noConversion"/>
  </si>
  <si>
    <t>出口通知主档</t>
    <phoneticPr fontId="21" type="noConversion"/>
  </si>
  <si>
    <t>冲正流水历史表</t>
    <phoneticPr fontId="21" type="noConversion"/>
  </si>
  <si>
    <t>城市代码信息表</t>
    <phoneticPr fontId="21" type="noConversion"/>
  </si>
  <si>
    <t xml:space="preserve">承兑汇款登记簿                          </t>
    <phoneticPr fontId="21" type="noConversion"/>
  </si>
  <si>
    <t>产品信息表</t>
    <phoneticPr fontId="21" type="noConversion"/>
  </si>
  <si>
    <t>产品表</t>
    <phoneticPr fontId="21" type="noConversion"/>
  </si>
  <si>
    <t>仓单货物信息</t>
    <phoneticPr fontId="21" type="noConversion"/>
  </si>
  <si>
    <t>仓单</t>
    <phoneticPr fontId="21" type="noConversion"/>
  </si>
  <si>
    <t>参与人</t>
    <phoneticPr fontId="21" type="noConversion"/>
  </si>
  <si>
    <t>财政虚拟账户明细</t>
    <phoneticPr fontId="21" type="noConversion"/>
  </si>
  <si>
    <t>财政虚拟账户动态登记</t>
    <phoneticPr fontId="21" type="noConversion"/>
  </si>
  <si>
    <t>财务指标数据</t>
    <phoneticPr fontId="21" type="noConversion"/>
  </si>
  <si>
    <t>不良资产逆移交</t>
    <phoneticPr fontId="21" type="noConversion"/>
  </si>
  <si>
    <t>不良资产处置手段</t>
    <phoneticPr fontId="21" type="noConversion"/>
  </si>
  <si>
    <t>不良贷款正移交</t>
    <phoneticPr fontId="21" type="noConversion"/>
  </si>
  <si>
    <t>补登账户表</t>
    <phoneticPr fontId="21" type="noConversion"/>
  </si>
  <si>
    <t>保证金存款关系表</t>
    <phoneticPr fontId="21" type="noConversion"/>
  </si>
  <si>
    <t>保证金</t>
    <phoneticPr fontId="21" type="noConversion"/>
  </si>
  <si>
    <t>保证</t>
    <phoneticPr fontId="21" type="noConversion"/>
  </si>
  <si>
    <t xml:space="preserve">保函交易明细登记簿                      </t>
    <phoneticPr fontId="21" type="noConversion"/>
  </si>
  <si>
    <t xml:space="preserve">保函登记簿文件                          </t>
    <phoneticPr fontId="21" type="noConversion"/>
  </si>
  <si>
    <t>拔备信息</t>
    <phoneticPr fontId="21" type="noConversion"/>
  </si>
  <si>
    <t xml:space="preserve">按揭贷款还款计划调整                    </t>
    <phoneticPr fontId="21" type="noConversion"/>
  </si>
  <si>
    <t>IC卡圈存交易登记簿</t>
    <phoneticPr fontId="21" type="noConversion"/>
  </si>
  <si>
    <t>IC卡交易日志登记簿</t>
    <phoneticPr fontId="21" type="noConversion"/>
  </si>
  <si>
    <t>IC卡补登划入交易登记簿</t>
    <phoneticPr fontId="21" type="noConversion"/>
  </si>
  <si>
    <t>CDC价格</t>
    <phoneticPr fontId="21" type="noConversion"/>
  </si>
  <si>
    <t>54-汽车消费贷款合同明细</t>
    <phoneticPr fontId="21" type="noConversion"/>
  </si>
  <si>
    <t>50-个贷住房贷款</t>
    <phoneticPr fontId="21" type="noConversion"/>
  </si>
  <si>
    <t>12-委托明细</t>
    <phoneticPr fontId="21" type="noConversion"/>
  </si>
  <si>
    <t>09-开立即期/远期进口信用证合同</t>
    <phoneticPr fontId="21" type="noConversion"/>
  </si>
  <si>
    <t>07-打包贷款合同</t>
    <phoneticPr fontId="21" type="noConversion"/>
  </si>
  <si>
    <t>05-保函明细</t>
    <phoneticPr fontId="21" type="noConversion"/>
  </si>
  <si>
    <t>04-承兑明细(汇票类)</t>
    <phoneticPr fontId="21" type="noConversion"/>
  </si>
  <si>
    <t>03-贴现明细</t>
    <phoneticPr fontId="21" type="noConversion"/>
  </si>
  <si>
    <t>01-项目贷款明细</t>
    <phoneticPr fontId="21" type="noConversion"/>
  </si>
  <si>
    <t>土地交易中心分户登记簿</t>
    <phoneticPr fontId="21" type="noConversion"/>
  </si>
  <si>
    <t>五级分类信息表</t>
    <phoneticPr fontId="21" type="noConversion"/>
  </si>
  <si>
    <t>经营信息</t>
    <phoneticPr fontId="21" type="noConversion"/>
  </si>
  <si>
    <t>展期明细表</t>
    <phoneticPr fontId="21" type="noConversion"/>
  </si>
  <si>
    <t>卡片管理流水表</t>
    <phoneticPr fontId="21" type="noConversion"/>
  </si>
  <si>
    <t>IC卡账务交易流水表</t>
    <phoneticPr fontId="21" type="noConversion"/>
  </si>
  <si>
    <t>联机交易本日明细表</t>
    <phoneticPr fontId="21" type="noConversion"/>
  </si>
  <si>
    <t>小额支付系统转帐业务登记薄</t>
    <phoneticPr fontId="21" type="noConversion"/>
  </si>
  <si>
    <t>武汉电子同城登记簿</t>
    <phoneticPr fontId="21" type="noConversion"/>
  </si>
  <si>
    <t>武汉同城行名行号表</t>
    <phoneticPr fontId="21" type="noConversion"/>
  </si>
  <si>
    <t>武汉同城客户签约表</t>
    <phoneticPr fontId="21" type="noConversion"/>
  </si>
  <si>
    <t>武汉同城业务流水表</t>
    <phoneticPr fontId="21" type="noConversion"/>
  </si>
  <si>
    <t>公积金机构日结登记簿</t>
    <phoneticPr fontId="21" type="noConversion"/>
  </si>
  <si>
    <t>公积金业务明细登记簿</t>
    <phoneticPr fontId="21" type="noConversion"/>
  </si>
  <si>
    <t>清算流水表1</t>
    <phoneticPr fontId="21" type="noConversion"/>
  </si>
  <si>
    <t>贵金属编号信息表</t>
  </si>
  <si>
    <t>贵金属库存变动明细表</t>
  </si>
  <si>
    <t>交易手续费分配比例表</t>
  </si>
  <si>
    <t>贵金属产品规格信息表</t>
  </si>
  <si>
    <t>贵金属报价信息表</t>
  </si>
  <si>
    <t>贵金属产品基本信息表</t>
  </si>
  <si>
    <t>贵金属流水附加表</t>
  </si>
  <si>
    <t>贵金属交易请求流水表</t>
  </si>
  <si>
    <t>柜员贵金属编号信息表</t>
  </si>
  <si>
    <t>柜员贵金属库存信息表</t>
  </si>
  <si>
    <t>批量代发批次表</t>
    <phoneticPr fontId="21" type="noConversion"/>
  </si>
  <si>
    <t>柜员交易日志表</t>
    <phoneticPr fontId="21" type="noConversion"/>
  </si>
  <si>
    <t>客户手续费返还登记簿</t>
    <phoneticPr fontId="21" type="noConversion"/>
  </si>
  <si>
    <t>对公客户公章信息表</t>
    <phoneticPr fontId="21" type="noConversion"/>
  </si>
  <si>
    <t>S01_CISUNITSEALINFO</t>
  </si>
  <si>
    <t>S01_CMSCARDFEERETREG</t>
  </si>
  <si>
    <t xml:space="preserve">S01_DRSINTOUTPUT </t>
  </si>
  <si>
    <t>S01_EPSTRANSREG</t>
  </si>
  <si>
    <t>S01_HFSBRCCTRLREG</t>
  </si>
  <si>
    <t>S01_HFSMSGINFO</t>
  </si>
  <si>
    <t>S01_PUBTELLERLOG</t>
  </si>
  <si>
    <t xml:space="preserve">S02_AFT_BAD_CONTRACT_HANDOVER             </t>
  </si>
  <si>
    <t xml:space="preserve">S02_AFT_HANDOVER_REL_CON                  </t>
  </si>
  <si>
    <t xml:space="preserve">S02_BIZ_APPROVE                           </t>
  </si>
  <si>
    <t xml:space="preserve">S02_BIZ_BUSINESS                          </t>
  </si>
  <si>
    <t xml:space="preserve">S02_BIZ_BUSINESS_DETAIL                   </t>
  </si>
  <si>
    <t xml:space="preserve">S02_CON_ACCEPT_DRAFT_DETAIL               </t>
  </si>
  <si>
    <t xml:space="preserve">S02_CON_ACCT_SUMMARY                      </t>
  </si>
  <si>
    <t xml:space="preserve">S02_CON_BANK_GROUP_DIST_INFO              </t>
  </si>
  <si>
    <t xml:space="preserve">S02_CON_BIZ_DETAIL                        </t>
  </si>
  <si>
    <t xml:space="preserve">S02_CON_BORR_ACCT_SUMMARY                 </t>
  </si>
  <si>
    <t xml:space="preserve">S02_CON_CAR_DETAIL                        </t>
  </si>
  <si>
    <t xml:space="preserve">S02_CON_CLASSIFICATION_RECORD             </t>
  </si>
  <si>
    <t xml:space="preserve">S02_CON_CONTRACTS_RELATION                </t>
  </si>
  <si>
    <t xml:space="preserve">S02_CON_CREDIT_PERSONAL_LOAN              </t>
  </si>
  <si>
    <t xml:space="preserve">S02_CON_DEVALUE_INFO                      </t>
  </si>
  <si>
    <t xml:space="preserve">S02_CON_DISCOUNT_DETAIL                   </t>
  </si>
  <si>
    <t xml:space="preserve">S02_CON_EXPENSE_RATE                      </t>
  </si>
  <si>
    <t xml:space="preserve">S02_CON_GUARANTEE_DETAIL                  </t>
  </si>
  <si>
    <t xml:space="preserve">S02_CON_HOUSE_DETAIL                      </t>
  </si>
  <si>
    <t xml:space="preserve">S02_CON_LC_DETAIL                         </t>
  </si>
  <si>
    <t xml:space="preserve">S02_CON_LETTER_CREDIT_PACK                </t>
  </si>
  <si>
    <t xml:space="preserve">S02_CON_PAYOUT_EXPENSE_RATE               </t>
  </si>
  <si>
    <t xml:space="preserve">S02_CON_PAYOUT_INFO_DETAIL                </t>
  </si>
  <si>
    <t xml:space="preserve">S02_CON_PAYOUT_INT_RATE                   </t>
  </si>
  <si>
    <t xml:space="preserve">S02_CON_PAYOUT_PROXY                      </t>
  </si>
  <si>
    <t xml:space="preserve">S02_CON_POSTPONEMENT_DETAIL               </t>
  </si>
  <si>
    <t xml:space="preserve">S02_CON_PROJECT_DETAIL                    </t>
  </si>
  <si>
    <t xml:space="preserve">S02_CON_PROXY_PAY                         </t>
  </si>
  <si>
    <t xml:space="preserve">S02_CON_TRUST_DETAIL                      </t>
  </si>
  <si>
    <t xml:space="preserve">S02_CRD_CREDIT_LIMIT                      </t>
  </si>
  <si>
    <t xml:space="preserve">S02_CRD_CREDIT_TEAM_LIMIT                 </t>
  </si>
  <si>
    <t xml:space="preserve">S02_CRD_PRODUCT_LIMIT                     </t>
  </si>
  <si>
    <t xml:space="preserve">S02_CSM_ADDRESS                           </t>
  </si>
  <si>
    <t xml:space="preserve">S02_CSM_AGENCY                            </t>
  </si>
  <si>
    <t xml:space="preserve">S02_CSM_APTITUDES_INFO                    </t>
  </si>
  <si>
    <t xml:space="preserve">S02_CSM_COMPLEMENTARITY_INFO              </t>
  </si>
  <si>
    <t xml:space="preserve">S02_CSM_COMPLEMENTARITY_LOAN              </t>
  </si>
  <si>
    <t xml:space="preserve">S02_CSM_CONSTITUTE_INVESTMENT             </t>
  </si>
  <si>
    <t xml:space="preserve">S02_CSM_CONTACT_METHOD_INFO               </t>
  </si>
  <si>
    <t xml:space="preserve">S02_CSM_CORPORATION                       </t>
  </si>
  <si>
    <t xml:space="preserve">S02_CSM_CORRELATIVE_RELATIONS             </t>
  </si>
  <si>
    <t xml:space="preserve">S02_CSM_CREDIT_CARD                       </t>
  </si>
  <si>
    <t xml:space="preserve">S02_CSM_CREDIT_GROUP                      </t>
  </si>
  <si>
    <t xml:space="preserve">S02_CSM_CREDIT_GROUP_MEMBER               </t>
  </si>
  <si>
    <t xml:space="preserve">S02_CSM_CUSTOMER_FINANCE                  </t>
  </si>
  <si>
    <t xml:space="preserve">S02_CSM_EXTERNAL_EVAL_RESULT              </t>
  </si>
  <si>
    <t xml:space="preserve">S02_CSM_FAMILY_BUSINESS                   </t>
  </si>
  <si>
    <t xml:space="preserve">S02_CSM_FAMILY_DETAIL_INFO                </t>
  </si>
  <si>
    <t xml:space="preserve">S02_CSM_FAMILY_INFO                       </t>
  </si>
  <si>
    <t xml:space="preserve">S02_CSM_FARMER_WORK_INFO                  </t>
  </si>
  <si>
    <t xml:space="preserve">S02_CSM_FINANCE_INDEX_DATA                </t>
  </si>
  <si>
    <t xml:space="preserve">S02_CSM_GLEBE_BYWORK                      </t>
  </si>
  <si>
    <t xml:space="preserve">S02_CSM_GLEBE_USE                         </t>
  </si>
  <si>
    <t xml:space="preserve">S02_CSM_HIGH_MANAGER                      </t>
  </si>
  <si>
    <t xml:space="preserve">S02_CSM_INCOME_EXPENSES_DETAIL            </t>
  </si>
  <si>
    <t xml:space="preserve">S02_CSM_INCOME_EXPENSES_INFO              </t>
  </si>
  <si>
    <t xml:space="preserve">S02_CSM_INDIVIDUAL                        </t>
  </si>
  <si>
    <t xml:space="preserve">S02_CSM_INTERNAL_EVAL_RESULT              </t>
  </si>
  <si>
    <t xml:space="preserve">S02_CSM_MANAGE_TEAM                       </t>
  </si>
  <si>
    <t xml:space="preserve">S02_CSM_OCCUPATION_INFO                   </t>
  </si>
  <si>
    <t xml:space="preserve">S02_CSM_OPERATION_STATUS                  </t>
  </si>
  <si>
    <t xml:space="preserve">S02_CSM_OTHER_AGRO_WORK                   </t>
  </si>
  <si>
    <t xml:space="preserve">S02_CSM_OTHER_DEBT_INFO                   </t>
  </si>
  <si>
    <t xml:space="preserve">S02_CSM_OWES_INFO                         </t>
  </si>
  <si>
    <t xml:space="preserve">S02_CSM_PARTY                             </t>
  </si>
  <si>
    <t xml:space="preserve">S02_CSM_PRO_REALTY                        </t>
  </si>
  <si>
    <t xml:space="preserve">S02_CSM_PROJECT_BASEINFO                  </t>
  </si>
  <si>
    <t xml:space="preserve">S02_CSM_PROJECT_CERTIFY                   </t>
  </si>
  <si>
    <t xml:space="preserve">S02_CSM_REAL_CONTROLLER                   </t>
  </si>
  <si>
    <t xml:space="preserve">S02_CSM_SOCIAL_CREDIT_RATING              </t>
  </si>
  <si>
    <t xml:space="preserve">S02_CSM_STOCK_BALANCE                     </t>
  </si>
  <si>
    <t xml:space="preserve">S02_CSM_STOCK_STATUS                      </t>
  </si>
  <si>
    <t xml:space="preserve">S02_CSM_UNITED_GROUP                      </t>
  </si>
  <si>
    <t xml:space="preserve">S02_CSM_UNITED_GROUP_MEMBER               </t>
  </si>
  <si>
    <t xml:space="preserve">S02_CSM_VILLAGES_TOWN_INFO                </t>
  </si>
  <si>
    <t xml:space="preserve">S02_CSM_WORK_INFO                         </t>
  </si>
  <si>
    <t xml:space="preserve">S02_GRT_AFFREIGHTMENT                     </t>
  </si>
  <si>
    <t xml:space="preserve">S02_GRT_BILL                              </t>
  </si>
  <si>
    <t xml:space="preserve">S02_GRT_BUILDING_PROJECT                  </t>
  </si>
  <si>
    <t xml:space="preserve">S02_GRT_BUSINESS_RELATION                 </t>
  </si>
  <si>
    <t xml:space="preserve">S02_GRT_CHARGING_RIGHT_MORTGAGE           </t>
  </si>
  <si>
    <t xml:space="preserve">S02_GRT_COLLATERAL                        </t>
  </si>
  <si>
    <t xml:space="preserve">S02_GRT_CURRENT_ASSETS                    </t>
  </si>
  <si>
    <t xml:space="preserve">S02_GRT_DEPOSIT                           </t>
  </si>
  <si>
    <t xml:space="preserve">S02_GRT_DEPOT_IMPAWN                      </t>
  </si>
  <si>
    <t xml:space="preserve">S02_GRT_DEPOT_ITEM                        </t>
  </si>
  <si>
    <t xml:space="preserve">S02_GRT_GUARANTEE                         </t>
  </si>
  <si>
    <t xml:space="preserve">S02_GRT_INOUTDEPOT_INFO                   </t>
  </si>
  <si>
    <t xml:space="preserve">S02_GRT_INTELL_PROPERTY_RIGHTS            </t>
  </si>
  <si>
    <t xml:space="preserve">S02_GRT_LAND_MANAGEMENT_RIGHT             </t>
  </si>
  <si>
    <t xml:space="preserve">S02_GRT_LAND_USE_RIGHT                    </t>
  </si>
  <si>
    <t xml:space="preserve">S02_GRT_MACHINE_EQUIPMENT                 </t>
  </si>
  <si>
    <t xml:space="preserve">S02_GRT_MERCHANDISE                       </t>
  </si>
  <si>
    <t xml:space="preserve">S02_GRT_OTHER_COLLATERAL                  </t>
  </si>
  <si>
    <t xml:space="preserve">S02_GRT_OTHER_RIGHT_PLEDGE                </t>
  </si>
  <si>
    <t xml:space="preserve">S02_GRT_REAL_ESTATE_DETAIL                </t>
  </si>
  <si>
    <t xml:space="preserve">S02_GRT_REAL_ESTATE_MORTGAGE              </t>
  </si>
  <si>
    <t xml:space="preserve">S02_GRT_RECEIVABLE                        </t>
  </si>
  <si>
    <t xml:space="preserve">S02_GRT_SEA_USED                          </t>
  </si>
  <si>
    <t xml:space="preserve">S02_GRT_SECURITY_MONEY                    </t>
  </si>
  <si>
    <t xml:space="preserve">S02_GRT_STOCK_PLEDGE                      </t>
  </si>
  <si>
    <t xml:space="preserve">S02_GRT_STOCK_RIGHT_ASSETS                </t>
  </si>
  <si>
    <t xml:space="preserve">S02_GRT_STOCK_WARRANT_ASSETS              </t>
  </si>
  <si>
    <t xml:space="preserve">S02_GRT_TAXI_MANAGEMENT_RIGHTS            </t>
  </si>
  <si>
    <t xml:space="preserve">S02_GRT_TRAFFIC_CAR                       </t>
  </si>
  <si>
    <t xml:space="preserve">S02_GRT_UNSTANDARD_DEPOT_INPAWN           </t>
  </si>
  <si>
    <t xml:space="preserve">S02_GRT_VEHICLE_TYPE_MORTGAGE             </t>
  </si>
  <si>
    <t xml:space="preserve">S02_GRT_WOODLAND_PROPERTY                 </t>
  </si>
  <si>
    <t xml:space="preserve">S02_IRM_FIVE_LEVEL                        </t>
  </si>
  <si>
    <t xml:space="preserve">S02_NPL_ASSET_ACCEPT                      </t>
  </si>
  <si>
    <t xml:space="preserve">S02_NPL_BAD_CANCEL_INFO                   </t>
  </si>
  <si>
    <t xml:space="preserve">S02_NPL_DISP_LAW_RELATION                 </t>
  </si>
  <si>
    <t xml:space="preserve">S02_NPL_DISP_METHOD                       </t>
  </si>
  <si>
    <t xml:space="preserve">S02_NPL_DISP_METHOD_DEBT_REPL             </t>
  </si>
  <si>
    <t xml:space="preserve">S02_NPL_LITIGATION_MANAGEMENT             </t>
  </si>
  <si>
    <t xml:space="preserve">S02_NPL_REVERSE_HANDOVER                  </t>
  </si>
  <si>
    <t xml:space="preserve">S02_SYS_PRODUCT                           </t>
  </si>
  <si>
    <t xml:space="preserve">S02_TP_SCU_USER                              </t>
  </si>
  <si>
    <t>S04_BPNETBATCH</t>
  </si>
  <si>
    <t>S05_TBMETALNODETAIL</t>
  </si>
  <si>
    <t>S05_TBMETALOPDETAIL</t>
  </si>
  <si>
    <t>S05_TBMETALPRDFARE</t>
  </si>
  <si>
    <t>S05_TBMETALPRDNORM</t>
  </si>
  <si>
    <t>S05_TBMETALPRICE</t>
  </si>
  <si>
    <t>S05_TBMETALPRODUCT</t>
  </si>
  <si>
    <t>S05_TBMETALREQ</t>
  </si>
  <si>
    <t>S05_TBMETALREQDETAIL</t>
  </si>
  <si>
    <t>S05_TBOPERMETALDETAIL</t>
  </si>
  <si>
    <t>S05_TBOPERSTOCK</t>
  </si>
  <si>
    <t>S06_BMTRANSFER</t>
  </si>
  <si>
    <t>S06_T_WMP_BANKINFO</t>
  </si>
  <si>
    <t>S06_T_WMP_CUSSIGNMANAGE</t>
  </si>
  <si>
    <t>S06_T_WMP_PAYMENTBOOK</t>
  </si>
  <si>
    <t>S10_TBL_CARD_TXN_LOG</t>
  </si>
  <si>
    <t>S10_TBL_ECT_TXN_LOG</t>
  </si>
  <si>
    <t>S15_CMSONLTRAN</t>
  </si>
  <si>
    <t>S15_CMSSTLTXN1</t>
  </si>
  <si>
    <t>CISUNITSEALINFO</t>
  </si>
  <si>
    <t>CMSCARDFEERETREG</t>
  </si>
  <si>
    <t xml:space="preserve">DRSINTOUTPUT </t>
  </si>
  <si>
    <t>EPSTRANSREG</t>
  </si>
  <si>
    <t>HFSBRCCTRLREG</t>
  </si>
  <si>
    <t>HFSMSGINFO</t>
  </si>
  <si>
    <t>PUBTELLERLOG</t>
  </si>
  <si>
    <t>systabname1</t>
    <phoneticPr fontId="18" type="noConversion"/>
  </si>
  <si>
    <t>from view_sdsdata_n07 a,control_sdsdata2 b</t>
  </si>
  <si>
    <t>select 'copy from '||b.connstr||' create '||a.systabname||' using select * from '||a.tablename||' where rownum&lt;1000;'</t>
  </si>
  <si>
    <t>from control_sdsdata2 a,syscode b</t>
  </si>
  <si>
    <t>where a.syscode&lt;&gt;'S07' AND a.syscode=b.syscode and a.tablename in (</t>
  </si>
  <si>
    <t>minus</t>
  </si>
  <si>
    <t>select srcname from view_sdsdata_n07</t>
  </si>
  <si>
    <t>select * from syscode;</t>
  </si>
  <si>
    <t>黄金 21:17:30</t>
  </si>
  <si>
    <t>上面S01的都在wsbank/wsbank2013</t>
  </si>
  <si>
    <t>RF_王锦裕 21:17:57</t>
  </si>
  <si>
    <t>wsbank/wsbank2013@.........??????</t>
  </si>
  <si>
    <t>黄金 21:18:02</t>
  </si>
  <si>
    <t>21.1.1.45</t>
  </si>
  <si>
    <t>RF_王锦裕 21:18:05</t>
  </si>
  <si>
    <t>其它。</t>
  </si>
  <si>
    <t>黄金 21:18:30</t>
  </si>
  <si>
    <t>BPNETBATCH</t>
  </si>
  <si>
    <t>批量代发批次表</t>
  </si>
  <si>
    <t>增量</t>
  </si>
  <si>
    <t xml:space="preserve">这个在31.2.1.13 </t>
  </si>
  <si>
    <t>黄金 21:18:42</t>
  </si>
  <si>
    <t>用户名密码都是whrcbloan</t>
  </si>
  <si>
    <t>黄金 21:18:48</t>
  </si>
  <si>
    <t>sample</t>
  </si>
  <si>
    <t>黄金 21:18:52</t>
  </si>
  <si>
    <t>实例</t>
  </si>
  <si>
    <t>黄金 21:18:58</t>
  </si>
  <si>
    <t>和以前和你说的一样</t>
  </si>
  <si>
    <t>黄金 21:19:14</t>
  </si>
  <si>
    <t>S05的由于是新上的系统</t>
  </si>
  <si>
    <t>黄金 21:19:27</t>
  </si>
  <si>
    <t>上次没把库表导过来</t>
  </si>
  <si>
    <t>黄金 21:19:34</t>
  </si>
  <si>
    <t>回头我再和那边说了导过来</t>
  </si>
  <si>
    <t xml:space="preserve">select trim(tablename) from control_sdsdata2 </t>
    <phoneticPr fontId="18" type="noConversion"/>
  </si>
  <si>
    <t>where a.srcname=trim(b.tablename) --and b.systabname in ('S03_EXNGMASTER','S03_IMBLMASTER','S03_EXADMASTER')</t>
    <phoneticPr fontId="18" type="noConversion"/>
  </si>
  <si>
    <t>S01_DPSTERMPRDINFO</t>
    <phoneticPr fontId="18" type="noConversion"/>
  </si>
  <si>
    <t>DPSTERMPRDINFO</t>
    <phoneticPr fontId="18" type="noConversion"/>
  </si>
  <si>
    <t>S01_DPSTERMPRDINFO</t>
    <phoneticPr fontId="18" type="noConversion"/>
  </si>
  <si>
    <t xml:space="preserve">S02_CON_CONTRACT                          </t>
    <phoneticPr fontId="18" type="noConversion"/>
  </si>
  <si>
    <t>TB_CON_CONTRACT</t>
    <phoneticPr fontId="21" type="noConversion"/>
  </si>
  <si>
    <t xml:space="preserve">S02_CON_SUBCONTRACT                       </t>
    <phoneticPr fontId="18" type="noConversion"/>
  </si>
  <si>
    <t>TB_CON_SUBCONTRACT</t>
    <phoneticPr fontId="21" type="noConversion"/>
  </si>
  <si>
    <t>搜索  ++++</t>
  </si>
  <si>
    <t>TBMETALPRDFARE</t>
  </si>
  <si>
    <t>TBMETALOPDETAIL</t>
  </si>
  <si>
    <t>TBMETALNODETAIL</t>
  </si>
  <si>
    <t>TBMETALREQDETAIL</t>
  </si>
  <si>
    <t>TBMETALPRICE</t>
  </si>
  <si>
    <t>TBOPERMETALDETAIL</t>
  </si>
  <si>
    <t>TBMETALPRODUCT</t>
  </si>
  <si>
    <t>TBMETALPRDNORM</t>
  </si>
  <si>
    <t>----------------------------------</t>
  </si>
  <si>
    <t>----------------------------------卸数SQL超过4000字符长度</t>
    <phoneticPr fontId="18" type="noConversion"/>
  </si>
  <si>
    <t>whrcbloan/whrcbloan@31.2.2.108:1521/orcl</t>
  </si>
  <si>
    <t>20130614</t>
    <phoneticPr fontId="18" type="noConversion"/>
  </si>
  <si>
    <t>---&gt;变更为</t>
  </si>
  <si>
    <t>31.2.2.108:1521/orcl</t>
  </si>
  <si>
    <t>TBOPERSTOCK</t>
    <phoneticPr fontId="18" type="noConversion"/>
  </si>
  <si>
    <t>imf30</t>
    <phoneticPr fontId="18" type="noConversion"/>
  </si>
  <si>
    <t>s051</t>
    <phoneticPr fontId="18" type="noConversion"/>
  </si>
  <si>
    <t>whrcbloan/whrcbloan@31.2.2.108:1521/orcl</t>
    <phoneticPr fontId="18" type="noConversion"/>
  </si>
  <si>
    <t>S051</t>
    <phoneticPr fontId="18" type="noConversion"/>
  </si>
  <si>
    <t>20130615贵金属等10张表</t>
    <phoneticPr fontId="18" type="noConversion"/>
  </si>
  <si>
    <t>S02 TB_CON_SUBCONTRACT</t>
    <phoneticPr fontId="18" type="noConversion"/>
  </si>
  <si>
    <t>S02 TB_CON_CONTRACT</t>
    <phoneticPr fontId="18" type="noConversion"/>
  </si>
  <si>
    <t>DPSTERMPRDINFO</t>
    <phoneticPr fontId="18" type="noConversion"/>
  </si>
  <si>
    <t>----------------------------------下面几张是接口表名有一个字母搞错导致,已经OK</t>
    <phoneticPr fontId="18" type="noConversion"/>
  </si>
  <si>
    <t>--========下面是未在源系统的表，已经在108-orcl-whrcbloan下建立了从imf30的同义词</t>
    <phoneticPr fontId="18" type="noConversion"/>
  </si>
  <si>
    <t>TBMETALREQ</t>
    <phoneticPr fontId="18" type="noConversion"/>
  </si>
  <si>
    <t>T_WMP_PAYMENTBOOK</t>
    <phoneticPr fontId="18" type="noConversion"/>
  </si>
  <si>
    <t>T_WMP_CUSSIGNMANAGE</t>
    <phoneticPr fontId="18" type="noConversion"/>
  </si>
  <si>
    <t>T_WMP_BANKINFO</t>
    <phoneticPr fontId="18" type="noConversion"/>
  </si>
  <si>
    <t>TB_CON_CONTRACT</t>
    <phoneticPr fontId="18" type="noConversion"/>
  </si>
  <si>
    <t>sjck/sjck03@21.1.1.45:1521/wsbank</t>
    <phoneticPr fontId="18" type="noConversion"/>
  </si>
  <si>
    <t>ICCARD</t>
    <phoneticPr fontId="18" type="noConversion"/>
  </si>
  <si>
    <t>票据｜BBSP</t>
    <phoneticPr fontId="18" type="noConversion"/>
  </si>
  <si>
    <t>前置  21.1.1.45/cspdb   csprun/csprun</t>
  </si>
  <si>
    <t>国结  21.1.1.45/utandb  utan/utan</t>
  </si>
  <si>
    <t>核心  21.1.1.45/wsbank  wsbank/wsbank2013</t>
  </si>
  <si>
    <t>国结</t>
    <phoneticPr fontId="18" type="noConversion"/>
  </si>
  <si>
    <t>前置</t>
    <phoneticPr fontId="18" type="noConversion"/>
  </si>
  <si>
    <t>核心</t>
    <phoneticPr fontId="18" type="noConversion"/>
  </si>
  <si>
    <t>old:sjck/sjck03@21.1.1.45:1521/cspdb</t>
    <phoneticPr fontId="18" type="noConversion"/>
  </si>
  <si>
    <t>csprun/csprun@31.2.2.108:1521/orcl</t>
    <phoneticPr fontId="18" type="noConversion"/>
  </si>
  <si>
    <t>old:sjck/sjck03@21.1.1.45:1521/utandb</t>
    <phoneticPr fontId="18" type="noConversion"/>
  </si>
  <si>
    <t>old:customer/customer@21.1.1.45:1521/wsbank</t>
    <phoneticPr fontId="18" type="noConversion"/>
  </si>
  <si>
    <t>customer/customer@31.2.2.108:1521/orcl</t>
    <phoneticPr fontId="18" type="noConversion"/>
  </si>
  <si>
    <t>connstr</t>
    <phoneticPr fontId="18" type="noConversion"/>
  </si>
  <si>
    <t>31.2.1.13:1521/sample</t>
    <phoneticPr fontId="18" type="noConversion"/>
  </si>
  <si>
    <t>old:31.2.1.13:1521/sample</t>
    <phoneticPr fontId="18" type="noConversion"/>
  </si>
  <si>
    <t>资金：customer,bond,kms,cnaps2</t>
    <phoneticPr fontId="18" type="noConversion"/>
  </si>
  <si>
    <t>trim(regexp_replace</t>
  </si>
  <si>
    <t>trim(regexp_replace(regexp_replace</t>
  </si>
  <si>
    <t>'//'))</t>
  </si>
  <si>
    <t>old</t>
    <phoneticPr fontId="18" type="noConversion"/>
  </si>
  <si>
    <t>new</t>
    <phoneticPr fontId="18" type="noConversion"/>
  </si>
  <si>
    <t>//'),'['||chr(10)||'|'||chr(13)||']','/'||chr(13)))</t>
    <phoneticPr fontId="18" type="noConversion"/>
  </si>
  <si>
    <t>s2_CSM_INDIVIDUAL</t>
  </si>
  <si>
    <t>customer_name_py</t>
  </si>
  <si>
    <t>certificate_type</t>
  </si>
  <si>
    <t>certificate_code</t>
  </si>
  <si>
    <t>check_result</t>
  </si>
  <si>
    <t>gender</t>
  </si>
  <si>
    <t>birthday</t>
  </si>
  <si>
    <t>age</t>
  </si>
  <si>
    <t>country</t>
  </si>
  <si>
    <t>personal_type</t>
  </si>
  <si>
    <t>nationality</t>
  </si>
  <si>
    <t>native_place</t>
  </si>
  <si>
    <t>marital_status</t>
  </si>
  <si>
    <t>educational_level</t>
  </si>
  <si>
    <t>degree_level</t>
  </si>
  <si>
    <t>industry</t>
  </si>
  <si>
    <t>occupation</t>
  </si>
  <si>
    <t>technical_post</t>
  </si>
  <si>
    <t>customer_manager</t>
  </si>
  <si>
    <t>build_people_name</t>
  </si>
  <si>
    <t>build_date</t>
  </si>
  <si>
    <t>org_name</t>
  </si>
  <si>
    <t>finish_school</t>
  </si>
  <si>
    <t>finish_date</t>
  </si>
  <si>
    <t>speciality</t>
  </si>
  <si>
    <t>political_status</t>
  </si>
  <si>
    <t>is_in_system</t>
  </si>
  <si>
    <t>is_in_card</t>
  </si>
  <si>
    <t>is_in_safety</t>
  </si>
  <si>
    <t>is_idleness_safety</t>
  </si>
  <si>
    <t>is_medical_safety</t>
  </si>
  <si>
    <t>is_accumulation_fund</t>
  </si>
  <si>
    <t>is_allowance</t>
  </si>
  <si>
    <t>safeguard_code</t>
  </si>
  <si>
    <t>medical_code</t>
  </si>
  <si>
    <t>accumulation_fund_code</t>
  </si>
  <si>
    <t>creditrating</t>
  </si>
  <si>
    <t>united_group1_ind</t>
  </si>
  <si>
    <t>united_group2_ind</t>
  </si>
  <si>
    <t>united_group3_ind</t>
  </si>
  <si>
    <t>united_group4_ind</t>
  </si>
  <si>
    <t>united_group5_ind</t>
  </si>
  <si>
    <t>united_group6_ind</t>
  </si>
  <si>
    <t>united_group7_ind</t>
  </si>
  <si>
    <t>united_group8_ind</t>
  </si>
  <si>
    <t>individual_balance_card</t>
  </si>
  <si>
    <t>interest_type</t>
  </si>
  <si>
    <t>repayment_account</t>
  </si>
  <si>
    <t>rural_name</t>
  </si>
  <si>
    <t>village_num</t>
  </si>
  <si>
    <t>natural_group_num</t>
  </si>
  <si>
    <t>natural_group_name</t>
  </si>
  <si>
    <t>funds_demand</t>
  </si>
  <si>
    <t>tech_model_farm</t>
  </si>
  <si>
    <t>health_status</t>
  </si>
  <si>
    <t>town_num</t>
  </si>
  <si>
    <t>town_name</t>
  </si>
  <si>
    <t>district_num</t>
  </si>
  <si>
    <t>district_name</t>
  </si>
  <si>
    <t>cooperative_name</t>
  </si>
  <si>
    <t>is_cooperative_mem</t>
  </si>
  <si>
    <t>dept_capability</t>
  </si>
  <si>
    <t>business_frequency</t>
  </si>
  <si>
    <t>if_immigrate</t>
  </si>
  <si>
    <t>if_agr_credit_good</t>
  </si>
  <si>
    <t>agr_science_date</t>
  </si>
  <si>
    <t>if_mybank_shareholder</t>
  </si>
  <si>
    <t>whrcbloan/whrcbloan@31.2.2.108:1521/orcl</t>
    <phoneticPr fontId="18" type="noConversion"/>
  </si>
  <si>
    <t>处理(trim)</t>
    <phoneticPr fontId="18" type="noConversion"/>
  </si>
  <si>
    <t>TB_CSM_CORPORATION</t>
    <phoneticPr fontId="18" type="noConversion"/>
  </si>
  <si>
    <t>大小额</t>
    <phoneticPr fontId="18" type="noConversion"/>
  </si>
  <si>
    <t>主题名称</t>
    <phoneticPr fontId="21" type="noConversion"/>
  </si>
  <si>
    <t>主题中文</t>
    <phoneticPr fontId="21" type="noConversion"/>
  </si>
  <si>
    <t>主题简称</t>
    <phoneticPr fontId="21" type="noConversion"/>
  </si>
  <si>
    <t>系统名称</t>
    <phoneticPr fontId="21" type="noConversion"/>
  </si>
  <si>
    <t>简称</t>
    <phoneticPr fontId="21" type="noConversion"/>
  </si>
  <si>
    <t>系统代码</t>
    <phoneticPr fontId="21" type="noConversion"/>
  </si>
  <si>
    <t>Party</t>
    <phoneticPr fontId="21" type="noConversion"/>
  </si>
  <si>
    <t>当事人</t>
    <phoneticPr fontId="21" type="noConversion"/>
  </si>
  <si>
    <t>PTY</t>
    <phoneticPr fontId="21" type="noConversion"/>
  </si>
  <si>
    <t>核心系统</t>
  </si>
  <si>
    <t>CBS</t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</si>
  <si>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01</t>
    </r>
    <phoneticPr fontId="21" type="noConversion"/>
  </si>
  <si>
    <t>Product</t>
    <phoneticPr fontId="21" type="noConversion"/>
  </si>
  <si>
    <t>产品</t>
    <phoneticPr fontId="21" type="noConversion"/>
  </si>
  <si>
    <t>PRD</t>
    <phoneticPr fontId="21" type="noConversion"/>
  </si>
  <si>
    <t>信贷系统</t>
  </si>
  <si>
    <t>CMS</t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</si>
  <si>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02</t>
    </r>
    <r>
      <rPr>
        <sz val="12"/>
        <rFont val="宋体"/>
        <charset val="134"/>
      </rPr>
      <t/>
    </r>
  </si>
  <si>
    <t>Agreement</t>
    <phoneticPr fontId="21" type="noConversion"/>
  </si>
  <si>
    <t>协议</t>
    <phoneticPr fontId="21" type="noConversion"/>
  </si>
  <si>
    <t>AGT</t>
    <phoneticPr fontId="21" type="noConversion"/>
  </si>
  <si>
    <t>国结系统</t>
    <phoneticPr fontId="21" type="noConversion"/>
  </si>
  <si>
    <r>
      <t>IC</t>
    </r>
    <r>
      <rPr>
        <sz val="10"/>
        <color indexed="8"/>
        <rFont val="宋体"/>
        <charset val="134"/>
      </rPr>
      <t>S</t>
    </r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</si>
  <si>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03</t>
    </r>
    <r>
      <rPr>
        <sz val="12"/>
        <rFont val="宋体"/>
        <charset val="134"/>
      </rPr>
      <t/>
    </r>
  </si>
  <si>
    <t>Internal Org</t>
    <phoneticPr fontId="21" type="noConversion"/>
  </si>
  <si>
    <t>内部机构</t>
    <phoneticPr fontId="21" type="noConversion"/>
  </si>
  <si>
    <t>INT</t>
    <phoneticPr fontId="21" type="noConversion"/>
  </si>
  <si>
    <t>网银系统</t>
    <phoneticPr fontId="21" type="noConversion"/>
  </si>
  <si>
    <t>IBS</t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</si>
  <si>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04</t>
    </r>
    <r>
      <rPr>
        <sz val="12"/>
        <rFont val="宋体"/>
        <charset val="134"/>
      </rPr>
      <t/>
    </r>
  </si>
  <si>
    <t>Event</t>
    <phoneticPr fontId="21" type="noConversion"/>
  </si>
  <si>
    <t>事件</t>
    <phoneticPr fontId="21" type="noConversion"/>
  </si>
  <si>
    <t>EVT</t>
    <phoneticPr fontId="21" type="noConversion"/>
  </si>
  <si>
    <t>理财系统</t>
    <phoneticPr fontId="21" type="noConversion"/>
  </si>
  <si>
    <t>FCS</t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</si>
  <si>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05</t>
    </r>
    <r>
      <rPr>
        <sz val="12"/>
        <rFont val="宋体"/>
        <charset val="134"/>
      </rPr>
      <t/>
    </r>
  </si>
  <si>
    <t>Location</t>
    <phoneticPr fontId="21" type="noConversion"/>
  </si>
  <si>
    <t>地址</t>
    <phoneticPr fontId="21" type="noConversion"/>
  </si>
  <si>
    <t>LOC</t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</si>
  <si>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06</t>
    </r>
    <r>
      <rPr>
        <sz val="12"/>
        <rFont val="宋体"/>
        <charset val="134"/>
      </rPr>
      <t/>
    </r>
  </si>
  <si>
    <t>Campaign</t>
    <phoneticPr fontId="21" type="noConversion"/>
  </si>
  <si>
    <t>营销</t>
    <phoneticPr fontId="21" type="noConversion"/>
  </si>
  <si>
    <t>CAM</t>
    <phoneticPr fontId="21" type="noConversion"/>
  </si>
  <si>
    <t>农信银</t>
    <phoneticPr fontId="21" type="noConversion"/>
  </si>
  <si>
    <t>RCB</t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</si>
  <si>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07</t>
    </r>
    <r>
      <rPr>
        <sz val="12"/>
        <rFont val="宋体"/>
        <charset val="134"/>
      </rPr>
      <t/>
    </r>
  </si>
  <si>
    <t>Channel</t>
    <phoneticPr fontId="21" type="noConversion"/>
  </si>
  <si>
    <t>渠道</t>
    <phoneticPr fontId="21" type="noConversion"/>
  </si>
  <si>
    <t>CHA</t>
    <phoneticPr fontId="21" type="noConversion"/>
  </si>
  <si>
    <t>票据系统</t>
    <phoneticPr fontId="21" type="noConversion"/>
  </si>
  <si>
    <t>BMS</t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</si>
  <si>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08</t>
    </r>
    <r>
      <rPr>
        <sz val="12"/>
        <rFont val="宋体"/>
        <charset val="134"/>
      </rPr>
      <t/>
    </r>
  </si>
  <si>
    <t>Finance</t>
    <phoneticPr fontId="21" type="noConversion"/>
  </si>
  <si>
    <t>财务</t>
    <phoneticPr fontId="21" type="noConversion"/>
  </si>
  <si>
    <t>FIN</t>
    <phoneticPr fontId="21" type="noConversion"/>
  </si>
  <si>
    <t>资金系统</t>
    <phoneticPr fontId="21" type="noConversion"/>
  </si>
  <si>
    <t>FMS</t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</si>
  <si>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09</t>
    </r>
    <r>
      <rPr>
        <sz val="12"/>
        <rFont val="宋体"/>
        <charset val="134"/>
      </rPr>
      <t/>
    </r>
  </si>
  <si>
    <t>Asset</t>
    <phoneticPr fontId="21" type="noConversion"/>
  </si>
  <si>
    <t>资产</t>
    <phoneticPr fontId="21" type="noConversion"/>
  </si>
  <si>
    <t>AST</t>
    <phoneticPr fontId="21" type="noConversion"/>
  </si>
  <si>
    <t>IC卡系统</t>
  </si>
  <si>
    <r>
      <t>I</t>
    </r>
    <r>
      <rPr>
        <sz val="10"/>
        <color indexed="8"/>
        <rFont val="宋体"/>
        <charset val="134"/>
      </rPr>
      <t>CC</t>
    </r>
    <phoneticPr fontId="21" type="noConversion"/>
  </si>
  <si>
    <t>Common/Code</t>
    <phoneticPr fontId="21" type="noConversion"/>
  </si>
  <si>
    <t>参数/代码</t>
    <phoneticPr fontId="21" type="noConversion"/>
  </si>
  <si>
    <t>REF</t>
    <phoneticPr fontId="21" type="noConversion"/>
  </si>
  <si>
    <t>综合前置</t>
  </si>
  <si>
    <t>MBF</t>
    <phoneticPr fontId="21" type="noConversion"/>
  </si>
  <si>
    <t>REPORT</t>
    <phoneticPr fontId="21" type="noConversion"/>
  </si>
  <si>
    <t>报表</t>
    <phoneticPr fontId="21" type="noConversion"/>
  </si>
  <si>
    <t>SUM</t>
    <phoneticPr fontId="21" type="noConversion"/>
  </si>
  <si>
    <t>理财</t>
    <phoneticPr fontId="18" type="noConversion"/>
  </si>
  <si>
    <t>网银</t>
    <phoneticPr fontId="18" type="noConversion"/>
  </si>
  <si>
    <t>信贷</t>
    <phoneticPr fontId="18" type="noConversion"/>
  </si>
  <si>
    <t>农信银</t>
    <phoneticPr fontId="18" type="noConversion"/>
  </si>
  <si>
    <t>utan/utan@31.2.2.108:1521/orcl</t>
    <phoneticPr fontId="18" type="noConversion"/>
  </si>
  <si>
    <t>S11</t>
    <phoneticPr fontId="18" type="noConversion"/>
  </si>
  <si>
    <t>支付系统(同城电子)</t>
    <phoneticPr fontId="18" type="noConversion"/>
  </si>
  <si>
    <t>支付系统（小额前置）</t>
    <phoneticPr fontId="21" type="noConversion"/>
  </si>
  <si>
    <t>EPS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</si>
</sst>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9"/>
      <color indexed="62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62"/>
      <name val="宋体"/>
      <charset val="134"/>
    </font>
    <font>
      <sz val="10"/>
      <name val="宋体"/>
      <charset val="134"/>
    </font>
    <font>
      <sz val="9"/>
      <color rgb="FF31309C"/>
      <name val="宋体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name val="Helv"/>
      <family val="2"/>
    </font>
    <font>
      <b/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0"/>
      <name val="黑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30" fillId="0" borderId="0"/>
  </cellStyleXfs>
  <cellXfs count="30">
    <xf numFmtId="0" fontId="0" fillId="0" borderId="0" xfId="0">
      <alignment vertical="center"/>
    </xf>
    <xf numFmtId="0" fontId="0" fillId="0" borderId="0" xfId="0" quotePrefix="1">
      <alignment vertical="center"/>
    </xf>
    <xf numFmtId="0" fontId="19" fillId="0" borderId="0" xfId="42">
      <alignment vertical="center"/>
    </xf>
    <xf numFmtId="0" fontId="19" fillId="0" borderId="0" xfId="42" applyAlignment="1">
      <alignment vertical="center" wrapText="1"/>
    </xf>
    <xf numFmtId="0" fontId="0" fillId="33" borderId="0" xfId="0" applyFill="1">
      <alignment vertical="center"/>
    </xf>
    <xf numFmtId="0" fontId="19" fillId="0" borderId="0" xfId="42" quotePrefix="1">
      <alignment vertical="center"/>
    </xf>
    <xf numFmtId="0" fontId="0" fillId="34" borderId="0" xfId="0" applyFill="1">
      <alignment vertical="center"/>
    </xf>
    <xf numFmtId="0" fontId="19" fillId="34" borderId="0" xfId="42" applyFill="1">
      <alignment vertical="center"/>
    </xf>
    <xf numFmtId="0" fontId="19" fillId="34" borderId="0" xfId="42" quotePrefix="1" applyFill="1">
      <alignment vertical="center"/>
    </xf>
    <xf numFmtId="0" fontId="20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0" fillId="0" borderId="0" xfId="0" applyNumberFormat="1" applyFont="1" applyAlignment="1">
      <alignment vertical="center"/>
    </xf>
    <xf numFmtId="0" fontId="24" fillId="0" borderId="0" xfId="0" applyFont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0" fillId="35" borderId="0" xfId="0" applyFont="1" applyFill="1" applyAlignment="1">
      <alignment vertical="center"/>
    </xf>
    <xf numFmtId="0" fontId="20" fillId="33" borderId="0" xfId="0" applyFont="1" applyFill="1" applyAlignment="1">
      <alignment vertical="center"/>
    </xf>
    <xf numFmtId="0" fontId="25" fillId="33" borderId="0" xfId="0" applyFont="1" applyFill="1" applyAlignment="1">
      <alignment horizontal="left" vertical="center"/>
    </xf>
    <xf numFmtId="0" fontId="20" fillId="0" borderId="0" xfId="0" applyFont="1" applyAlignment="1">
      <alignment vertical="center" wrapText="1"/>
    </xf>
    <xf numFmtId="0" fontId="20" fillId="33" borderId="0" xfId="0" applyFont="1" applyFill="1" applyAlignment="1">
      <alignment vertical="center" wrapText="1"/>
    </xf>
    <xf numFmtId="0" fontId="26" fillId="33" borderId="0" xfId="0" applyFont="1" applyFill="1">
      <alignment vertical="center"/>
    </xf>
    <xf numFmtId="0" fontId="27" fillId="33" borderId="0" xfId="0" applyFont="1" applyFill="1">
      <alignment vertical="center"/>
    </xf>
    <xf numFmtId="0" fontId="19" fillId="0" borderId="0" xfId="42" applyAlignment="1">
      <alignment vertical="center"/>
    </xf>
    <xf numFmtId="0" fontId="29" fillId="36" borderId="10" xfId="43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4" fillId="0" borderId="10" xfId="0" applyFont="1" applyBorder="1" applyAlignment="1">
      <alignment horizontal="left" vertical="center" wrapText="1"/>
    </xf>
    <xf numFmtId="0" fontId="30" fillId="0" borderId="10" xfId="44" applyBorder="1"/>
    <xf numFmtId="0" fontId="31" fillId="0" borderId="11" xfId="0" applyFont="1" applyBorder="1" applyAlignment="1"/>
    <xf numFmtId="0" fontId="0" fillId="0" borderId="10" xfId="0" applyBorder="1" applyAlignment="1">
      <alignment vertical="center"/>
    </xf>
    <xf numFmtId="0" fontId="33" fillId="0" borderId="0" xfId="0" applyFont="1" applyAlignment="1">
      <alignment horizontal="left"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CEB源表结构" xfId="43"/>
    <cellStyle name="常规_SUM" xfId="44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hrcbloan/whrcbloan@31.2.2.108:1521/orcl" TargetMode="External"/><Relationship Id="rId13" Type="http://schemas.openxmlformats.org/officeDocument/2006/relationships/hyperlink" Target="mailto:csprun/csprun@31.2.2.108:1521/orcl" TargetMode="External"/><Relationship Id="rId3" Type="http://schemas.openxmlformats.org/officeDocument/2006/relationships/hyperlink" Target="mailto:whrcbloan/whrcbloan@31.2.1.13:1521/sample" TargetMode="External"/><Relationship Id="rId7" Type="http://schemas.openxmlformats.org/officeDocument/2006/relationships/hyperlink" Target="mailto:whrcbloan/whrcbloan@31.2.1.13:1521/sample" TargetMode="External"/><Relationship Id="rId12" Type="http://schemas.openxmlformats.org/officeDocument/2006/relationships/hyperlink" Target="mailto:whrcbloan/whrcbloan@31.2.1.13:1521/sample" TargetMode="External"/><Relationship Id="rId2" Type="http://schemas.openxmlformats.org/officeDocument/2006/relationships/hyperlink" Target="mailto:whrcbloan/whrcbloan@31.2.2.108:1521/orcl" TargetMode="External"/><Relationship Id="rId1" Type="http://schemas.openxmlformats.org/officeDocument/2006/relationships/hyperlink" Target="mailto:sjck/sjck03@21.1.1.45:1521/wsbank" TargetMode="External"/><Relationship Id="rId6" Type="http://schemas.openxmlformats.org/officeDocument/2006/relationships/hyperlink" Target="mailto:customer/customer@31.2.2.108:1521/orcl" TargetMode="External"/><Relationship Id="rId11" Type="http://schemas.openxmlformats.org/officeDocument/2006/relationships/hyperlink" Target="mailto:cnaps2/cnaps2@21.1.1.45:1521/wsbank" TargetMode="External"/><Relationship Id="rId5" Type="http://schemas.openxmlformats.org/officeDocument/2006/relationships/hyperlink" Target="mailto:whrcbloan/whrcbloan@31.2.1.13:1521/sample" TargetMode="External"/><Relationship Id="rId10" Type="http://schemas.openxmlformats.org/officeDocument/2006/relationships/hyperlink" Target="mailto:cnaps2/cnaps2@21.1.1.45:1521/wsbank" TargetMode="External"/><Relationship Id="rId4" Type="http://schemas.openxmlformats.org/officeDocument/2006/relationships/hyperlink" Target="mailto:whrcbloan/whrcbloan@31.2.1.13:1521/sample" TargetMode="External"/><Relationship Id="rId9" Type="http://schemas.openxmlformats.org/officeDocument/2006/relationships/hyperlink" Target="mailto:cnaps2/cnaps2@21.1.1.45:1521/wsbank" TargetMode="External"/><Relationship Id="rId14" Type="http://schemas.openxmlformats.org/officeDocument/2006/relationships/hyperlink" Target="mailto:utan/utan@31.2.2.108:1521/or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4"/>
  <sheetViews>
    <sheetView topLeftCell="A165" workbookViewId="0">
      <selection activeCell="B197" sqref="B197"/>
    </sheetView>
  </sheetViews>
  <sheetFormatPr defaultRowHeight="13.5" x14ac:dyDescent="0.15"/>
  <cols>
    <col min="2" max="2" width="24.5" customWidth="1"/>
    <col min="3" max="3" width="17.25" customWidth="1"/>
    <col min="4" max="5" width="19.75" customWidth="1"/>
    <col min="6" max="6" width="24.5" customWidth="1"/>
    <col min="7" max="7" width="16.125" customWidth="1"/>
    <col min="8" max="8" width="19.875" customWidth="1"/>
    <col min="9" max="9" width="15" customWidth="1"/>
  </cols>
  <sheetData>
    <row r="1" spans="1:11" x14ac:dyDescent="0.15">
      <c r="B1" t="s">
        <v>437</v>
      </c>
      <c r="C1" t="s">
        <v>432</v>
      </c>
      <c r="D1" t="s">
        <v>433</v>
      </c>
      <c r="F1" t="s">
        <v>2492</v>
      </c>
      <c r="G1" s="1" t="s">
        <v>434</v>
      </c>
      <c r="H1" t="s">
        <v>438</v>
      </c>
      <c r="I1" t="s">
        <v>414</v>
      </c>
      <c r="J1" t="s">
        <v>435</v>
      </c>
      <c r="K1" t="s">
        <v>436</v>
      </c>
    </row>
    <row r="2" spans="1:11" x14ac:dyDescent="0.15">
      <c r="A2">
        <v>1</v>
      </c>
      <c r="B2" t="s">
        <v>0</v>
      </c>
      <c r="C2" s="9" t="s">
        <v>1713</v>
      </c>
      <c r="D2" s="9" t="s">
        <v>2</v>
      </c>
      <c r="E2" s="9"/>
      <c r="F2" t="s">
        <v>0</v>
      </c>
      <c r="K2" s="9" t="s">
        <v>1951</v>
      </c>
    </row>
    <row r="3" spans="1:11" x14ac:dyDescent="0.15">
      <c r="A3">
        <v>2</v>
      </c>
      <c r="B3" t="s">
        <v>3</v>
      </c>
      <c r="C3" s="9" t="s">
        <v>1713</v>
      </c>
      <c r="D3" s="9" t="s">
        <v>4</v>
      </c>
      <c r="E3" s="14"/>
      <c r="F3" t="s">
        <v>3</v>
      </c>
      <c r="K3" s="14" t="s">
        <v>1952</v>
      </c>
    </row>
    <row r="4" spans="1:11" x14ac:dyDescent="0.15">
      <c r="A4">
        <v>3</v>
      </c>
      <c r="B4" t="s">
        <v>5</v>
      </c>
      <c r="C4" s="9" t="s">
        <v>1715</v>
      </c>
      <c r="D4" s="9" t="s">
        <v>6</v>
      </c>
      <c r="E4" s="14"/>
      <c r="F4" t="s">
        <v>5</v>
      </c>
      <c r="K4" s="14" t="s">
        <v>1953</v>
      </c>
    </row>
    <row r="5" spans="1:11" x14ac:dyDescent="0.15">
      <c r="A5">
        <v>4</v>
      </c>
      <c r="B5" t="s">
        <v>7</v>
      </c>
      <c r="C5" s="9" t="s">
        <v>1713</v>
      </c>
      <c r="D5" s="9" t="s">
        <v>8</v>
      </c>
      <c r="E5" s="9"/>
      <c r="F5" t="s">
        <v>7</v>
      </c>
      <c r="K5" s="9" t="s">
        <v>1954</v>
      </c>
    </row>
    <row r="6" spans="1:11" x14ac:dyDescent="0.15">
      <c r="A6">
        <v>5</v>
      </c>
      <c r="B6" t="s">
        <v>9</v>
      </c>
      <c r="C6" s="9" t="s">
        <v>1713</v>
      </c>
      <c r="D6" s="9" t="s">
        <v>10</v>
      </c>
      <c r="E6" s="9"/>
      <c r="F6" t="s">
        <v>9</v>
      </c>
      <c r="K6" s="9" t="s">
        <v>1955</v>
      </c>
    </row>
    <row r="7" spans="1:11" ht="22.5" x14ac:dyDescent="0.15">
      <c r="A7">
        <v>6</v>
      </c>
      <c r="B7" t="s">
        <v>11</v>
      </c>
      <c r="C7" s="9" t="s">
        <v>1713</v>
      </c>
      <c r="D7" s="9" t="s">
        <v>12</v>
      </c>
      <c r="E7" s="9"/>
      <c r="F7" t="s">
        <v>11</v>
      </c>
      <c r="K7" s="18" t="s">
        <v>1956</v>
      </c>
    </row>
    <row r="8" spans="1:11" x14ac:dyDescent="0.15">
      <c r="A8">
        <v>7</v>
      </c>
      <c r="B8" t="s">
        <v>13</v>
      </c>
      <c r="C8" s="9" t="s">
        <v>1713</v>
      </c>
      <c r="D8" s="9" t="s">
        <v>14</v>
      </c>
      <c r="E8" s="9"/>
      <c r="F8" t="s">
        <v>13</v>
      </c>
      <c r="K8" s="9" t="s">
        <v>1957</v>
      </c>
    </row>
    <row r="9" spans="1:11" x14ac:dyDescent="0.15">
      <c r="A9">
        <v>8</v>
      </c>
      <c r="B9" t="s">
        <v>15</v>
      </c>
      <c r="C9" s="9" t="s">
        <v>1713</v>
      </c>
      <c r="D9" s="9" t="s">
        <v>16</v>
      </c>
      <c r="E9" s="9"/>
      <c r="F9" t="s">
        <v>15</v>
      </c>
      <c r="K9" s="9" t="s">
        <v>1958</v>
      </c>
    </row>
    <row r="10" spans="1:11" x14ac:dyDescent="0.15">
      <c r="A10">
        <v>9</v>
      </c>
      <c r="B10" t="s">
        <v>17</v>
      </c>
      <c r="C10" s="9" t="s">
        <v>1713</v>
      </c>
      <c r="D10" s="9" t="s">
        <v>18</v>
      </c>
      <c r="E10" s="9"/>
      <c r="F10" t="s">
        <v>17</v>
      </c>
      <c r="K10" s="9" t="s">
        <v>1959</v>
      </c>
    </row>
    <row r="11" spans="1:11" x14ac:dyDescent="0.15">
      <c r="A11">
        <v>10</v>
      </c>
      <c r="B11" t="s">
        <v>19</v>
      </c>
      <c r="C11" s="9" t="s">
        <v>1713</v>
      </c>
      <c r="D11" s="9" t="s">
        <v>20</v>
      </c>
      <c r="E11" s="9"/>
      <c r="F11" t="s">
        <v>19</v>
      </c>
      <c r="K11" s="9" t="s">
        <v>1960</v>
      </c>
    </row>
    <row r="12" spans="1:11" x14ac:dyDescent="0.15">
      <c r="A12">
        <v>11</v>
      </c>
      <c r="B12" t="s">
        <v>21</v>
      </c>
      <c r="C12" s="9" t="s">
        <v>1713</v>
      </c>
      <c r="D12" s="9" t="s">
        <v>22</v>
      </c>
      <c r="E12" s="9"/>
      <c r="F12" t="s">
        <v>21</v>
      </c>
      <c r="K12" s="9" t="s">
        <v>1961</v>
      </c>
    </row>
    <row r="13" spans="1:11" x14ac:dyDescent="0.15">
      <c r="A13">
        <v>12</v>
      </c>
      <c r="B13" t="s">
        <v>2341</v>
      </c>
      <c r="C13" s="9" t="s">
        <v>1715</v>
      </c>
      <c r="D13" s="17" t="s">
        <v>2485</v>
      </c>
      <c r="E13" s="9"/>
      <c r="F13" t="s">
        <v>2341</v>
      </c>
      <c r="K13" s="9" t="s">
        <v>1962</v>
      </c>
    </row>
    <row r="14" spans="1:11" x14ac:dyDescent="0.15">
      <c r="A14">
        <v>13</v>
      </c>
      <c r="B14" t="s">
        <v>23</v>
      </c>
      <c r="C14" s="9" t="s">
        <v>1715</v>
      </c>
      <c r="D14" s="9" t="s">
        <v>24</v>
      </c>
      <c r="E14" s="9"/>
      <c r="F14" t="s">
        <v>23</v>
      </c>
      <c r="K14" s="9" t="s">
        <v>1963</v>
      </c>
    </row>
    <row r="15" spans="1:11" x14ac:dyDescent="0.15">
      <c r="A15">
        <v>14</v>
      </c>
      <c r="B15" t="s">
        <v>2342</v>
      </c>
      <c r="C15" s="9" t="s">
        <v>1715</v>
      </c>
      <c r="D15" s="17" t="s">
        <v>2486</v>
      </c>
      <c r="E15" s="9"/>
      <c r="F15" t="s">
        <v>2342</v>
      </c>
      <c r="K15" s="9" t="s">
        <v>1964</v>
      </c>
    </row>
    <row r="16" spans="1:11" x14ac:dyDescent="0.15">
      <c r="A16">
        <v>15</v>
      </c>
      <c r="B16" t="s">
        <v>25</v>
      </c>
      <c r="C16" s="9" t="s">
        <v>1715</v>
      </c>
      <c r="D16" s="9" t="s">
        <v>26</v>
      </c>
      <c r="E16" s="9"/>
      <c r="F16" t="s">
        <v>25</v>
      </c>
      <c r="K16" s="9" t="s">
        <v>1965</v>
      </c>
    </row>
    <row r="17" spans="1:11" x14ac:dyDescent="0.15">
      <c r="A17">
        <v>16</v>
      </c>
      <c r="B17" t="s">
        <v>27</v>
      </c>
      <c r="C17" s="9" t="s">
        <v>1715</v>
      </c>
      <c r="D17" s="9" t="s">
        <v>28</v>
      </c>
      <c r="E17" s="9"/>
      <c r="F17" t="s">
        <v>27</v>
      </c>
      <c r="K17" s="9" t="s">
        <v>1966</v>
      </c>
    </row>
    <row r="18" spans="1:11" x14ac:dyDescent="0.15">
      <c r="A18">
        <v>17</v>
      </c>
      <c r="B18" t="s">
        <v>29</v>
      </c>
      <c r="C18" s="9" t="s">
        <v>1715</v>
      </c>
      <c r="D18" s="9" t="s">
        <v>30</v>
      </c>
      <c r="E18" s="9"/>
      <c r="F18" t="s">
        <v>29</v>
      </c>
      <c r="K18" s="9" t="s">
        <v>1967</v>
      </c>
    </row>
    <row r="19" spans="1:11" x14ac:dyDescent="0.15">
      <c r="A19">
        <v>18</v>
      </c>
      <c r="B19" t="s">
        <v>31</v>
      </c>
      <c r="C19" s="9" t="s">
        <v>1715</v>
      </c>
      <c r="D19" s="9" t="s">
        <v>32</v>
      </c>
      <c r="E19" s="9"/>
      <c r="F19" t="s">
        <v>31</v>
      </c>
      <c r="K19" s="9" t="s">
        <v>1968</v>
      </c>
    </row>
    <row r="20" spans="1:11" x14ac:dyDescent="0.15">
      <c r="A20">
        <v>19</v>
      </c>
      <c r="B20" t="s">
        <v>33</v>
      </c>
      <c r="C20" s="9" t="s">
        <v>1715</v>
      </c>
      <c r="D20" s="9" t="s">
        <v>34</v>
      </c>
      <c r="E20" s="9"/>
      <c r="F20" t="s">
        <v>33</v>
      </c>
      <c r="K20" s="9" t="s">
        <v>1969</v>
      </c>
    </row>
    <row r="21" spans="1:11" x14ac:dyDescent="0.15">
      <c r="A21">
        <v>20</v>
      </c>
      <c r="B21" t="s">
        <v>35</v>
      </c>
      <c r="C21" s="9" t="s">
        <v>1715</v>
      </c>
      <c r="D21" s="9" t="s">
        <v>36</v>
      </c>
      <c r="E21" s="9"/>
      <c r="F21" t="s">
        <v>35</v>
      </c>
      <c r="K21" s="9" t="s">
        <v>1970</v>
      </c>
    </row>
    <row r="22" spans="1:11" x14ac:dyDescent="0.15">
      <c r="A22">
        <v>21</v>
      </c>
      <c r="B22" t="s">
        <v>37</v>
      </c>
      <c r="C22" s="9" t="s">
        <v>1715</v>
      </c>
      <c r="D22" s="9" t="s">
        <v>38</v>
      </c>
      <c r="E22" s="9"/>
      <c r="F22" t="s">
        <v>37</v>
      </c>
      <c r="K22" s="9" t="s">
        <v>1971</v>
      </c>
    </row>
    <row r="23" spans="1:11" x14ac:dyDescent="0.15">
      <c r="A23">
        <v>22</v>
      </c>
      <c r="B23" t="s">
        <v>39</v>
      </c>
      <c r="C23" s="9" t="s">
        <v>1715</v>
      </c>
      <c r="D23" s="9" t="s">
        <v>40</v>
      </c>
      <c r="E23" s="9"/>
      <c r="F23" t="s">
        <v>39</v>
      </c>
      <c r="K23" s="9" t="s">
        <v>1972</v>
      </c>
    </row>
    <row r="24" spans="1:11" x14ac:dyDescent="0.15">
      <c r="A24">
        <v>23</v>
      </c>
      <c r="B24" t="s">
        <v>41</v>
      </c>
      <c r="C24" s="9" t="s">
        <v>1715</v>
      </c>
      <c r="D24" s="15" t="s">
        <v>42</v>
      </c>
      <c r="E24" s="9"/>
      <c r="F24" t="s">
        <v>41</v>
      </c>
      <c r="K24" s="9" t="s">
        <v>1973</v>
      </c>
    </row>
    <row r="25" spans="1:11" x14ac:dyDescent="0.15">
      <c r="A25">
        <v>24</v>
      </c>
      <c r="B25" t="s">
        <v>43</v>
      </c>
      <c r="C25" s="9" t="s">
        <v>1715</v>
      </c>
      <c r="D25" s="9" t="s">
        <v>44</v>
      </c>
      <c r="E25" s="9"/>
      <c r="F25" t="s">
        <v>43</v>
      </c>
      <c r="K25" s="9" t="s">
        <v>1974</v>
      </c>
    </row>
    <row r="26" spans="1:11" x14ac:dyDescent="0.15">
      <c r="A26">
        <v>25</v>
      </c>
      <c r="B26" t="s">
        <v>45</v>
      </c>
      <c r="C26" s="9" t="s">
        <v>1715</v>
      </c>
      <c r="D26" s="9" t="s">
        <v>46</v>
      </c>
      <c r="E26" s="9"/>
      <c r="F26" t="s">
        <v>45</v>
      </c>
      <c r="K26" s="9" t="s">
        <v>1975</v>
      </c>
    </row>
    <row r="27" spans="1:11" x14ac:dyDescent="0.15">
      <c r="A27">
        <v>26</v>
      </c>
      <c r="B27" t="s">
        <v>47</v>
      </c>
      <c r="C27" s="9" t="s">
        <v>1713</v>
      </c>
      <c r="D27" s="9" t="s">
        <v>48</v>
      </c>
      <c r="E27" s="9"/>
      <c r="F27" t="s">
        <v>47</v>
      </c>
      <c r="K27" s="9" t="s">
        <v>1976</v>
      </c>
    </row>
    <row r="28" spans="1:11" x14ac:dyDescent="0.15">
      <c r="A28">
        <v>27</v>
      </c>
      <c r="B28" t="s">
        <v>49</v>
      </c>
      <c r="C28" s="9" t="s">
        <v>1713</v>
      </c>
      <c r="D28" s="9" t="s">
        <v>50</v>
      </c>
      <c r="E28" s="9"/>
      <c r="F28" t="s">
        <v>49</v>
      </c>
      <c r="K28" s="9" t="s">
        <v>1977</v>
      </c>
    </row>
    <row r="29" spans="1:11" x14ac:dyDescent="0.15">
      <c r="A29">
        <v>28</v>
      </c>
      <c r="B29" t="s">
        <v>51</v>
      </c>
      <c r="C29" s="9" t="s">
        <v>1713</v>
      </c>
      <c r="D29" s="9" t="s">
        <v>52</v>
      </c>
      <c r="E29" s="9"/>
      <c r="F29" t="s">
        <v>51</v>
      </c>
      <c r="K29" s="9" t="s">
        <v>1978</v>
      </c>
    </row>
    <row r="30" spans="1:11" x14ac:dyDescent="0.15">
      <c r="A30">
        <v>29</v>
      </c>
      <c r="B30" t="s">
        <v>53</v>
      </c>
      <c r="C30" s="9" t="s">
        <v>1713</v>
      </c>
      <c r="D30" s="9" t="s">
        <v>54</v>
      </c>
      <c r="E30" s="9"/>
      <c r="F30" t="s">
        <v>53</v>
      </c>
      <c r="K30" s="9" t="s">
        <v>1979</v>
      </c>
    </row>
    <row r="31" spans="1:11" x14ac:dyDescent="0.15">
      <c r="A31">
        <v>30</v>
      </c>
      <c r="B31" t="s">
        <v>55</v>
      </c>
      <c r="C31" s="9" t="s">
        <v>1713</v>
      </c>
      <c r="D31" s="9" t="s">
        <v>56</v>
      </c>
      <c r="E31" s="9"/>
      <c r="F31" t="s">
        <v>55</v>
      </c>
      <c r="K31" s="9" t="s">
        <v>1980</v>
      </c>
    </row>
    <row r="32" spans="1:11" x14ac:dyDescent="0.15">
      <c r="A32">
        <v>31</v>
      </c>
      <c r="B32" t="s">
        <v>57</v>
      </c>
      <c r="C32" s="9" t="s">
        <v>1713</v>
      </c>
      <c r="D32" s="9" t="s">
        <v>58</v>
      </c>
      <c r="E32" s="9"/>
      <c r="F32" t="s">
        <v>57</v>
      </c>
      <c r="K32" s="9" t="s">
        <v>1981</v>
      </c>
    </row>
    <row r="33" spans="1:11" x14ac:dyDescent="0.15">
      <c r="A33">
        <v>32</v>
      </c>
      <c r="B33" t="s">
        <v>59</v>
      </c>
      <c r="C33" s="9" t="s">
        <v>1713</v>
      </c>
      <c r="D33" s="9" t="s">
        <v>60</v>
      </c>
      <c r="E33" s="9"/>
      <c r="F33" t="s">
        <v>59</v>
      </c>
      <c r="K33" s="9" t="s">
        <v>1982</v>
      </c>
    </row>
    <row r="34" spans="1:11" x14ac:dyDescent="0.15">
      <c r="A34">
        <v>33</v>
      </c>
      <c r="B34" t="s">
        <v>61</v>
      </c>
      <c r="C34" s="9" t="s">
        <v>1713</v>
      </c>
      <c r="D34" s="9" t="s">
        <v>62</v>
      </c>
      <c r="E34" s="9"/>
      <c r="F34" t="s">
        <v>61</v>
      </c>
      <c r="K34" s="9" t="s">
        <v>1983</v>
      </c>
    </row>
    <row r="35" spans="1:11" x14ac:dyDescent="0.15">
      <c r="A35">
        <v>34</v>
      </c>
      <c r="B35" t="s">
        <v>63</v>
      </c>
      <c r="C35" s="9" t="s">
        <v>1713</v>
      </c>
      <c r="D35" s="9" t="s">
        <v>64</v>
      </c>
      <c r="E35" s="9"/>
      <c r="F35" t="s">
        <v>63</v>
      </c>
      <c r="K35" s="9" t="s">
        <v>1984</v>
      </c>
    </row>
    <row r="36" spans="1:11" x14ac:dyDescent="0.15">
      <c r="A36">
        <v>35</v>
      </c>
      <c r="B36" t="s">
        <v>65</v>
      </c>
      <c r="C36" s="9" t="s">
        <v>1715</v>
      </c>
      <c r="D36" s="9" t="s">
        <v>66</v>
      </c>
      <c r="E36" s="9"/>
      <c r="F36" t="s">
        <v>65</v>
      </c>
      <c r="K36" s="9" t="s">
        <v>1985</v>
      </c>
    </row>
    <row r="37" spans="1:11" x14ac:dyDescent="0.15">
      <c r="A37">
        <v>36</v>
      </c>
      <c r="B37" t="s">
        <v>67</v>
      </c>
      <c r="C37" s="9" t="s">
        <v>1715</v>
      </c>
      <c r="D37" s="9" t="s">
        <v>68</v>
      </c>
      <c r="E37" s="9"/>
      <c r="F37" t="s">
        <v>67</v>
      </c>
      <c r="K37" s="9" t="s">
        <v>1986</v>
      </c>
    </row>
    <row r="38" spans="1:11" x14ac:dyDescent="0.15">
      <c r="A38">
        <v>37</v>
      </c>
      <c r="B38" t="s">
        <v>69</v>
      </c>
      <c r="C38" s="9" t="s">
        <v>1715</v>
      </c>
      <c r="D38" s="9" t="s">
        <v>70</v>
      </c>
      <c r="E38" s="9"/>
      <c r="F38" t="s">
        <v>69</v>
      </c>
      <c r="K38" s="9" t="s">
        <v>1987</v>
      </c>
    </row>
    <row r="39" spans="1:11" x14ac:dyDescent="0.15">
      <c r="A39">
        <v>38</v>
      </c>
      <c r="B39" t="s">
        <v>71</v>
      </c>
      <c r="C39" s="9" t="s">
        <v>1715</v>
      </c>
      <c r="D39" s="9" t="s">
        <v>72</v>
      </c>
      <c r="E39" s="9"/>
      <c r="F39" t="s">
        <v>71</v>
      </c>
      <c r="K39" s="9" t="s">
        <v>1988</v>
      </c>
    </row>
    <row r="40" spans="1:11" x14ac:dyDescent="0.15">
      <c r="A40">
        <v>39</v>
      </c>
      <c r="B40" t="s">
        <v>73</v>
      </c>
      <c r="C40" s="9" t="s">
        <v>1715</v>
      </c>
      <c r="D40" s="9" t="s">
        <v>74</v>
      </c>
      <c r="E40" s="9"/>
      <c r="F40" t="s">
        <v>73</v>
      </c>
      <c r="K40" s="9" t="s">
        <v>1989</v>
      </c>
    </row>
    <row r="41" spans="1:11" x14ac:dyDescent="0.15">
      <c r="A41">
        <v>40</v>
      </c>
      <c r="B41" t="s">
        <v>75</v>
      </c>
      <c r="C41" s="9" t="s">
        <v>1715</v>
      </c>
      <c r="D41" s="9" t="s">
        <v>76</v>
      </c>
      <c r="E41" s="9"/>
      <c r="F41" t="s">
        <v>75</v>
      </c>
      <c r="K41" s="9" t="s">
        <v>1990</v>
      </c>
    </row>
    <row r="42" spans="1:11" x14ac:dyDescent="0.15">
      <c r="A42">
        <v>41</v>
      </c>
      <c r="B42" t="s">
        <v>77</v>
      </c>
      <c r="C42" s="10" t="s">
        <v>1715</v>
      </c>
      <c r="D42" s="9" t="s">
        <v>78</v>
      </c>
      <c r="E42" s="9"/>
      <c r="F42" t="s">
        <v>77</v>
      </c>
      <c r="K42" s="9" t="s">
        <v>1991</v>
      </c>
    </row>
    <row r="43" spans="1:11" x14ac:dyDescent="0.15">
      <c r="A43">
        <v>42</v>
      </c>
      <c r="B43" t="s">
        <v>79</v>
      </c>
      <c r="C43" s="9" t="s">
        <v>1715</v>
      </c>
      <c r="D43" s="9" t="s">
        <v>80</v>
      </c>
      <c r="E43" s="9"/>
      <c r="F43" t="s">
        <v>79</v>
      </c>
      <c r="K43" s="9" t="s">
        <v>1992</v>
      </c>
    </row>
    <row r="44" spans="1:11" x14ac:dyDescent="0.15">
      <c r="A44">
        <v>43</v>
      </c>
      <c r="B44" t="s">
        <v>81</v>
      </c>
      <c r="C44" s="9" t="s">
        <v>1715</v>
      </c>
      <c r="D44" s="9" t="s">
        <v>82</v>
      </c>
      <c r="E44" s="9"/>
      <c r="F44" t="s">
        <v>81</v>
      </c>
      <c r="K44" s="9" t="s">
        <v>1993</v>
      </c>
    </row>
    <row r="45" spans="1:11" x14ac:dyDescent="0.15">
      <c r="A45">
        <v>44</v>
      </c>
      <c r="B45" t="s">
        <v>83</v>
      </c>
      <c r="C45" s="9" t="s">
        <v>1715</v>
      </c>
      <c r="D45" s="9" t="s">
        <v>84</v>
      </c>
      <c r="E45" s="9"/>
      <c r="F45" t="s">
        <v>83</v>
      </c>
      <c r="K45" s="9" t="s">
        <v>1994</v>
      </c>
    </row>
    <row r="46" spans="1:11" x14ac:dyDescent="0.15">
      <c r="A46">
        <v>45</v>
      </c>
      <c r="B46" t="s">
        <v>85</v>
      </c>
      <c r="C46" s="9" t="s">
        <v>1715</v>
      </c>
      <c r="D46" s="9" t="s">
        <v>86</v>
      </c>
      <c r="E46" s="9"/>
      <c r="F46" t="s">
        <v>85</v>
      </c>
      <c r="K46" s="9" t="s">
        <v>1995</v>
      </c>
    </row>
    <row r="47" spans="1:11" x14ac:dyDescent="0.15">
      <c r="A47">
        <v>46</v>
      </c>
      <c r="B47" t="s">
        <v>87</v>
      </c>
      <c r="C47" s="9" t="s">
        <v>1715</v>
      </c>
      <c r="D47" s="9" t="s">
        <v>88</v>
      </c>
      <c r="E47" s="9"/>
      <c r="F47" t="s">
        <v>87</v>
      </c>
      <c r="K47" s="9" t="s">
        <v>1996</v>
      </c>
    </row>
    <row r="48" spans="1:11" x14ac:dyDescent="0.15">
      <c r="A48">
        <v>47</v>
      </c>
      <c r="B48" t="s">
        <v>89</v>
      </c>
      <c r="C48" s="9" t="s">
        <v>1715</v>
      </c>
      <c r="D48" s="9" t="s">
        <v>90</v>
      </c>
      <c r="E48" s="9"/>
      <c r="F48" t="s">
        <v>89</v>
      </c>
      <c r="K48" s="9" t="s">
        <v>1997</v>
      </c>
    </row>
    <row r="49" spans="1:11" x14ac:dyDescent="0.15">
      <c r="A49">
        <v>48</v>
      </c>
      <c r="B49" t="s">
        <v>91</v>
      </c>
      <c r="C49" s="9" t="s">
        <v>1715</v>
      </c>
      <c r="D49" s="9" t="s">
        <v>92</v>
      </c>
      <c r="E49" s="9"/>
      <c r="F49" t="s">
        <v>91</v>
      </c>
      <c r="K49" s="9" t="s">
        <v>1998</v>
      </c>
    </row>
    <row r="50" spans="1:11" x14ac:dyDescent="0.15">
      <c r="A50">
        <v>49</v>
      </c>
      <c r="B50" t="s">
        <v>93</v>
      </c>
      <c r="C50" s="9" t="s">
        <v>1715</v>
      </c>
      <c r="D50" s="9" t="s">
        <v>94</v>
      </c>
      <c r="E50" s="9"/>
      <c r="F50" t="s">
        <v>93</v>
      </c>
      <c r="K50" s="9" t="s">
        <v>1999</v>
      </c>
    </row>
    <row r="51" spans="1:11" x14ac:dyDescent="0.15">
      <c r="A51">
        <v>50</v>
      </c>
      <c r="B51" t="s">
        <v>95</v>
      </c>
      <c r="C51" s="9" t="s">
        <v>1715</v>
      </c>
      <c r="D51" s="9" t="s">
        <v>96</v>
      </c>
      <c r="E51" s="9"/>
      <c r="F51" t="s">
        <v>95</v>
      </c>
      <c r="K51" s="9" t="s">
        <v>2000</v>
      </c>
    </row>
    <row r="52" spans="1:11" x14ac:dyDescent="0.15">
      <c r="A52">
        <v>51</v>
      </c>
      <c r="B52" t="s">
        <v>97</v>
      </c>
      <c r="C52" s="9" t="s">
        <v>1715</v>
      </c>
      <c r="D52" s="9" t="s">
        <v>98</v>
      </c>
      <c r="E52" s="9"/>
      <c r="F52" t="s">
        <v>97</v>
      </c>
      <c r="K52" s="9" t="s">
        <v>2001</v>
      </c>
    </row>
    <row r="53" spans="1:11" x14ac:dyDescent="0.15">
      <c r="A53">
        <v>52</v>
      </c>
      <c r="B53" t="s">
        <v>99</v>
      </c>
      <c r="C53" s="9" t="s">
        <v>1715</v>
      </c>
      <c r="D53" s="9" t="s">
        <v>100</v>
      </c>
      <c r="E53" s="9"/>
      <c r="F53" t="s">
        <v>99</v>
      </c>
      <c r="K53" s="9" t="s">
        <v>2002</v>
      </c>
    </row>
    <row r="54" spans="1:11" x14ac:dyDescent="0.15">
      <c r="A54">
        <v>53</v>
      </c>
      <c r="B54" t="s">
        <v>101</v>
      </c>
      <c r="C54" s="9" t="s">
        <v>1715</v>
      </c>
      <c r="D54" s="9" t="s">
        <v>102</v>
      </c>
      <c r="E54" s="9"/>
      <c r="F54" t="s">
        <v>101</v>
      </c>
      <c r="K54" s="9" t="s">
        <v>2003</v>
      </c>
    </row>
    <row r="55" spans="1:11" x14ac:dyDescent="0.15">
      <c r="A55">
        <v>54</v>
      </c>
      <c r="B55" t="s">
        <v>103</v>
      </c>
      <c r="C55" s="12" t="s">
        <v>1715</v>
      </c>
      <c r="D55" s="9" t="s">
        <v>104</v>
      </c>
      <c r="E55" s="9"/>
      <c r="F55" t="s">
        <v>103</v>
      </c>
      <c r="K55" s="9" t="s">
        <v>2004</v>
      </c>
    </row>
    <row r="56" spans="1:11" x14ac:dyDescent="0.15">
      <c r="A56">
        <v>55</v>
      </c>
      <c r="B56" t="s">
        <v>105</v>
      </c>
      <c r="C56" s="9" t="s">
        <v>1715</v>
      </c>
      <c r="D56" s="9" t="s">
        <v>106</v>
      </c>
      <c r="E56" s="9"/>
      <c r="F56" t="s">
        <v>105</v>
      </c>
      <c r="K56" s="9" t="s">
        <v>2005</v>
      </c>
    </row>
    <row r="57" spans="1:11" x14ac:dyDescent="0.15">
      <c r="A57">
        <v>56</v>
      </c>
      <c r="B57" t="s">
        <v>107</v>
      </c>
      <c r="C57" s="9" t="s">
        <v>1715</v>
      </c>
      <c r="D57" s="9" t="s">
        <v>108</v>
      </c>
      <c r="E57" s="9"/>
      <c r="F57" t="s">
        <v>107</v>
      </c>
      <c r="K57" s="9" t="s">
        <v>2006</v>
      </c>
    </row>
    <row r="58" spans="1:11" x14ac:dyDescent="0.15">
      <c r="A58">
        <v>57</v>
      </c>
      <c r="B58" t="s">
        <v>109</v>
      </c>
      <c r="C58" s="9" t="s">
        <v>1715</v>
      </c>
      <c r="D58" s="15" t="s">
        <v>110</v>
      </c>
      <c r="E58" s="9"/>
      <c r="F58" t="s">
        <v>109</v>
      </c>
      <c r="K58" s="9" t="s">
        <v>2007</v>
      </c>
    </row>
    <row r="59" spans="1:11" x14ac:dyDescent="0.15">
      <c r="A59">
        <v>58</v>
      </c>
      <c r="B59" t="s">
        <v>111</v>
      </c>
      <c r="C59" s="9" t="s">
        <v>1715</v>
      </c>
      <c r="D59" s="15" t="s">
        <v>112</v>
      </c>
      <c r="E59" s="9"/>
      <c r="F59" t="s">
        <v>111</v>
      </c>
      <c r="K59" s="9" t="s">
        <v>2008</v>
      </c>
    </row>
    <row r="60" spans="1:11" x14ac:dyDescent="0.15">
      <c r="A60">
        <v>59</v>
      </c>
      <c r="B60" t="s">
        <v>113</v>
      </c>
      <c r="C60" s="9" t="s">
        <v>1715</v>
      </c>
      <c r="D60" s="9" t="s">
        <v>114</v>
      </c>
      <c r="E60" s="9"/>
      <c r="F60" t="s">
        <v>113</v>
      </c>
      <c r="K60" s="9" t="s">
        <v>2009</v>
      </c>
    </row>
    <row r="61" spans="1:11" x14ac:dyDescent="0.15">
      <c r="A61">
        <v>60</v>
      </c>
      <c r="B61" t="s">
        <v>115</v>
      </c>
      <c r="C61" s="9" t="s">
        <v>1715</v>
      </c>
      <c r="D61" s="9" t="s">
        <v>116</v>
      </c>
      <c r="E61" s="9"/>
      <c r="F61" t="s">
        <v>115</v>
      </c>
      <c r="K61" s="9" t="s">
        <v>2010</v>
      </c>
    </row>
    <row r="62" spans="1:11" x14ac:dyDescent="0.15">
      <c r="A62">
        <v>61</v>
      </c>
      <c r="B62" t="s">
        <v>117</v>
      </c>
      <c r="C62" s="9" t="s">
        <v>1715</v>
      </c>
      <c r="D62" s="9" t="s">
        <v>118</v>
      </c>
      <c r="E62" s="9"/>
      <c r="F62" t="s">
        <v>117</v>
      </c>
      <c r="K62" s="9" t="s">
        <v>2011</v>
      </c>
    </row>
    <row r="63" spans="1:11" x14ac:dyDescent="0.15">
      <c r="A63">
        <v>62</v>
      </c>
      <c r="B63" t="s">
        <v>119</v>
      </c>
      <c r="C63" s="9" t="s">
        <v>1715</v>
      </c>
      <c r="D63" s="9" t="s">
        <v>120</v>
      </c>
      <c r="E63" s="9"/>
      <c r="F63" t="s">
        <v>119</v>
      </c>
      <c r="K63" s="9" t="s">
        <v>2012</v>
      </c>
    </row>
    <row r="64" spans="1:11" x14ac:dyDescent="0.15">
      <c r="A64">
        <v>63</v>
      </c>
      <c r="B64" t="s">
        <v>121</v>
      </c>
      <c r="C64" s="9" t="s">
        <v>1715</v>
      </c>
      <c r="D64" s="9" t="s">
        <v>122</v>
      </c>
      <c r="E64" s="9"/>
      <c r="F64" t="s">
        <v>121</v>
      </c>
      <c r="K64" s="9" t="s">
        <v>2013</v>
      </c>
    </row>
    <row r="65" spans="1:11" x14ac:dyDescent="0.15">
      <c r="A65">
        <v>64</v>
      </c>
      <c r="B65" t="s">
        <v>123</v>
      </c>
      <c r="C65" s="9" t="s">
        <v>1715</v>
      </c>
      <c r="D65" s="9" t="s">
        <v>124</v>
      </c>
      <c r="E65" s="9"/>
      <c r="F65" t="s">
        <v>123</v>
      </c>
      <c r="K65" s="9" t="s">
        <v>2014</v>
      </c>
    </row>
    <row r="66" spans="1:11" x14ac:dyDescent="0.15">
      <c r="A66">
        <v>65</v>
      </c>
      <c r="B66" t="s">
        <v>125</v>
      </c>
      <c r="C66" s="9" t="s">
        <v>1715</v>
      </c>
      <c r="D66" s="9" t="s">
        <v>126</v>
      </c>
      <c r="E66" s="9"/>
      <c r="F66" t="s">
        <v>125</v>
      </c>
      <c r="K66" s="9" t="s">
        <v>2015</v>
      </c>
    </row>
    <row r="67" spans="1:11" x14ac:dyDescent="0.15">
      <c r="A67">
        <v>66</v>
      </c>
      <c r="B67" t="s">
        <v>127</v>
      </c>
      <c r="C67" s="9" t="s">
        <v>1715</v>
      </c>
      <c r="D67" s="9" t="s">
        <v>128</v>
      </c>
      <c r="E67" s="9"/>
      <c r="F67" t="s">
        <v>127</v>
      </c>
      <c r="K67" s="9" t="s">
        <v>2016</v>
      </c>
    </row>
    <row r="68" spans="1:11" x14ac:dyDescent="0.15">
      <c r="A68">
        <v>67</v>
      </c>
      <c r="B68" t="s">
        <v>129</v>
      </c>
      <c r="C68" s="9" t="s">
        <v>1715</v>
      </c>
      <c r="D68" s="9" t="s">
        <v>130</v>
      </c>
      <c r="E68" s="9"/>
      <c r="F68" t="s">
        <v>129</v>
      </c>
      <c r="K68" s="9" t="s">
        <v>2017</v>
      </c>
    </row>
    <row r="69" spans="1:11" x14ac:dyDescent="0.15">
      <c r="A69">
        <v>68</v>
      </c>
      <c r="B69" t="s">
        <v>131</v>
      </c>
      <c r="C69" s="9" t="s">
        <v>1715</v>
      </c>
      <c r="D69" s="9" t="s">
        <v>132</v>
      </c>
      <c r="E69" s="9"/>
      <c r="F69" t="s">
        <v>131</v>
      </c>
      <c r="K69" s="9" t="s">
        <v>2018</v>
      </c>
    </row>
    <row r="70" spans="1:11" x14ac:dyDescent="0.15">
      <c r="A70">
        <v>69</v>
      </c>
      <c r="B70" t="s">
        <v>133</v>
      </c>
      <c r="C70" s="9" t="s">
        <v>1715</v>
      </c>
      <c r="D70" s="9" t="s">
        <v>134</v>
      </c>
      <c r="E70" s="9"/>
      <c r="F70" t="s">
        <v>133</v>
      </c>
      <c r="K70" s="9" t="s">
        <v>2019</v>
      </c>
    </row>
    <row r="71" spans="1:11" x14ac:dyDescent="0.15">
      <c r="A71">
        <v>70</v>
      </c>
      <c r="B71" t="s">
        <v>135</v>
      </c>
      <c r="C71" s="9" t="s">
        <v>1715</v>
      </c>
      <c r="D71" s="9" t="s">
        <v>136</v>
      </c>
      <c r="E71" s="9"/>
      <c r="F71" t="s">
        <v>135</v>
      </c>
      <c r="K71" s="9" t="s">
        <v>2020</v>
      </c>
    </row>
    <row r="72" spans="1:11" x14ac:dyDescent="0.15">
      <c r="A72">
        <v>71</v>
      </c>
      <c r="B72" t="s">
        <v>2529</v>
      </c>
      <c r="C72" s="9" t="s">
        <v>1715</v>
      </c>
      <c r="D72" s="9" t="s">
        <v>2530</v>
      </c>
      <c r="E72" s="9"/>
      <c r="F72" t="s">
        <v>2531</v>
      </c>
      <c r="K72" s="9" t="s">
        <v>2021</v>
      </c>
    </row>
    <row r="73" spans="1:11" x14ac:dyDescent="0.15">
      <c r="A73">
        <v>72</v>
      </c>
      <c r="B73" t="s">
        <v>137</v>
      </c>
      <c r="C73" s="9" t="s">
        <v>1715</v>
      </c>
      <c r="D73" s="9" t="s">
        <v>138</v>
      </c>
      <c r="E73" s="9"/>
      <c r="F73" t="s">
        <v>137</v>
      </c>
      <c r="K73" s="9" t="s">
        <v>2022</v>
      </c>
    </row>
    <row r="74" spans="1:11" x14ac:dyDescent="0.15">
      <c r="A74">
        <v>73</v>
      </c>
      <c r="B74" t="s">
        <v>139</v>
      </c>
      <c r="C74" s="9" t="s">
        <v>1715</v>
      </c>
      <c r="D74" s="9" t="s">
        <v>140</v>
      </c>
      <c r="E74" s="9"/>
      <c r="F74" t="s">
        <v>139</v>
      </c>
      <c r="K74" s="9" t="s">
        <v>2023</v>
      </c>
    </row>
    <row r="75" spans="1:11" x14ac:dyDescent="0.15">
      <c r="A75">
        <v>74</v>
      </c>
      <c r="B75" t="s">
        <v>141</v>
      </c>
      <c r="C75" s="9" t="s">
        <v>1715</v>
      </c>
      <c r="D75" s="9" t="s">
        <v>142</v>
      </c>
      <c r="E75" s="9"/>
      <c r="F75" t="s">
        <v>141</v>
      </c>
      <c r="K75" s="9" t="s">
        <v>2024</v>
      </c>
    </row>
    <row r="76" spans="1:11" x14ac:dyDescent="0.15">
      <c r="A76">
        <v>75</v>
      </c>
      <c r="B76" t="s">
        <v>143</v>
      </c>
      <c r="C76" s="9" t="s">
        <v>1715</v>
      </c>
      <c r="D76" s="9" t="s">
        <v>144</v>
      </c>
      <c r="E76" s="9"/>
      <c r="F76" t="s">
        <v>143</v>
      </c>
      <c r="K76" s="9" t="s">
        <v>2025</v>
      </c>
    </row>
    <row r="77" spans="1:11" x14ac:dyDescent="0.15">
      <c r="A77">
        <v>76</v>
      </c>
      <c r="B77" t="s">
        <v>145</v>
      </c>
      <c r="C77" s="9" t="s">
        <v>1715</v>
      </c>
      <c r="D77" s="9" t="s">
        <v>146</v>
      </c>
      <c r="E77" s="9"/>
      <c r="F77" t="s">
        <v>145</v>
      </c>
      <c r="K77" s="9" t="s">
        <v>2026</v>
      </c>
    </row>
    <row r="78" spans="1:11" x14ac:dyDescent="0.15">
      <c r="A78">
        <v>77</v>
      </c>
      <c r="B78" t="s">
        <v>147</v>
      </c>
      <c r="C78" s="9" t="s">
        <v>1715</v>
      </c>
      <c r="D78" s="9" t="s">
        <v>148</v>
      </c>
      <c r="E78" s="9"/>
      <c r="F78" t="s">
        <v>147</v>
      </c>
      <c r="K78" s="9" t="s">
        <v>2027</v>
      </c>
    </row>
    <row r="79" spans="1:11" x14ac:dyDescent="0.15">
      <c r="A79">
        <v>78</v>
      </c>
      <c r="B79" t="s">
        <v>149</v>
      </c>
      <c r="C79" s="9" t="s">
        <v>1713</v>
      </c>
      <c r="D79" s="9" t="s">
        <v>150</v>
      </c>
      <c r="E79" s="9"/>
      <c r="F79" t="s">
        <v>149</v>
      </c>
      <c r="K79" s="9" t="s">
        <v>2028</v>
      </c>
    </row>
    <row r="80" spans="1:11" x14ac:dyDescent="0.15">
      <c r="A80">
        <v>79</v>
      </c>
      <c r="B80" t="s">
        <v>2343</v>
      </c>
      <c r="C80" s="9" t="s">
        <v>1713</v>
      </c>
      <c r="D80" s="9" t="s">
        <v>2487</v>
      </c>
      <c r="E80" s="15"/>
      <c r="F80" t="s">
        <v>2343</v>
      </c>
      <c r="K80" s="15" t="s">
        <v>2029</v>
      </c>
    </row>
    <row r="81" spans="1:11" x14ac:dyDescent="0.15">
      <c r="A81">
        <v>80</v>
      </c>
      <c r="B81" t="s">
        <v>151</v>
      </c>
      <c r="C81" s="9" t="s">
        <v>1713</v>
      </c>
      <c r="D81" s="9" t="s">
        <v>152</v>
      </c>
      <c r="E81" s="15"/>
      <c r="F81" t="s">
        <v>151</v>
      </c>
      <c r="K81" s="15" t="s">
        <v>2029</v>
      </c>
    </row>
    <row r="82" spans="1:11" x14ac:dyDescent="0.15">
      <c r="A82">
        <v>81</v>
      </c>
      <c r="B82" t="s">
        <v>2344</v>
      </c>
      <c r="C82" s="13" t="s">
        <v>1715</v>
      </c>
      <c r="D82" s="16" t="s">
        <v>2488</v>
      </c>
      <c r="E82" s="9"/>
      <c r="F82" t="s">
        <v>2344</v>
      </c>
      <c r="K82" s="9" t="s">
        <v>2030</v>
      </c>
    </row>
    <row r="83" spans="1:11" x14ac:dyDescent="0.15">
      <c r="A83">
        <v>82</v>
      </c>
      <c r="B83" t="s">
        <v>153</v>
      </c>
      <c r="C83" s="9" t="s">
        <v>1713</v>
      </c>
      <c r="D83" s="9" t="s">
        <v>154</v>
      </c>
      <c r="E83" s="9"/>
      <c r="F83" t="s">
        <v>153</v>
      </c>
      <c r="K83" s="9" t="s">
        <v>2031</v>
      </c>
    </row>
    <row r="84" spans="1:11" x14ac:dyDescent="0.15">
      <c r="A84">
        <v>83</v>
      </c>
      <c r="B84" t="s">
        <v>155</v>
      </c>
      <c r="C84" s="9" t="s">
        <v>1713</v>
      </c>
      <c r="D84" s="9" t="s">
        <v>156</v>
      </c>
      <c r="E84" s="9"/>
      <c r="F84" t="s">
        <v>155</v>
      </c>
      <c r="K84" s="9" t="s">
        <v>2032</v>
      </c>
    </row>
    <row r="85" spans="1:11" x14ac:dyDescent="0.15">
      <c r="A85">
        <v>84</v>
      </c>
      <c r="B85" t="s">
        <v>157</v>
      </c>
      <c r="C85" s="9" t="s">
        <v>1713</v>
      </c>
      <c r="D85" s="9" t="s">
        <v>158</v>
      </c>
      <c r="E85" s="9"/>
      <c r="F85" t="s">
        <v>157</v>
      </c>
      <c r="K85" s="9" t="s">
        <v>2033</v>
      </c>
    </row>
    <row r="86" spans="1:11" x14ac:dyDescent="0.15">
      <c r="A86">
        <v>85</v>
      </c>
      <c r="B86" t="s">
        <v>159</v>
      </c>
      <c r="C86" s="9" t="s">
        <v>1713</v>
      </c>
      <c r="D86" s="9" t="s">
        <v>160</v>
      </c>
      <c r="E86" s="9"/>
      <c r="F86" t="s">
        <v>159</v>
      </c>
      <c r="K86" s="9" t="s">
        <v>2034</v>
      </c>
    </row>
    <row r="87" spans="1:11" x14ac:dyDescent="0.15">
      <c r="A87">
        <v>86</v>
      </c>
      <c r="B87" t="s">
        <v>161</v>
      </c>
      <c r="C87" s="9" t="s">
        <v>1713</v>
      </c>
      <c r="D87" s="9" t="s">
        <v>162</v>
      </c>
      <c r="E87" s="9"/>
      <c r="F87" t="s">
        <v>161</v>
      </c>
      <c r="K87" s="9" t="s">
        <v>2035</v>
      </c>
    </row>
    <row r="88" spans="1:11" x14ac:dyDescent="0.15">
      <c r="A88">
        <v>87</v>
      </c>
      <c r="B88" t="s">
        <v>163</v>
      </c>
      <c r="C88" s="9" t="s">
        <v>1713</v>
      </c>
      <c r="D88" s="9" t="s">
        <v>164</v>
      </c>
      <c r="E88" s="9"/>
      <c r="F88" t="s">
        <v>163</v>
      </c>
      <c r="K88" s="9" t="s">
        <v>2036</v>
      </c>
    </row>
    <row r="89" spans="1:11" x14ac:dyDescent="0.15">
      <c r="A89">
        <v>88</v>
      </c>
      <c r="B89" t="s">
        <v>165</v>
      </c>
      <c r="C89" s="9" t="s">
        <v>1713</v>
      </c>
      <c r="D89" s="9" t="s">
        <v>166</v>
      </c>
      <c r="E89" s="9"/>
      <c r="F89" t="s">
        <v>165</v>
      </c>
      <c r="K89" s="9" t="s">
        <v>2037</v>
      </c>
    </row>
    <row r="90" spans="1:11" x14ac:dyDescent="0.15">
      <c r="A90">
        <v>89</v>
      </c>
      <c r="B90" t="s">
        <v>167</v>
      </c>
      <c r="C90" s="9" t="s">
        <v>1713</v>
      </c>
      <c r="D90" s="9" t="s">
        <v>168</v>
      </c>
      <c r="E90" s="9"/>
      <c r="F90" t="s">
        <v>167</v>
      </c>
      <c r="K90" s="9" t="s">
        <v>2038</v>
      </c>
    </row>
    <row r="91" spans="1:11" x14ac:dyDescent="0.15">
      <c r="A91">
        <v>90</v>
      </c>
      <c r="B91" t="s">
        <v>169</v>
      </c>
      <c r="C91" s="9" t="s">
        <v>1713</v>
      </c>
      <c r="D91" s="9" t="s">
        <v>170</v>
      </c>
      <c r="E91" s="9"/>
      <c r="F91" t="s">
        <v>169</v>
      </c>
      <c r="K91" s="9" t="s">
        <v>2039</v>
      </c>
    </row>
    <row r="92" spans="1:11" x14ac:dyDescent="0.15">
      <c r="A92">
        <v>91</v>
      </c>
      <c r="B92" t="s">
        <v>171</v>
      </c>
      <c r="C92" s="9" t="s">
        <v>1713</v>
      </c>
      <c r="D92" s="9" t="s">
        <v>172</v>
      </c>
      <c r="E92" s="9"/>
      <c r="F92" t="s">
        <v>171</v>
      </c>
      <c r="K92" s="9" t="s">
        <v>2040</v>
      </c>
    </row>
    <row r="93" spans="1:11" x14ac:dyDescent="0.15">
      <c r="A93">
        <v>92</v>
      </c>
      <c r="B93" t="s">
        <v>173</v>
      </c>
      <c r="C93" s="9" t="s">
        <v>1713</v>
      </c>
      <c r="D93" s="9" t="s">
        <v>174</v>
      </c>
      <c r="E93" s="9"/>
      <c r="F93" t="s">
        <v>173</v>
      </c>
      <c r="K93" s="9" t="s">
        <v>2041</v>
      </c>
    </row>
    <row r="94" spans="1:11" x14ac:dyDescent="0.15">
      <c r="A94">
        <v>93</v>
      </c>
      <c r="B94" t="s">
        <v>2345</v>
      </c>
      <c r="C94" s="9" t="s">
        <v>1715</v>
      </c>
      <c r="D94" s="16" t="s">
        <v>2489</v>
      </c>
      <c r="E94" s="9"/>
      <c r="F94" t="s">
        <v>2345</v>
      </c>
      <c r="K94" s="9" t="s">
        <v>2042</v>
      </c>
    </row>
    <row r="95" spans="1:11" x14ac:dyDescent="0.15">
      <c r="A95">
        <v>94</v>
      </c>
      <c r="B95" t="s">
        <v>175</v>
      </c>
      <c r="C95" s="9" t="s">
        <v>1713</v>
      </c>
      <c r="D95" s="9" t="s">
        <v>176</v>
      </c>
      <c r="E95" s="9"/>
      <c r="F95" t="s">
        <v>175</v>
      </c>
      <c r="K95" s="9" t="s">
        <v>2043</v>
      </c>
    </row>
    <row r="96" spans="1:11" x14ac:dyDescent="0.15">
      <c r="A96">
        <v>95</v>
      </c>
      <c r="B96" t="s">
        <v>177</v>
      </c>
      <c r="C96" s="9" t="s">
        <v>1713</v>
      </c>
      <c r="D96" s="9" t="s">
        <v>178</v>
      </c>
      <c r="E96" s="9"/>
      <c r="F96" t="s">
        <v>177</v>
      </c>
      <c r="K96" s="9" t="s">
        <v>2044</v>
      </c>
    </row>
    <row r="97" spans="1:11" x14ac:dyDescent="0.15">
      <c r="A97">
        <v>96</v>
      </c>
      <c r="B97" t="s">
        <v>2346</v>
      </c>
      <c r="C97" s="9" t="s">
        <v>1715</v>
      </c>
      <c r="D97" s="16" t="s">
        <v>2490</v>
      </c>
      <c r="E97" s="9"/>
      <c r="F97" t="s">
        <v>2346</v>
      </c>
      <c r="K97" s="9" t="s">
        <v>2045</v>
      </c>
    </row>
    <row r="98" spans="1:11" x14ac:dyDescent="0.15">
      <c r="A98">
        <v>97</v>
      </c>
      <c r="B98" t="s">
        <v>179</v>
      </c>
      <c r="C98" s="9" t="s">
        <v>1713</v>
      </c>
      <c r="D98" s="9" t="s">
        <v>180</v>
      </c>
      <c r="E98" s="9"/>
      <c r="F98" t="s">
        <v>179</v>
      </c>
      <c r="K98" s="9" t="s">
        <v>2046</v>
      </c>
    </row>
    <row r="99" spans="1:11" x14ac:dyDescent="0.15">
      <c r="A99">
        <v>98</v>
      </c>
      <c r="B99" t="s">
        <v>181</v>
      </c>
      <c r="C99" s="9" t="s">
        <v>1715</v>
      </c>
      <c r="D99" s="9" t="s">
        <v>182</v>
      </c>
      <c r="E99" s="9"/>
      <c r="F99" t="s">
        <v>181</v>
      </c>
      <c r="K99" s="9" t="s">
        <v>2047</v>
      </c>
    </row>
    <row r="100" spans="1:11" x14ac:dyDescent="0.15">
      <c r="A100">
        <v>99</v>
      </c>
      <c r="B100" t="s">
        <v>183</v>
      </c>
      <c r="C100" s="9" t="s">
        <v>1715</v>
      </c>
      <c r="D100" s="9" t="s">
        <v>184</v>
      </c>
      <c r="E100" s="9"/>
      <c r="F100" t="s">
        <v>183</v>
      </c>
      <c r="K100" s="9" t="s">
        <v>2048</v>
      </c>
    </row>
    <row r="101" spans="1:11" x14ac:dyDescent="0.15">
      <c r="A101">
        <v>100</v>
      </c>
      <c r="B101" t="s">
        <v>185</v>
      </c>
      <c r="C101" s="9" t="s">
        <v>1715</v>
      </c>
      <c r="D101" s="9" t="s">
        <v>186</v>
      </c>
      <c r="E101" s="9"/>
      <c r="F101" t="s">
        <v>185</v>
      </c>
      <c r="K101" s="9" t="s">
        <v>2049</v>
      </c>
    </row>
    <row r="102" spans="1:11" x14ac:dyDescent="0.15">
      <c r="A102">
        <v>101</v>
      </c>
      <c r="B102" t="s">
        <v>187</v>
      </c>
      <c r="C102" s="9" t="s">
        <v>1</v>
      </c>
      <c r="D102" s="14" t="s">
        <v>188</v>
      </c>
      <c r="E102" s="9"/>
      <c r="F102" t="s">
        <v>187</v>
      </c>
      <c r="K102" s="9" t="s">
        <v>2050</v>
      </c>
    </row>
    <row r="103" spans="1:11" x14ac:dyDescent="0.15">
      <c r="A103">
        <v>102</v>
      </c>
      <c r="B103" t="s">
        <v>189</v>
      </c>
      <c r="C103" s="9" t="s">
        <v>1715</v>
      </c>
      <c r="D103" s="9" t="s">
        <v>190</v>
      </c>
      <c r="E103" s="9"/>
      <c r="F103" t="s">
        <v>189</v>
      </c>
      <c r="K103" s="9" t="s">
        <v>2051</v>
      </c>
    </row>
    <row r="104" spans="1:11" x14ac:dyDescent="0.15">
      <c r="A104">
        <v>103</v>
      </c>
      <c r="B104" t="s">
        <v>191</v>
      </c>
      <c r="C104" s="9" t="s">
        <v>1715</v>
      </c>
      <c r="D104" s="9" t="s">
        <v>192</v>
      </c>
      <c r="E104" s="9"/>
      <c r="F104" t="s">
        <v>191</v>
      </c>
      <c r="K104" s="9" t="s">
        <v>2052</v>
      </c>
    </row>
    <row r="105" spans="1:11" x14ac:dyDescent="0.15">
      <c r="A105">
        <v>104</v>
      </c>
      <c r="B105" t="s">
        <v>193</v>
      </c>
      <c r="C105" s="9" t="s">
        <v>1715</v>
      </c>
      <c r="D105" s="9" t="s">
        <v>194</v>
      </c>
      <c r="E105" s="9"/>
      <c r="F105" t="s">
        <v>193</v>
      </c>
      <c r="K105" s="9" t="s">
        <v>2053</v>
      </c>
    </row>
    <row r="106" spans="1:11" x14ac:dyDescent="0.15">
      <c r="A106">
        <v>105</v>
      </c>
      <c r="B106" t="s">
        <v>195</v>
      </c>
      <c r="C106" s="9" t="s">
        <v>1715</v>
      </c>
      <c r="D106" s="9" t="s">
        <v>196</v>
      </c>
      <c r="E106" s="9"/>
      <c r="F106" t="s">
        <v>195</v>
      </c>
      <c r="K106" s="9" t="s">
        <v>2054</v>
      </c>
    </row>
    <row r="107" spans="1:11" x14ac:dyDescent="0.15">
      <c r="A107">
        <v>106</v>
      </c>
      <c r="B107" t="s">
        <v>197</v>
      </c>
      <c r="C107" s="9" t="s">
        <v>1715</v>
      </c>
      <c r="D107" s="9" t="s">
        <v>198</v>
      </c>
      <c r="E107" s="9"/>
      <c r="F107" t="s">
        <v>197</v>
      </c>
      <c r="K107" s="9" t="s">
        <v>2055</v>
      </c>
    </row>
    <row r="108" spans="1:11" x14ac:dyDescent="0.15">
      <c r="A108">
        <v>107</v>
      </c>
      <c r="B108" t="s">
        <v>199</v>
      </c>
      <c r="C108" s="9" t="s">
        <v>1715</v>
      </c>
      <c r="D108" s="9" t="s">
        <v>200</v>
      </c>
      <c r="E108" s="9"/>
      <c r="F108" t="s">
        <v>199</v>
      </c>
      <c r="K108" s="9" t="s">
        <v>2056</v>
      </c>
    </row>
    <row r="109" spans="1:11" x14ac:dyDescent="0.15">
      <c r="A109">
        <v>108</v>
      </c>
      <c r="B109" t="s">
        <v>201</v>
      </c>
      <c r="C109" s="9" t="s">
        <v>1715</v>
      </c>
      <c r="D109" s="9" t="s">
        <v>202</v>
      </c>
      <c r="E109" s="9"/>
      <c r="F109" t="s">
        <v>201</v>
      </c>
      <c r="K109" s="9" t="s">
        <v>2057</v>
      </c>
    </row>
    <row r="110" spans="1:11" x14ac:dyDescent="0.15">
      <c r="A110">
        <v>109</v>
      </c>
      <c r="B110" t="s">
        <v>203</v>
      </c>
      <c r="C110" s="9" t="s">
        <v>1715</v>
      </c>
      <c r="D110" s="9" t="s">
        <v>204</v>
      </c>
      <c r="E110" s="9"/>
      <c r="F110" t="s">
        <v>203</v>
      </c>
      <c r="K110" s="9" t="s">
        <v>2058</v>
      </c>
    </row>
    <row r="111" spans="1:11" x14ac:dyDescent="0.15">
      <c r="A111">
        <v>110</v>
      </c>
      <c r="B111" t="s">
        <v>205</v>
      </c>
      <c r="C111" s="9" t="s">
        <v>1715</v>
      </c>
      <c r="D111" s="9" t="s">
        <v>206</v>
      </c>
      <c r="E111" s="9"/>
      <c r="F111" t="s">
        <v>205</v>
      </c>
      <c r="K111" s="9" t="s">
        <v>2059</v>
      </c>
    </row>
    <row r="112" spans="1:11" x14ac:dyDescent="0.15">
      <c r="A112">
        <v>111</v>
      </c>
      <c r="B112" t="s">
        <v>207</v>
      </c>
      <c r="C112" s="9" t="s">
        <v>1715</v>
      </c>
      <c r="D112" s="9" t="s">
        <v>208</v>
      </c>
      <c r="E112" s="9"/>
      <c r="F112" t="s">
        <v>207</v>
      </c>
      <c r="K112" s="9" t="s">
        <v>2060</v>
      </c>
    </row>
    <row r="113" spans="1:11" x14ac:dyDescent="0.15">
      <c r="A113">
        <v>112</v>
      </c>
      <c r="B113" t="s">
        <v>209</v>
      </c>
      <c r="C113" s="9" t="s">
        <v>1715</v>
      </c>
      <c r="D113" s="9" t="s">
        <v>210</v>
      </c>
      <c r="E113" s="9"/>
      <c r="F113" t="s">
        <v>209</v>
      </c>
      <c r="K113" s="9" t="s">
        <v>2061</v>
      </c>
    </row>
    <row r="114" spans="1:11" x14ac:dyDescent="0.15">
      <c r="A114">
        <v>113</v>
      </c>
      <c r="B114" t="s">
        <v>211</v>
      </c>
      <c r="C114" s="9" t="s">
        <v>1715</v>
      </c>
      <c r="D114" s="9" t="s">
        <v>212</v>
      </c>
      <c r="E114" s="9"/>
      <c r="F114" t="s">
        <v>211</v>
      </c>
      <c r="K114" s="9" t="s">
        <v>2062</v>
      </c>
    </row>
    <row r="115" spans="1:11" x14ac:dyDescent="0.15">
      <c r="A115">
        <v>114</v>
      </c>
      <c r="B115" t="s">
        <v>213</v>
      </c>
      <c r="C115" s="9" t="s">
        <v>1715</v>
      </c>
      <c r="D115" s="9" t="s">
        <v>214</v>
      </c>
      <c r="E115" s="9"/>
      <c r="F115" t="s">
        <v>213</v>
      </c>
      <c r="K115" s="9" t="s">
        <v>2063</v>
      </c>
    </row>
    <row r="116" spans="1:11" x14ac:dyDescent="0.15">
      <c r="A116">
        <v>115</v>
      </c>
      <c r="B116" t="s">
        <v>215</v>
      </c>
      <c r="C116" s="9" t="s">
        <v>1715</v>
      </c>
      <c r="D116" s="9" t="s">
        <v>216</v>
      </c>
      <c r="E116" s="9"/>
      <c r="F116" t="s">
        <v>215</v>
      </c>
      <c r="K116" s="9" t="s">
        <v>2064</v>
      </c>
    </row>
    <row r="117" spans="1:11" x14ac:dyDescent="0.15">
      <c r="A117">
        <v>116</v>
      </c>
      <c r="B117" t="s">
        <v>217</v>
      </c>
      <c r="C117" s="9" t="s">
        <v>1715</v>
      </c>
      <c r="D117" s="9" t="s">
        <v>218</v>
      </c>
      <c r="E117" s="9"/>
      <c r="F117" t="s">
        <v>217</v>
      </c>
      <c r="K117" s="9" t="s">
        <v>2065</v>
      </c>
    </row>
    <row r="118" spans="1:11" x14ac:dyDescent="0.15">
      <c r="A118">
        <v>117</v>
      </c>
      <c r="B118" t="s">
        <v>219</v>
      </c>
      <c r="C118" s="9" t="s">
        <v>1715</v>
      </c>
      <c r="D118" s="9" t="s">
        <v>220</v>
      </c>
      <c r="E118" s="9"/>
      <c r="F118" t="s">
        <v>219</v>
      </c>
      <c r="K118" s="9" t="s">
        <v>2066</v>
      </c>
    </row>
    <row r="119" spans="1:11" x14ac:dyDescent="0.15">
      <c r="A119">
        <v>118</v>
      </c>
      <c r="B119" t="s">
        <v>221</v>
      </c>
      <c r="C119" s="9" t="s">
        <v>1715</v>
      </c>
      <c r="D119" s="9" t="s">
        <v>222</v>
      </c>
      <c r="E119" s="9"/>
      <c r="F119" t="s">
        <v>221</v>
      </c>
      <c r="K119" s="9" t="s">
        <v>2067</v>
      </c>
    </row>
    <row r="120" spans="1:11" x14ac:dyDescent="0.15">
      <c r="A120">
        <v>119</v>
      </c>
      <c r="B120" t="s">
        <v>223</v>
      </c>
      <c r="C120" s="9" t="s">
        <v>1715</v>
      </c>
      <c r="D120" s="9" t="s">
        <v>224</v>
      </c>
      <c r="E120" s="9"/>
      <c r="F120" t="s">
        <v>223</v>
      </c>
      <c r="K120" s="9" t="s">
        <v>2068</v>
      </c>
    </row>
    <row r="121" spans="1:11" x14ac:dyDescent="0.15">
      <c r="A121">
        <v>120</v>
      </c>
      <c r="B121" t="s">
        <v>225</v>
      </c>
      <c r="C121" s="9" t="s">
        <v>1715</v>
      </c>
      <c r="D121" s="9" t="s">
        <v>226</v>
      </c>
      <c r="E121" s="9"/>
      <c r="F121" t="s">
        <v>225</v>
      </c>
      <c r="K121" s="9" t="s">
        <v>2069</v>
      </c>
    </row>
    <row r="122" spans="1:11" x14ac:dyDescent="0.15">
      <c r="A122">
        <v>121</v>
      </c>
      <c r="B122" t="s">
        <v>227</v>
      </c>
      <c r="C122" s="9" t="s">
        <v>1715</v>
      </c>
      <c r="D122" s="9" t="s">
        <v>228</v>
      </c>
      <c r="E122" s="9"/>
      <c r="F122" t="s">
        <v>227</v>
      </c>
      <c r="K122" s="9" t="s">
        <v>2070</v>
      </c>
    </row>
    <row r="123" spans="1:11" x14ac:dyDescent="0.15">
      <c r="A123">
        <v>122</v>
      </c>
      <c r="B123" t="s">
        <v>229</v>
      </c>
      <c r="C123" s="9" t="s">
        <v>1715</v>
      </c>
      <c r="D123" s="9" t="s">
        <v>230</v>
      </c>
      <c r="E123" s="9"/>
      <c r="F123" t="s">
        <v>229</v>
      </c>
      <c r="K123" s="9" t="s">
        <v>2071</v>
      </c>
    </row>
    <row r="124" spans="1:11" x14ac:dyDescent="0.15">
      <c r="A124">
        <v>123</v>
      </c>
      <c r="B124" t="s">
        <v>231</v>
      </c>
      <c r="C124" s="9" t="s">
        <v>1715</v>
      </c>
      <c r="D124" s="9" t="s">
        <v>232</v>
      </c>
      <c r="E124" s="9"/>
      <c r="F124" t="s">
        <v>231</v>
      </c>
      <c r="K124" s="9" t="s">
        <v>2072</v>
      </c>
    </row>
    <row r="125" spans="1:11" x14ac:dyDescent="0.15">
      <c r="A125">
        <v>124</v>
      </c>
      <c r="B125" t="s">
        <v>233</v>
      </c>
      <c r="C125" s="9" t="s">
        <v>1715</v>
      </c>
      <c r="D125" s="9" t="s">
        <v>234</v>
      </c>
      <c r="E125" s="9"/>
      <c r="F125" t="s">
        <v>233</v>
      </c>
      <c r="K125" s="9" t="s">
        <v>2073</v>
      </c>
    </row>
    <row r="126" spans="1:11" x14ac:dyDescent="0.15">
      <c r="A126">
        <v>125</v>
      </c>
      <c r="B126" t="s">
        <v>235</v>
      </c>
      <c r="C126" s="9" t="s">
        <v>1715</v>
      </c>
      <c r="D126" s="9" t="s">
        <v>236</v>
      </c>
      <c r="E126" s="9"/>
      <c r="F126" t="s">
        <v>235</v>
      </c>
      <c r="K126" s="9" t="s">
        <v>2074</v>
      </c>
    </row>
    <row r="127" spans="1:11" x14ac:dyDescent="0.15">
      <c r="A127">
        <v>126</v>
      </c>
      <c r="B127" t="s">
        <v>237</v>
      </c>
      <c r="C127" s="9" t="s">
        <v>1715</v>
      </c>
      <c r="D127" s="9" t="s">
        <v>238</v>
      </c>
      <c r="E127" s="9"/>
      <c r="F127" t="s">
        <v>237</v>
      </c>
      <c r="K127" s="9" t="s">
        <v>2075</v>
      </c>
    </row>
    <row r="128" spans="1:11" x14ac:dyDescent="0.15">
      <c r="A128">
        <v>127</v>
      </c>
      <c r="B128" t="s">
        <v>239</v>
      </c>
      <c r="C128" s="9" t="s">
        <v>1715</v>
      </c>
      <c r="D128" s="9" t="s">
        <v>240</v>
      </c>
      <c r="E128" s="9"/>
      <c r="F128" t="s">
        <v>239</v>
      </c>
      <c r="K128" s="9" t="s">
        <v>2076</v>
      </c>
    </row>
    <row r="129" spans="1:11" x14ac:dyDescent="0.15">
      <c r="A129">
        <v>128</v>
      </c>
      <c r="B129" t="s">
        <v>241</v>
      </c>
      <c r="C129" s="9" t="s">
        <v>1715</v>
      </c>
      <c r="D129" s="9" t="s">
        <v>242</v>
      </c>
      <c r="E129" s="9"/>
      <c r="F129" t="s">
        <v>241</v>
      </c>
      <c r="K129" s="9" t="s">
        <v>2077</v>
      </c>
    </row>
    <row r="130" spans="1:11" x14ac:dyDescent="0.15">
      <c r="A130">
        <v>129</v>
      </c>
      <c r="B130" t="s">
        <v>243</v>
      </c>
      <c r="C130" s="9" t="s">
        <v>1715</v>
      </c>
      <c r="D130" s="9" t="s">
        <v>244</v>
      </c>
      <c r="E130" s="9"/>
      <c r="F130" t="s">
        <v>243</v>
      </c>
      <c r="K130" s="9" t="s">
        <v>2078</v>
      </c>
    </row>
    <row r="131" spans="1:11" x14ac:dyDescent="0.15">
      <c r="A131">
        <v>130</v>
      </c>
      <c r="B131" t="s">
        <v>245</v>
      </c>
      <c r="C131" s="9" t="s">
        <v>1715</v>
      </c>
      <c r="D131" s="9" t="s">
        <v>246</v>
      </c>
      <c r="E131" s="9"/>
      <c r="F131" t="s">
        <v>245</v>
      </c>
      <c r="K131" s="9" t="s">
        <v>2079</v>
      </c>
    </row>
    <row r="132" spans="1:11" x14ac:dyDescent="0.15">
      <c r="A132">
        <v>131</v>
      </c>
      <c r="B132" t="s">
        <v>247</v>
      </c>
      <c r="C132" s="9" t="s">
        <v>1715</v>
      </c>
      <c r="D132" s="9" t="s">
        <v>248</v>
      </c>
      <c r="E132" s="9"/>
      <c r="F132" t="s">
        <v>247</v>
      </c>
      <c r="K132" s="9" t="s">
        <v>2080</v>
      </c>
    </row>
    <row r="133" spans="1:11" x14ac:dyDescent="0.15">
      <c r="A133">
        <v>132</v>
      </c>
      <c r="B133" t="s">
        <v>249</v>
      </c>
      <c r="C133" s="9" t="s">
        <v>1715</v>
      </c>
      <c r="D133" s="9" t="s">
        <v>250</v>
      </c>
      <c r="E133" s="9"/>
      <c r="F133" t="s">
        <v>249</v>
      </c>
      <c r="K133" s="9" t="s">
        <v>2081</v>
      </c>
    </row>
    <row r="134" spans="1:11" x14ac:dyDescent="0.15">
      <c r="A134">
        <v>133</v>
      </c>
      <c r="B134" t="s">
        <v>251</v>
      </c>
      <c r="C134" s="9" t="s">
        <v>1715</v>
      </c>
      <c r="D134" s="9" t="s">
        <v>252</v>
      </c>
      <c r="E134" s="9"/>
      <c r="F134" t="s">
        <v>251</v>
      </c>
      <c r="K134" s="9" t="s">
        <v>2082</v>
      </c>
    </row>
    <row r="135" spans="1:11" x14ac:dyDescent="0.15">
      <c r="A135">
        <v>134</v>
      </c>
      <c r="B135" t="s">
        <v>253</v>
      </c>
      <c r="C135" s="9" t="s">
        <v>1715</v>
      </c>
      <c r="D135" s="9" t="s">
        <v>254</v>
      </c>
      <c r="E135" s="9"/>
      <c r="F135" t="s">
        <v>253</v>
      </c>
      <c r="K135" s="9" t="s">
        <v>2083</v>
      </c>
    </row>
    <row r="136" spans="1:11" x14ac:dyDescent="0.15">
      <c r="A136">
        <v>135</v>
      </c>
      <c r="B136" t="s">
        <v>255</v>
      </c>
      <c r="C136" s="9" t="s">
        <v>1715</v>
      </c>
      <c r="D136" s="9" t="s">
        <v>256</v>
      </c>
      <c r="E136" s="9"/>
      <c r="F136" t="s">
        <v>255</v>
      </c>
      <c r="K136" s="9" t="s">
        <v>2084</v>
      </c>
    </row>
    <row r="137" spans="1:11" x14ac:dyDescent="0.15">
      <c r="A137">
        <v>136</v>
      </c>
      <c r="B137" t="s">
        <v>257</v>
      </c>
      <c r="C137" s="9" t="s">
        <v>1715</v>
      </c>
      <c r="D137" s="9" t="s">
        <v>258</v>
      </c>
      <c r="E137" s="9"/>
      <c r="F137" t="s">
        <v>257</v>
      </c>
      <c r="K137" s="9" t="s">
        <v>2085</v>
      </c>
    </row>
    <row r="138" spans="1:11" x14ac:dyDescent="0.15">
      <c r="A138">
        <v>137</v>
      </c>
      <c r="B138" t="s">
        <v>259</v>
      </c>
      <c r="C138" s="9" t="s">
        <v>1715</v>
      </c>
      <c r="D138" s="9" t="s">
        <v>260</v>
      </c>
      <c r="E138" s="9"/>
      <c r="F138" t="s">
        <v>259</v>
      </c>
      <c r="K138" s="9" t="s">
        <v>2086</v>
      </c>
    </row>
    <row r="139" spans="1:11" x14ac:dyDescent="0.15">
      <c r="A139">
        <v>138</v>
      </c>
      <c r="B139" t="s">
        <v>261</v>
      </c>
      <c r="C139" s="9" t="s">
        <v>1713</v>
      </c>
      <c r="D139" s="9" t="s">
        <v>262</v>
      </c>
      <c r="E139" s="9"/>
      <c r="F139" t="s">
        <v>261</v>
      </c>
      <c r="K139" s="9" t="s">
        <v>2087</v>
      </c>
    </row>
    <row r="140" spans="1:11" x14ac:dyDescent="0.15">
      <c r="A140">
        <v>139</v>
      </c>
      <c r="B140" t="s">
        <v>263</v>
      </c>
      <c r="C140" s="9" t="s">
        <v>1713</v>
      </c>
      <c r="D140" s="9" t="s">
        <v>264</v>
      </c>
      <c r="E140" s="9"/>
      <c r="F140" t="s">
        <v>263</v>
      </c>
      <c r="K140" s="9" t="s">
        <v>2088</v>
      </c>
    </row>
    <row r="141" spans="1:11" x14ac:dyDescent="0.15">
      <c r="A141">
        <v>140</v>
      </c>
      <c r="B141" t="s">
        <v>265</v>
      </c>
      <c r="C141" s="9" t="s">
        <v>1713</v>
      </c>
      <c r="D141" s="9" t="s">
        <v>266</v>
      </c>
      <c r="E141" s="9"/>
      <c r="F141" t="s">
        <v>265</v>
      </c>
      <c r="K141" s="9" t="s">
        <v>2089</v>
      </c>
    </row>
    <row r="142" spans="1:11" x14ac:dyDescent="0.15">
      <c r="A142">
        <v>141</v>
      </c>
      <c r="B142" t="s">
        <v>267</v>
      </c>
      <c r="C142" s="9" t="s">
        <v>1713</v>
      </c>
      <c r="D142" s="9" t="s">
        <v>268</v>
      </c>
      <c r="E142" s="9"/>
      <c r="F142" t="s">
        <v>267</v>
      </c>
      <c r="K142" s="9" t="s">
        <v>2090</v>
      </c>
    </row>
    <row r="143" spans="1:11" x14ac:dyDescent="0.15">
      <c r="A143">
        <v>142</v>
      </c>
      <c r="B143" t="s">
        <v>269</v>
      </c>
      <c r="C143" s="9" t="s">
        <v>1713</v>
      </c>
      <c r="D143" s="9" t="s">
        <v>270</v>
      </c>
      <c r="E143" s="9"/>
      <c r="F143" t="s">
        <v>269</v>
      </c>
      <c r="K143" s="9" t="s">
        <v>2091</v>
      </c>
    </row>
    <row r="144" spans="1:11" x14ac:dyDescent="0.15">
      <c r="A144">
        <v>143</v>
      </c>
      <c r="B144" t="s">
        <v>271</v>
      </c>
      <c r="C144" s="9" t="s">
        <v>1713</v>
      </c>
      <c r="D144" s="9" t="s">
        <v>272</v>
      </c>
      <c r="E144" s="9"/>
      <c r="F144" t="s">
        <v>271</v>
      </c>
      <c r="K144" s="9" t="s">
        <v>2092</v>
      </c>
    </row>
    <row r="145" spans="1:11" x14ac:dyDescent="0.15">
      <c r="A145">
        <v>144</v>
      </c>
      <c r="B145" t="s">
        <v>273</v>
      </c>
      <c r="C145" s="9" t="s">
        <v>1713</v>
      </c>
      <c r="D145" s="9" t="s">
        <v>274</v>
      </c>
      <c r="E145" s="9"/>
      <c r="F145" t="s">
        <v>273</v>
      </c>
      <c r="K145" s="9" t="s">
        <v>2093</v>
      </c>
    </row>
    <row r="146" spans="1:11" x14ac:dyDescent="0.15">
      <c r="A146">
        <v>145</v>
      </c>
      <c r="B146" t="s">
        <v>2347</v>
      </c>
      <c r="C146" s="9" t="s">
        <v>1715</v>
      </c>
      <c r="D146" s="17" t="s">
        <v>2491</v>
      </c>
      <c r="E146" s="9"/>
      <c r="F146" t="s">
        <v>2347</v>
      </c>
      <c r="K146" s="9" t="s">
        <v>2094</v>
      </c>
    </row>
    <row r="147" spans="1:11" x14ac:dyDescent="0.15">
      <c r="A147">
        <v>146</v>
      </c>
      <c r="B147" t="s">
        <v>275</v>
      </c>
      <c r="C147" s="9" t="s">
        <v>1713</v>
      </c>
      <c r="D147" s="9" t="s">
        <v>276</v>
      </c>
      <c r="E147" s="9"/>
      <c r="F147" t="s">
        <v>275</v>
      </c>
      <c r="K147" s="9" t="s">
        <v>2095</v>
      </c>
    </row>
    <row r="148" spans="1:11" x14ac:dyDescent="0.15">
      <c r="A148">
        <v>147</v>
      </c>
      <c r="B148" t="s">
        <v>277</v>
      </c>
      <c r="C148" s="9" t="s">
        <v>1715</v>
      </c>
      <c r="D148" s="9" t="s">
        <v>278</v>
      </c>
      <c r="E148" s="9"/>
      <c r="F148" t="s">
        <v>277</v>
      </c>
      <c r="K148" s="9" t="s">
        <v>2096</v>
      </c>
    </row>
    <row r="149" spans="1:11" x14ac:dyDescent="0.15">
      <c r="A149">
        <v>148</v>
      </c>
      <c r="B149" t="s">
        <v>279</v>
      </c>
      <c r="C149" s="9" t="s">
        <v>1715</v>
      </c>
      <c r="D149" s="9" t="s">
        <v>280</v>
      </c>
      <c r="E149" s="9"/>
      <c r="F149" t="s">
        <v>279</v>
      </c>
      <c r="K149" s="9" t="s">
        <v>2097</v>
      </c>
    </row>
    <row r="150" spans="1:11" x14ac:dyDescent="0.15">
      <c r="A150">
        <v>149</v>
      </c>
      <c r="B150" t="s">
        <v>281</v>
      </c>
      <c r="C150" s="9" t="s">
        <v>1713</v>
      </c>
      <c r="D150" s="9" t="s">
        <v>282</v>
      </c>
      <c r="E150" s="9"/>
      <c r="F150" t="s">
        <v>281</v>
      </c>
      <c r="K150" s="9" t="s">
        <v>2098</v>
      </c>
    </row>
    <row r="151" spans="1:11" x14ac:dyDescent="0.15">
      <c r="A151">
        <v>150</v>
      </c>
      <c r="B151" t="s">
        <v>283</v>
      </c>
      <c r="C151" s="9" t="s">
        <v>1713</v>
      </c>
      <c r="D151" s="9" t="s">
        <v>284</v>
      </c>
      <c r="E151" s="9"/>
      <c r="F151" t="s">
        <v>283</v>
      </c>
      <c r="K151" s="9" t="s">
        <v>2099</v>
      </c>
    </row>
    <row r="152" spans="1:11" x14ac:dyDescent="0.15">
      <c r="A152">
        <v>151</v>
      </c>
      <c r="B152" t="s">
        <v>285</v>
      </c>
      <c r="C152" s="9" t="s">
        <v>1713</v>
      </c>
      <c r="D152" s="9" t="s">
        <v>286</v>
      </c>
      <c r="E152" s="9"/>
      <c r="F152" t="s">
        <v>285</v>
      </c>
      <c r="K152" s="9" t="s">
        <v>2100</v>
      </c>
    </row>
    <row r="153" spans="1:11" x14ac:dyDescent="0.15">
      <c r="A153">
        <v>152</v>
      </c>
      <c r="B153" t="s">
        <v>287</v>
      </c>
      <c r="C153" s="9" t="s">
        <v>1715</v>
      </c>
      <c r="D153" s="9" t="s">
        <v>288</v>
      </c>
      <c r="E153" s="9"/>
      <c r="F153" t="s">
        <v>287</v>
      </c>
      <c r="K153" s="9" t="s">
        <v>2101</v>
      </c>
    </row>
    <row r="154" spans="1:11" x14ac:dyDescent="0.15">
      <c r="A154">
        <v>153</v>
      </c>
      <c r="B154" t="s">
        <v>289</v>
      </c>
      <c r="C154" s="9" t="s">
        <v>1715</v>
      </c>
      <c r="D154" s="9" t="s">
        <v>290</v>
      </c>
      <c r="E154" s="9"/>
      <c r="F154" t="s">
        <v>289</v>
      </c>
      <c r="K154" s="9" t="s">
        <v>2102</v>
      </c>
    </row>
    <row r="155" spans="1:11" x14ac:dyDescent="0.15">
      <c r="A155">
        <v>154</v>
      </c>
      <c r="B155" t="s">
        <v>291</v>
      </c>
      <c r="C155" s="9" t="s">
        <v>1713</v>
      </c>
      <c r="D155" s="9" t="s">
        <v>292</v>
      </c>
      <c r="E155" s="9"/>
      <c r="F155" t="s">
        <v>291</v>
      </c>
      <c r="K155" s="9" t="s">
        <v>2103</v>
      </c>
    </row>
    <row r="156" spans="1:11" x14ac:dyDescent="0.15">
      <c r="A156">
        <v>155</v>
      </c>
      <c r="B156" t="s">
        <v>293</v>
      </c>
      <c r="C156" s="9" t="s">
        <v>1713</v>
      </c>
      <c r="D156" s="9" t="s">
        <v>294</v>
      </c>
      <c r="E156" s="9"/>
      <c r="F156" t="s">
        <v>293</v>
      </c>
      <c r="K156" s="9" t="s">
        <v>2104</v>
      </c>
    </row>
    <row r="157" spans="1:11" x14ac:dyDescent="0.15">
      <c r="A157">
        <v>156</v>
      </c>
      <c r="B157" t="s">
        <v>295</v>
      </c>
      <c r="C157" s="9" t="s">
        <v>1713</v>
      </c>
      <c r="D157" s="9" t="s">
        <v>296</v>
      </c>
      <c r="E157" s="9"/>
      <c r="F157" t="s">
        <v>295</v>
      </c>
      <c r="K157" s="9" t="s">
        <v>2105</v>
      </c>
    </row>
    <row r="158" spans="1:11" x14ac:dyDescent="0.15">
      <c r="A158">
        <v>157</v>
      </c>
      <c r="B158" t="s">
        <v>297</v>
      </c>
      <c r="C158" s="9" t="s">
        <v>1713</v>
      </c>
      <c r="D158" s="9" t="s">
        <v>298</v>
      </c>
      <c r="E158" s="9"/>
      <c r="F158" t="s">
        <v>297</v>
      </c>
      <c r="K158" s="9" t="s">
        <v>2105</v>
      </c>
    </row>
    <row r="159" spans="1:11" x14ac:dyDescent="0.15">
      <c r="A159">
        <v>158</v>
      </c>
      <c r="B159" t="s">
        <v>299</v>
      </c>
      <c r="C159" s="9" t="s">
        <v>1713</v>
      </c>
      <c r="D159" s="9" t="s">
        <v>300</v>
      </c>
      <c r="E159" s="9"/>
      <c r="F159" t="s">
        <v>299</v>
      </c>
      <c r="K159" s="9" t="s">
        <v>2106</v>
      </c>
    </row>
    <row r="160" spans="1:11" x14ac:dyDescent="0.15">
      <c r="A160">
        <v>159</v>
      </c>
      <c r="B160" t="s">
        <v>301</v>
      </c>
      <c r="C160" s="9" t="s">
        <v>1713</v>
      </c>
      <c r="D160" s="9" t="s">
        <v>302</v>
      </c>
      <c r="E160" s="9"/>
      <c r="F160" t="s">
        <v>301</v>
      </c>
      <c r="K160" s="9" t="s">
        <v>2107</v>
      </c>
    </row>
    <row r="161" spans="1:11" x14ac:dyDescent="0.15">
      <c r="A161">
        <v>160</v>
      </c>
      <c r="B161" t="s">
        <v>303</v>
      </c>
      <c r="C161" s="9" t="s">
        <v>1713</v>
      </c>
      <c r="D161" s="9" t="s">
        <v>304</v>
      </c>
      <c r="E161" s="9"/>
      <c r="F161" t="s">
        <v>303</v>
      </c>
      <c r="K161" s="9" t="s">
        <v>2108</v>
      </c>
    </row>
    <row r="162" spans="1:11" x14ac:dyDescent="0.15">
      <c r="A162">
        <v>161</v>
      </c>
      <c r="B162" t="s">
        <v>305</v>
      </c>
      <c r="C162" s="9" t="s">
        <v>1713</v>
      </c>
      <c r="D162" s="9" t="s">
        <v>306</v>
      </c>
      <c r="E162" s="9"/>
      <c r="F162" t="s">
        <v>305</v>
      </c>
      <c r="K162" s="9" t="s">
        <v>2109</v>
      </c>
    </row>
    <row r="163" spans="1:11" x14ac:dyDescent="0.15">
      <c r="A163">
        <v>162</v>
      </c>
      <c r="B163" t="s">
        <v>307</v>
      </c>
      <c r="C163" s="9" t="s">
        <v>1713</v>
      </c>
      <c r="D163" s="9" t="s">
        <v>308</v>
      </c>
      <c r="E163" s="9"/>
      <c r="F163" t="s">
        <v>307</v>
      </c>
      <c r="K163" s="9" t="s">
        <v>2110</v>
      </c>
    </row>
    <row r="164" spans="1:11" x14ac:dyDescent="0.15">
      <c r="A164">
        <v>163</v>
      </c>
      <c r="B164" t="s">
        <v>309</v>
      </c>
      <c r="C164" s="9" t="s">
        <v>1715</v>
      </c>
      <c r="D164" s="9" t="s">
        <v>310</v>
      </c>
      <c r="E164" s="9"/>
      <c r="F164" t="s">
        <v>309</v>
      </c>
      <c r="K164" s="9" t="s">
        <v>2111</v>
      </c>
    </row>
    <row r="165" spans="1:11" x14ac:dyDescent="0.15">
      <c r="A165">
        <v>164</v>
      </c>
      <c r="B165" t="s">
        <v>311</v>
      </c>
      <c r="C165" s="9" t="s">
        <v>1715</v>
      </c>
      <c r="D165" s="9" t="s">
        <v>312</v>
      </c>
      <c r="E165" s="9"/>
      <c r="F165" t="s">
        <v>311</v>
      </c>
      <c r="K165" s="9" t="s">
        <v>2112</v>
      </c>
    </row>
    <row r="166" spans="1:11" x14ac:dyDescent="0.15">
      <c r="A166">
        <v>165</v>
      </c>
      <c r="B166" t="s">
        <v>313</v>
      </c>
      <c r="C166" s="9" t="s">
        <v>1715</v>
      </c>
      <c r="D166" s="9" t="s">
        <v>314</v>
      </c>
      <c r="E166" s="9"/>
      <c r="F166" t="s">
        <v>313</v>
      </c>
      <c r="K166" s="9" t="s">
        <v>2113</v>
      </c>
    </row>
    <row r="167" spans="1:11" x14ac:dyDescent="0.15">
      <c r="A167">
        <v>166</v>
      </c>
      <c r="B167" t="s">
        <v>2348</v>
      </c>
      <c r="C167" s="9" t="s">
        <v>1717</v>
      </c>
      <c r="D167" s="9" t="s">
        <v>1912</v>
      </c>
      <c r="E167" s="9"/>
      <c r="F167" t="s">
        <v>2348</v>
      </c>
      <c r="K167" s="9" t="s">
        <v>2114</v>
      </c>
    </row>
    <row r="168" spans="1:11" x14ac:dyDescent="0.15">
      <c r="A168">
        <v>167</v>
      </c>
      <c r="B168" t="s">
        <v>2349</v>
      </c>
      <c r="C168" s="9" t="s">
        <v>1717</v>
      </c>
      <c r="D168" s="9" t="s">
        <v>1737</v>
      </c>
      <c r="E168" s="9"/>
      <c r="F168" t="s">
        <v>2349</v>
      </c>
      <c r="K168" s="9" t="s">
        <v>2115</v>
      </c>
    </row>
    <row r="169" spans="1:11" x14ac:dyDescent="0.15">
      <c r="A169">
        <v>168</v>
      </c>
      <c r="B169" t="s">
        <v>2350</v>
      </c>
      <c r="C169" s="9" t="s">
        <v>1717</v>
      </c>
      <c r="D169" s="9" t="s">
        <v>1747</v>
      </c>
      <c r="E169" s="9"/>
      <c r="F169" t="s">
        <v>2350</v>
      </c>
      <c r="K169" s="9" t="s">
        <v>2116</v>
      </c>
    </row>
    <row r="170" spans="1:11" x14ac:dyDescent="0.15">
      <c r="A170">
        <v>169</v>
      </c>
      <c r="B170" t="s">
        <v>2351</v>
      </c>
      <c r="C170" s="9" t="s">
        <v>1717</v>
      </c>
      <c r="D170" s="9" t="s">
        <v>1749</v>
      </c>
      <c r="E170" s="9"/>
      <c r="F170" t="s">
        <v>2351</v>
      </c>
      <c r="K170" s="9" t="s">
        <v>2117</v>
      </c>
    </row>
    <row r="171" spans="1:11" x14ac:dyDescent="0.15">
      <c r="A171">
        <v>170</v>
      </c>
      <c r="B171" t="s">
        <v>2352</v>
      </c>
      <c r="C171" s="9" t="s">
        <v>1717</v>
      </c>
      <c r="D171" s="9" t="s">
        <v>1748</v>
      </c>
      <c r="E171" s="9"/>
      <c r="F171" t="s">
        <v>2352</v>
      </c>
      <c r="K171" s="9" t="s">
        <v>2118</v>
      </c>
    </row>
    <row r="172" spans="1:11" x14ac:dyDescent="0.15">
      <c r="A172">
        <v>171</v>
      </c>
      <c r="B172" t="s">
        <v>2353</v>
      </c>
      <c r="C172" s="9" t="s">
        <v>1717</v>
      </c>
      <c r="D172" s="9" t="s">
        <v>1926</v>
      </c>
      <c r="E172" s="9"/>
      <c r="F172" t="s">
        <v>2353</v>
      </c>
      <c r="K172" s="9" t="s">
        <v>2119</v>
      </c>
    </row>
    <row r="173" spans="1:11" x14ac:dyDescent="0.15">
      <c r="A173">
        <v>172</v>
      </c>
      <c r="B173" t="s">
        <v>2354</v>
      </c>
      <c r="C173" s="9" t="s">
        <v>1717</v>
      </c>
      <c r="D173" s="9" t="s">
        <v>1855</v>
      </c>
      <c r="E173" s="9"/>
      <c r="F173" t="s">
        <v>2354</v>
      </c>
      <c r="K173" s="9" t="s">
        <v>2120</v>
      </c>
    </row>
    <row r="174" spans="1:11" x14ac:dyDescent="0.15">
      <c r="A174">
        <v>173</v>
      </c>
      <c r="B174" t="s">
        <v>2355</v>
      </c>
      <c r="C174" s="9" t="s">
        <v>1717</v>
      </c>
      <c r="D174" s="9" t="s">
        <v>1856</v>
      </c>
      <c r="E174" s="9"/>
      <c r="F174" t="s">
        <v>2355</v>
      </c>
      <c r="K174" s="9" t="s">
        <v>2121</v>
      </c>
    </row>
    <row r="175" spans="1:11" x14ac:dyDescent="0.15">
      <c r="A175">
        <v>174</v>
      </c>
      <c r="B175" t="s">
        <v>2356</v>
      </c>
      <c r="C175" s="9" t="s">
        <v>1717</v>
      </c>
      <c r="D175" s="9" t="s">
        <v>1857</v>
      </c>
      <c r="E175" s="9"/>
      <c r="F175" t="s">
        <v>2356</v>
      </c>
      <c r="K175" s="9" t="s">
        <v>2122</v>
      </c>
    </row>
    <row r="176" spans="1:11" x14ac:dyDescent="0.15">
      <c r="A176">
        <v>175</v>
      </c>
      <c r="B176" t="s">
        <v>2357</v>
      </c>
      <c r="C176" s="9" t="s">
        <v>1717</v>
      </c>
      <c r="D176" s="9" t="s">
        <v>1833</v>
      </c>
      <c r="E176" s="9"/>
      <c r="F176" t="s">
        <v>2357</v>
      </c>
      <c r="K176" s="9" t="s">
        <v>2123</v>
      </c>
    </row>
    <row r="177" spans="1:11" x14ac:dyDescent="0.15">
      <c r="A177">
        <v>176</v>
      </c>
      <c r="B177" t="s">
        <v>2358</v>
      </c>
      <c r="C177" s="9" t="s">
        <v>1717</v>
      </c>
      <c r="D177" s="9" t="s">
        <v>1920</v>
      </c>
      <c r="E177" s="9"/>
      <c r="F177" t="s">
        <v>2358</v>
      </c>
      <c r="K177" s="9" t="s">
        <v>2124</v>
      </c>
    </row>
    <row r="178" spans="1:11" x14ac:dyDescent="0.15">
      <c r="A178">
        <v>177</v>
      </c>
      <c r="B178" t="s">
        <v>2359</v>
      </c>
      <c r="C178" s="9" t="s">
        <v>1717</v>
      </c>
      <c r="D178" s="9" t="s">
        <v>1895</v>
      </c>
      <c r="E178" s="9"/>
      <c r="F178" t="s">
        <v>2359</v>
      </c>
      <c r="K178" s="9" t="s">
        <v>2125</v>
      </c>
    </row>
    <row r="179" spans="1:11" x14ac:dyDescent="0.15">
      <c r="A179">
        <v>178</v>
      </c>
      <c r="B179" t="s">
        <v>2360</v>
      </c>
      <c r="C179" s="9" t="s">
        <v>1717</v>
      </c>
      <c r="D179" s="9" t="s">
        <v>1860</v>
      </c>
      <c r="E179" s="9"/>
      <c r="F179" t="s">
        <v>2360</v>
      </c>
      <c r="K179" s="9" t="s">
        <v>2126</v>
      </c>
    </row>
    <row r="180" spans="1:11" x14ac:dyDescent="0.15">
      <c r="A180">
        <v>179</v>
      </c>
      <c r="B180" t="s">
        <v>2532</v>
      </c>
      <c r="C180" s="9" t="s">
        <v>1717</v>
      </c>
      <c r="D180" s="9" t="s">
        <v>2533</v>
      </c>
      <c r="E180" s="9"/>
      <c r="F180" t="s">
        <v>2532</v>
      </c>
      <c r="K180" s="9" t="s">
        <v>2126</v>
      </c>
    </row>
    <row r="181" spans="1:11" x14ac:dyDescent="0.15">
      <c r="A181">
        <v>180</v>
      </c>
      <c r="B181" t="s">
        <v>2361</v>
      </c>
      <c r="C181" s="9" t="s">
        <v>1717</v>
      </c>
      <c r="D181" s="9" t="s">
        <v>1866</v>
      </c>
      <c r="E181" s="9"/>
      <c r="F181" t="s">
        <v>2361</v>
      </c>
      <c r="K181" s="9" t="s">
        <v>2127</v>
      </c>
    </row>
    <row r="182" spans="1:11" x14ac:dyDescent="0.15">
      <c r="A182">
        <v>181</v>
      </c>
      <c r="B182" t="s">
        <v>2362</v>
      </c>
      <c r="C182" s="9" t="s">
        <v>1717</v>
      </c>
      <c r="D182" s="9" t="s">
        <v>1916</v>
      </c>
      <c r="E182" s="9"/>
      <c r="F182" t="s">
        <v>2362</v>
      </c>
      <c r="K182" s="9" t="s">
        <v>2128</v>
      </c>
    </row>
    <row r="183" spans="1:11" x14ac:dyDescent="0.15">
      <c r="A183">
        <v>182</v>
      </c>
      <c r="B183" t="s">
        <v>2363</v>
      </c>
      <c r="C183" s="9" t="s">
        <v>1717</v>
      </c>
      <c r="D183" s="9" t="s">
        <v>1927</v>
      </c>
      <c r="E183" s="9"/>
      <c r="F183" t="s">
        <v>2363</v>
      </c>
      <c r="K183" s="9" t="s">
        <v>2129</v>
      </c>
    </row>
    <row r="184" spans="1:11" x14ac:dyDescent="0.15">
      <c r="A184">
        <v>183</v>
      </c>
      <c r="B184" t="s">
        <v>2364</v>
      </c>
      <c r="C184" s="9" t="s">
        <v>1717</v>
      </c>
      <c r="D184" s="9" t="s">
        <v>1859</v>
      </c>
      <c r="E184" s="9"/>
      <c r="F184" t="s">
        <v>2364</v>
      </c>
      <c r="K184" s="9" t="s">
        <v>2130</v>
      </c>
    </row>
    <row r="185" spans="1:11" x14ac:dyDescent="0.15">
      <c r="A185">
        <v>184</v>
      </c>
      <c r="B185" t="s">
        <v>2365</v>
      </c>
      <c r="C185" s="9" t="s">
        <v>1717</v>
      </c>
      <c r="D185" s="9" t="s">
        <v>1925</v>
      </c>
      <c r="E185" s="9"/>
      <c r="F185" t="s">
        <v>2365</v>
      </c>
      <c r="K185" s="9" t="s">
        <v>2131</v>
      </c>
    </row>
    <row r="186" spans="1:11" x14ac:dyDescent="0.15">
      <c r="A186">
        <v>185</v>
      </c>
      <c r="B186" t="s">
        <v>2366</v>
      </c>
      <c r="C186" s="9" t="s">
        <v>1717</v>
      </c>
      <c r="D186" s="9" t="s">
        <v>1921</v>
      </c>
      <c r="E186" s="9"/>
      <c r="F186" t="s">
        <v>2366</v>
      </c>
      <c r="K186" s="9" t="s">
        <v>2132</v>
      </c>
    </row>
    <row r="187" spans="1:11" x14ac:dyDescent="0.15">
      <c r="A187">
        <v>186</v>
      </c>
      <c r="B187" t="s">
        <v>2367</v>
      </c>
      <c r="C187" s="9" t="s">
        <v>1717</v>
      </c>
      <c r="D187" s="9" t="s">
        <v>1923</v>
      </c>
      <c r="E187" s="9"/>
      <c r="F187" t="s">
        <v>2367</v>
      </c>
      <c r="K187" s="9" t="s">
        <v>2133</v>
      </c>
    </row>
    <row r="188" spans="1:11" x14ac:dyDescent="0.15">
      <c r="A188">
        <v>187</v>
      </c>
      <c r="B188" t="s">
        <v>2368</v>
      </c>
      <c r="C188" s="9" t="s">
        <v>1717</v>
      </c>
      <c r="D188" s="9" t="s">
        <v>1924</v>
      </c>
      <c r="E188" s="9"/>
      <c r="F188" t="s">
        <v>2368</v>
      </c>
      <c r="K188" s="9" t="s">
        <v>2134</v>
      </c>
    </row>
    <row r="189" spans="1:11" x14ac:dyDescent="0.15">
      <c r="A189">
        <v>188</v>
      </c>
      <c r="B189" t="s">
        <v>2369</v>
      </c>
      <c r="C189" s="9" t="s">
        <v>1717</v>
      </c>
      <c r="D189" s="9" t="s">
        <v>1736</v>
      </c>
      <c r="E189" s="9"/>
      <c r="F189" t="s">
        <v>2369</v>
      </c>
      <c r="K189" s="9" t="s">
        <v>2135</v>
      </c>
    </row>
    <row r="190" spans="1:11" x14ac:dyDescent="0.15">
      <c r="A190">
        <v>189</v>
      </c>
      <c r="B190" t="s">
        <v>2370</v>
      </c>
      <c r="C190" s="9" t="s">
        <v>1717</v>
      </c>
      <c r="D190" s="9" t="s">
        <v>1734</v>
      </c>
      <c r="E190" s="9"/>
      <c r="F190" t="s">
        <v>2370</v>
      </c>
      <c r="K190" s="9" t="s">
        <v>2136</v>
      </c>
    </row>
    <row r="191" spans="1:11" x14ac:dyDescent="0.15">
      <c r="A191">
        <v>190</v>
      </c>
      <c r="B191" t="s">
        <v>2371</v>
      </c>
      <c r="C191" s="9" t="s">
        <v>1717</v>
      </c>
      <c r="D191" s="9" t="s">
        <v>1735</v>
      </c>
      <c r="E191" s="9"/>
      <c r="F191" t="s">
        <v>2371</v>
      </c>
      <c r="K191" s="9" t="s">
        <v>2137</v>
      </c>
    </row>
    <row r="192" spans="1:11" x14ac:dyDescent="0.15">
      <c r="A192">
        <v>191</v>
      </c>
      <c r="B192" t="s">
        <v>2372</v>
      </c>
      <c r="C192" s="9" t="s">
        <v>1717</v>
      </c>
      <c r="D192" s="9" t="s">
        <v>1775</v>
      </c>
      <c r="E192" s="9"/>
      <c r="F192" t="s">
        <v>2372</v>
      </c>
      <c r="K192" s="9" t="s">
        <v>2138</v>
      </c>
    </row>
    <row r="193" spans="1:11" x14ac:dyDescent="0.15">
      <c r="A193">
        <v>192</v>
      </c>
      <c r="B193" t="s">
        <v>2373</v>
      </c>
      <c r="C193" s="12" t="s">
        <v>1717</v>
      </c>
      <c r="D193" s="9" t="s">
        <v>1931</v>
      </c>
      <c r="E193" s="9"/>
      <c r="F193" t="s">
        <v>2373</v>
      </c>
      <c r="K193" s="9" t="s">
        <v>2139</v>
      </c>
    </row>
    <row r="194" spans="1:11" x14ac:dyDescent="0.15">
      <c r="A194">
        <v>193</v>
      </c>
      <c r="B194" t="s">
        <v>2374</v>
      </c>
      <c r="C194" s="9" t="s">
        <v>1717</v>
      </c>
      <c r="D194" s="9" t="s">
        <v>1928</v>
      </c>
      <c r="E194" s="9"/>
      <c r="F194" t="s">
        <v>2374</v>
      </c>
      <c r="K194" s="9" t="s">
        <v>2140</v>
      </c>
    </row>
    <row r="195" spans="1:11" x14ac:dyDescent="0.15">
      <c r="A195">
        <v>194</v>
      </c>
      <c r="B195" t="s">
        <v>2375</v>
      </c>
      <c r="C195" s="9" t="s">
        <v>1717</v>
      </c>
      <c r="D195" s="9" t="s">
        <v>1858</v>
      </c>
      <c r="E195" s="9"/>
      <c r="F195" t="s">
        <v>2375</v>
      </c>
      <c r="K195" s="9" t="s">
        <v>2141</v>
      </c>
    </row>
    <row r="196" spans="1:11" x14ac:dyDescent="0.15">
      <c r="A196">
        <v>195</v>
      </c>
      <c r="B196" t="s">
        <v>2534</v>
      </c>
      <c r="C196" s="9" t="s">
        <v>1717</v>
      </c>
      <c r="D196" s="9" t="s">
        <v>2535</v>
      </c>
      <c r="E196" s="9"/>
      <c r="F196" t="s">
        <v>2534</v>
      </c>
      <c r="K196" s="9" t="s">
        <v>2142</v>
      </c>
    </row>
    <row r="197" spans="1:11" x14ac:dyDescent="0.15">
      <c r="A197">
        <v>196</v>
      </c>
      <c r="B197" t="s">
        <v>2376</v>
      </c>
      <c r="C197" s="9" t="s">
        <v>1717</v>
      </c>
      <c r="D197" s="9" t="s">
        <v>1922</v>
      </c>
      <c r="E197" s="9"/>
      <c r="F197" t="s">
        <v>2376</v>
      </c>
      <c r="K197" s="9" t="s">
        <v>2143</v>
      </c>
    </row>
    <row r="198" spans="1:11" x14ac:dyDescent="0.15">
      <c r="A198">
        <v>197</v>
      </c>
      <c r="B198" t="s">
        <v>2377</v>
      </c>
      <c r="C198" s="9" t="s">
        <v>1717</v>
      </c>
      <c r="D198" s="9" t="s">
        <v>1878</v>
      </c>
      <c r="E198" s="9"/>
      <c r="F198" t="s">
        <v>2377</v>
      </c>
      <c r="K198" s="9" t="s">
        <v>2144</v>
      </c>
    </row>
    <row r="199" spans="1:11" x14ac:dyDescent="0.15">
      <c r="A199">
        <v>198</v>
      </c>
      <c r="B199" t="s">
        <v>2378</v>
      </c>
      <c r="C199" s="9" t="s">
        <v>1717</v>
      </c>
      <c r="D199" s="9" t="s">
        <v>1807</v>
      </c>
      <c r="E199" s="9"/>
      <c r="F199" t="s">
        <v>2378</v>
      </c>
      <c r="K199" s="9" t="s">
        <v>2145</v>
      </c>
    </row>
    <row r="200" spans="1:11" x14ac:dyDescent="0.15">
      <c r="A200">
        <v>199</v>
      </c>
      <c r="B200" t="s">
        <v>2379</v>
      </c>
      <c r="C200" s="9" t="s">
        <v>1717</v>
      </c>
      <c r="D200" s="9" t="s">
        <v>1772</v>
      </c>
      <c r="E200" s="9"/>
      <c r="F200" t="s">
        <v>2379</v>
      </c>
      <c r="K200" s="9" t="s">
        <v>2146</v>
      </c>
    </row>
    <row r="201" spans="1:11" x14ac:dyDescent="0.15">
      <c r="A201">
        <v>200</v>
      </c>
      <c r="B201" t="s">
        <v>2380</v>
      </c>
      <c r="C201" s="9" t="s">
        <v>1717</v>
      </c>
      <c r="D201" s="9" t="s">
        <v>1881</v>
      </c>
      <c r="E201" s="9"/>
      <c r="F201" t="s">
        <v>2380</v>
      </c>
      <c r="K201" s="9" t="s">
        <v>2147</v>
      </c>
    </row>
    <row r="202" spans="1:11" x14ac:dyDescent="0.15">
      <c r="A202">
        <v>201</v>
      </c>
      <c r="B202" t="s">
        <v>2381</v>
      </c>
      <c r="C202" s="9" t="s">
        <v>1717</v>
      </c>
      <c r="D202" s="9" t="s">
        <v>1730</v>
      </c>
      <c r="E202" s="9"/>
      <c r="F202" t="s">
        <v>2381</v>
      </c>
      <c r="K202" s="9" t="s">
        <v>2148</v>
      </c>
    </row>
    <row r="203" spans="1:11" x14ac:dyDescent="0.15">
      <c r="A203">
        <v>202</v>
      </c>
      <c r="B203" t="s">
        <v>2382</v>
      </c>
      <c r="C203" s="9" t="s">
        <v>1717</v>
      </c>
      <c r="D203" s="9" t="s">
        <v>1792</v>
      </c>
      <c r="E203" s="9"/>
      <c r="F203" t="s">
        <v>2382</v>
      </c>
      <c r="K203" s="9" t="s">
        <v>2149</v>
      </c>
    </row>
    <row r="204" spans="1:11" x14ac:dyDescent="0.15">
      <c r="A204">
        <v>203</v>
      </c>
      <c r="B204" t="s">
        <v>2383</v>
      </c>
      <c r="C204" s="9" t="s">
        <v>1717</v>
      </c>
      <c r="D204" s="9" t="s">
        <v>1854</v>
      </c>
      <c r="E204" s="9"/>
      <c r="F204" t="s">
        <v>2383</v>
      </c>
      <c r="K204" s="9" t="s">
        <v>2150</v>
      </c>
    </row>
    <row r="205" spans="1:11" x14ac:dyDescent="0.15">
      <c r="A205">
        <v>204</v>
      </c>
      <c r="B205" t="s">
        <v>2384</v>
      </c>
      <c r="C205" s="9" t="s">
        <v>1717</v>
      </c>
      <c r="D205" s="9" t="s">
        <v>1853</v>
      </c>
      <c r="E205" s="9"/>
      <c r="F205" t="s">
        <v>2384</v>
      </c>
      <c r="K205" s="9" t="s">
        <v>2151</v>
      </c>
    </row>
    <row r="206" spans="1:11" x14ac:dyDescent="0.15">
      <c r="A206">
        <v>205</v>
      </c>
      <c r="B206" t="s">
        <v>2385</v>
      </c>
      <c r="C206" s="9" t="s">
        <v>1717</v>
      </c>
      <c r="D206" s="9" t="s">
        <v>1767</v>
      </c>
      <c r="E206" s="9"/>
      <c r="F206" t="s">
        <v>2385</v>
      </c>
      <c r="K206" s="9" t="s">
        <v>2152</v>
      </c>
    </row>
    <row r="207" spans="1:11" x14ac:dyDescent="0.15">
      <c r="A207">
        <v>206</v>
      </c>
      <c r="B207" t="s">
        <v>2386</v>
      </c>
      <c r="C207" s="9" t="s">
        <v>1717</v>
      </c>
      <c r="D207" s="9" t="s">
        <v>1880</v>
      </c>
      <c r="E207" s="9"/>
      <c r="F207" t="s">
        <v>2386</v>
      </c>
      <c r="K207" s="9" t="s">
        <v>2153</v>
      </c>
    </row>
    <row r="208" spans="1:11" x14ac:dyDescent="0.15">
      <c r="A208">
        <v>207</v>
      </c>
      <c r="B208" t="s">
        <v>2387</v>
      </c>
      <c r="C208" s="9" t="s">
        <v>1717</v>
      </c>
      <c r="D208" s="9" t="s">
        <v>1882</v>
      </c>
      <c r="E208" s="9"/>
      <c r="F208" t="s">
        <v>2387</v>
      </c>
      <c r="K208" s="9" t="s">
        <v>2154</v>
      </c>
    </row>
    <row r="209" spans="1:11" x14ac:dyDescent="0.15">
      <c r="A209">
        <v>208</v>
      </c>
      <c r="B209" t="s">
        <v>2388</v>
      </c>
      <c r="C209" s="9" t="s">
        <v>1717</v>
      </c>
      <c r="D209" s="9" t="s">
        <v>1820</v>
      </c>
      <c r="E209" s="9"/>
      <c r="F209" t="s">
        <v>2388</v>
      </c>
      <c r="K209" s="9" t="s">
        <v>2155</v>
      </c>
    </row>
    <row r="210" spans="1:11" x14ac:dyDescent="0.15">
      <c r="A210">
        <v>209</v>
      </c>
      <c r="B210" t="s">
        <v>2389</v>
      </c>
      <c r="C210" s="9" t="s">
        <v>1717</v>
      </c>
      <c r="D210" s="9" t="s">
        <v>1894</v>
      </c>
      <c r="E210" s="9"/>
      <c r="F210" t="s">
        <v>2389</v>
      </c>
      <c r="K210" s="9" t="s">
        <v>2156</v>
      </c>
    </row>
    <row r="211" spans="1:11" x14ac:dyDescent="0.15">
      <c r="A211">
        <v>210</v>
      </c>
      <c r="B211" t="s">
        <v>2390</v>
      </c>
      <c r="C211" s="9" t="s">
        <v>1717</v>
      </c>
      <c r="D211" s="9" t="s">
        <v>1773</v>
      </c>
      <c r="E211" s="9"/>
      <c r="F211" t="s">
        <v>2390</v>
      </c>
      <c r="K211" s="9" t="s">
        <v>2157</v>
      </c>
    </row>
    <row r="212" spans="1:11" x14ac:dyDescent="0.15">
      <c r="A212">
        <v>211</v>
      </c>
      <c r="B212" t="s">
        <v>2391</v>
      </c>
      <c r="C212" s="9" t="s">
        <v>1717</v>
      </c>
      <c r="D212" s="9" t="s">
        <v>1774</v>
      </c>
      <c r="E212" s="9"/>
      <c r="F212" t="s">
        <v>2391</v>
      </c>
      <c r="K212" s="9" t="s">
        <v>2158</v>
      </c>
    </row>
    <row r="213" spans="1:11" x14ac:dyDescent="0.15">
      <c r="A213">
        <v>212</v>
      </c>
      <c r="B213" t="s">
        <v>2392</v>
      </c>
      <c r="C213" s="9" t="s">
        <v>1717</v>
      </c>
      <c r="D213" s="9" t="s">
        <v>1823</v>
      </c>
      <c r="E213" s="9"/>
      <c r="F213" t="s">
        <v>2392</v>
      </c>
      <c r="K213" s="9" t="s">
        <v>2159</v>
      </c>
    </row>
    <row r="214" spans="1:11" x14ac:dyDescent="0.15">
      <c r="A214">
        <v>213</v>
      </c>
      <c r="B214" t="s">
        <v>2393</v>
      </c>
      <c r="C214" s="9" t="s">
        <v>1717</v>
      </c>
      <c r="D214" s="9" t="s">
        <v>1762</v>
      </c>
      <c r="E214" s="9"/>
      <c r="F214" t="s">
        <v>2393</v>
      </c>
      <c r="K214" s="9" t="s">
        <v>2160</v>
      </c>
    </row>
    <row r="215" spans="1:11" x14ac:dyDescent="0.15">
      <c r="A215">
        <v>214</v>
      </c>
      <c r="B215" t="s">
        <v>2394</v>
      </c>
      <c r="C215" s="9" t="s">
        <v>1717</v>
      </c>
      <c r="D215" s="9" t="s">
        <v>1784</v>
      </c>
      <c r="E215" s="9"/>
      <c r="F215" t="s">
        <v>2394</v>
      </c>
      <c r="K215" s="9" t="s">
        <v>2161</v>
      </c>
    </row>
    <row r="216" spans="1:11" x14ac:dyDescent="0.15">
      <c r="A216">
        <v>215</v>
      </c>
      <c r="B216" t="s">
        <v>2395</v>
      </c>
      <c r="C216" s="9" t="s">
        <v>1717</v>
      </c>
      <c r="D216" s="9" t="s">
        <v>1840</v>
      </c>
      <c r="E216" s="9"/>
      <c r="F216" t="s">
        <v>2395</v>
      </c>
      <c r="K216" s="9" t="s">
        <v>2162</v>
      </c>
    </row>
    <row r="217" spans="1:11" x14ac:dyDescent="0.15">
      <c r="A217">
        <v>216</v>
      </c>
      <c r="B217" t="s">
        <v>2396</v>
      </c>
      <c r="C217" s="9" t="s">
        <v>1717</v>
      </c>
      <c r="D217" s="9" t="s">
        <v>1841</v>
      </c>
      <c r="E217" s="9"/>
      <c r="F217" t="s">
        <v>2396</v>
      </c>
      <c r="K217" s="9" t="s">
        <v>2163</v>
      </c>
    </row>
    <row r="218" spans="1:11" x14ac:dyDescent="0.15">
      <c r="A218">
        <v>217</v>
      </c>
      <c r="B218" t="s">
        <v>2397</v>
      </c>
      <c r="C218" s="9" t="s">
        <v>1717</v>
      </c>
      <c r="D218" s="9" t="s">
        <v>1799</v>
      </c>
      <c r="E218" s="9"/>
      <c r="F218" t="s">
        <v>2397</v>
      </c>
      <c r="K218" s="9" t="s">
        <v>2164</v>
      </c>
    </row>
    <row r="219" spans="1:11" x14ac:dyDescent="0.15">
      <c r="A219">
        <v>218</v>
      </c>
      <c r="B219" t="s">
        <v>2398</v>
      </c>
      <c r="C219" s="9" t="s">
        <v>1717</v>
      </c>
      <c r="D219" s="9" t="s">
        <v>1909</v>
      </c>
      <c r="E219" s="9"/>
      <c r="F219" t="s">
        <v>2398</v>
      </c>
      <c r="K219" s="9" t="s">
        <v>2165</v>
      </c>
    </row>
    <row r="220" spans="1:11" x14ac:dyDescent="0.15">
      <c r="A220">
        <v>219</v>
      </c>
      <c r="B220" t="s">
        <v>2399</v>
      </c>
      <c r="C220" s="9" t="s">
        <v>1717</v>
      </c>
      <c r="D220" s="9" t="s">
        <v>1868</v>
      </c>
      <c r="E220" s="9"/>
      <c r="F220" t="s">
        <v>2399</v>
      </c>
      <c r="K220" s="9" t="s">
        <v>2166</v>
      </c>
    </row>
    <row r="221" spans="1:11" x14ac:dyDescent="0.15">
      <c r="A221">
        <v>220</v>
      </c>
      <c r="B221" t="s">
        <v>2400</v>
      </c>
      <c r="C221" s="9" t="s">
        <v>1717</v>
      </c>
      <c r="D221" s="9" t="s">
        <v>1765</v>
      </c>
      <c r="E221" s="9"/>
      <c r="F221" t="s">
        <v>2400</v>
      </c>
      <c r="K221" s="9" t="s">
        <v>2167</v>
      </c>
    </row>
    <row r="222" spans="1:11" x14ac:dyDescent="0.15">
      <c r="A222">
        <v>221</v>
      </c>
      <c r="B222" t="s">
        <v>2401</v>
      </c>
      <c r="C222" s="9" t="s">
        <v>1717</v>
      </c>
      <c r="D222" s="9" t="s">
        <v>1867</v>
      </c>
      <c r="E222" s="9"/>
      <c r="F222" t="s">
        <v>2401</v>
      </c>
      <c r="K222" s="9" t="s">
        <v>2168</v>
      </c>
    </row>
    <row r="223" spans="1:11" x14ac:dyDescent="0.15">
      <c r="A223">
        <v>222</v>
      </c>
      <c r="B223" t="s">
        <v>2402</v>
      </c>
      <c r="C223" s="9" t="s">
        <v>1717</v>
      </c>
      <c r="D223" s="9" t="s">
        <v>1776</v>
      </c>
      <c r="E223" s="9"/>
      <c r="F223" t="s">
        <v>2402</v>
      </c>
      <c r="K223" s="9" t="s">
        <v>2169</v>
      </c>
    </row>
    <row r="224" spans="1:11" x14ac:dyDescent="0.15">
      <c r="A224">
        <v>223</v>
      </c>
      <c r="B224" t="s">
        <v>2403</v>
      </c>
      <c r="C224" s="9" t="s">
        <v>1717</v>
      </c>
      <c r="D224" s="9" t="s">
        <v>1777</v>
      </c>
      <c r="E224" s="9"/>
      <c r="F224" t="s">
        <v>2403</v>
      </c>
      <c r="K224" s="9" t="s">
        <v>2170</v>
      </c>
    </row>
    <row r="225" spans="1:11" x14ac:dyDescent="0.15">
      <c r="A225">
        <v>224</v>
      </c>
      <c r="B225" t="s">
        <v>2404</v>
      </c>
      <c r="C225" s="9" t="s">
        <v>1717</v>
      </c>
      <c r="D225" s="9" t="s">
        <v>1865</v>
      </c>
      <c r="E225" s="9"/>
      <c r="F225" t="s">
        <v>2404</v>
      </c>
      <c r="K225" s="9" t="s">
        <v>2171</v>
      </c>
    </row>
    <row r="226" spans="1:11" x14ac:dyDescent="0.15">
      <c r="A226">
        <v>225</v>
      </c>
      <c r="B226" t="s">
        <v>2405</v>
      </c>
      <c r="C226" s="9" t="s">
        <v>1717</v>
      </c>
      <c r="D226" s="9" t="s">
        <v>1800</v>
      </c>
      <c r="E226" s="9"/>
      <c r="F226" t="s">
        <v>2405</v>
      </c>
      <c r="K226" s="9" t="s">
        <v>2172</v>
      </c>
    </row>
    <row r="227" spans="1:11" x14ac:dyDescent="0.15">
      <c r="A227">
        <v>226</v>
      </c>
      <c r="B227" t="s">
        <v>2406</v>
      </c>
      <c r="C227" s="9" t="s">
        <v>1717</v>
      </c>
      <c r="D227" s="9" t="s">
        <v>1819</v>
      </c>
      <c r="E227" s="9"/>
      <c r="F227" t="s">
        <v>2406</v>
      </c>
      <c r="K227" s="9" t="s">
        <v>2173</v>
      </c>
    </row>
    <row r="228" spans="1:11" x14ac:dyDescent="0.15">
      <c r="A228">
        <v>227</v>
      </c>
      <c r="B228" t="s">
        <v>2407</v>
      </c>
      <c r="C228" s="9" t="s">
        <v>1717</v>
      </c>
      <c r="D228" s="9" t="s">
        <v>1732</v>
      </c>
      <c r="E228" s="9"/>
      <c r="F228" t="s">
        <v>2407</v>
      </c>
      <c r="K228" s="9" t="s">
        <v>2174</v>
      </c>
    </row>
    <row r="229" spans="1:11" x14ac:dyDescent="0.15">
      <c r="A229">
        <v>228</v>
      </c>
      <c r="B229" t="s">
        <v>2408</v>
      </c>
      <c r="C229" s="9" t="s">
        <v>1717</v>
      </c>
      <c r="D229" s="9" t="s">
        <v>1829</v>
      </c>
      <c r="E229" s="9"/>
      <c r="F229" t="s">
        <v>2408</v>
      </c>
      <c r="K229" s="9" t="s">
        <v>2175</v>
      </c>
    </row>
    <row r="230" spans="1:11" x14ac:dyDescent="0.15">
      <c r="A230">
        <v>229</v>
      </c>
      <c r="B230" t="s">
        <v>2409</v>
      </c>
      <c r="C230" s="9" t="s">
        <v>1717</v>
      </c>
      <c r="D230" s="9" t="s">
        <v>1793</v>
      </c>
      <c r="E230" s="9"/>
      <c r="F230" t="s">
        <v>2409</v>
      </c>
      <c r="K230" s="9" t="s">
        <v>2176</v>
      </c>
    </row>
    <row r="231" spans="1:11" x14ac:dyDescent="0.15">
      <c r="A231">
        <v>230</v>
      </c>
      <c r="B231" t="s">
        <v>2410</v>
      </c>
      <c r="C231" s="9" t="s">
        <v>1717</v>
      </c>
      <c r="D231" s="9" t="s">
        <v>1795</v>
      </c>
      <c r="E231" s="9"/>
      <c r="F231" t="s">
        <v>2410</v>
      </c>
      <c r="K231" s="9" t="s">
        <v>2177</v>
      </c>
    </row>
    <row r="232" spans="1:11" x14ac:dyDescent="0.15">
      <c r="A232">
        <v>231</v>
      </c>
      <c r="B232" t="s">
        <v>2411</v>
      </c>
      <c r="C232" s="9" t="s">
        <v>1717</v>
      </c>
      <c r="D232" s="9" t="s">
        <v>1869</v>
      </c>
      <c r="E232" s="9"/>
      <c r="F232" t="s">
        <v>2411</v>
      </c>
      <c r="K232" s="9" t="s">
        <v>2178</v>
      </c>
    </row>
    <row r="233" spans="1:11" x14ac:dyDescent="0.15">
      <c r="A233">
        <v>232</v>
      </c>
      <c r="B233" t="s">
        <v>2412</v>
      </c>
      <c r="C233" s="9" t="s">
        <v>1717</v>
      </c>
      <c r="D233" s="9" t="s">
        <v>1908</v>
      </c>
      <c r="E233" s="9"/>
      <c r="F233" t="s">
        <v>2412</v>
      </c>
      <c r="K233" s="9" t="s">
        <v>2179</v>
      </c>
    </row>
    <row r="234" spans="1:11" x14ac:dyDescent="0.15">
      <c r="A234">
        <v>233</v>
      </c>
      <c r="B234" t="s">
        <v>2413</v>
      </c>
      <c r="C234" s="9" t="s">
        <v>1717</v>
      </c>
      <c r="D234" s="9" t="s">
        <v>1874</v>
      </c>
      <c r="E234" s="9"/>
      <c r="F234" t="s">
        <v>2413</v>
      </c>
      <c r="K234" s="9" t="s">
        <v>2180</v>
      </c>
    </row>
    <row r="235" spans="1:11" x14ac:dyDescent="0.15">
      <c r="A235">
        <v>234</v>
      </c>
      <c r="B235" t="s">
        <v>2414</v>
      </c>
      <c r="C235" s="9" t="s">
        <v>1717</v>
      </c>
      <c r="D235" s="9" t="s">
        <v>1755</v>
      </c>
      <c r="E235" s="9"/>
      <c r="F235" t="s">
        <v>2414</v>
      </c>
      <c r="K235" s="9" t="s">
        <v>2181</v>
      </c>
    </row>
    <row r="236" spans="1:11" x14ac:dyDescent="0.15">
      <c r="A236">
        <v>235</v>
      </c>
      <c r="B236" t="s">
        <v>2415</v>
      </c>
      <c r="C236" s="9" t="s">
        <v>1717</v>
      </c>
      <c r="D236" s="9" t="s">
        <v>1754</v>
      </c>
      <c r="E236" s="9"/>
      <c r="F236" t="s">
        <v>2415</v>
      </c>
      <c r="K236" s="9" t="s">
        <v>2182</v>
      </c>
    </row>
    <row r="237" spans="1:11" x14ac:dyDescent="0.15">
      <c r="A237">
        <v>236</v>
      </c>
      <c r="B237" t="s">
        <v>2416</v>
      </c>
      <c r="C237" s="9" t="s">
        <v>1717</v>
      </c>
      <c r="D237" s="9" t="s">
        <v>1779</v>
      </c>
      <c r="E237" s="9"/>
      <c r="F237" t="s">
        <v>2416</v>
      </c>
      <c r="K237" s="9" t="s">
        <v>2183</v>
      </c>
    </row>
    <row r="238" spans="1:11" x14ac:dyDescent="0.15">
      <c r="A238">
        <v>237</v>
      </c>
      <c r="B238" t="s">
        <v>2417</v>
      </c>
      <c r="C238" s="9" t="s">
        <v>1717</v>
      </c>
      <c r="D238" s="9" t="s">
        <v>1780</v>
      </c>
      <c r="E238" s="9"/>
      <c r="F238" t="s">
        <v>2417</v>
      </c>
      <c r="K238" s="9" t="s">
        <v>2184</v>
      </c>
    </row>
    <row r="239" spans="1:11" x14ac:dyDescent="0.15">
      <c r="A239">
        <v>238</v>
      </c>
      <c r="B239" t="s">
        <v>2418</v>
      </c>
      <c r="C239" s="9" t="s">
        <v>1717</v>
      </c>
      <c r="D239" s="9" t="s">
        <v>1879</v>
      </c>
      <c r="E239" s="9"/>
      <c r="F239" t="s">
        <v>2418</v>
      </c>
      <c r="K239" s="9" t="s">
        <v>2185</v>
      </c>
    </row>
    <row r="240" spans="1:11" x14ac:dyDescent="0.15">
      <c r="A240">
        <v>239</v>
      </c>
      <c r="B240" t="s">
        <v>2419</v>
      </c>
      <c r="C240" s="9" t="s">
        <v>1717</v>
      </c>
      <c r="D240" s="9" t="s">
        <v>1782</v>
      </c>
      <c r="E240" s="9"/>
      <c r="F240" t="s">
        <v>2419</v>
      </c>
      <c r="K240" s="9" t="s">
        <v>2186</v>
      </c>
    </row>
    <row r="241" spans="1:11" x14ac:dyDescent="0.15">
      <c r="A241">
        <v>240</v>
      </c>
      <c r="B241" t="s">
        <v>2420</v>
      </c>
      <c r="C241" s="9" t="s">
        <v>1717</v>
      </c>
      <c r="D241" s="9" t="s">
        <v>1805</v>
      </c>
      <c r="E241" s="9"/>
      <c r="F241" t="s">
        <v>2420</v>
      </c>
      <c r="K241" s="9" t="s">
        <v>2187</v>
      </c>
    </row>
    <row r="242" spans="1:11" x14ac:dyDescent="0.15">
      <c r="A242">
        <v>241</v>
      </c>
      <c r="B242" t="s">
        <v>2421</v>
      </c>
      <c r="C242" s="9" t="s">
        <v>1717</v>
      </c>
      <c r="D242" s="9" t="s">
        <v>1806</v>
      </c>
      <c r="E242" s="9"/>
      <c r="F242" t="s">
        <v>2421</v>
      </c>
      <c r="K242" s="9" t="s">
        <v>2188</v>
      </c>
    </row>
    <row r="243" spans="1:11" x14ac:dyDescent="0.15">
      <c r="A243">
        <v>242</v>
      </c>
      <c r="B243" t="s">
        <v>2422</v>
      </c>
      <c r="C243" s="9" t="s">
        <v>1717</v>
      </c>
      <c r="D243" s="9" t="s">
        <v>1756</v>
      </c>
      <c r="E243" s="9"/>
      <c r="F243" t="s">
        <v>2422</v>
      </c>
      <c r="K243" s="9" t="s">
        <v>2189</v>
      </c>
    </row>
    <row r="244" spans="1:11" x14ac:dyDescent="0.15">
      <c r="A244">
        <v>243</v>
      </c>
      <c r="B244" t="s">
        <v>2423</v>
      </c>
      <c r="C244" s="12" t="s">
        <v>1717</v>
      </c>
      <c r="D244" s="9" t="s">
        <v>1930</v>
      </c>
      <c r="E244" s="9"/>
      <c r="F244" t="s">
        <v>2423</v>
      </c>
      <c r="K244" s="9" t="s">
        <v>2190</v>
      </c>
    </row>
    <row r="245" spans="1:11" x14ac:dyDescent="0.15">
      <c r="A245">
        <v>244</v>
      </c>
      <c r="B245" t="s">
        <v>2424</v>
      </c>
      <c r="C245" s="9" t="s">
        <v>1717</v>
      </c>
      <c r="D245" s="9" t="s">
        <v>1769</v>
      </c>
      <c r="E245" s="9"/>
      <c r="F245" t="s">
        <v>2424</v>
      </c>
      <c r="K245" s="9" t="s">
        <v>2191</v>
      </c>
    </row>
    <row r="246" spans="1:11" x14ac:dyDescent="0.15">
      <c r="A246">
        <v>245</v>
      </c>
      <c r="B246" t="s">
        <v>2425</v>
      </c>
      <c r="C246" s="9" t="s">
        <v>1717</v>
      </c>
      <c r="D246" s="9" t="s">
        <v>1797</v>
      </c>
      <c r="E246" s="9"/>
      <c r="F246" t="s">
        <v>2425</v>
      </c>
      <c r="K246" s="9" t="s">
        <v>2192</v>
      </c>
    </row>
    <row r="247" spans="1:11" x14ac:dyDescent="0.15">
      <c r="A247">
        <v>246</v>
      </c>
      <c r="B247" t="s">
        <v>2426</v>
      </c>
      <c r="C247" s="9" t="s">
        <v>1717</v>
      </c>
      <c r="D247" s="9" t="s">
        <v>1743</v>
      </c>
      <c r="E247" s="9"/>
      <c r="F247" t="s">
        <v>2426</v>
      </c>
      <c r="K247" s="9" t="s">
        <v>2193</v>
      </c>
    </row>
    <row r="248" spans="1:11" x14ac:dyDescent="0.15">
      <c r="A248">
        <v>247</v>
      </c>
      <c r="B248" t="s">
        <v>2427</v>
      </c>
      <c r="C248" s="9" t="s">
        <v>1717</v>
      </c>
      <c r="D248" s="9" t="s">
        <v>1877</v>
      </c>
      <c r="E248" s="9"/>
      <c r="F248" t="s">
        <v>2427</v>
      </c>
      <c r="K248" s="9" t="s">
        <v>2194</v>
      </c>
    </row>
    <row r="249" spans="1:11" x14ac:dyDescent="0.15">
      <c r="A249">
        <v>248</v>
      </c>
      <c r="B249" t="s">
        <v>2428</v>
      </c>
      <c r="C249" s="9" t="s">
        <v>1717</v>
      </c>
      <c r="D249" s="9" t="s">
        <v>1778</v>
      </c>
      <c r="E249" s="9"/>
      <c r="F249" t="s">
        <v>2428</v>
      </c>
      <c r="K249" s="9" t="s">
        <v>2195</v>
      </c>
    </row>
    <row r="250" spans="1:11" x14ac:dyDescent="0.15">
      <c r="A250">
        <v>249</v>
      </c>
      <c r="B250" t="s">
        <v>2429</v>
      </c>
      <c r="C250" s="9" t="s">
        <v>1717</v>
      </c>
      <c r="D250" s="9" t="s">
        <v>1886</v>
      </c>
      <c r="E250" s="9"/>
      <c r="F250" t="s">
        <v>2429</v>
      </c>
      <c r="K250" s="9" t="s">
        <v>2196</v>
      </c>
    </row>
    <row r="251" spans="1:11" x14ac:dyDescent="0.15">
      <c r="A251">
        <v>250</v>
      </c>
      <c r="B251" t="s">
        <v>2430</v>
      </c>
      <c r="C251" s="9" t="s">
        <v>1717</v>
      </c>
      <c r="D251" s="9" t="s">
        <v>1803</v>
      </c>
      <c r="E251" s="9"/>
      <c r="F251" t="s">
        <v>2430</v>
      </c>
      <c r="K251" s="9" t="s">
        <v>2197</v>
      </c>
    </row>
    <row r="252" spans="1:11" x14ac:dyDescent="0.15">
      <c r="A252">
        <v>251</v>
      </c>
      <c r="B252" t="s">
        <v>2431</v>
      </c>
      <c r="C252" s="9" t="s">
        <v>1717</v>
      </c>
      <c r="D252" s="9" t="s">
        <v>1897</v>
      </c>
      <c r="E252" s="9"/>
      <c r="F252" t="s">
        <v>2431</v>
      </c>
      <c r="K252" s="9" t="s">
        <v>2198</v>
      </c>
    </row>
    <row r="253" spans="1:11" x14ac:dyDescent="0.15">
      <c r="A253">
        <v>252</v>
      </c>
      <c r="B253" t="s">
        <v>2432</v>
      </c>
      <c r="C253" s="9" t="s">
        <v>1717</v>
      </c>
      <c r="D253" s="9" t="s">
        <v>1907</v>
      </c>
      <c r="E253" s="9"/>
      <c r="F253" t="s">
        <v>2432</v>
      </c>
      <c r="K253" s="9" t="s">
        <v>2199</v>
      </c>
    </row>
    <row r="254" spans="1:11" x14ac:dyDescent="0.15">
      <c r="A254">
        <v>253</v>
      </c>
      <c r="B254" t="s">
        <v>2433</v>
      </c>
      <c r="C254" s="9" t="s">
        <v>1717</v>
      </c>
      <c r="D254" s="9" t="s">
        <v>1906</v>
      </c>
      <c r="E254" s="9"/>
      <c r="F254" t="s">
        <v>2433</v>
      </c>
      <c r="K254" s="9" t="s">
        <v>2200</v>
      </c>
    </row>
    <row r="255" spans="1:11" x14ac:dyDescent="0.15">
      <c r="A255">
        <v>254</v>
      </c>
      <c r="B255" t="s">
        <v>2434</v>
      </c>
      <c r="C255" s="9" t="s">
        <v>1717</v>
      </c>
      <c r="D255" s="9" t="s">
        <v>1915</v>
      </c>
      <c r="E255" s="9"/>
      <c r="F255" t="s">
        <v>2434</v>
      </c>
      <c r="K255" s="9" t="s">
        <v>2201</v>
      </c>
    </row>
    <row r="256" spans="1:11" x14ac:dyDescent="0.15">
      <c r="A256">
        <v>255</v>
      </c>
      <c r="B256" t="s">
        <v>2435</v>
      </c>
      <c r="C256" s="9" t="s">
        <v>1717</v>
      </c>
      <c r="D256" s="9" t="s">
        <v>1899</v>
      </c>
      <c r="E256" s="9"/>
      <c r="F256" t="s">
        <v>2435</v>
      </c>
      <c r="K256" s="9" t="s">
        <v>2202</v>
      </c>
    </row>
    <row r="257" spans="1:11" x14ac:dyDescent="0.15">
      <c r="A257">
        <v>256</v>
      </c>
      <c r="B257" t="s">
        <v>2436</v>
      </c>
      <c r="C257" s="9" t="s">
        <v>1717</v>
      </c>
      <c r="D257" s="9" t="s">
        <v>1733</v>
      </c>
      <c r="E257" s="9"/>
      <c r="F257" t="s">
        <v>2436</v>
      </c>
      <c r="K257" s="9" t="s">
        <v>2203</v>
      </c>
    </row>
    <row r="258" spans="1:11" x14ac:dyDescent="0.15">
      <c r="A258">
        <v>257</v>
      </c>
      <c r="B258" t="s">
        <v>2437</v>
      </c>
      <c r="C258" s="9" t="s">
        <v>1717</v>
      </c>
      <c r="D258" s="9" t="s">
        <v>1766</v>
      </c>
      <c r="E258" s="9"/>
      <c r="F258" t="s">
        <v>2437</v>
      </c>
      <c r="K258" s="9" t="s">
        <v>2204</v>
      </c>
    </row>
    <row r="259" spans="1:11" x14ac:dyDescent="0.15">
      <c r="A259">
        <v>258</v>
      </c>
      <c r="B259" t="s">
        <v>2438</v>
      </c>
      <c r="C259" s="9" t="s">
        <v>1717</v>
      </c>
      <c r="D259" s="9" t="s">
        <v>1764</v>
      </c>
      <c r="E259" s="9"/>
      <c r="F259" t="s">
        <v>2438</v>
      </c>
      <c r="K259" s="9" t="s">
        <v>2205</v>
      </c>
    </row>
    <row r="260" spans="1:11" x14ac:dyDescent="0.15">
      <c r="A260">
        <v>259</v>
      </c>
      <c r="B260" t="s">
        <v>2439</v>
      </c>
      <c r="C260" s="9" t="s">
        <v>1717</v>
      </c>
      <c r="D260" s="9" t="s">
        <v>1843</v>
      </c>
      <c r="E260" s="9"/>
      <c r="F260" t="s">
        <v>2439</v>
      </c>
      <c r="K260" s="9" t="s">
        <v>2206</v>
      </c>
    </row>
    <row r="261" spans="1:11" x14ac:dyDescent="0.15">
      <c r="A261">
        <v>260</v>
      </c>
      <c r="B261" t="s">
        <v>2440</v>
      </c>
      <c r="C261" s="9" t="s">
        <v>1717</v>
      </c>
      <c r="D261" s="9" t="s">
        <v>1783</v>
      </c>
      <c r="E261" s="9"/>
      <c r="F261" t="s">
        <v>2440</v>
      </c>
      <c r="K261" s="9" t="s">
        <v>2207</v>
      </c>
    </row>
    <row r="262" spans="1:11" x14ac:dyDescent="0.15">
      <c r="A262">
        <v>261</v>
      </c>
      <c r="B262" t="s">
        <v>2441</v>
      </c>
      <c r="C262" s="9" t="s">
        <v>1717</v>
      </c>
      <c r="D262" s="9" t="s">
        <v>1796</v>
      </c>
      <c r="E262" s="9"/>
      <c r="F262" t="s">
        <v>2441</v>
      </c>
      <c r="K262" s="9" t="s">
        <v>2208</v>
      </c>
    </row>
    <row r="263" spans="1:11" x14ac:dyDescent="0.15">
      <c r="A263">
        <v>262</v>
      </c>
      <c r="B263" t="s">
        <v>2442</v>
      </c>
      <c r="C263" s="9" t="s">
        <v>1717</v>
      </c>
      <c r="D263" s="9" t="s">
        <v>1794</v>
      </c>
      <c r="E263" s="9"/>
      <c r="F263" t="s">
        <v>2442</v>
      </c>
      <c r="K263" s="9" t="s">
        <v>2209</v>
      </c>
    </row>
    <row r="264" spans="1:11" x14ac:dyDescent="0.15">
      <c r="A264">
        <v>263</v>
      </c>
      <c r="B264" t="s">
        <v>2443</v>
      </c>
      <c r="C264" s="9" t="s">
        <v>1717</v>
      </c>
      <c r="D264" s="9" t="s">
        <v>1875</v>
      </c>
      <c r="E264" s="9"/>
      <c r="F264" t="s">
        <v>2443</v>
      </c>
      <c r="K264" s="9" t="s">
        <v>2210</v>
      </c>
    </row>
    <row r="265" spans="1:11" x14ac:dyDescent="0.15">
      <c r="A265">
        <v>264</v>
      </c>
      <c r="B265" t="s">
        <v>2444</v>
      </c>
      <c r="C265" s="9" t="s">
        <v>1717</v>
      </c>
      <c r="D265" s="9" t="s">
        <v>1873</v>
      </c>
      <c r="E265" s="9"/>
      <c r="F265" t="s">
        <v>2444</v>
      </c>
      <c r="K265" s="9" t="s">
        <v>2211</v>
      </c>
    </row>
    <row r="266" spans="1:11" x14ac:dyDescent="0.15">
      <c r="A266">
        <v>265</v>
      </c>
      <c r="B266" t="s">
        <v>2445</v>
      </c>
      <c r="C266" s="9" t="s">
        <v>1717</v>
      </c>
      <c r="D266" s="9" t="s">
        <v>1745</v>
      </c>
      <c r="E266" s="9"/>
      <c r="F266" t="s">
        <v>2445</v>
      </c>
      <c r="K266" s="9" t="s">
        <v>2212</v>
      </c>
    </row>
    <row r="267" spans="1:11" x14ac:dyDescent="0.15">
      <c r="A267">
        <v>266</v>
      </c>
      <c r="B267" t="s">
        <v>2446</v>
      </c>
      <c r="C267" s="9" t="s">
        <v>1717</v>
      </c>
      <c r="D267" s="9" t="s">
        <v>1861</v>
      </c>
      <c r="E267" s="9"/>
      <c r="F267" t="s">
        <v>2446</v>
      </c>
      <c r="K267" s="9" t="s">
        <v>2213</v>
      </c>
    </row>
    <row r="268" spans="1:11" x14ac:dyDescent="0.15">
      <c r="A268">
        <v>267</v>
      </c>
      <c r="B268" t="s">
        <v>2447</v>
      </c>
      <c r="C268" s="9" t="s">
        <v>1717</v>
      </c>
      <c r="D268" s="9" t="s">
        <v>1914</v>
      </c>
      <c r="E268" s="9"/>
      <c r="F268" t="s">
        <v>2447</v>
      </c>
      <c r="K268" s="9" t="s">
        <v>2214</v>
      </c>
    </row>
    <row r="269" spans="1:11" x14ac:dyDescent="0.15">
      <c r="A269">
        <v>268</v>
      </c>
      <c r="B269" t="s">
        <v>2448</v>
      </c>
      <c r="C269" s="9" t="s">
        <v>1717</v>
      </c>
      <c r="D269" s="9" t="s">
        <v>1864</v>
      </c>
      <c r="E269" s="9"/>
      <c r="F269" t="s">
        <v>2448</v>
      </c>
      <c r="K269" s="9" t="s">
        <v>2215</v>
      </c>
    </row>
    <row r="270" spans="1:11" x14ac:dyDescent="0.15">
      <c r="A270">
        <v>269</v>
      </c>
      <c r="B270" t="s">
        <v>2449</v>
      </c>
      <c r="C270" s="9" t="s">
        <v>1717</v>
      </c>
      <c r="D270" s="9" t="s">
        <v>1787</v>
      </c>
      <c r="E270" s="9"/>
      <c r="F270" t="s">
        <v>2449</v>
      </c>
      <c r="K270" s="9" t="s">
        <v>2216</v>
      </c>
    </row>
    <row r="271" spans="1:11" x14ac:dyDescent="0.15">
      <c r="A271">
        <v>270</v>
      </c>
      <c r="B271" t="s">
        <v>2450</v>
      </c>
      <c r="C271" s="9" t="s">
        <v>1717</v>
      </c>
      <c r="D271" s="9" t="s">
        <v>1786</v>
      </c>
      <c r="E271" s="9"/>
      <c r="F271" t="s">
        <v>2450</v>
      </c>
      <c r="K271" s="9" t="s">
        <v>2217</v>
      </c>
    </row>
    <row r="272" spans="1:11" x14ac:dyDescent="0.15">
      <c r="A272">
        <v>271</v>
      </c>
      <c r="B272" t="s">
        <v>2451</v>
      </c>
      <c r="C272" s="9" t="s">
        <v>1717</v>
      </c>
      <c r="D272" s="9" t="s">
        <v>1898</v>
      </c>
      <c r="E272" s="9"/>
      <c r="F272" t="s">
        <v>2451</v>
      </c>
      <c r="K272" s="9" t="s">
        <v>2218</v>
      </c>
    </row>
    <row r="273" spans="1:11" x14ac:dyDescent="0.15">
      <c r="A273">
        <v>272</v>
      </c>
      <c r="B273" t="s">
        <v>2452</v>
      </c>
      <c r="C273" s="9" t="s">
        <v>1717</v>
      </c>
      <c r="D273" s="9" t="s">
        <v>1845</v>
      </c>
      <c r="E273" s="9"/>
      <c r="F273" t="s">
        <v>2452</v>
      </c>
      <c r="K273" s="9" t="s">
        <v>2219</v>
      </c>
    </row>
    <row r="274" spans="1:11" x14ac:dyDescent="0.15">
      <c r="A274">
        <v>273</v>
      </c>
      <c r="B274" t="s">
        <v>2453</v>
      </c>
      <c r="C274" s="9" t="s">
        <v>1717</v>
      </c>
      <c r="D274" s="9" t="s">
        <v>1872</v>
      </c>
      <c r="E274" s="9"/>
      <c r="F274" t="s">
        <v>2453</v>
      </c>
      <c r="K274" s="9" t="s">
        <v>2220</v>
      </c>
    </row>
    <row r="275" spans="1:11" x14ac:dyDescent="0.15">
      <c r="A275">
        <v>274</v>
      </c>
      <c r="B275" t="s">
        <v>2454</v>
      </c>
      <c r="C275" s="9" t="s">
        <v>1717</v>
      </c>
      <c r="D275" s="9" t="s">
        <v>1839</v>
      </c>
      <c r="E275" s="9"/>
      <c r="F275" t="s">
        <v>2454</v>
      </c>
      <c r="K275" s="9" t="s">
        <v>2221</v>
      </c>
    </row>
    <row r="276" spans="1:11" x14ac:dyDescent="0.15">
      <c r="A276">
        <v>275</v>
      </c>
      <c r="B276" t="s">
        <v>2455</v>
      </c>
      <c r="C276" s="9" t="s">
        <v>1717</v>
      </c>
      <c r="D276" s="9" t="s">
        <v>1804</v>
      </c>
      <c r="E276" s="9"/>
      <c r="F276" t="s">
        <v>2455</v>
      </c>
      <c r="K276" s="9" t="s">
        <v>2222</v>
      </c>
    </row>
    <row r="277" spans="1:11" x14ac:dyDescent="0.15">
      <c r="A277">
        <v>276</v>
      </c>
      <c r="B277" t="s">
        <v>2456</v>
      </c>
      <c r="C277" s="12" t="s">
        <v>1717</v>
      </c>
      <c r="D277" s="9" t="s">
        <v>1929</v>
      </c>
      <c r="E277" s="9"/>
      <c r="F277" t="s">
        <v>2456</v>
      </c>
      <c r="K277" s="9" t="s">
        <v>2223</v>
      </c>
    </row>
    <row r="278" spans="1:11" x14ac:dyDescent="0.15">
      <c r="A278">
        <v>277</v>
      </c>
      <c r="B278" t="s">
        <v>2457</v>
      </c>
      <c r="C278" s="9" t="s">
        <v>1717</v>
      </c>
      <c r="D278" s="9" t="s">
        <v>1887</v>
      </c>
      <c r="E278" s="9"/>
      <c r="F278" t="s">
        <v>2457</v>
      </c>
      <c r="K278" s="9" t="s">
        <v>2224</v>
      </c>
    </row>
    <row r="279" spans="1:11" x14ac:dyDescent="0.15">
      <c r="A279">
        <v>278</v>
      </c>
      <c r="B279" t="s">
        <v>2458</v>
      </c>
      <c r="C279" s="9" t="s">
        <v>1717</v>
      </c>
      <c r="D279" s="9" t="s">
        <v>1896</v>
      </c>
      <c r="E279" s="9"/>
      <c r="F279" t="s">
        <v>2458</v>
      </c>
      <c r="K279" s="9" t="s">
        <v>2225</v>
      </c>
    </row>
    <row r="280" spans="1:11" x14ac:dyDescent="0.15">
      <c r="A280">
        <v>279</v>
      </c>
      <c r="B280" t="s">
        <v>2459</v>
      </c>
      <c r="C280" s="9" t="s">
        <v>1717</v>
      </c>
      <c r="D280" s="9" t="s">
        <v>1770</v>
      </c>
      <c r="E280" s="9"/>
      <c r="F280" t="s">
        <v>2459</v>
      </c>
      <c r="K280" s="9" t="s">
        <v>2226</v>
      </c>
    </row>
    <row r="281" spans="1:11" x14ac:dyDescent="0.15">
      <c r="A281">
        <v>280</v>
      </c>
      <c r="B281" t="s">
        <v>2460</v>
      </c>
      <c r="C281" s="9" t="s">
        <v>1717</v>
      </c>
      <c r="D281" s="9" t="s">
        <v>1911</v>
      </c>
      <c r="E281" s="9"/>
      <c r="F281" t="s">
        <v>2460</v>
      </c>
      <c r="K281" s="9" t="s">
        <v>2227</v>
      </c>
    </row>
    <row r="282" spans="1:11" x14ac:dyDescent="0.15">
      <c r="A282">
        <v>281</v>
      </c>
      <c r="B282" t="s">
        <v>2461</v>
      </c>
      <c r="C282" s="9" t="s">
        <v>1717</v>
      </c>
      <c r="D282" s="9" t="s">
        <v>1888</v>
      </c>
      <c r="E282" s="9"/>
      <c r="F282" t="s">
        <v>2461</v>
      </c>
      <c r="K282" s="9" t="s">
        <v>2228</v>
      </c>
    </row>
    <row r="283" spans="1:11" x14ac:dyDescent="0.15">
      <c r="A283">
        <v>282</v>
      </c>
      <c r="B283" t="s">
        <v>2462</v>
      </c>
      <c r="C283" s="9" t="s">
        <v>1717</v>
      </c>
      <c r="D283" s="9" t="s">
        <v>1789</v>
      </c>
      <c r="E283" s="9"/>
      <c r="F283" t="s">
        <v>2462</v>
      </c>
      <c r="K283" s="9" t="s">
        <v>2229</v>
      </c>
    </row>
    <row r="284" spans="1:11" x14ac:dyDescent="0.15">
      <c r="A284">
        <v>283</v>
      </c>
      <c r="B284" t="s">
        <v>2463</v>
      </c>
      <c r="C284" s="9" t="s">
        <v>1717</v>
      </c>
      <c r="D284" s="9" t="s">
        <v>1910</v>
      </c>
      <c r="E284" s="9"/>
      <c r="F284" t="s">
        <v>2463</v>
      </c>
      <c r="K284" s="9" t="s">
        <v>2230</v>
      </c>
    </row>
    <row r="285" spans="1:11" x14ac:dyDescent="0.15">
      <c r="A285">
        <v>284</v>
      </c>
      <c r="B285" t="s">
        <v>2464</v>
      </c>
      <c r="C285" s="9" t="s">
        <v>1717</v>
      </c>
      <c r="D285" s="9" t="s">
        <v>1905</v>
      </c>
      <c r="E285" s="9"/>
      <c r="F285" t="s">
        <v>2464</v>
      </c>
      <c r="K285" s="9" t="s">
        <v>2231</v>
      </c>
    </row>
    <row r="286" spans="1:11" x14ac:dyDescent="0.15">
      <c r="A286">
        <v>285</v>
      </c>
      <c r="B286" t="s">
        <v>2465</v>
      </c>
      <c r="C286" s="9" t="s">
        <v>1717</v>
      </c>
      <c r="D286" s="9" t="s">
        <v>1744</v>
      </c>
      <c r="E286" s="9"/>
      <c r="F286" t="s">
        <v>2465</v>
      </c>
      <c r="K286" s="9" t="s">
        <v>2232</v>
      </c>
    </row>
    <row r="287" spans="1:11" x14ac:dyDescent="0.15">
      <c r="A287">
        <v>286</v>
      </c>
      <c r="B287" t="s">
        <v>316</v>
      </c>
      <c r="C287" s="9" t="s">
        <v>1714</v>
      </c>
      <c r="D287" s="9" t="s">
        <v>1884</v>
      </c>
      <c r="E287" s="9"/>
      <c r="F287" t="s">
        <v>316</v>
      </c>
      <c r="K287" s="9" t="s">
        <v>2233</v>
      </c>
    </row>
    <row r="288" spans="1:11" x14ac:dyDescent="0.15">
      <c r="A288">
        <v>287</v>
      </c>
      <c r="B288" t="s">
        <v>318</v>
      </c>
      <c r="C288" s="9" t="s">
        <v>1714</v>
      </c>
      <c r="D288" s="9" t="s">
        <v>1739</v>
      </c>
      <c r="E288" s="9"/>
      <c r="F288" t="s">
        <v>318</v>
      </c>
      <c r="K288" s="9" t="s">
        <v>2234</v>
      </c>
    </row>
    <row r="289" spans="1:11" x14ac:dyDescent="0.15">
      <c r="A289">
        <v>288</v>
      </c>
      <c r="B289" t="s">
        <v>319</v>
      </c>
      <c r="C289" s="9" t="s">
        <v>1714</v>
      </c>
      <c r="D289" s="9" t="s">
        <v>1863</v>
      </c>
      <c r="E289" s="9"/>
      <c r="F289" t="s">
        <v>319</v>
      </c>
      <c r="K289" s="9" t="s">
        <v>2235</v>
      </c>
    </row>
    <row r="290" spans="1:11" x14ac:dyDescent="0.15">
      <c r="A290">
        <v>289</v>
      </c>
      <c r="B290" t="s">
        <v>320</v>
      </c>
      <c r="C290" s="9" t="s">
        <v>1714</v>
      </c>
      <c r="D290" s="9" t="s">
        <v>1862</v>
      </c>
      <c r="E290" s="9"/>
      <c r="F290" t="s">
        <v>320</v>
      </c>
      <c r="K290" s="9" t="s">
        <v>2236</v>
      </c>
    </row>
    <row r="291" spans="1:11" x14ac:dyDescent="0.15">
      <c r="A291">
        <v>290</v>
      </c>
      <c r="B291" t="s">
        <v>321</v>
      </c>
      <c r="C291" s="9" t="s">
        <v>1714</v>
      </c>
      <c r="D291" s="9" t="s">
        <v>1817</v>
      </c>
      <c r="E291" s="9"/>
      <c r="F291" t="s">
        <v>321</v>
      </c>
      <c r="K291" s="9" t="s">
        <v>2237</v>
      </c>
    </row>
    <row r="292" spans="1:11" x14ac:dyDescent="0.15">
      <c r="A292">
        <v>291</v>
      </c>
      <c r="B292" t="s">
        <v>322</v>
      </c>
      <c r="C292" s="9" t="s">
        <v>1714</v>
      </c>
      <c r="D292" s="9" t="s">
        <v>1813</v>
      </c>
      <c r="E292" s="9"/>
      <c r="F292" t="s">
        <v>322</v>
      </c>
      <c r="K292" s="9" t="s">
        <v>2238</v>
      </c>
    </row>
    <row r="293" spans="1:11" x14ac:dyDescent="0.15">
      <c r="A293">
        <v>292</v>
      </c>
      <c r="B293" t="s">
        <v>323</v>
      </c>
      <c r="C293" s="9" t="s">
        <v>1714</v>
      </c>
      <c r="D293" s="9" t="s">
        <v>1902</v>
      </c>
      <c r="E293" s="9"/>
      <c r="F293" t="s">
        <v>323</v>
      </c>
      <c r="K293" s="9" t="s">
        <v>2239</v>
      </c>
    </row>
    <row r="294" spans="1:11" x14ac:dyDescent="0.15">
      <c r="A294">
        <v>293</v>
      </c>
      <c r="B294" t="s">
        <v>324</v>
      </c>
      <c r="C294" s="9" t="s">
        <v>1714</v>
      </c>
      <c r="D294" s="9" t="s">
        <v>1761</v>
      </c>
      <c r="E294" s="9"/>
      <c r="F294" t="s">
        <v>324</v>
      </c>
      <c r="K294" s="9" t="s">
        <v>2240</v>
      </c>
    </row>
    <row r="295" spans="1:11" x14ac:dyDescent="0.15">
      <c r="A295">
        <v>294</v>
      </c>
      <c r="B295" t="s">
        <v>325</v>
      </c>
      <c r="C295" s="9" t="s">
        <v>1714</v>
      </c>
      <c r="D295" s="9" t="s">
        <v>1901</v>
      </c>
      <c r="E295" s="9"/>
      <c r="F295" t="s">
        <v>325</v>
      </c>
      <c r="K295" s="9" t="s">
        <v>2241</v>
      </c>
    </row>
    <row r="296" spans="1:11" x14ac:dyDescent="0.15">
      <c r="A296">
        <v>295</v>
      </c>
      <c r="B296" t="s">
        <v>326</v>
      </c>
      <c r="C296" s="9" t="s">
        <v>1714</v>
      </c>
      <c r="D296" s="9" t="s">
        <v>1900</v>
      </c>
      <c r="E296" s="9"/>
      <c r="F296" t="s">
        <v>326</v>
      </c>
      <c r="K296" s="9" t="s">
        <v>2242</v>
      </c>
    </row>
    <row r="297" spans="1:11" x14ac:dyDescent="0.15">
      <c r="A297">
        <v>296</v>
      </c>
      <c r="B297" t="s">
        <v>327</v>
      </c>
      <c r="C297" s="9" t="s">
        <v>1714</v>
      </c>
      <c r="D297" s="9" t="s">
        <v>1893</v>
      </c>
      <c r="E297" s="9"/>
      <c r="F297" t="s">
        <v>327</v>
      </c>
      <c r="K297" s="9" t="s">
        <v>2243</v>
      </c>
    </row>
    <row r="298" spans="1:11" x14ac:dyDescent="0.15">
      <c r="A298">
        <v>297</v>
      </c>
      <c r="B298" t="s">
        <v>328</v>
      </c>
      <c r="C298" s="9" t="s">
        <v>1714</v>
      </c>
      <c r="D298" s="9" t="s">
        <v>1801</v>
      </c>
      <c r="E298" s="9"/>
      <c r="F298" t="s">
        <v>328</v>
      </c>
      <c r="K298" s="9" t="s">
        <v>2244</v>
      </c>
    </row>
    <row r="299" spans="1:11" x14ac:dyDescent="0.15">
      <c r="A299">
        <v>298</v>
      </c>
      <c r="B299" t="s">
        <v>329</v>
      </c>
      <c r="C299" s="9" t="s">
        <v>1714</v>
      </c>
      <c r="D299" s="9" t="s">
        <v>1740</v>
      </c>
      <c r="E299" s="9"/>
      <c r="F299" t="s">
        <v>329</v>
      </c>
      <c r="K299" s="9" t="s">
        <v>2245</v>
      </c>
    </row>
    <row r="300" spans="1:11" x14ac:dyDescent="0.15">
      <c r="A300">
        <v>299</v>
      </c>
      <c r="B300" t="s">
        <v>330</v>
      </c>
      <c r="C300" s="9" t="s">
        <v>1714</v>
      </c>
      <c r="D300" s="9" t="s">
        <v>1876</v>
      </c>
      <c r="E300" s="9"/>
      <c r="F300" t="s">
        <v>330</v>
      </c>
      <c r="K300" s="9" t="s">
        <v>2246</v>
      </c>
    </row>
    <row r="301" spans="1:11" x14ac:dyDescent="0.15">
      <c r="A301">
        <v>300</v>
      </c>
      <c r="B301" t="s">
        <v>331</v>
      </c>
      <c r="C301" s="9" t="s">
        <v>1714</v>
      </c>
      <c r="D301" s="9" t="s">
        <v>1831</v>
      </c>
      <c r="E301" s="9"/>
      <c r="F301" t="s">
        <v>331</v>
      </c>
      <c r="K301" s="9" t="s">
        <v>2247</v>
      </c>
    </row>
    <row r="302" spans="1:11" x14ac:dyDescent="0.15">
      <c r="A302">
        <v>301</v>
      </c>
      <c r="B302" t="s">
        <v>332</v>
      </c>
      <c r="C302" s="9" t="s">
        <v>1714</v>
      </c>
      <c r="D302" s="9" t="s">
        <v>1832</v>
      </c>
      <c r="E302" s="9"/>
      <c r="F302" t="s">
        <v>332</v>
      </c>
      <c r="K302" s="9" t="s">
        <v>2248</v>
      </c>
    </row>
    <row r="303" spans="1:11" x14ac:dyDescent="0.15">
      <c r="A303">
        <v>302</v>
      </c>
      <c r="B303" t="s">
        <v>333</v>
      </c>
      <c r="C303" s="9" t="s">
        <v>1714</v>
      </c>
      <c r="D303" s="9" t="s">
        <v>1830</v>
      </c>
      <c r="E303" s="9"/>
      <c r="F303" t="s">
        <v>333</v>
      </c>
      <c r="K303" s="9" t="s">
        <v>2249</v>
      </c>
    </row>
    <row r="304" spans="1:11" x14ac:dyDescent="0.15">
      <c r="A304">
        <v>303</v>
      </c>
      <c r="B304" t="s">
        <v>334</v>
      </c>
      <c r="C304" s="9" t="s">
        <v>1714</v>
      </c>
      <c r="D304" s="9" t="s">
        <v>1846</v>
      </c>
      <c r="E304" s="9"/>
      <c r="F304" t="s">
        <v>334</v>
      </c>
      <c r="K304" s="9" t="s">
        <v>2250</v>
      </c>
    </row>
    <row r="305" spans="1:11" x14ac:dyDescent="0.15">
      <c r="A305">
        <v>304</v>
      </c>
      <c r="B305" t="s">
        <v>335</v>
      </c>
      <c r="C305" s="9" t="s">
        <v>1714</v>
      </c>
      <c r="D305" s="9" t="s">
        <v>1835</v>
      </c>
      <c r="E305" s="9"/>
      <c r="F305" t="s">
        <v>335</v>
      </c>
      <c r="K305" s="9" t="s">
        <v>2251</v>
      </c>
    </row>
    <row r="306" spans="1:11" x14ac:dyDescent="0.15">
      <c r="A306">
        <v>305</v>
      </c>
      <c r="B306" t="s">
        <v>336</v>
      </c>
      <c r="C306" s="9" t="s">
        <v>1714</v>
      </c>
      <c r="D306" s="9" t="s">
        <v>1834</v>
      </c>
      <c r="E306" s="9"/>
      <c r="F306" t="s">
        <v>336</v>
      </c>
      <c r="K306" s="9" t="s">
        <v>2252</v>
      </c>
    </row>
    <row r="307" spans="1:11" x14ac:dyDescent="0.15">
      <c r="A307">
        <v>306</v>
      </c>
      <c r="B307" t="s">
        <v>337</v>
      </c>
      <c r="C307" s="9" t="s">
        <v>1714</v>
      </c>
      <c r="D307" s="9" t="s">
        <v>1850</v>
      </c>
      <c r="E307" s="9"/>
      <c r="F307" t="s">
        <v>337</v>
      </c>
      <c r="K307" s="9" t="s">
        <v>2253</v>
      </c>
    </row>
    <row r="308" spans="1:11" x14ac:dyDescent="0.15">
      <c r="A308">
        <v>307</v>
      </c>
      <c r="B308" t="s">
        <v>338</v>
      </c>
      <c r="C308" s="9" t="s">
        <v>1714</v>
      </c>
      <c r="D308" s="9" t="s">
        <v>1812</v>
      </c>
      <c r="E308" s="9"/>
      <c r="F308" t="s">
        <v>338</v>
      </c>
      <c r="K308" s="9" t="s">
        <v>2254</v>
      </c>
    </row>
    <row r="309" spans="1:11" x14ac:dyDescent="0.15">
      <c r="A309">
        <v>308</v>
      </c>
      <c r="B309" t="s">
        <v>339</v>
      </c>
      <c r="C309" s="9" t="s">
        <v>1714</v>
      </c>
      <c r="D309" s="9" t="s">
        <v>1892</v>
      </c>
      <c r="E309" s="9"/>
      <c r="F309" t="s">
        <v>339</v>
      </c>
      <c r="K309" s="9" t="s">
        <v>2255</v>
      </c>
    </row>
    <row r="310" spans="1:11" x14ac:dyDescent="0.15">
      <c r="A310">
        <v>309</v>
      </c>
      <c r="B310" t="s">
        <v>340</v>
      </c>
      <c r="C310" s="9" t="s">
        <v>1714</v>
      </c>
      <c r="D310" s="9" t="s">
        <v>1785</v>
      </c>
      <c r="E310" s="9"/>
      <c r="F310" t="s">
        <v>340</v>
      </c>
      <c r="K310" s="9" t="s">
        <v>2256</v>
      </c>
    </row>
    <row r="311" spans="1:11" x14ac:dyDescent="0.15">
      <c r="A311">
        <v>310</v>
      </c>
      <c r="B311" t="s">
        <v>341</v>
      </c>
      <c r="C311" s="9" t="s">
        <v>1714</v>
      </c>
      <c r="D311" s="9" t="s">
        <v>1836</v>
      </c>
      <c r="E311" s="9"/>
      <c r="F311" t="s">
        <v>341</v>
      </c>
      <c r="K311" s="9" t="s">
        <v>2257</v>
      </c>
    </row>
    <row r="312" spans="1:11" x14ac:dyDescent="0.15">
      <c r="A312">
        <v>311</v>
      </c>
      <c r="B312" t="s">
        <v>342</v>
      </c>
      <c r="C312" s="9" t="s">
        <v>1714</v>
      </c>
      <c r="D312" s="14" t="s">
        <v>1725</v>
      </c>
      <c r="E312" s="9"/>
      <c r="F312" t="s">
        <v>342</v>
      </c>
      <c r="K312" s="9" t="s">
        <v>2258</v>
      </c>
    </row>
    <row r="313" spans="1:11" x14ac:dyDescent="0.15">
      <c r="A313">
        <v>312</v>
      </c>
      <c r="B313" t="s">
        <v>2466</v>
      </c>
      <c r="C313" s="9" t="s">
        <v>1723</v>
      </c>
      <c r="D313" s="17" t="s">
        <v>1950</v>
      </c>
      <c r="E313" s="9"/>
      <c r="F313" t="s">
        <v>2466</v>
      </c>
      <c r="K313" s="9" t="s">
        <v>2259</v>
      </c>
    </row>
    <row r="314" spans="1:11" x14ac:dyDescent="0.15">
      <c r="A314">
        <v>313</v>
      </c>
      <c r="B314" t="s">
        <v>343</v>
      </c>
      <c r="C314" s="9" t="s">
        <v>1723</v>
      </c>
      <c r="D314" s="9" t="s">
        <v>1798</v>
      </c>
      <c r="E314" s="9"/>
      <c r="F314" t="s">
        <v>343</v>
      </c>
      <c r="K314" s="9" t="s">
        <v>2260</v>
      </c>
    </row>
    <row r="315" spans="1:11" x14ac:dyDescent="0.15">
      <c r="A315">
        <v>314</v>
      </c>
      <c r="B315" t="s">
        <v>345</v>
      </c>
      <c r="C315" s="9" t="s">
        <v>1723</v>
      </c>
      <c r="D315" s="9" t="s">
        <v>1825</v>
      </c>
      <c r="E315" s="9"/>
      <c r="F315" t="s">
        <v>345</v>
      </c>
      <c r="K315" s="9" t="s">
        <v>2261</v>
      </c>
    </row>
    <row r="316" spans="1:11" x14ac:dyDescent="0.15">
      <c r="A316">
        <v>315</v>
      </c>
      <c r="B316" t="s">
        <v>346</v>
      </c>
      <c r="C316" s="9" t="s">
        <v>1719</v>
      </c>
      <c r="D316" s="9" t="s">
        <v>1808</v>
      </c>
      <c r="E316" s="9"/>
      <c r="F316" t="s">
        <v>346</v>
      </c>
      <c r="K316" s="9" t="s">
        <v>2262</v>
      </c>
    </row>
    <row r="317" spans="1:11" x14ac:dyDescent="0.15">
      <c r="A317">
        <v>316</v>
      </c>
      <c r="B317" t="s">
        <v>348</v>
      </c>
      <c r="C317" s="9" t="s">
        <v>1719</v>
      </c>
      <c r="D317" s="9" t="s">
        <v>1790</v>
      </c>
      <c r="E317" s="9"/>
      <c r="F317" t="s">
        <v>348</v>
      </c>
      <c r="K317" s="9" t="s">
        <v>2263</v>
      </c>
    </row>
    <row r="318" spans="1:11" x14ac:dyDescent="0.15">
      <c r="A318">
        <v>317</v>
      </c>
      <c r="B318" t="s">
        <v>349</v>
      </c>
      <c r="C318" s="9" t="s">
        <v>1719</v>
      </c>
      <c r="D318" s="9" t="s">
        <v>1811</v>
      </c>
      <c r="E318" s="9"/>
      <c r="F318" t="s">
        <v>349</v>
      </c>
      <c r="K318" s="9" t="s">
        <v>2264</v>
      </c>
    </row>
    <row r="319" spans="1:11" x14ac:dyDescent="0.15">
      <c r="A319">
        <v>318</v>
      </c>
      <c r="B319" t="s">
        <v>350</v>
      </c>
      <c r="C319" s="9" t="s">
        <v>1719</v>
      </c>
      <c r="D319" s="9" t="s">
        <v>1816</v>
      </c>
      <c r="E319" s="9"/>
      <c r="F319" t="s">
        <v>350</v>
      </c>
      <c r="K319" s="9" t="s">
        <v>2265</v>
      </c>
    </row>
    <row r="320" spans="1:11" x14ac:dyDescent="0.15">
      <c r="A320">
        <v>319</v>
      </c>
      <c r="B320" t="s">
        <v>351</v>
      </c>
      <c r="C320" s="9" t="s">
        <v>1719</v>
      </c>
      <c r="D320" s="9" t="s">
        <v>1821</v>
      </c>
      <c r="E320" s="9"/>
      <c r="F320" t="s">
        <v>351</v>
      </c>
      <c r="K320" s="9" t="s">
        <v>2266</v>
      </c>
    </row>
    <row r="321" spans="1:11" x14ac:dyDescent="0.15">
      <c r="A321">
        <v>320</v>
      </c>
      <c r="B321" t="s">
        <v>352</v>
      </c>
      <c r="C321" s="9" t="s">
        <v>1719</v>
      </c>
      <c r="D321" s="9" t="s">
        <v>1814</v>
      </c>
      <c r="E321" s="9"/>
      <c r="F321" t="s">
        <v>352</v>
      </c>
      <c r="K321" s="9" t="s">
        <v>2267</v>
      </c>
    </row>
    <row r="322" spans="1:11" x14ac:dyDescent="0.15">
      <c r="A322">
        <v>321</v>
      </c>
      <c r="B322" t="s">
        <v>353</v>
      </c>
      <c r="C322" s="9" t="s">
        <v>1719</v>
      </c>
      <c r="D322" s="9" t="s">
        <v>1738</v>
      </c>
      <c r="E322" s="9"/>
      <c r="F322" t="s">
        <v>353</v>
      </c>
      <c r="K322" s="9" t="s">
        <v>2268</v>
      </c>
    </row>
    <row r="323" spans="1:11" x14ac:dyDescent="0.15">
      <c r="A323">
        <v>322</v>
      </c>
      <c r="B323" t="s">
        <v>354</v>
      </c>
      <c r="C323" s="9" t="s">
        <v>1719</v>
      </c>
      <c r="D323" s="9" t="s">
        <v>1903</v>
      </c>
      <c r="E323" s="9"/>
      <c r="F323" t="s">
        <v>354</v>
      </c>
      <c r="K323" s="9" t="s">
        <v>2269</v>
      </c>
    </row>
    <row r="324" spans="1:11" x14ac:dyDescent="0.15">
      <c r="A324">
        <v>323</v>
      </c>
      <c r="B324" t="s">
        <v>355</v>
      </c>
      <c r="C324" s="9" t="s">
        <v>1719</v>
      </c>
      <c r="D324" s="9" t="s">
        <v>1759</v>
      </c>
      <c r="E324" s="9"/>
      <c r="F324" t="s">
        <v>355</v>
      </c>
      <c r="K324" s="9" t="s">
        <v>2270</v>
      </c>
    </row>
    <row r="325" spans="1:11" x14ac:dyDescent="0.15">
      <c r="A325">
        <v>324</v>
      </c>
      <c r="B325" t="s">
        <v>356</v>
      </c>
      <c r="C325" s="9" t="s">
        <v>1719</v>
      </c>
      <c r="D325" s="9" t="s">
        <v>1844</v>
      </c>
      <c r="E325" s="9"/>
      <c r="F325" t="s">
        <v>356</v>
      </c>
      <c r="K325" s="9" t="s">
        <v>2271</v>
      </c>
    </row>
    <row r="326" spans="1:11" x14ac:dyDescent="0.15">
      <c r="A326">
        <v>325</v>
      </c>
      <c r="B326" t="s">
        <v>2467</v>
      </c>
      <c r="C326" s="9" t="s">
        <v>1719</v>
      </c>
      <c r="D326" s="16" t="s">
        <v>1940</v>
      </c>
      <c r="E326" s="9"/>
      <c r="F326" t="s">
        <v>2467</v>
      </c>
      <c r="K326" s="9" t="s">
        <v>2272</v>
      </c>
    </row>
    <row r="327" spans="1:11" x14ac:dyDescent="0.15">
      <c r="A327">
        <v>326</v>
      </c>
      <c r="B327" t="s">
        <v>2468</v>
      </c>
      <c r="C327" s="9" t="s">
        <v>1719</v>
      </c>
      <c r="D327" s="16" t="s">
        <v>1941</v>
      </c>
      <c r="E327" s="9"/>
      <c r="F327" t="s">
        <v>2468</v>
      </c>
      <c r="K327" s="9" t="s">
        <v>2273</v>
      </c>
    </row>
    <row r="328" spans="1:11" x14ac:dyDescent="0.15">
      <c r="A328">
        <v>327</v>
      </c>
      <c r="B328" t="s">
        <v>2469</v>
      </c>
      <c r="C328" s="9" t="s">
        <v>1719</v>
      </c>
      <c r="D328" s="16" t="s">
        <v>1942</v>
      </c>
      <c r="E328" s="9"/>
      <c r="F328" t="s">
        <v>2469</v>
      </c>
      <c r="K328" s="9" t="s">
        <v>2274</v>
      </c>
    </row>
    <row r="329" spans="1:11" x14ac:dyDescent="0.15">
      <c r="A329">
        <v>328</v>
      </c>
      <c r="B329" t="s">
        <v>2470</v>
      </c>
      <c r="C329" s="9" t="s">
        <v>1719</v>
      </c>
      <c r="D329" s="16" t="s">
        <v>1943</v>
      </c>
      <c r="E329" s="9"/>
      <c r="F329" t="s">
        <v>2470</v>
      </c>
      <c r="K329" s="9" t="s">
        <v>2275</v>
      </c>
    </row>
    <row r="330" spans="1:11" x14ac:dyDescent="0.15">
      <c r="A330">
        <v>329</v>
      </c>
      <c r="B330" t="s">
        <v>2471</v>
      </c>
      <c r="C330" s="9" t="s">
        <v>1719</v>
      </c>
      <c r="D330" s="16" t="s">
        <v>1944</v>
      </c>
      <c r="E330" s="9"/>
      <c r="F330" t="s">
        <v>2471</v>
      </c>
      <c r="K330" s="9" t="s">
        <v>2276</v>
      </c>
    </row>
    <row r="331" spans="1:11" x14ac:dyDescent="0.15">
      <c r="A331">
        <v>330</v>
      </c>
      <c r="B331" t="s">
        <v>2472</v>
      </c>
      <c r="C331" s="9" t="s">
        <v>1719</v>
      </c>
      <c r="D331" s="16" t="s">
        <v>1945</v>
      </c>
      <c r="E331" s="9"/>
      <c r="F331" t="s">
        <v>2472</v>
      </c>
      <c r="K331" s="9" t="s">
        <v>2277</v>
      </c>
    </row>
    <row r="332" spans="1:11" x14ac:dyDescent="0.15">
      <c r="A332">
        <v>331</v>
      </c>
      <c r="B332" t="s">
        <v>2473</v>
      </c>
      <c r="C332" s="9" t="s">
        <v>1719</v>
      </c>
      <c r="D332" s="16" t="s">
        <v>1947</v>
      </c>
      <c r="E332" s="9"/>
      <c r="F332" t="s">
        <v>2473</v>
      </c>
      <c r="K332" s="9" t="s">
        <v>2278</v>
      </c>
    </row>
    <row r="333" spans="1:11" x14ac:dyDescent="0.15">
      <c r="A333">
        <v>332</v>
      </c>
      <c r="B333" t="s">
        <v>2474</v>
      </c>
      <c r="C333" s="9" t="s">
        <v>1719</v>
      </c>
      <c r="D333" s="16" t="s">
        <v>1946</v>
      </c>
      <c r="E333" s="9"/>
      <c r="F333" t="s">
        <v>2474</v>
      </c>
      <c r="K333" s="9" t="s">
        <v>2279</v>
      </c>
    </row>
    <row r="334" spans="1:11" x14ac:dyDescent="0.15">
      <c r="A334">
        <v>333</v>
      </c>
      <c r="B334" t="s">
        <v>2475</v>
      </c>
      <c r="C334" s="9" t="s">
        <v>1719</v>
      </c>
      <c r="D334" s="16" t="s">
        <v>1948</v>
      </c>
      <c r="E334" s="9"/>
      <c r="F334" t="s">
        <v>2475</v>
      </c>
      <c r="K334" s="9" t="s">
        <v>2280</v>
      </c>
    </row>
    <row r="335" spans="1:11" x14ac:dyDescent="0.15">
      <c r="A335">
        <v>334</v>
      </c>
      <c r="B335" t="s">
        <v>2476</v>
      </c>
      <c r="C335" s="9" t="s">
        <v>1719</v>
      </c>
      <c r="D335" s="16" t="s">
        <v>1949</v>
      </c>
      <c r="E335" s="9"/>
      <c r="F335" t="s">
        <v>2476</v>
      </c>
      <c r="K335" s="9" t="s">
        <v>2281</v>
      </c>
    </row>
    <row r="336" spans="1:11" x14ac:dyDescent="0.15">
      <c r="A336">
        <v>335</v>
      </c>
      <c r="B336" t="s">
        <v>357</v>
      </c>
      <c r="C336" s="9" t="s">
        <v>1719</v>
      </c>
      <c r="D336" s="9" t="s">
        <v>1904</v>
      </c>
      <c r="E336" s="9"/>
      <c r="F336" t="s">
        <v>357</v>
      </c>
      <c r="K336" s="9" t="s">
        <v>2282</v>
      </c>
    </row>
    <row r="337" spans="1:11" x14ac:dyDescent="0.15">
      <c r="A337">
        <v>336</v>
      </c>
      <c r="B337" t="s">
        <v>358</v>
      </c>
      <c r="C337" s="9" t="s">
        <v>1719</v>
      </c>
      <c r="D337" s="9" t="s">
        <v>1870</v>
      </c>
      <c r="E337" s="9"/>
      <c r="F337" t="s">
        <v>358</v>
      </c>
      <c r="K337" s="9" t="s">
        <v>2283</v>
      </c>
    </row>
    <row r="338" spans="1:11" x14ac:dyDescent="0.15">
      <c r="A338">
        <v>337</v>
      </c>
      <c r="B338" t="s">
        <v>359</v>
      </c>
      <c r="C338" s="9" t="s">
        <v>1719</v>
      </c>
      <c r="D338" s="9" t="s">
        <v>1871</v>
      </c>
      <c r="E338" s="9"/>
      <c r="F338" t="s">
        <v>359</v>
      </c>
      <c r="K338" s="9" t="s">
        <v>2284</v>
      </c>
    </row>
    <row r="339" spans="1:11" x14ac:dyDescent="0.15">
      <c r="A339">
        <v>338</v>
      </c>
      <c r="B339" t="s">
        <v>360</v>
      </c>
      <c r="C339" s="9" t="s">
        <v>1719</v>
      </c>
      <c r="D339" s="9" t="s">
        <v>1838</v>
      </c>
      <c r="E339" s="9"/>
      <c r="F339" t="s">
        <v>360</v>
      </c>
      <c r="K339" s="9" t="s">
        <v>2285</v>
      </c>
    </row>
    <row r="340" spans="1:11" x14ac:dyDescent="0.15">
      <c r="A340">
        <v>339</v>
      </c>
      <c r="B340" t="s">
        <v>362</v>
      </c>
      <c r="C340" s="9" t="s">
        <v>1721</v>
      </c>
      <c r="D340" s="9" t="s">
        <v>1750</v>
      </c>
      <c r="E340" s="9"/>
      <c r="F340" t="s">
        <v>362</v>
      </c>
      <c r="K340" s="9" t="s">
        <v>2286</v>
      </c>
    </row>
    <row r="341" spans="1:11" x14ac:dyDescent="0.15">
      <c r="A341">
        <v>340</v>
      </c>
      <c r="B341" t="s">
        <v>363</v>
      </c>
      <c r="C341" s="9" t="s">
        <v>1721</v>
      </c>
      <c r="D341" s="9" t="s">
        <v>1752</v>
      </c>
      <c r="E341" s="9"/>
      <c r="F341" t="s">
        <v>363</v>
      </c>
      <c r="K341" s="9" t="s">
        <v>2287</v>
      </c>
    </row>
    <row r="342" spans="1:11" x14ac:dyDescent="0.15">
      <c r="A342">
        <v>341</v>
      </c>
      <c r="B342" t="s">
        <v>364</v>
      </c>
      <c r="C342" s="9" t="s">
        <v>1721</v>
      </c>
      <c r="D342" s="9" t="s">
        <v>1751</v>
      </c>
      <c r="E342" s="9"/>
      <c r="F342" t="s">
        <v>364</v>
      </c>
      <c r="K342" s="9" t="s">
        <v>2288</v>
      </c>
    </row>
    <row r="343" spans="1:11" x14ac:dyDescent="0.15">
      <c r="A343">
        <v>342</v>
      </c>
      <c r="B343" t="s">
        <v>2477</v>
      </c>
      <c r="C343" s="13" t="s">
        <v>1721</v>
      </c>
      <c r="D343" s="16" t="s">
        <v>1935</v>
      </c>
      <c r="E343" s="9"/>
      <c r="F343" t="s">
        <v>2477</v>
      </c>
      <c r="K343" s="9" t="s">
        <v>2289</v>
      </c>
    </row>
    <row r="344" spans="1:11" x14ac:dyDescent="0.15">
      <c r="A344">
        <v>343</v>
      </c>
      <c r="B344" t="s">
        <v>2478</v>
      </c>
      <c r="C344" s="13" t="s">
        <v>1721</v>
      </c>
      <c r="D344" s="16" t="s">
        <v>1936</v>
      </c>
      <c r="E344" s="9"/>
      <c r="F344" t="s">
        <v>2478</v>
      </c>
      <c r="K344" s="9" t="s">
        <v>2290</v>
      </c>
    </row>
    <row r="345" spans="1:11" x14ac:dyDescent="0.15">
      <c r="A345">
        <v>344</v>
      </c>
      <c r="B345" t="s">
        <v>2479</v>
      </c>
      <c r="C345" s="13" t="s">
        <v>1721</v>
      </c>
      <c r="D345" s="16" t="s">
        <v>1937</v>
      </c>
      <c r="E345" s="9"/>
      <c r="F345" t="s">
        <v>2479</v>
      </c>
      <c r="K345" s="9" t="s">
        <v>2291</v>
      </c>
    </row>
    <row r="346" spans="1:11" x14ac:dyDescent="0.15">
      <c r="A346">
        <v>345</v>
      </c>
      <c r="B346" t="s">
        <v>2480</v>
      </c>
      <c r="C346" s="13" t="s">
        <v>1721</v>
      </c>
      <c r="D346" s="16" t="s">
        <v>1938</v>
      </c>
      <c r="E346" s="9"/>
      <c r="F346" t="s">
        <v>2480</v>
      </c>
      <c r="K346" s="9" t="s">
        <v>2292</v>
      </c>
    </row>
    <row r="347" spans="1:11" x14ac:dyDescent="0.15">
      <c r="A347">
        <v>346</v>
      </c>
      <c r="B347" t="s">
        <v>365</v>
      </c>
      <c r="C347" s="9" t="s">
        <v>1722</v>
      </c>
      <c r="D347" s="9" t="s">
        <v>1847</v>
      </c>
      <c r="E347" s="9"/>
      <c r="F347" t="s">
        <v>365</v>
      </c>
      <c r="K347" s="9" t="s">
        <v>2293</v>
      </c>
    </row>
    <row r="348" spans="1:11" x14ac:dyDescent="0.15">
      <c r="A348">
        <v>347</v>
      </c>
      <c r="B348" t="s">
        <v>367</v>
      </c>
      <c r="C348" s="9" t="s">
        <v>1722</v>
      </c>
      <c r="D348" s="9" t="s">
        <v>1848</v>
      </c>
      <c r="E348" s="9"/>
      <c r="F348" t="s">
        <v>367</v>
      </c>
      <c r="K348" s="9" t="s">
        <v>2294</v>
      </c>
    </row>
    <row r="349" spans="1:11" x14ac:dyDescent="0.15">
      <c r="A349">
        <v>348</v>
      </c>
      <c r="B349" t="s">
        <v>368</v>
      </c>
      <c r="C349" s="9" t="s">
        <v>1722</v>
      </c>
      <c r="D349" s="9" t="s">
        <v>1768</v>
      </c>
      <c r="E349" s="9"/>
      <c r="F349" t="s">
        <v>368</v>
      </c>
      <c r="K349" s="9" t="s">
        <v>2295</v>
      </c>
    </row>
    <row r="350" spans="1:11" x14ac:dyDescent="0.15">
      <c r="A350">
        <v>349</v>
      </c>
      <c r="B350" t="s">
        <v>370</v>
      </c>
      <c r="C350" s="9" t="s">
        <v>1722</v>
      </c>
      <c r="D350" s="9" t="s">
        <v>1849</v>
      </c>
      <c r="E350" s="9"/>
      <c r="F350" t="s">
        <v>370</v>
      </c>
      <c r="K350" s="9" t="s">
        <v>2296</v>
      </c>
    </row>
    <row r="351" spans="1:11" x14ac:dyDescent="0.15">
      <c r="A351">
        <v>350</v>
      </c>
      <c r="B351" t="s">
        <v>369</v>
      </c>
      <c r="C351" s="9" t="s">
        <v>1722</v>
      </c>
      <c r="D351" s="9" t="s">
        <v>1885</v>
      </c>
      <c r="E351" s="9"/>
      <c r="F351" t="s">
        <v>369</v>
      </c>
      <c r="K351" s="9" t="s">
        <v>2297</v>
      </c>
    </row>
    <row r="352" spans="1:11" x14ac:dyDescent="0.15">
      <c r="A352">
        <v>351</v>
      </c>
      <c r="B352" t="s">
        <v>371</v>
      </c>
      <c r="C352" s="9" t="s">
        <v>1716</v>
      </c>
      <c r="D352" s="9" t="s">
        <v>1763</v>
      </c>
      <c r="E352" s="9"/>
      <c r="F352" t="s">
        <v>371</v>
      </c>
      <c r="K352" s="9" t="s">
        <v>2298</v>
      </c>
    </row>
    <row r="353" spans="1:11" x14ac:dyDescent="0.15">
      <c r="A353">
        <v>352</v>
      </c>
      <c r="B353" t="s">
        <v>373</v>
      </c>
      <c r="C353" s="9" t="s">
        <v>1716</v>
      </c>
      <c r="D353" s="9" t="s">
        <v>1852</v>
      </c>
      <c r="E353" s="9"/>
      <c r="F353" t="s">
        <v>373</v>
      </c>
      <c r="K353" s="9" t="s">
        <v>2299</v>
      </c>
    </row>
    <row r="354" spans="1:11" x14ac:dyDescent="0.15">
      <c r="A354">
        <v>353</v>
      </c>
      <c r="B354" t="s">
        <v>374</v>
      </c>
      <c r="C354" s="9" t="s">
        <v>1716</v>
      </c>
      <c r="D354" s="9" t="s">
        <v>1809</v>
      </c>
      <c r="E354" s="15"/>
      <c r="F354" t="s">
        <v>374</v>
      </c>
      <c r="K354" s="15" t="s">
        <v>2300</v>
      </c>
    </row>
    <row r="355" spans="1:11" x14ac:dyDescent="0.15">
      <c r="A355">
        <v>354</v>
      </c>
      <c r="B355" t="s">
        <v>375</v>
      </c>
      <c r="C355" s="9" t="s">
        <v>1716</v>
      </c>
      <c r="D355" s="9" t="s">
        <v>1822</v>
      </c>
      <c r="E355" s="9"/>
      <c r="F355" t="s">
        <v>375</v>
      </c>
      <c r="K355" s="9" t="s">
        <v>2301</v>
      </c>
    </row>
    <row r="356" spans="1:11" x14ac:dyDescent="0.15">
      <c r="A356">
        <v>355</v>
      </c>
      <c r="B356" t="s">
        <v>376</v>
      </c>
      <c r="C356" s="9" t="s">
        <v>1716</v>
      </c>
      <c r="D356" s="9" t="s">
        <v>1810</v>
      </c>
      <c r="E356" s="9"/>
      <c r="F356" t="s">
        <v>376</v>
      </c>
      <c r="K356" s="9" t="s">
        <v>2302</v>
      </c>
    </row>
    <row r="357" spans="1:11" x14ac:dyDescent="0.15">
      <c r="A357">
        <v>356</v>
      </c>
      <c r="B357" t="s">
        <v>377</v>
      </c>
      <c r="C357" s="9" t="s">
        <v>1716</v>
      </c>
      <c r="D357" s="9" t="s">
        <v>1818</v>
      </c>
      <c r="E357" s="9"/>
      <c r="F357" t="s">
        <v>377</v>
      </c>
      <c r="K357" s="9" t="s">
        <v>2303</v>
      </c>
    </row>
    <row r="358" spans="1:11" x14ac:dyDescent="0.15">
      <c r="A358">
        <v>357</v>
      </c>
      <c r="B358" t="s">
        <v>378</v>
      </c>
      <c r="C358" s="9" t="s">
        <v>1716</v>
      </c>
      <c r="D358" s="9" t="s">
        <v>1727</v>
      </c>
      <c r="E358" s="9"/>
      <c r="F358" t="s">
        <v>378</v>
      </c>
      <c r="K358" s="9" t="s">
        <v>2304</v>
      </c>
    </row>
    <row r="359" spans="1:11" x14ac:dyDescent="0.15">
      <c r="A359">
        <v>358</v>
      </c>
      <c r="B359" t="s">
        <v>379</v>
      </c>
      <c r="C359" s="9" t="s">
        <v>1716</v>
      </c>
      <c r="D359" s="9" t="s">
        <v>1726</v>
      </c>
      <c r="E359" s="9"/>
      <c r="F359" t="s">
        <v>379</v>
      </c>
      <c r="K359" s="9" t="s">
        <v>2305</v>
      </c>
    </row>
    <row r="360" spans="1:11" x14ac:dyDescent="0.15">
      <c r="A360">
        <v>359</v>
      </c>
      <c r="B360" t="s">
        <v>380</v>
      </c>
      <c r="C360" s="9" t="s">
        <v>1716</v>
      </c>
      <c r="D360" s="9" t="s">
        <v>1890</v>
      </c>
      <c r="E360" s="9"/>
      <c r="F360" t="s">
        <v>380</v>
      </c>
      <c r="K360" s="9" t="s">
        <v>2306</v>
      </c>
    </row>
    <row r="361" spans="1:11" x14ac:dyDescent="0.15">
      <c r="A361">
        <v>360</v>
      </c>
      <c r="B361" t="s">
        <v>381</v>
      </c>
      <c r="C361" s="9" t="s">
        <v>1716</v>
      </c>
      <c r="D361" s="9" t="s">
        <v>1889</v>
      </c>
      <c r="E361" s="9"/>
      <c r="F361" t="s">
        <v>381</v>
      </c>
      <c r="K361" s="9" t="s">
        <v>2307</v>
      </c>
    </row>
    <row r="362" spans="1:11" x14ac:dyDescent="0.15">
      <c r="A362">
        <v>361</v>
      </c>
      <c r="B362" t="s">
        <v>382</v>
      </c>
      <c r="C362" s="9" t="s">
        <v>1716</v>
      </c>
      <c r="D362" s="9" t="s">
        <v>1891</v>
      </c>
      <c r="E362" s="9"/>
      <c r="F362" t="s">
        <v>382</v>
      </c>
      <c r="K362" s="9" t="s">
        <v>2308</v>
      </c>
    </row>
    <row r="363" spans="1:11" x14ac:dyDescent="0.15">
      <c r="A363">
        <v>362</v>
      </c>
      <c r="B363" t="s">
        <v>383</v>
      </c>
      <c r="C363" s="9" t="s">
        <v>1716</v>
      </c>
      <c r="D363" s="9" t="s">
        <v>1729</v>
      </c>
      <c r="E363" s="9"/>
      <c r="F363" t="s">
        <v>383</v>
      </c>
      <c r="K363" s="9" t="s">
        <v>2309</v>
      </c>
    </row>
    <row r="364" spans="1:11" x14ac:dyDescent="0.15">
      <c r="A364">
        <v>363</v>
      </c>
      <c r="B364" t="s">
        <v>384</v>
      </c>
      <c r="C364" s="9" t="s">
        <v>1716</v>
      </c>
      <c r="D364" s="9" t="s">
        <v>1728</v>
      </c>
      <c r="E364" s="9"/>
      <c r="F364" t="s">
        <v>384</v>
      </c>
      <c r="K364" s="9" t="s">
        <v>2310</v>
      </c>
    </row>
    <row r="365" spans="1:11" x14ac:dyDescent="0.15">
      <c r="A365">
        <v>364</v>
      </c>
      <c r="B365" t="s">
        <v>385</v>
      </c>
      <c r="C365" s="9" t="s">
        <v>1718</v>
      </c>
      <c r="D365" s="9" t="s">
        <v>1757</v>
      </c>
      <c r="E365" s="9"/>
      <c r="F365" t="s">
        <v>385</v>
      </c>
      <c r="K365" s="9" t="s">
        <v>2311</v>
      </c>
    </row>
    <row r="366" spans="1:11" x14ac:dyDescent="0.15">
      <c r="A366">
        <v>365</v>
      </c>
      <c r="B366" t="s">
        <v>387</v>
      </c>
      <c r="C366" s="11" t="s">
        <v>1718</v>
      </c>
      <c r="D366" s="9" t="s">
        <v>1919</v>
      </c>
      <c r="E366" s="9"/>
      <c r="F366" t="s">
        <v>387</v>
      </c>
      <c r="K366" s="9" t="s">
        <v>2312</v>
      </c>
    </row>
    <row r="367" spans="1:11" x14ac:dyDescent="0.15">
      <c r="A367">
        <v>366</v>
      </c>
      <c r="B367" t="s">
        <v>388</v>
      </c>
      <c r="C367" s="9" t="s">
        <v>1718</v>
      </c>
      <c r="D367" s="9" t="s">
        <v>1731</v>
      </c>
      <c r="E367" s="9"/>
      <c r="F367" t="s">
        <v>388</v>
      </c>
      <c r="K367" s="9" t="s">
        <v>2313</v>
      </c>
    </row>
    <row r="368" spans="1:11" x14ac:dyDescent="0.15">
      <c r="A368">
        <v>367</v>
      </c>
      <c r="B368" t="s">
        <v>389</v>
      </c>
      <c r="C368" s="9" t="s">
        <v>1718</v>
      </c>
      <c r="D368" s="9" t="s">
        <v>1802</v>
      </c>
      <c r="E368" s="9"/>
      <c r="F368" t="s">
        <v>389</v>
      </c>
      <c r="K368" s="9" t="s">
        <v>2314</v>
      </c>
    </row>
    <row r="369" spans="1:11" x14ac:dyDescent="0.15">
      <c r="A369">
        <v>368</v>
      </c>
      <c r="B369" t="s">
        <v>390</v>
      </c>
      <c r="C369" s="9" t="s">
        <v>1718</v>
      </c>
      <c r="D369" s="9" t="s">
        <v>1742</v>
      </c>
      <c r="E369" s="9"/>
      <c r="F369" t="s">
        <v>390</v>
      </c>
      <c r="K369" s="9" t="s">
        <v>2315</v>
      </c>
    </row>
    <row r="370" spans="1:11" x14ac:dyDescent="0.15">
      <c r="A370">
        <v>369</v>
      </c>
      <c r="B370" t="s">
        <v>391</v>
      </c>
      <c r="C370" s="9" t="s">
        <v>1718</v>
      </c>
      <c r="D370" s="9" t="s">
        <v>1741</v>
      </c>
      <c r="E370" s="16"/>
      <c r="F370" t="s">
        <v>391</v>
      </c>
      <c r="K370" s="16" t="s">
        <v>2316</v>
      </c>
    </row>
    <row r="371" spans="1:11" x14ac:dyDescent="0.15">
      <c r="A371">
        <v>370</v>
      </c>
      <c r="B371" t="s">
        <v>392</v>
      </c>
      <c r="C371" s="9" t="s">
        <v>393</v>
      </c>
      <c r="D371" s="9" t="s">
        <v>1913</v>
      </c>
      <c r="E371" s="16"/>
      <c r="F371" t="s">
        <v>392</v>
      </c>
      <c r="K371" s="16" t="s">
        <v>2317</v>
      </c>
    </row>
    <row r="372" spans="1:11" x14ac:dyDescent="0.15">
      <c r="A372">
        <v>371</v>
      </c>
      <c r="B372" t="s">
        <v>394</v>
      </c>
      <c r="C372" s="9" t="s">
        <v>1724</v>
      </c>
      <c r="D372" s="9" t="s">
        <v>1824</v>
      </c>
      <c r="E372" s="16"/>
      <c r="F372" t="s">
        <v>394</v>
      </c>
      <c r="K372" s="16" t="s">
        <v>2318</v>
      </c>
    </row>
    <row r="373" spans="1:11" x14ac:dyDescent="0.15">
      <c r="A373">
        <v>372</v>
      </c>
      <c r="B373" t="s">
        <v>395</v>
      </c>
      <c r="C373" s="9" t="s">
        <v>1724</v>
      </c>
      <c r="D373" s="9" t="s">
        <v>1826</v>
      </c>
      <c r="E373" s="16"/>
      <c r="F373" t="s">
        <v>395</v>
      </c>
      <c r="K373" s="16" t="s">
        <v>2319</v>
      </c>
    </row>
    <row r="374" spans="1:11" x14ac:dyDescent="0.15">
      <c r="A374">
        <v>373</v>
      </c>
      <c r="B374" t="s">
        <v>396</v>
      </c>
      <c r="C374" s="9" t="s">
        <v>1724</v>
      </c>
      <c r="D374" s="9" t="s">
        <v>1827</v>
      </c>
      <c r="E374" s="16"/>
      <c r="F374" t="s">
        <v>396</v>
      </c>
      <c r="K374" s="16" t="s">
        <v>2320</v>
      </c>
    </row>
    <row r="375" spans="1:11" x14ac:dyDescent="0.15">
      <c r="A375">
        <v>374</v>
      </c>
      <c r="B375" t="s">
        <v>397</v>
      </c>
      <c r="C375" s="9" t="s">
        <v>1724</v>
      </c>
      <c r="D375" s="9" t="s">
        <v>1828</v>
      </c>
      <c r="E375" s="16"/>
      <c r="F375" t="s">
        <v>397</v>
      </c>
      <c r="K375" s="16" t="s">
        <v>2321</v>
      </c>
    </row>
    <row r="376" spans="1:11" x14ac:dyDescent="0.15">
      <c r="A376">
        <v>375</v>
      </c>
      <c r="B376" t="s">
        <v>2481</v>
      </c>
      <c r="C376" s="12" t="s">
        <v>1724</v>
      </c>
      <c r="D376" s="16" t="s">
        <v>1932</v>
      </c>
      <c r="E376" s="16"/>
      <c r="F376" t="s">
        <v>2481</v>
      </c>
      <c r="K376" s="16" t="s">
        <v>2322</v>
      </c>
    </row>
    <row r="377" spans="1:11" x14ac:dyDescent="0.15">
      <c r="A377">
        <v>376</v>
      </c>
      <c r="B377" t="s">
        <v>398</v>
      </c>
      <c r="C377" s="9" t="s">
        <v>393</v>
      </c>
      <c r="D377" s="9" t="s">
        <v>1753</v>
      </c>
      <c r="E377" s="16"/>
      <c r="F377" t="s">
        <v>398</v>
      </c>
      <c r="K377" s="16" t="s">
        <v>2323</v>
      </c>
    </row>
    <row r="378" spans="1:11" x14ac:dyDescent="0.15">
      <c r="A378">
        <v>377</v>
      </c>
      <c r="B378" t="s">
        <v>399</v>
      </c>
      <c r="C378" s="9" t="s">
        <v>1724</v>
      </c>
      <c r="D378" s="9" t="s">
        <v>1883</v>
      </c>
      <c r="E378" s="16"/>
      <c r="F378" t="s">
        <v>399</v>
      </c>
      <c r="K378" s="16" t="s">
        <v>2324</v>
      </c>
    </row>
    <row r="379" spans="1:11" x14ac:dyDescent="0.15">
      <c r="A379">
        <v>378</v>
      </c>
      <c r="B379" t="s">
        <v>2482</v>
      </c>
      <c r="C379" s="12" t="s">
        <v>1724</v>
      </c>
      <c r="D379" s="16" t="s">
        <v>1933</v>
      </c>
      <c r="E379" s="16"/>
      <c r="F379" t="s">
        <v>2482</v>
      </c>
      <c r="K379" s="16" t="s">
        <v>2325</v>
      </c>
    </row>
    <row r="380" spans="1:11" x14ac:dyDescent="0.15">
      <c r="A380">
        <v>379</v>
      </c>
      <c r="B380" t="s">
        <v>400</v>
      </c>
      <c r="C380" s="9" t="s">
        <v>393</v>
      </c>
      <c r="D380" s="9" t="s">
        <v>1917</v>
      </c>
      <c r="E380" s="16"/>
      <c r="F380" t="s">
        <v>400</v>
      </c>
      <c r="K380" s="16" t="s">
        <v>2326</v>
      </c>
    </row>
    <row r="381" spans="1:11" ht="22.5" x14ac:dyDescent="0.15">
      <c r="A381">
        <v>380</v>
      </c>
      <c r="B381" t="s">
        <v>401</v>
      </c>
      <c r="C381" s="9" t="s">
        <v>393</v>
      </c>
      <c r="D381" s="9" t="s">
        <v>1918</v>
      </c>
      <c r="E381" s="16"/>
      <c r="F381" t="s">
        <v>401</v>
      </c>
      <c r="K381" s="19" t="s">
        <v>2327</v>
      </c>
    </row>
    <row r="382" spans="1:11" ht="22.5" x14ac:dyDescent="0.15">
      <c r="A382">
        <v>381</v>
      </c>
      <c r="B382" t="s">
        <v>402</v>
      </c>
      <c r="C382" s="9" t="s">
        <v>1720</v>
      </c>
      <c r="D382" s="9" t="s">
        <v>1760</v>
      </c>
      <c r="E382" s="16"/>
      <c r="F382" t="s">
        <v>402</v>
      </c>
      <c r="K382" s="19" t="s">
        <v>2328</v>
      </c>
    </row>
    <row r="383" spans="1:11" ht="22.5" x14ac:dyDescent="0.15">
      <c r="A383">
        <v>382</v>
      </c>
      <c r="B383" t="s">
        <v>404</v>
      </c>
      <c r="C383" s="9" t="s">
        <v>1720</v>
      </c>
      <c r="D383" s="9" t="s">
        <v>1815</v>
      </c>
      <c r="E383" s="16"/>
      <c r="F383" t="s">
        <v>404</v>
      </c>
      <c r="K383" s="19" t="s">
        <v>2329</v>
      </c>
    </row>
    <row r="384" spans="1:11" ht="22.5" x14ac:dyDescent="0.15">
      <c r="A384">
        <v>383</v>
      </c>
      <c r="B384" t="s">
        <v>405</v>
      </c>
      <c r="C384" s="9" t="s">
        <v>1720</v>
      </c>
      <c r="D384" s="9" t="s">
        <v>1791</v>
      </c>
      <c r="E384" s="16"/>
      <c r="F384" t="s">
        <v>405</v>
      </c>
      <c r="K384" s="19" t="s">
        <v>2330</v>
      </c>
    </row>
    <row r="385" spans="1:11" ht="22.5" x14ac:dyDescent="0.15">
      <c r="A385">
        <v>384</v>
      </c>
      <c r="B385" t="s">
        <v>406</v>
      </c>
      <c r="C385" s="9" t="s">
        <v>1720</v>
      </c>
      <c r="D385" s="9" t="s">
        <v>1837</v>
      </c>
      <c r="E385" s="16"/>
      <c r="F385" t="s">
        <v>406</v>
      </c>
      <c r="K385" s="19" t="s">
        <v>2331</v>
      </c>
    </row>
    <row r="386" spans="1:11" ht="22.5" x14ac:dyDescent="0.15">
      <c r="A386">
        <v>385</v>
      </c>
      <c r="B386" t="s">
        <v>407</v>
      </c>
      <c r="C386" s="9" t="s">
        <v>1720</v>
      </c>
      <c r="D386" s="9" t="s">
        <v>1842</v>
      </c>
      <c r="E386" s="16"/>
      <c r="F386" t="s">
        <v>407</v>
      </c>
      <c r="K386" s="19" t="s">
        <v>2332</v>
      </c>
    </row>
    <row r="387" spans="1:11" ht="22.5" x14ac:dyDescent="0.15">
      <c r="A387">
        <v>386</v>
      </c>
      <c r="B387" t="s">
        <v>408</v>
      </c>
      <c r="C387" s="9" t="s">
        <v>1720</v>
      </c>
      <c r="D387" s="9" t="s">
        <v>1851</v>
      </c>
      <c r="E387" s="16"/>
      <c r="F387" t="s">
        <v>408</v>
      </c>
      <c r="K387" s="19" t="s">
        <v>2333</v>
      </c>
    </row>
    <row r="388" spans="1:11" ht="22.5" x14ac:dyDescent="0.15">
      <c r="A388">
        <v>387</v>
      </c>
      <c r="B388" t="s">
        <v>409</v>
      </c>
      <c r="C388" s="9" t="s">
        <v>1720</v>
      </c>
      <c r="D388" s="9" t="s">
        <v>1771</v>
      </c>
      <c r="E388" s="16"/>
      <c r="F388" t="s">
        <v>409</v>
      </c>
      <c r="K388" s="19" t="s">
        <v>2334</v>
      </c>
    </row>
    <row r="389" spans="1:11" ht="22.5" x14ac:dyDescent="0.15">
      <c r="A389">
        <v>388</v>
      </c>
      <c r="B389" t="s">
        <v>410</v>
      </c>
      <c r="C389" s="9" t="s">
        <v>1720</v>
      </c>
      <c r="D389" s="9" t="s">
        <v>1746</v>
      </c>
      <c r="E389" s="16"/>
      <c r="F389" t="s">
        <v>410</v>
      </c>
      <c r="K389" s="19" t="s">
        <v>2335</v>
      </c>
    </row>
    <row r="390" spans="1:11" ht="22.5" x14ac:dyDescent="0.15">
      <c r="A390">
        <v>389</v>
      </c>
      <c r="B390" t="s">
        <v>411</v>
      </c>
      <c r="C390" s="9" t="s">
        <v>1720</v>
      </c>
      <c r="D390" s="9" t="s">
        <v>1781</v>
      </c>
      <c r="E390" s="16"/>
      <c r="F390" t="s">
        <v>411</v>
      </c>
      <c r="K390" s="19" t="s">
        <v>2336</v>
      </c>
    </row>
    <row r="391" spans="1:11" ht="22.5" x14ac:dyDescent="0.15">
      <c r="A391">
        <v>390</v>
      </c>
      <c r="B391" t="s">
        <v>2483</v>
      </c>
      <c r="C391" s="9" t="s">
        <v>1720</v>
      </c>
      <c r="D391" s="16" t="s">
        <v>1934</v>
      </c>
      <c r="E391" s="17"/>
      <c r="F391" t="s">
        <v>2483</v>
      </c>
      <c r="K391" s="19" t="s">
        <v>2337</v>
      </c>
    </row>
    <row r="392" spans="1:11" ht="22.5" x14ac:dyDescent="0.15">
      <c r="A392">
        <v>391</v>
      </c>
      <c r="B392" t="s">
        <v>412</v>
      </c>
      <c r="C392" s="9" t="s">
        <v>1720</v>
      </c>
      <c r="D392" s="9" t="s">
        <v>1788</v>
      </c>
      <c r="E392" s="17"/>
      <c r="F392" t="s">
        <v>412</v>
      </c>
      <c r="K392" s="19" t="s">
        <v>2338</v>
      </c>
    </row>
    <row r="393" spans="1:11" ht="22.5" x14ac:dyDescent="0.15">
      <c r="A393">
        <v>392</v>
      </c>
      <c r="B393" t="s">
        <v>2484</v>
      </c>
      <c r="C393" s="9" t="s">
        <v>1720</v>
      </c>
      <c r="D393" s="16" t="s">
        <v>1939</v>
      </c>
      <c r="E393" s="17"/>
      <c r="F393" t="s">
        <v>2484</v>
      </c>
      <c r="K393" s="19" t="s">
        <v>2339</v>
      </c>
    </row>
    <row r="394" spans="1:11" ht="22.5" x14ac:dyDescent="0.15">
      <c r="A394">
        <v>393</v>
      </c>
      <c r="B394" t="s">
        <v>413</v>
      </c>
      <c r="C394" s="9" t="s">
        <v>1720</v>
      </c>
      <c r="D394" s="9" t="s">
        <v>1758</v>
      </c>
      <c r="E394" s="17"/>
      <c r="F394" t="s">
        <v>413</v>
      </c>
      <c r="K394" s="19" t="s">
        <v>2340</v>
      </c>
    </row>
  </sheetData>
  <protectedRanges>
    <protectedRange sqref="K16" name="允许编辑区_26_1_1_1"/>
  </protectedRanges>
  <autoFilter ref="A1:D394">
    <sortState ref="A2:G394">
      <sortCondition ref="C2:C394"/>
      <sortCondition ref="D2:D394"/>
    </sortState>
  </autoFilter>
  <phoneticPr fontId="18" type="noConversion"/>
  <dataValidations count="1">
    <dataValidation type="list" allowBlank="1" showInputMessage="1" showErrorMessage="1" sqref="C102:C106 C208:C209 C190:C194 C366">
      <formula1>INDIRECT("系统代码")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40" workbookViewId="0">
      <selection activeCell="E60" sqref="E60"/>
    </sheetView>
  </sheetViews>
  <sheetFormatPr defaultRowHeight="13.5" x14ac:dyDescent="0.15"/>
  <cols>
    <col min="2" max="2" width="12.25" customWidth="1"/>
    <col min="3" max="3" width="46.5" customWidth="1"/>
    <col min="4" max="4" width="30.5" customWidth="1"/>
    <col min="5" max="6" width="20.75" customWidth="1"/>
    <col min="8" max="8" width="26.125" bestFit="1" customWidth="1"/>
    <col min="9" max="9" width="46" bestFit="1" customWidth="1"/>
    <col min="10" max="10" width="51.625" bestFit="1" customWidth="1"/>
  </cols>
  <sheetData>
    <row r="1" spans="1:10" x14ac:dyDescent="0.15">
      <c r="A1" t="s">
        <v>415</v>
      </c>
      <c r="B1" t="s">
        <v>416</v>
      </c>
      <c r="C1" t="s">
        <v>422</v>
      </c>
      <c r="D1" t="s">
        <v>449</v>
      </c>
      <c r="E1" t="s">
        <v>2581</v>
      </c>
      <c r="F1" t="s">
        <v>1631</v>
      </c>
      <c r="G1" t="s">
        <v>423</v>
      </c>
      <c r="H1" t="s">
        <v>426</v>
      </c>
      <c r="I1" t="s">
        <v>428</v>
      </c>
      <c r="J1" t="s">
        <v>431</v>
      </c>
    </row>
    <row r="2" spans="1:10" x14ac:dyDescent="0.15">
      <c r="A2" t="s">
        <v>417</v>
      </c>
      <c r="B2" t="s">
        <v>445</v>
      </c>
      <c r="C2" s="2" t="s">
        <v>2567</v>
      </c>
      <c r="D2" s="2" t="s">
        <v>2575</v>
      </c>
      <c r="E2" s="2" t="s">
        <v>1632</v>
      </c>
      <c r="F2" s="2" t="s">
        <v>1632</v>
      </c>
      <c r="G2" t="s">
        <v>424</v>
      </c>
      <c r="H2" t="s">
        <v>427</v>
      </c>
      <c r="I2" t="s">
        <v>429</v>
      </c>
      <c r="J2" t="s">
        <v>430</v>
      </c>
    </row>
    <row r="3" spans="1:10" x14ac:dyDescent="0.15">
      <c r="A3" t="s">
        <v>315</v>
      </c>
      <c r="B3" t="s">
        <v>440</v>
      </c>
      <c r="C3" s="2" t="s">
        <v>2658</v>
      </c>
      <c r="D3" s="2" t="s">
        <v>2735</v>
      </c>
      <c r="E3" s="2" t="s">
        <v>2583</v>
      </c>
      <c r="F3" s="2"/>
      <c r="G3" t="s">
        <v>424</v>
      </c>
      <c r="H3" t="s">
        <v>427</v>
      </c>
      <c r="I3" t="s">
        <v>429</v>
      </c>
      <c r="J3" t="s">
        <v>430</v>
      </c>
    </row>
    <row r="4" spans="1:10" x14ac:dyDescent="0.15">
      <c r="A4" t="s">
        <v>317</v>
      </c>
      <c r="B4" t="s">
        <v>446</v>
      </c>
      <c r="C4" s="2" t="s">
        <v>2737</v>
      </c>
      <c r="D4" s="2" t="s">
        <v>2573</v>
      </c>
      <c r="E4" s="2" t="s">
        <v>2578</v>
      </c>
      <c r="F4" s="2"/>
      <c r="G4" t="s">
        <v>424</v>
      </c>
      <c r="H4" t="s">
        <v>427</v>
      </c>
      <c r="I4" t="s">
        <v>429</v>
      </c>
      <c r="J4" t="s">
        <v>430</v>
      </c>
    </row>
    <row r="5" spans="1:10" x14ac:dyDescent="0.15">
      <c r="A5" t="s">
        <v>344</v>
      </c>
      <c r="B5" t="s">
        <v>441</v>
      </c>
      <c r="C5" s="2" t="s">
        <v>2547</v>
      </c>
      <c r="D5" s="2" t="s">
        <v>2734</v>
      </c>
      <c r="E5" s="2" t="s">
        <v>2583</v>
      </c>
      <c r="F5" s="2"/>
      <c r="G5" t="s">
        <v>424</v>
      </c>
      <c r="H5" t="s">
        <v>427</v>
      </c>
      <c r="I5" t="s">
        <v>429</v>
      </c>
      <c r="J5" t="s">
        <v>430</v>
      </c>
    </row>
    <row r="6" spans="1:10" x14ac:dyDescent="0.15">
      <c r="A6" t="s">
        <v>347</v>
      </c>
      <c r="B6" t="s">
        <v>442</v>
      </c>
      <c r="C6" s="2" t="s">
        <v>2547</v>
      </c>
      <c r="D6" s="2" t="s">
        <v>2733</v>
      </c>
      <c r="E6" s="2" t="s">
        <v>2583</v>
      </c>
      <c r="F6" s="2"/>
      <c r="G6" t="s">
        <v>424</v>
      </c>
      <c r="H6" t="s">
        <v>427</v>
      </c>
      <c r="I6" t="s">
        <v>429</v>
      </c>
      <c r="J6" t="s">
        <v>430</v>
      </c>
    </row>
    <row r="7" spans="1:10" x14ac:dyDescent="0.15">
      <c r="A7" t="s">
        <v>361</v>
      </c>
      <c r="B7" t="s">
        <v>443</v>
      </c>
      <c r="C7" s="2" t="s">
        <v>2554</v>
      </c>
      <c r="D7" s="2" t="s">
        <v>2661</v>
      </c>
      <c r="E7" s="2" t="s">
        <v>2583</v>
      </c>
      <c r="F7" s="2"/>
      <c r="G7" t="s">
        <v>424</v>
      </c>
      <c r="H7" t="s">
        <v>427</v>
      </c>
      <c r="I7" t="s">
        <v>429</v>
      </c>
      <c r="J7" t="s">
        <v>430</v>
      </c>
    </row>
    <row r="8" spans="1:10" x14ac:dyDescent="0.15">
      <c r="A8" t="s">
        <v>366</v>
      </c>
      <c r="D8" s="2" t="s">
        <v>2736</v>
      </c>
      <c r="G8" t="s">
        <v>425</v>
      </c>
      <c r="H8" t="s">
        <v>427</v>
      </c>
      <c r="I8" t="s">
        <v>429</v>
      </c>
      <c r="J8" t="s">
        <v>430</v>
      </c>
    </row>
    <row r="9" spans="1:10" x14ac:dyDescent="0.15">
      <c r="A9" t="s">
        <v>372</v>
      </c>
      <c r="B9" t="s">
        <v>439</v>
      </c>
      <c r="C9" s="2" t="s">
        <v>2547</v>
      </c>
      <c r="D9" s="2" t="s">
        <v>2569</v>
      </c>
      <c r="E9" s="2" t="s">
        <v>2583</v>
      </c>
      <c r="F9" s="2"/>
      <c r="G9" t="s">
        <v>424</v>
      </c>
      <c r="H9" t="s">
        <v>427</v>
      </c>
      <c r="I9" t="s">
        <v>429</v>
      </c>
      <c r="J9" t="s">
        <v>430</v>
      </c>
    </row>
    <row r="10" spans="1:10" x14ac:dyDescent="0.15">
      <c r="A10" t="s">
        <v>386</v>
      </c>
      <c r="B10" t="s">
        <v>448</v>
      </c>
      <c r="C10" s="3" t="s">
        <v>2580</v>
      </c>
      <c r="D10" s="2" t="s">
        <v>2584</v>
      </c>
      <c r="E10" s="22" t="s">
        <v>2579</v>
      </c>
      <c r="F10" s="3"/>
      <c r="G10" t="s">
        <v>424</v>
      </c>
      <c r="H10" t="s">
        <v>427</v>
      </c>
      <c r="I10" t="s">
        <v>429</v>
      </c>
      <c r="J10" t="s">
        <v>430</v>
      </c>
    </row>
    <row r="11" spans="1:10" x14ac:dyDescent="0.15">
      <c r="A11" t="s">
        <v>393</v>
      </c>
      <c r="B11" t="s">
        <v>444</v>
      </c>
      <c r="C11" s="2" t="s">
        <v>2547</v>
      </c>
      <c r="D11" s="2" t="s">
        <v>2568</v>
      </c>
      <c r="E11" s="2" t="s">
        <v>2583</v>
      </c>
      <c r="F11" s="2"/>
      <c r="G11" t="s">
        <v>424</v>
      </c>
      <c r="H11" t="s">
        <v>427</v>
      </c>
      <c r="I11" t="s">
        <v>429</v>
      </c>
      <c r="J11" t="s">
        <v>430</v>
      </c>
    </row>
    <row r="12" spans="1:10" x14ac:dyDescent="0.15">
      <c r="A12" t="s">
        <v>418</v>
      </c>
      <c r="G12" t="s">
        <v>424</v>
      </c>
      <c r="H12" t="s">
        <v>427</v>
      </c>
      <c r="I12" t="s">
        <v>429</v>
      </c>
      <c r="J12" t="s">
        <v>430</v>
      </c>
    </row>
    <row r="13" spans="1:10" x14ac:dyDescent="0.15">
      <c r="A13" t="s">
        <v>419</v>
      </c>
      <c r="G13" t="s">
        <v>424</v>
      </c>
      <c r="H13" t="s">
        <v>427</v>
      </c>
      <c r="I13" t="s">
        <v>429</v>
      </c>
      <c r="J13" t="s">
        <v>430</v>
      </c>
    </row>
    <row r="14" spans="1:10" x14ac:dyDescent="0.15">
      <c r="A14" t="s">
        <v>420</v>
      </c>
      <c r="G14" t="s">
        <v>424</v>
      </c>
      <c r="H14" t="s">
        <v>427</v>
      </c>
      <c r="I14" t="s">
        <v>429</v>
      </c>
      <c r="J14" t="s">
        <v>430</v>
      </c>
    </row>
    <row r="15" spans="1:10" x14ac:dyDescent="0.15">
      <c r="A15" t="s">
        <v>421</v>
      </c>
      <c r="G15" t="s">
        <v>424</v>
      </c>
      <c r="H15" t="s">
        <v>427</v>
      </c>
      <c r="I15" t="s">
        <v>429</v>
      </c>
      <c r="J15" t="s">
        <v>430</v>
      </c>
    </row>
    <row r="16" spans="1:10" x14ac:dyDescent="0.15">
      <c r="A16" t="s">
        <v>403</v>
      </c>
      <c r="B16" t="s">
        <v>447</v>
      </c>
      <c r="C16" s="2" t="s">
        <v>2577</v>
      </c>
      <c r="D16" s="5" t="s">
        <v>2574</v>
      </c>
      <c r="E16" s="2" t="s">
        <v>2576</v>
      </c>
      <c r="F16" s="2"/>
      <c r="G16" t="s">
        <v>424</v>
      </c>
      <c r="H16" t="s">
        <v>427</v>
      </c>
      <c r="I16" t="s">
        <v>429</v>
      </c>
      <c r="J16" t="s">
        <v>430</v>
      </c>
    </row>
    <row r="17" spans="1:10" s="6" customFormat="1" x14ac:dyDescent="0.15">
      <c r="A17" s="6" t="s">
        <v>1698</v>
      </c>
      <c r="B17" s="6" t="s">
        <v>1699</v>
      </c>
      <c r="C17" s="7" t="s">
        <v>1700</v>
      </c>
      <c r="D17" s="8"/>
      <c r="E17" s="7" t="s">
        <v>2565</v>
      </c>
      <c r="F17" s="7" t="s">
        <v>2565</v>
      </c>
      <c r="G17" s="6" t="s">
        <v>424</v>
      </c>
      <c r="H17" s="6" t="s">
        <v>427</v>
      </c>
      <c r="I17" s="6" t="s">
        <v>429</v>
      </c>
      <c r="J17" s="6" t="s">
        <v>430</v>
      </c>
    </row>
    <row r="18" spans="1:10" s="6" customFormat="1" x14ac:dyDescent="0.15">
      <c r="A18" s="6" t="s">
        <v>1698</v>
      </c>
      <c r="B18" s="6" t="s">
        <v>1699</v>
      </c>
      <c r="C18" s="7" t="s">
        <v>1700</v>
      </c>
      <c r="D18" s="8"/>
      <c r="E18" s="7" t="s">
        <v>2564</v>
      </c>
      <c r="F18" s="7" t="s">
        <v>2564</v>
      </c>
      <c r="G18" s="6" t="s">
        <v>424</v>
      </c>
      <c r="H18" s="6" t="s">
        <v>427</v>
      </c>
      <c r="I18" s="6" t="s">
        <v>429</v>
      </c>
      <c r="J18" s="6" t="s">
        <v>430</v>
      </c>
    </row>
    <row r="19" spans="1:10" s="6" customFormat="1" x14ac:dyDescent="0.15">
      <c r="A19" s="6" t="s">
        <v>1698</v>
      </c>
      <c r="B19" s="6" t="s">
        <v>1699</v>
      </c>
      <c r="C19" s="7" t="s">
        <v>1700</v>
      </c>
      <c r="D19" s="8"/>
      <c r="E19" s="7" t="s">
        <v>2563</v>
      </c>
      <c r="F19" s="7" t="s">
        <v>2563</v>
      </c>
      <c r="G19" s="6" t="s">
        <v>424</v>
      </c>
      <c r="H19" s="6" t="s">
        <v>427</v>
      </c>
      <c r="I19" s="6" t="s">
        <v>429</v>
      </c>
      <c r="J19" s="6" t="s">
        <v>430</v>
      </c>
    </row>
    <row r="20" spans="1:10" x14ac:dyDescent="0.15">
      <c r="A20" t="s">
        <v>2555</v>
      </c>
      <c r="B20" t="s">
        <v>2553</v>
      </c>
      <c r="C20" s="2" t="s">
        <v>2547</v>
      </c>
      <c r="D20" s="2" t="s">
        <v>2552</v>
      </c>
      <c r="E20" s="2" t="s">
        <v>2556</v>
      </c>
      <c r="F20" s="2" t="s">
        <v>2556</v>
      </c>
      <c r="G20" t="s">
        <v>424</v>
      </c>
      <c r="H20" t="s">
        <v>427</v>
      </c>
      <c r="I20" t="s">
        <v>429</v>
      </c>
      <c r="J20" t="s">
        <v>430</v>
      </c>
    </row>
    <row r="23" spans="1:10" x14ac:dyDescent="0.15">
      <c r="C23" s="1" t="s">
        <v>2548</v>
      </c>
    </row>
    <row r="24" spans="1:10" x14ac:dyDescent="0.15">
      <c r="C24" t="s">
        <v>2582</v>
      </c>
    </row>
    <row r="25" spans="1:10" x14ac:dyDescent="0.15">
      <c r="C25" t="s">
        <v>2549</v>
      </c>
    </row>
    <row r="26" spans="1:10" x14ac:dyDescent="0.15">
      <c r="C26" t="s">
        <v>2550</v>
      </c>
    </row>
    <row r="29" spans="1:10" x14ac:dyDescent="0.15">
      <c r="D29" t="s">
        <v>2588</v>
      </c>
      <c r="E29" t="s">
        <v>2585</v>
      </c>
    </row>
    <row r="30" spans="1:10" x14ac:dyDescent="0.15">
      <c r="D30" t="s">
        <v>2589</v>
      </c>
      <c r="E30" t="s">
        <v>2586</v>
      </c>
    </row>
    <row r="32" spans="1:10" x14ac:dyDescent="0.15">
      <c r="C32" t="s">
        <v>2570</v>
      </c>
      <c r="D32" t="s">
        <v>2588</v>
      </c>
      <c r="E32" t="s">
        <v>2587</v>
      </c>
    </row>
    <row r="33" spans="2:8" x14ac:dyDescent="0.15">
      <c r="C33" t="s">
        <v>2571</v>
      </c>
      <c r="D33" t="s">
        <v>2589</v>
      </c>
      <c r="E33" s="1" t="s">
        <v>2590</v>
      </c>
    </row>
    <row r="34" spans="2:8" x14ac:dyDescent="0.15">
      <c r="C34" t="s">
        <v>2572</v>
      </c>
    </row>
    <row r="43" spans="2:8" x14ac:dyDescent="0.15">
      <c r="B43" s="23" t="s">
        <v>2662</v>
      </c>
      <c r="C43" s="23" t="s">
        <v>2663</v>
      </c>
      <c r="D43" s="23" t="s">
        <v>2664</v>
      </c>
      <c r="E43" s="24"/>
      <c r="F43" s="23" t="s">
        <v>2665</v>
      </c>
      <c r="G43" s="23" t="s">
        <v>2666</v>
      </c>
      <c r="H43" s="23" t="s">
        <v>2667</v>
      </c>
    </row>
    <row r="44" spans="2:8" x14ac:dyDescent="0.15">
      <c r="B44" s="25" t="s">
        <v>2668</v>
      </c>
      <c r="C44" s="25" t="s">
        <v>2669</v>
      </c>
      <c r="D44" s="25" t="s">
        <v>2670</v>
      </c>
      <c r="E44" s="24"/>
      <c r="F44" s="26" t="s">
        <v>2671</v>
      </c>
      <c r="G44" s="27" t="s">
        <v>2672</v>
      </c>
      <c r="H44" s="28" t="s">
        <v>2673</v>
      </c>
    </row>
    <row r="45" spans="2:8" ht="14.25" x14ac:dyDescent="0.15">
      <c r="B45" s="25" t="s">
        <v>2674</v>
      </c>
      <c r="C45" s="25" t="s">
        <v>2675</v>
      </c>
      <c r="D45" s="25" t="s">
        <v>2676</v>
      </c>
      <c r="E45" s="24"/>
      <c r="F45" s="26" t="s">
        <v>2677</v>
      </c>
      <c r="G45" s="27" t="s">
        <v>2678</v>
      </c>
      <c r="H45" s="28" t="s">
        <v>2679</v>
      </c>
    </row>
    <row r="46" spans="2:8" ht="14.25" x14ac:dyDescent="0.15">
      <c r="B46" s="25" t="s">
        <v>2680</v>
      </c>
      <c r="C46" s="25" t="s">
        <v>2681</v>
      </c>
      <c r="D46" s="25" t="s">
        <v>2682</v>
      </c>
      <c r="E46" s="24"/>
      <c r="F46" s="26" t="s">
        <v>2683</v>
      </c>
      <c r="G46" s="27" t="s">
        <v>2684</v>
      </c>
      <c r="H46" s="28" t="s">
        <v>2685</v>
      </c>
    </row>
    <row r="47" spans="2:8" ht="15" customHeight="1" x14ac:dyDescent="0.15">
      <c r="B47" s="25" t="s">
        <v>2686</v>
      </c>
      <c r="C47" s="25" t="s">
        <v>2687</v>
      </c>
      <c r="D47" s="25" t="s">
        <v>2688</v>
      </c>
      <c r="E47" s="24"/>
      <c r="F47" s="26" t="s">
        <v>2689</v>
      </c>
      <c r="G47" s="27" t="s">
        <v>2690</v>
      </c>
      <c r="H47" s="28" t="s">
        <v>2691</v>
      </c>
    </row>
    <row r="48" spans="2:8" ht="14.25" x14ac:dyDescent="0.15">
      <c r="B48" s="25" t="s">
        <v>2692</v>
      </c>
      <c r="C48" s="25" t="s">
        <v>2693</v>
      </c>
      <c r="D48" s="25" t="s">
        <v>2694</v>
      </c>
      <c r="E48" s="24"/>
      <c r="F48" s="26" t="s">
        <v>2695</v>
      </c>
      <c r="G48" s="27" t="s">
        <v>2696</v>
      </c>
      <c r="H48" s="28" t="s">
        <v>2697</v>
      </c>
    </row>
    <row r="49" spans="2:8" ht="14.25" x14ac:dyDescent="0.15">
      <c r="B49" s="25" t="s">
        <v>2698</v>
      </c>
      <c r="C49" s="25" t="s">
        <v>2699</v>
      </c>
      <c r="D49" s="25" t="s">
        <v>2700</v>
      </c>
      <c r="E49" s="24" t="s">
        <v>2741</v>
      </c>
      <c r="F49" s="26" t="s">
        <v>2740</v>
      </c>
      <c r="G49" s="27"/>
      <c r="H49" s="28" t="s">
        <v>2701</v>
      </c>
    </row>
    <row r="50" spans="2:8" ht="14.25" x14ac:dyDescent="0.15">
      <c r="B50" s="25" t="s">
        <v>2702</v>
      </c>
      <c r="C50" s="25" t="s">
        <v>2703</v>
      </c>
      <c r="D50" s="25" t="s">
        <v>2704</v>
      </c>
      <c r="E50" s="24"/>
      <c r="F50" s="26" t="s">
        <v>2705</v>
      </c>
      <c r="G50" s="27" t="s">
        <v>2706</v>
      </c>
      <c r="H50" s="28" t="s">
        <v>2707</v>
      </c>
    </row>
    <row r="51" spans="2:8" ht="14.25" x14ac:dyDescent="0.15">
      <c r="B51" s="25" t="s">
        <v>2708</v>
      </c>
      <c r="C51" s="25" t="s">
        <v>2709</v>
      </c>
      <c r="D51" s="25" t="s">
        <v>2710</v>
      </c>
      <c r="E51" s="24"/>
      <c r="F51" s="26" t="s">
        <v>2711</v>
      </c>
      <c r="G51" s="27" t="s">
        <v>2712</v>
      </c>
      <c r="H51" s="28" t="s">
        <v>2713</v>
      </c>
    </row>
    <row r="52" spans="2:8" ht="14.25" x14ac:dyDescent="0.15">
      <c r="B52" s="25" t="s">
        <v>2714</v>
      </c>
      <c r="C52" s="25" t="s">
        <v>2715</v>
      </c>
      <c r="D52" s="25" t="s">
        <v>2716</v>
      </c>
      <c r="E52" s="24"/>
      <c r="F52" s="26" t="s">
        <v>2717</v>
      </c>
      <c r="G52" s="27" t="s">
        <v>2718</v>
      </c>
      <c r="H52" s="28" t="s">
        <v>2719</v>
      </c>
    </row>
    <row r="53" spans="2:8" x14ac:dyDescent="0.15">
      <c r="B53" s="25" t="s">
        <v>2720</v>
      </c>
      <c r="C53" s="25" t="s">
        <v>2721</v>
      </c>
      <c r="D53" s="25" t="s">
        <v>2722</v>
      </c>
      <c r="E53" s="24"/>
      <c r="F53" s="26" t="s">
        <v>2723</v>
      </c>
      <c r="G53" s="27" t="s">
        <v>2724</v>
      </c>
      <c r="H53" s="28" t="s">
        <v>393</v>
      </c>
    </row>
    <row r="54" spans="2:8" ht="16.5" customHeight="1" x14ac:dyDescent="0.15">
      <c r="B54" s="25" t="s">
        <v>2725</v>
      </c>
      <c r="C54" s="25" t="s">
        <v>2726</v>
      </c>
      <c r="D54" s="25" t="s">
        <v>2727</v>
      </c>
      <c r="E54" s="24"/>
      <c r="F54" s="26" t="s">
        <v>2739</v>
      </c>
      <c r="G54" s="27"/>
      <c r="H54" s="28" t="s">
        <v>2738</v>
      </c>
    </row>
    <row r="55" spans="2:8" x14ac:dyDescent="0.15">
      <c r="B55" s="25" t="s">
        <v>2730</v>
      </c>
      <c r="C55" s="25" t="s">
        <v>2731</v>
      </c>
      <c r="D55" s="25" t="s">
        <v>2732</v>
      </c>
      <c r="E55" s="29"/>
      <c r="F55" s="26" t="s">
        <v>2728</v>
      </c>
      <c r="G55" s="27" t="s">
        <v>2729</v>
      </c>
      <c r="H55" s="28" t="s">
        <v>403</v>
      </c>
    </row>
    <row r="56" spans="2:8" x14ac:dyDescent="0.15">
      <c r="B56" s="29"/>
      <c r="C56" s="29"/>
      <c r="D56" s="29"/>
      <c r="E56" s="29"/>
      <c r="F56" s="29"/>
      <c r="G56" s="29"/>
      <c r="H56" s="29"/>
    </row>
    <row r="57" spans="2:8" x14ac:dyDescent="0.15">
      <c r="B57" s="29"/>
      <c r="C57" s="29"/>
      <c r="D57" s="29"/>
      <c r="E57" s="29"/>
      <c r="F57" s="29"/>
      <c r="G57" s="29"/>
      <c r="H57" s="29"/>
    </row>
    <row r="58" spans="2:8" x14ac:dyDescent="0.15">
      <c r="F58" s="29"/>
      <c r="G58" s="29"/>
      <c r="H58" s="29"/>
    </row>
  </sheetData>
  <phoneticPr fontId="18" type="noConversion"/>
  <hyperlinks>
    <hyperlink ref="C2" r:id="rId1"/>
    <hyperlink ref="C3" r:id="rId2"/>
    <hyperlink ref="C5" r:id="rId3" display="whrcbloan/whrcbloan@31.2.1.13:1521/sample"/>
    <hyperlink ref="C6:C7" r:id="rId4" display="whrcbloan/whrcbloan@31.2.1.13:1521/sample"/>
    <hyperlink ref="C9" r:id="rId5" display="whrcbloan/whrcbloan@31.2.1.13:1521/sample"/>
    <hyperlink ref="C10" r:id="rId6"/>
    <hyperlink ref="C11" r:id="rId7" display="whrcbloan/whrcbloan@31.2.1.13:1521/sample"/>
    <hyperlink ref="C7" r:id="rId8"/>
    <hyperlink ref="C17" r:id="rId9"/>
    <hyperlink ref="C18" r:id="rId10"/>
    <hyperlink ref="C19" r:id="rId11"/>
    <hyperlink ref="C20" r:id="rId12" display="whrcbloan/whrcbloan@31.2.1.13:1521/sample"/>
    <hyperlink ref="C16" r:id="rId13"/>
    <hyperlink ref="C4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opLeftCell="A103" workbookViewId="0">
      <selection activeCell="B48" sqref="B48"/>
    </sheetView>
  </sheetViews>
  <sheetFormatPr defaultRowHeight="13.5" x14ac:dyDescent="0.15"/>
  <sheetData>
    <row r="1" spans="1:4" x14ac:dyDescent="0.15">
      <c r="A1" t="s">
        <v>450</v>
      </c>
      <c r="B1" t="s">
        <v>451</v>
      </c>
    </row>
    <row r="2" spans="1:4" x14ac:dyDescent="0.15">
      <c r="B2" t="s">
        <v>315</v>
      </c>
    </row>
    <row r="3" spans="1:4" x14ac:dyDescent="0.15">
      <c r="B3" t="s">
        <v>317</v>
      </c>
      <c r="D3" t="s">
        <v>1704</v>
      </c>
    </row>
    <row r="4" spans="1:4" x14ac:dyDescent="0.15">
      <c r="B4" t="s">
        <v>344</v>
      </c>
      <c r="D4" t="s">
        <v>1471</v>
      </c>
    </row>
    <row r="5" spans="1:4" x14ac:dyDescent="0.15">
      <c r="B5" t="s">
        <v>347</v>
      </c>
      <c r="D5" t="s">
        <v>1472</v>
      </c>
    </row>
    <row r="6" spans="1:4" x14ac:dyDescent="0.15">
      <c r="B6" t="s">
        <v>361</v>
      </c>
      <c r="D6" t="s">
        <v>1473</v>
      </c>
    </row>
    <row r="7" spans="1:4" x14ac:dyDescent="0.15">
      <c r="B7" t="s">
        <v>452</v>
      </c>
      <c r="D7" t="s">
        <v>1474</v>
      </c>
    </row>
    <row r="8" spans="1:4" x14ac:dyDescent="0.15">
      <c r="B8" t="s">
        <v>386</v>
      </c>
      <c r="D8" t="s">
        <v>1475</v>
      </c>
    </row>
    <row r="9" spans="1:4" x14ac:dyDescent="0.15">
      <c r="B9" t="s">
        <v>393</v>
      </c>
      <c r="D9" t="s">
        <v>1476</v>
      </c>
    </row>
    <row r="10" spans="1:4" x14ac:dyDescent="0.15">
      <c r="B10" t="s">
        <v>453</v>
      </c>
      <c r="D10" t="s">
        <v>1477</v>
      </c>
    </row>
    <row r="11" spans="1:4" x14ac:dyDescent="0.15">
      <c r="D11" t="s">
        <v>1478</v>
      </c>
    </row>
    <row r="12" spans="1:4" x14ac:dyDescent="0.15">
      <c r="D12" t="s">
        <v>1479</v>
      </c>
    </row>
    <row r="13" spans="1:4" x14ac:dyDescent="0.15">
      <c r="D13" t="s">
        <v>1480</v>
      </c>
    </row>
    <row r="14" spans="1:4" x14ac:dyDescent="0.15">
      <c r="D14" t="s">
        <v>1481</v>
      </c>
    </row>
    <row r="15" spans="1:4" x14ac:dyDescent="0.15">
      <c r="D15" t="s">
        <v>1482</v>
      </c>
    </row>
    <row r="16" spans="1:4" x14ac:dyDescent="0.15">
      <c r="D16" t="s">
        <v>1483</v>
      </c>
    </row>
    <row r="17" spans="4:4" x14ac:dyDescent="0.15">
      <c r="D17" t="s">
        <v>1484</v>
      </c>
    </row>
    <row r="18" spans="4:4" x14ac:dyDescent="0.15">
      <c r="D18" t="s">
        <v>1485</v>
      </c>
    </row>
    <row r="19" spans="4:4" x14ac:dyDescent="0.15">
      <c r="D19" t="s">
        <v>1486</v>
      </c>
    </row>
    <row r="20" spans="4:4" x14ac:dyDescent="0.15">
      <c r="D20" t="s">
        <v>1487</v>
      </c>
    </row>
    <row r="21" spans="4:4" x14ac:dyDescent="0.15">
      <c r="D21" t="s">
        <v>1488</v>
      </c>
    </row>
    <row r="22" spans="4:4" x14ac:dyDescent="0.15">
      <c r="D22" t="s">
        <v>1489</v>
      </c>
    </row>
    <row r="23" spans="4:4" x14ac:dyDescent="0.15">
      <c r="D23" t="s">
        <v>1490</v>
      </c>
    </row>
    <row r="24" spans="4:4" x14ac:dyDescent="0.15">
      <c r="D24" t="s">
        <v>1491</v>
      </c>
    </row>
    <row r="25" spans="4:4" x14ac:dyDescent="0.15">
      <c r="D25" t="s">
        <v>1492</v>
      </c>
    </row>
    <row r="26" spans="4:4" x14ac:dyDescent="0.15">
      <c r="D26" t="s">
        <v>1493</v>
      </c>
    </row>
    <row r="27" spans="4:4" x14ac:dyDescent="0.15">
      <c r="D27" t="s">
        <v>1494</v>
      </c>
    </row>
    <row r="28" spans="4:4" x14ac:dyDescent="0.15">
      <c r="D28" t="s">
        <v>1495</v>
      </c>
    </row>
    <row r="29" spans="4:4" x14ac:dyDescent="0.15">
      <c r="D29" t="s">
        <v>1496</v>
      </c>
    </row>
    <row r="30" spans="4:4" x14ac:dyDescent="0.15">
      <c r="D30" t="s">
        <v>1497</v>
      </c>
    </row>
    <row r="31" spans="4:4" x14ac:dyDescent="0.15">
      <c r="D31" t="s">
        <v>1498</v>
      </c>
    </row>
    <row r="32" spans="4:4" x14ac:dyDescent="0.15">
      <c r="D32" t="s">
        <v>1499</v>
      </c>
    </row>
    <row r="33" spans="4:4" x14ac:dyDescent="0.15">
      <c r="D33" t="s">
        <v>1500</v>
      </c>
    </row>
    <row r="34" spans="4:4" x14ac:dyDescent="0.15">
      <c r="D34" t="s">
        <v>1501</v>
      </c>
    </row>
    <row r="36" spans="4:4" x14ac:dyDescent="0.15">
      <c r="D36" t="s">
        <v>1504</v>
      </c>
    </row>
    <row r="37" spans="4:4" x14ac:dyDescent="0.15">
      <c r="D37" t="s">
        <v>1582</v>
      </c>
    </row>
    <row r="38" spans="4:4" x14ac:dyDescent="0.15">
      <c r="D38" t="s">
        <v>1583</v>
      </c>
    </row>
    <row r="39" spans="4:4" x14ac:dyDescent="0.15">
      <c r="D39" t="s">
        <v>1584</v>
      </c>
    </row>
    <row r="40" spans="4:4" x14ac:dyDescent="0.15">
      <c r="D40" t="s">
        <v>1585</v>
      </c>
    </row>
    <row r="41" spans="4:4" x14ac:dyDescent="0.15">
      <c r="D41" t="s">
        <v>1696</v>
      </c>
    </row>
    <row r="42" spans="4:4" x14ac:dyDescent="0.15">
      <c r="D42" t="s">
        <v>1502</v>
      </c>
    </row>
    <row r="43" spans="4:4" x14ac:dyDescent="0.15">
      <c r="D43" t="s">
        <v>1705</v>
      </c>
    </row>
    <row r="44" spans="4:4" x14ac:dyDescent="0.15">
      <c r="D44" t="s">
        <v>1706</v>
      </c>
    </row>
    <row r="45" spans="4:4" x14ac:dyDescent="0.15">
      <c r="D45" t="s">
        <v>1707</v>
      </c>
    </row>
    <row r="46" spans="4:4" x14ac:dyDescent="0.15">
      <c r="D46" t="s">
        <v>1503</v>
      </c>
    </row>
    <row r="47" spans="4:4" x14ac:dyDescent="0.15">
      <c r="D47" s="1" t="s">
        <v>1708</v>
      </c>
    </row>
    <row r="48" spans="4:4" x14ac:dyDescent="0.15">
      <c r="D48" t="s">
        <v>1709</v>
      </c>
    </row>
    <row r="49" spans="4:4" x14ac:dyDescent="0.15">
      <c r="D49" t="s">
        <v>1710</v>
      </c>
    </row>
    <row r="50" spans="4:4" x14ac:dyDescent="0.15">
      <c r="D50" t="s">
        <v>1705</v>
      </c>
    </row>
    <row r="51" spans="4:4" x14ac:dyDescent="0.15">
      <c r="D51" t="s">
        <v>1711</v>
      </c>
    </row>
    <row r="52" spans="4:4" x14ac:dyDescent="0.15">
      <c r="D52" t="s">
        <v>1712</v>
      </c>
    </row>
    <row r="56" spans="4:4" x14ac:dyDescent="0.15">
      <c r="D56" t="s">
        <v>1471</v>
      </c>
    </row>
    <row r="57" spans="4:4" x14ac:dyDescent="0.15">
      <c r="D57" t="s">
        <v>1505</v>
      </c>
    </row>
    <row r="58" spans="4:4" x14ac:dyDescent="0.15">
      <c r="D58" t="s">
        <v>1506</v>
      </c>
    </row>
    <row r="59" spans="4:4" x14ac:dyDescent="0.15">
      <c r="D59" t="s">
        <v>1507</v>
      </c>
    </row>
    <row r="60" spans="4:4" x14ac:dyDescent="0.15">
      <c r="D60" t="s">
        <v>1508</v>
      </c>
    </row>
    <row r="61" spans="4:4" x14ac:dyDescent="0.15">
      <c r="D61" t="s">
        <v>1509</v>
      </c>
    </row>
    <row r="62" spans="4:4" x14ac:dyDescent="0.15">
      <c r="D62" t="s">
        <v>1510</v>
      </c>
    </row>
    <row r="63" spans="4:4" x14ac:dyDescent="0.15">
      <c r="D63" t="s">
        <v>1511</v>
      </c>
    </row>
    <row r="64" spans="4:4" x14ac:dyDescent="0.15">
      <c r="D64" t="s">
        <v>1512</v>
      </c>
    </row>
    <row r="65" spans="4:4" x14ac:dyDescent="0.15">
      <c r="D65" t="s">
        <v>1513</v>
      </c>
    </row>
    <row r="67" spans="4:4" x14ac:dyDescent="0.15">
      <c r="D67" t="s">
        <v>1476</v>
      </c>
    </row>
    <row r="68" spans="4:4" x14ac:dyDescent="0.15">
      <c r="D68" t="s">
        <v>1514</v>
      </c>
    </row>
    <row r="69" spans="4:4" x14ac:dyDescent="0.15">
      <c r="D69" t="s">
        <v>1515</v>
      </c>
    </row>
    <row r="70" spans="4:4" x14ac:dyDescent="0.15">
      <c r="D70" s="1" t="s">
        <v>1629</v>
      </c>
    </row>
    <row r="71" spans="4:4" x14ac:dyDescent="0.15">
      <c r="D71" t="s">
        <v>1516</v>
      </c>
    </row>
    <row r="72" spans="4:4" x14ac:dyDescent="0.15">
      <c r="D72" t="s">
        <v>1517</v>
      </c>
    </row>
    <row r="73" spans="4:4" x14ac:dyDescent="0.15">
      <c r="D73" t="s">
        <v>1518</v>
      </c>
    </row>
    <row r="74" spans="4:4" x14ac:dyDescent="0.15">
      <c r="D74" s="1" t="s">
        <v>1630</v>
      </c>
    </row>
    <row r="75" spans="4:4" x14ac:dyDescent="0.15">
      <c r="D75" t="s">
        <v>1514</v>
      </c>
    </row>
    <row r="76" spans="4:4" x14ac:dyDescent="0.15">
      <c r="D76" t="s">
        <v>1519</v>
      </c>
    </row>
    <row r="78" spans="4:4" x14ac:dyDescent="0.15">
      <c r="D78" t="s">
        <v>1520</v>
      </c>
    </row>
    <row r="79" spans="4:4" x14ac:dyDescent="0.15">
      <c r="D79" t="s">
        <v>1521</v>
      </c>
    </row>
    <row r="80" spans="4:4" x14ac:dyDescent="0.15">
      <c r="D80" t="s">
        <v>1522</v>
      </c>
    </row>
    <row r="81" spans="4:4" x14ac:dyDescent="0.15">
      <c r="D81" t="s">
        <v>1523</v>
      </c>
    </row>
    <row r="82" spans="4:4" x14ac:dyDescent="0.15">
      <c r="D82" t="s">
        <v>1524</v>
      </c>
    </row>
    <row r="83" spans="4:4" x14ac:dyDescent="0.15">
      <c r="D83" t="s">
        <v>1525</v>
      </c>
    </row>
    <row r="84" spans="4:4" x14ac:dyDescent="0.15">
      <c r="D84" t="s">
        <v>1526</v>
      </c>
    </row>
    <row r="85" spans="4:4" x14ac:dyDescent="0.15">
      <c r="D85" t="s">
        <v>1527</v>
      </c>
    </row>
    <row r="86" spans="4:4" x14ac:dyDescent="0.15">
      <c r="D86" t="s">
        <v>1528</v>
      </c>
    </row>
    <row r="87" spans="4:4" x14ac:dyDescent="0.15">
      <c r="D87" t="s">
        <v>1529</v>
      </c>
    </row>
    <row r="88" spans="4:4" x14ac:dyDescent="0.15">
      <c r="D88" t="s">
        <v>1530</v>
      </c>
    </row>
    <row r="90" spans="4:4" x14ac:dyDescent="0.15">
      <c r="D90" t="s">
        <v>1531</v>
      </c>
    </row>
    <row r="92" spans="4:4" x14ac:dyDescent="0.15">
      <c r="D92" t="s">
        <v>1532</v>
      </c>
    </row>
    <row r="94" spans="4:4" x14ac:dyDescent="0.15">
      <c r="D94" t="s">
        <v>1533</v>
      </c>
    </row>
    <row r="95" spans="4:4" x14ac:dyDescent="0.15">
      <c r="D95" t="s">
        <v>1522</v>
      </c>
    </row>
    <row r="96" spans="4:4" x14ac:dyDescent="0.15">
      <c r="D96" t="s">
        <v>1534</v>
      </c>
    </row>
    <row r="97" spans="4:4" x14ac:dyDescent="0.15">
      <c r="D97" t="s">
        <v>1535</v>
      </c>
    </row>
    <row r="98" spans="4:4" x14ac:dyDescent="0.15">
      <c r="D98" t="s">
        <v>1536</v>
      </c>
    </row>
    <row r="99" spans="4:4" x14ac:dyDescent="0.15">
      <c r="D99" t="s">
        <v>1537</v>
      </c>
    </row>
    <row r="100" spans="4:4" x14ac:dyDescent="0.15">
      <c r="D100" t="s">
        <v>1538</v>
      </c>
    </row>
    <row r="101" spans="4:4" x14ac:dyDescent="0.15">
      <c r="D101" t="s">
        <v>1539</v>
      </c>
    </row>
    <row r="102" spans="4:4" x14ac:dyDescent="0.15">
      <c r="D102" t="s">
        <v>1530</v>
      </c>
    </row>
    <row r="104" spans="4:4" x14ac:dyDescent="0.15">
      <c r="D104" t="s">
        <v>1540</v>
      </c>
    </row>
    <row r="106" spans="4:4" x14ac:dyDescent="0.15">
      <c r="D106" t="s">
        <v>1541</v>
      </c>
    </row>
    <row r="107" spans="4:4" x14ac:dyDescent="0.15">
      <c r="D107" s="1" t="s">
        <v>1627</v>
      </c>
    </row>
    <row r="108" spans="4:4" x14ac:dyDescent="0.15">
      <c r="D108" t="s">
        <v>1542</v>
      </c>
    </row>
    <row r="109" spans="4:4" x14ac:dyDescent="0.15">
      <c r="D109" t="s">
        <v>1543</v>
      </c>
    </row>
    <row r="110" spans="4:4" x14ac:dyDescent="0.15">
      <c r="D110" t="s">
        <v>1544</v>
      </c>
    </row>
    <row r="111" spans="4:4" x14ac:dyDescent="0.15">
      <c r="D111" t="s">
        <v>1545</v>
      </c>
    </row>
    <row r="112" spans="4:4" x14ac:dyDescent="0.15">
      <c r="D112" t="s">
        <v>1543</v>
      </c>
    </row>
    <row r="113" spans="4:4" x14ac:dyDescent="0.15">
      <c r="D113" t="s">
        <v>1546</v>
      </c>
    </row>
    <row r="114" spans="4:4" x14ac:dyDescent="0.15">
      <c r="D114" t="s">
        <v>1547</v>
      </c>
    </row>
    <row r="115" spans="4:4" x14ac:dyDescent="0.15">
      <c r="D115" t="s">
        <v>1548</v>
      </c>
    </row>
    <row r="116" spans="4:4" x14ac:dyDescent="0.15">
      <c r="D116" t="s">
        <v>1544</v>
      </c>
    </row>
    <row r="117" spans="4:4" x14ac:dyDescent="0.15">
      <c r="D117" t="s">
        <v>1512</v>
      </c>
    </row>
    <row r="118" spans="4:4" x14ac:dyDescent="0.15">
      <c r="D118" t="s">
        <v>1549</v>
      </c>
    </row>
    <row r="120" spans="4:4" x14ac:dyDescent="0.15">
      <c r="D120" t="s">
        <v>1550</v>
      </c>
    </row>
    <row r="121" spans="4:4" x14ac:dyDescent="0.15">
      <c r="D121" t="s">
        <v>1551</v>
      </c>
    </row>
    <row r="122" spans="4:4" x14ac:dyDescent="0.15">
      <c r="D122" t="s">
        <v>1552</v>
      </c>
    </row>
    <row r="123" spans="4:4" x14ac:dyDescent="0.15">
      <c r="D123" t="s">
        <v>1553</v>
      </c>
    </row>
    <row r="124" spans="4:4" x14ac:dyDescent="0.15">
      <c r="D124" t="s">
        <v>1551</v>
      </c>
    </row>
    <row r="125" spans="4:4" x14ac:dyDescent="0.15">
      <c r="D125" t="s">
        <v>1552</v>
      </c>
    </row>
    <row r="126" spans="4:4" x14ac:dyDescent="0.15">
      <c r="D126" t="s">
        <v>1554</v>
      </c>
    </row>
    <row r="127" spans="4:4" x14ac:dyDescent="0.15">
      <c r="D127" t="s">
        <v>1551</v>
      </c>
    </row>
    <row r="128" spans="4:4" x14ac:dyDescent="0.15">
      <c r="D128" t="s">
        <v>1552</v>
      </c>
    </row>
    <row r="129" spans="4:4" x14ac:dyDescent="0.15">
      <c r="D129" t="s">
        <v>1555</v>
      </c>
    </row>
    <row r="130" spans="4:4" x14ac:dyDescent="0.15">
      <c r="D130" t="s">
        <v>1551</v>
      </c>
    </row>
    <row r="131" spans="4:4" x14ac:dyDescent="0.15">
      <c r="D131" t="s">
        <v>1552</v>
      </c>
    </row>
    <row r="132" spans="4:4" x14ac:dyDescent="0.15">
      <c r="D132" t="s">
        <v>1556</v>
      </c>
    </row>
    <row r="133" spans="4:4" x14ac:dyDescent="0.15">
      <c r="D133" t="s">
        <v>1551</v>
      </c>
    </row>
    <row r="134" spans="4:4" x14ac:dyDescent="0.15">
      <c r="D134" t="s">
        <v>1552</v>
      </c>
    </row>
    <row r="135" spans="4:4" x14ac:dyDescent="0.15">
      <c r="D135" t="s">
        <v>1557</v>
      </c>
    </row>
    <row r="136" spans="4:4" x14ac:dyDescent="0.15">
      <c r="D136" t="s">
        <v>1551</v>
      </c>
    </row>
    <row r="137" spans="4:4" x14ac:dyDescent="0.15">
      <c r="D137" t="s">
        <v>1552</v>
      </c>
    </row>
    <row r="138" spans="4:4" x14ac:dyDescent="0.15">
      <c r="D138" t="s">
        <v>1558</v>
      </c>
    </row>
    <row r="139" spans="4:4" x14ac:dyDescent="0.15">
      <c r="D139" t="s">
        <v>1551</v>
      </c>
    </row>
    <row r="140" spans="4:4" x14ac:dyDescent="0.15">
      <c r="D140" t="s">
        <v>1552</v>
      </c>
    </row>
    <row r="141" spans="4:4" x14ac:dyDescent="0.15">
      <c r="D141" t="s">
        <v>1701</v>
      </c>
    </row>
    <row r="142" spans="4:4" x14ac:dyDescent="0.15">
      <c r="D142" t="s">
        <v>1702</v>
      </c>
    </row>
    <row r="143" spans="4:4" x14ac:dyDescent="0.15">
      <c r="D143" t="s">
        <v>1703</v>
      </c>
    </row>
    <row r="147" spans="4:4" x14ac:dyDescent="0.15">
      <c r="D147" s="1" t="s">
        <v>1628</v>
      </c>
    </row>
    <row r="148" spans="4:4" x14ac:dyDescent="0.15">
      <c r="D148" t="s">
        <v>1559</v>
      </c>
    </row>
    <row r="149" spans="4:4" x14ac:dyDescent="0.15">
      <c r="D149" t="s">
        <v>1560</v>
      </c>
    </row>
    <row r="150" spans="4:4" x14ac:dyDescent="0.15">
      <c r="D150" t="s">
        <v>1561</v>
      </c>
    </row>
    <row r="151" spans="4:4" x14ac:dyDescent="0.15">
      <c r="D151" t="s">
        <v>1562</v>
      </c>
    </row>
    <row r="152" spans="4:4" x14ac:dyDescent="0.15">
      <c r="D152" t="s">
        <v>1563</v>
      </c>
    </row>
    <row r="153" spans="4:4" x14ac:dyDescent="0.15">
      <c r="D153" t="s">
        <v>1564</v>
      </c>
    </row>
    <row r="154" spans="4:4" x14ac:dyDescent="0.15">
      <c r="D154" t="s">
        <v>1565</v>
      </c>
    </row>
    <row r="155" spans="4:4" x14ac:dyDescent="0.15">
      <c r="D155" t="s">
        <v>1566</v>
      </c>
    </row>
    <row r="156" spans="4:4" x14ac:dyDescent="0.15">
      <c r="D156" t="s">
        <v>1567</v>
      </c>
    </row>
    <row r="157" spans="4:4" x14ac:dyDescent="0.15">
      <c r="D157" t="s">
        <v>1568</v>
      </c>
    </row>
    <row r="158" spans="4:4" x14ac:dyDescent="0.15">
      <c r="D158" t="s">
        <v>1569</v>
      </c>
    </row>
    <row r="159" spans="4:4" x14ac:dyDescent="0.15">
      <c r="D159" t="s">
        <v>1515</v>
      </c>
    </row>
    <row r="160" spans="4:4" x14ac:dyDescent="0.15">
      <c r="D160" t="s">
        <v>1570</v>
      </c>
    </row>
    <row r="161" spans="4:4" x14ac:dyDescent="0.15">
      <c r="D161" t="s">
        <v>1571</v>
      </c>
    </row>
    <row r="162" spans="4:4" x14ac:dyDescent="0.15">
      <c r="D162" t="s">
        <v>1572</v>
      </c>
    </row>
    <row r="163" spans="4:4" x14ac:dyDescent="0.15">
      <c r="D163" t="s">
        <v>1573</v>
      </c>
    </row>
    <row r="164" spans="4:4" x14ac:dyDescent="0.15">
      <c r="D164" t="s">
        <v>1574</v>
      </c>
    </row>
    <row r="166" spans="4:4" x14ac:dyDescent="0.15">
      <c r="D166" t="s">
        <v>1575</v>
      </c>
    </row>
    <row r="167" spans="4:4" x14ac:dyDescent="0.15">
      <c r="D167" t="s">
        <v>1576</v>
      </c>
    </row>
    <row r="168" spans="4:4" x14ac:dyDescent="0.15">
      <c r="D168" t="s">
        <v>1577</v>
      </c>
    </row>
    <row r="169" spans="4:4" x14ac:dyDescent="0.15">
      <c r="D169" t="s">
        <v>1578</v>
      </c>
    </row>
    <row r="170" spans="4:4" x14ac:dyDescent="0.15">
      <c r="D170" t="s">
        <v>1577</v>
      </c>
    </row>
    <row r="171" spans="4:4" x14ac:dyDescent="0.15">
      <c r="D171" t="s">
        <v>1576</v>
      </c>
    </row>
    <row r="172" spans="4:4" x14ac:dyDescent="0.15">
      <c r="D172" t="s">
        <v>1579</v>
      </c>
    </row>
    <row r="173" spans="4:4" x14ac:dyDescent="0.15">
      <c r="D173" t="s">
        <v>1580</v>
      </c>
    </row>
    <row r="174" spans="4:4" x14ac:dyDescent="0.15">
      <c r="D174" t="s">
        <v>1581</v>
      </c>
    </row>
    <row r="175" spans="4:4" x14ac:dyDescent="0.15">
      <c r="D175" t="s">
        <v>1582</v>
      </c>
    </row>
    <row r="176" spans="4:4" x14ac:dyDescent="0.15">
      <c r="D176" t="s">
        <v>1583</v>
      </c>
    </row>
    <row r="177" spans="4:4" x14ac:dyDescent="0.15">
      <c r="D177" t="s">
        <v>1584</v>
      </c>
    </row>
    <row r="178" spans="4:4" x14ac:dyDescent="0.15">
      <c r="D178" t="s">
        <v>1585</v>
      </c>
    </row>
    <row r="180" spans="4:4" x14ac:dyDescent="0.15">
      <c r="D180" t="s">
        <v>1586</v>
      </c>
    </row>
    <row r="182" spans="4:4" x14ac:dyDescent="0.15">
      <c r="D182" t="s">
        <v>1587</v>
      </c>
    </row>
    <row r="183" spans="4:4" x14ac:dyDescent="0.15">
      <c r="D183" t="s">
        <v>1588</v>
      </c>
    </row>
    <row r="184" spans="4:4" x14ac:dyDescent="0.15">
      <c r="D184" t="s">
        <v>1589</v>
      </c>
    </row>
    <row r="185" spans="4:4" x14ac:dyDescent="0.15">
      <c r="D185" t="s">
        <v>1590</v>
      </c>
    </row>
    <row r="186" spans="4:4" x14ac:dyDescent="0.15">
      <c r="D186" t="s">
        <v>1591</v>
      </c>
    </row>
    <row r="187" spans="4:4" x14ac:dyDescent="0.15">
      <c r="D187" t="s">
        <v>1592</v>
      </c>
    </row>
    <row r="188" spans="4:4" x14ac:dyDescent="0.15">
      <c r="D188" t="s">
        <v>1593</v>
      </c>
    </row>
    <row r="189" spans="4:4" x14ac:dyDescent="0.15">
      <c r="D189" t="s">
        <v>1594</v>
      </c>
    </row>
    <row r="190" spans="4:4" x14ac:dyDescent="0.15">
      <c r="D190" t="s">
        <v>1595</v>
      </c>
    </row>
    <row r="191" spans="4:4" x14ac:dyDescent="0.15">
      <c r="D191" t="s">
        <v>1596</v>
      </c>
    </row>
    <row r="193" spans="4:4" x14ac:dyDescent="0.15">
      <c r="D193" t="s">
        <v>1597</v>
      </c>
    </row>
    <row r="194" spans="4:4" x14ac:dyDescent="0.15">
      <c r="D194" t="s">
        <v>1598</v>
      </c>
    </row>
    <row r="195" spans="4:4" x14ac:dyDescent="0.15">
      <c r="D195" t="s">
        <v>1599</v>
      </c>
    </row>
    <row r="196" spans="4:4" x14ac:dyDescent="0.15">
      <c r="D196" t="s">
        <v>1589</v>
      </c>
    </row>
    <row r="197" spans="4:4" x14ac:dyDescent="0.15">
      <c r="D197" t="s">
        <v>1590</v>
      </c>
    </row>
    <row r="198" spans="4:4" x14ac:dyDescent="0.15">
      <c r="D198" t="s">
        <v>1600</v>
      </c>
    </row>
    <row r="199" spans="4:4" x14ac:dyDescent="0.15">
      <c r="D199" t="s">
        <v>1592</v>
      </c>
    </row>
    <row r="200" spans="4:4" x14ac:dyDescent="0.15">
      <c r="D200" t="s">
        <v>1593</v>
      </c>
    </row>
    <row r="201" spans="4:4" x14ac:dyDescent="0.15">
      <c r="D201" t="s">
        <v>1594</v>
      </c>
    </row>
    <row r="202" spans="4:4" x14ac:dyDescent="0.15">
      <c r="D202" t="s">
        <v>1595</v>
      </c>
    </row>
    <row r="203" spans="4:4" x14ac:dyDescent="0.15">
      <c r="D203" t="s">
        <v>1596</v>
      </c>
    </row>
    <row r="204" spans="4:4" x14ac:dyDescent="0.15">
      <c r="D204" t="s">
        <v>1601</v>
      </c>
    </row>
    <row r="205" spans="4:4" x14ac:dyDescent="0.15">
      <c r="D205" t="s">
        <v>1582</v>
      </c>
    </row>
    <row r="206" spans="4:4" x14ac:dyDescent="0.15">
      <c r="D206" t="s">
        <v>1583</v>
      </c>
    </row>
    <row r="207" spans="4:4" x14ac:dyDescent="0.15">
      <c r="D207" t="s">
        <v>1584</v>
      </c>
    </row>
    <row r="208" spans="4:4" x14ac:dyDescent="0.15">
      <c r="D208" t="s">
        <v>1585</v>
      </c>
    </row>
    <row r="210" spans="4:4" x14ac:dyDescent="0.15">
      <c r="D210" t="s">
        <v>1697</v>
      </c>
    </row>
    <row r="212" spans="4:4" x14ac:dyDescent="0.15">
      <c r="D212" t="s">
        <v>1602</v>
      </c>
    </row>
    <row r="213" spans="4:4" x14ac:dyDescent="0.15">
      <c r="D213" t="s">
        <v>1603</v>
      </c>
    </row>
    <row r="214" spans="4:4" x14ac:dyDescent="0.15">
      <c r="D214" t="s">
        <v>1589</v>
      </c>
    </row>
    <row r="215" spans="4:4" x14ac:dyDescent="0.15">
      <c r="D215" t="s">
        <v>1590</v>
      </c>
    </row>
    <row r="216" spans="4:4" x14ac:dyDescent="0.15">
      <c r="D216" t="s">
        <v>1604</v>
      </c>
    </row>
    <row r="217" spans="4:4" x14ac:dyDescent="0.15">
      <c r="D217" t="s">
        <v>1592</v>
      </c>
    </row>
    <row r="218" spans="4:4" x14ac:dyDescent="0.15">
      <c r="D218" t="s">
        <v>1593</v>
      </c>
    </row>
    <row r="219" spans="4:4" x14ac:dyDescent="0.15">
      <c r="D219" t="s">
        <v>1594</v>
      </c>
    </row>
    <row r="220" spans="4:4" x14ac:dyDescent="0.15">
      <c r="D220" t="s">
        <v>1595</v>
      </c>
    </row>
    <row r="221" spans="4:4" x14ac:dyDescent="0.15">
      <c r="D221" t="s">
        <v>1596</v>
      </c>
    </row>
    <row r="222" spans="4:4" x14ac:dyDescent="0.15">
      <c r="D222" t="s">
        <v>1605</v>
      </c>
    </row>
    <row r="223" spans="4:4" x14ac:dyDescent="0.15">
      <c r="D223" t="s">
        <v>1582</v>
      </c>
    </row>
    <row r="224" spans="4:4" x14ac:dyDescent="0.15">
      <c r="D224" t="s">
        <v>1583</v>
      </c>
    </row>
    <row r="225" spans="4:4" x14ac:dyDescent="0.15">
      <c r="D225" t="s">
        <v>1584</v>
      </c>
    </row>
    <row r="226" spans="4:4" x14ac:dyDescent="0.15">
      <c r="D226" t="s">
        <v>1585</v>
      </c>
    </row>
    <row r="228" spans="4:4" x14ac:dyDescent="0.15">
      <c r="D228" t="s">
        <v>1606</v>
      </c>
    </row>
    <row r="230" spans="4:4" x14ac:dyDescent="0.15">
      <c r="D230" t="s">
        <v>1602</v>
      </c>
    </row>
    <row r="231" spans="4:4" x14ac:dyDescent="0.15">
      <c r="D231" t="s">
        <v>1603</v>
      </c>
    </row>
    <row r="232" spans="4:4" x14ac:dyDescent="0.15">
      <c r="D232" t="s">
        <v>1589</v>
      </c>
    </row>
    <row r="233" spans="4:4" x14ac:dyDescent="0.15">
      <c r="D233" t="s">
        <v>1590</v>
      </c>
    </row>
    <row r="234" spans="4:4" x14ac:dyDescent="0.15">
      <c r="D234" t="s">
        <v>1607</v>
      </c>
    </row>
    <row r="235" spans="4:4" x14ac:dyDescent="0.15">
      <c r="D235" t="s">
        <v>1592</v>
      </c>
    </row>
    <row r="236" spans="4:4" x14ac:dyDescent="0.15">
      <c r="D236" t="s">
        <v>1593</v>
      </c>
    </row>
    <row r="237" spans="4:4" x14ac:dyDescent="0.15">
      <c r="D237" t="s">
        <v>1594</v>
      </c>
    </row>
    <row r="238" spans="4:4" x14ac:dyDescent="0.15">
      <c r="D238" t="s">
        <v>1595</v>
      </c>
    </row>
    <row r="239" spans="4:4" x14ac:dyDescent="0.15">
      <c r="D239" t="s">
        <v>1596</v>
      </c>
    </row>
    <row r="240" spans="4:4" x14ac:dyDescent="0.15">
      <c r="D240" t="s">
        <v>1608</v>
      </c>
    </row>
    <row r="241" spans="4:4" x14ac:dyDescent="0.15">
      <c r="D241" t="s">
        <v>1582</v>
      </c>
    </row>
    <row r="242" spans="4:4" x14ac:dyDescent="0.15">
      <c r="D242" t="s">
        <v>1583</v>
      </c>
    </row>
    <row r="243" spans="4:4" x14ac:dyDescent="0.15">
      <c r="D243" t="s">
        <v>1584</v>
      </c>
    </row>
    <row r="244" spans="4:4" x14ac:dyDescent="0.15">
      <c r="D244" t="s">
        <v>1585</v>
      </c>
    </row>
    <row r="246" spans="4:4" x14ac:dyDescent="0.15">
      <c r="D246" t="s">
        <v>1609</v>
      </c>
    </row>
    <row r="248" spans="4:4" x14ac:dyDescent="0.15">
      <c r="D248" t="s">
        <v>1587</v>
      </c>
    </row>
    <row r="249" spans="4:4" x14ac:dyDescent="0.15">
      <c r="D249" t="s">
        <v>1610</v>
      </c>
    </row>
    <row r="250" spans="4:4" x14ac:dyDescent="0.15">
      <c r="D250" t="s">
        <v>1589</v>
      </c>
    </row>
    <row r="251" spans="4:4" x14ac:dyDescent="0.15">
      <c r="D251" t="s">
        <v>1611</v>
      </c>
    </row>
    <row r="252" spans="4:4" x14ac:dyDescent="0.15">
      <c r="D252" t="s">
        <v>1612</v>
      </c>
    </row>
    <row r="253" spans="4:4" x14ac:dyDescent="0.15">
      <c r="D253" t="s">
        <v>1592</v>
      </c>
    </row>
    <row r="254" spans="4:4" x14ac:dyDescent="0.15">
      <c r="D254" t="s">
        <v>1593</v>
      </c>
    </row>
    <row r="255" spans="4:4" x14ac:dyDescent="0.15">
      <c r="D255" t="s">
        <v>1594</v>
      </c>
    </row>
    <row r="256" spans="4:4" x14ac:dyDescent="0.15">
      <c r="D256" t="s">
        <v>1595</v>
      </c>
    </row>
    <row r="257" spans="4:4" x14ac:dyDescent="0.15">
      <c r="D257" t="s">
        <v>1596</v>
      </c>
    </row>
    <row r="259" spans="4:4" x14ac:dyDescent="0.15">
      <c r="D259" t="s">
        <v>1613</v>
      </c>
    </row>
    <row r="260" spans="4:4" x14ac:dyDescent="0.15">
      <c r="D260" t="s">
        <v>1582</v>
      </c>
    </row>
    <row r="261" spans="4:4" x14ac:dyDescent="0.15">
      <c r="D261" t="s">
        <v>1583</v>
      </c>
    </row>
    <row r="262" spans="4:4" x14ac:dyDescent="0.15">
      <c r="D262" t="s">
        <v>1584</v>
      </c>
    </row>
    <row r="263" spans="4:4" x14ac:dyDescent="0.15">
      <c r="D263" t="s">
        <v>1585</v>
      </c>
    </row>
    <row r="265" spans="4:4" x14ac:dyDescent="0.15">
      <c r="D265" t="s">
        <v>1614</v>
      </c>
    </row>
    <row r="267" spans="4:4" x14ac:dyDescent="0.15">
      <c r="D267" t="s">
        <v>1587</v>
      </c>
    </row>
    <row r="268" spans="4:4" x14ac:dyDescent="0.15">
      <c r="D268" t="s">
        <v>1610</v>
      </c>
    </row>
    <row r="269" spans="4:4" x14ac:dyDescent="0.15">
      <c r="D269" t="s">
        <v>1589</v>
      </c>
    </row>
    <row r="270" spans="4:4" x14ac:dyDescent="0.15">
      <c r="D270" t="s">
        <v>1590</v>
      </c>
    </row>
    <row r="271" spans="4:4" x14ac:dyDescent="0.15">
      <c r="D271" t="s">
        <v>1615</v>
      </c>
    </row>
    <row r="272" spans="4:4" x14ac:dyDescent="0.15">
      <c r="D272" t="s">
        <v>1592</v>
      </c>
    </row>
    <row r="273" spans="4:4" x14ac:dyDescent="0.15">
      <c r="D273" t="s">
        <v>1593</v>
      </c>
    </row>
    <row r="274" spans="4:4" x14ac:dyDescent="0.15">
      <c r="D274" t="s">
        <v>1594</v>
      </c>
    </row>
    <row r="275" spans="4:4" x14ac:dyDescent="0.15">
      <c r="D275" t="s">
        <v>1595</v>
      </c>
    </row>
    <row r="276" spans="4:4" x14ac:dyDescent="0.15">
      <c r="D276" t="s">
        <v>1596</v>
      </c>
    </row>
    <row r="277" spans="4:4" x14ac:dyDescent="0.15">
      <c r="D277" t="s">
        <v>1616</v>
      </c>
    </row>
    <row r="278" spans="4:4" x14ac:dyDescent="0.15">
      <c r="D278" t="s">
        <v>1617</v>
      </c>
    </row>
    <row r="279" spans="4:4" x14ac:dyDescent="0.15">
      <c r="D279" t="s">
        <v>1618</v>
      </c>
    </row>
    <row r="280" spans="4:4" x14ac:dyDescent="0.15">
      <c r="D280" t="s">
        <v>1619</v>
      </c>
    </row>
    <row r="281" spans="4:4" x14ac:dyDescent="0.15">
      <c r="D281" t="s">
        <v>1620</v>
      </c>
    </row>
    <row r="282" spans="4:4" x14ac:dyDescent="0.15">
      <c r="D282" t="s">
        <v>1621</v>
      </c>
    </row>
    <row r="283" spans="4:4" x14ac:dyDescent="0.15">
      <c r="D283" t="s">
        <v>1622</v>
      </c>
    </row>
    <row r="284" spans="4:4" x14ac:dyDescent="0.15">
      <c r="D284" t="s">
        <v>1623</v>
      </c>
    </row>
    <row r="285" spans="4:4" x14ac:dyDescent="0.15">
      <c r="D285" t="s">
        <v>1624</v>
      </c>
    </row>
    <row r="286" spans="4:4" x14ac:dyDescent="0.15">
      <c r="D286" t="s">
        <v>1625</v>
      </c>
    </row>
    <row r="287" spans="4:4" x14ac:dyDescent="0.15">
      <c r="D287" t="s">
        <v>1626</v>
      </c>
    </row>
    <row r="288" spans="4:4" x14ac:dyDescent="0.15">
      <c r="D288" t="s">
        <v>1596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53"/>
  <sheetViews>
    <sheetView topLeftCell="A141" workbookViewId="0">
      <selection activeCell="F4" sqref="F4:F152"/>
    </sheetView>
  </sheetViews>
  <sheetFormatPr defaultRowHeight="13.5" x14ac:dyDescent="0.15"/>
  <cols>
    <col min="1" max="1" width="20.5" bestFit="1" customWidth="1"/>
    <col min="2" max="2" width="33.875" bestFit="1" customWidth="1"/>
    <col min="3" max="3" width="16.125" bestFit="1" customWidth="1"/>
    <col min="7" max="7" width="11.875" customWidth="1"/>
  </cols>
  <sheetData>
    <row r="2" spans="1:12" s="4" customFormat="1" x14ac:dyDescent="0.15">
      <c r="A2" s="4" t="s">
        <v>2660</v>
      </c>
      <c r="L2" s="4" t="s">
        <v>454</v>
      </c>
    </row>
    <row r="3" spans="1:12" x14ac:dyDescent="0.15">
      <c r="A3" t="s">
        <v>455</v>
      </c>
      <c r="H3" t="s">
        <v>2659</v>
      </c>
      <c r="L3" t="s">
        <v>456</v>
      </c>
    </row>
    <row r="4" spans="1:12" x14ac:dyDescent="0.15">
      <c r="B4" t="s">
        <v>457</v>
      </c>
      <c r="C4" t="s">
        <v>458</v>
      </c>
      <c r="E4" t="str">
        <f>IFERROR(IF(SEARCH("char",$C4),CONCATENATE("regexp_replace(",$B4,",'/','//'),"),CONCATENATE($B4,",")),CONCATENATE($B4,","))</f>
        <v>regexp_replace(party_id,'/','//'),</v>
      </c>
      <c r="F4" t="str">
        <f>IFERROR(IF(SEARCH("char",$C4),CONCATENATE("regexp_replace(regexp_replace(trim(",$B4,"),'/','//'),'[[:space:]]',''),"),CONCATENATE($B4,",")),CONCATENATE($B4,","))</f>
        <v>regexp_replace(regexp_replace(trim(party_id),'/','//'),'[[:space:]]',''),</v>
      </c>
      <c r="H4" t="str">
        <f>IFERROR(IF(SEARCH("char",$C4),CONCATENATE("trim(",$B4,"),"),CONCATENATE($B4,",")),CONCATENATE($B4,","))</f>
        <v>trim(party_id),</v>
      </c>
      <c r="L4" t="s">
        <v>459</v>
      </c>
    </row>
    <row r="5" spans="1:12" x14ac:dyDescent="0.15">
      <c r="B5" t="s">
        <v>460</v>
      </c>
      <c r="C5" t="s">
        <v>461</v>
      </c>
      <c r="E5" t="str">
        <f t="shared" ref="E5:E68" si="0">IFERROR(IF(SEARCH("char",$C5),CONCATENATE("regexp_replace(",$B5,",'/','//'),"),CONCATENATE($B5,",")),CONCATENATE($B5,","))</f>
        <v>regexp_replace(customer_num,'/','//'),</v>
      </c>
      <c r="F5" t="str">
        <f t="shared" ref="F5:F68" si="1">IFERROR(IF(SEARCH("char",$C5),CONCATENATE("regexp_replace(regexp_replace(trim(",$B5,"),'/','//'),'[[:space:]]',''),"),CONCATENATE($B5,",")),CONCATENATE($B5,","))</f>
        <v>regexp_replace(regexp_replace(trim(customer_num),'/','//'),'[[:space:]]',''),</v>
      </c>
      <c r="H5" t="str">
        <f t="shared" ref="H5:H68" si="2">IFERROR(IF(SEARCH("char",$C5),CONCATENATE("trim(",$B5,"),"),CONCATENATE($B5,",")),CONCATENATE($B5,","))</f>
        <v>trim(customer_num),</v>
      </c>
      <c r="L5" t="s">
        <v>462</v>
      </c>
    </row>
    <row r="6" spans="1:12" x14ac:dyDescent="0.15">
      <c r="B6" t="s">
        <v>463</v>
      </c>
      <c r="C6" t="s">
        <v>464</v>
      </c>
      <c r="E6" t="str">
        <f t="shared" si="0"/>
        <v>regexp_replace(customer_type_cd,'/','//'),</v>
      </c>
      <c r="F6" t="str">
        <f t="shared" si="1"/>
        <v>regexp_replace(regexp_replace(trim(customer_type_cd),'/','//'),'[[:space:]]',''),</v>
      </c>
      <c r="H6" t="str">
        <f t="shared" si="2"/>
        <v>trim(customer_type_cd),</v>
      </c>
      <c r="L6" t="s">
        <v>319</v>
      </c>
    </row>
    <row r="7" spans="1:12" x14ac:dyDescent="0.15">
      <c r="B7" t="s">
        <v>465</v>
      </c>
      <c r="C7" t="s">
        <v>466</v>
      </c>
      <c r="E7" t="str">
        <f t="shared" si="0"/>
        <v>regexp_replace(chinese_name,'/','//'),</v>
      </c>
      <c r="F7" t="str">
        <f t="shared" si="1"/>
        <v>regexp_replace(regexp_replace(trim(chinese_name),'/','//'),'[[:space:]]',''),</v>
      </c>
      <c r="H7" t="str">
        <f t="shared" si="2"/>
        <v>trim(chinese_name),</v>
      </c>
      <c r="L7" t="s">
        <v>323</v>
      </c>
    </row>
    <row r="8" spans="1:12" x14ac:dyDescent="0.15">
      <c r="B8" t="s">
        <v>467</v>
      </c>
      <c r="C8" t="s">
        <v>466</v>
      </c>
      <c r="E8" t="str">
        <f t="shared" si="0"/>
        <v>regexp_replace(english_name,'/','//'),</v>
      </c>
      <c r="F8" t="str">
        <f t="shared" si="1"/>
        <v>regexp_replace(regexp_replace(trim(english_name),'/','//'),'[[:space:]]',''),</v>
      </c>
      <c r="H8" t="str">
        <f t="shared" si="2"/>
        <v>trim(english_name),</v>
      </c>
      <c r="L8" t="s">
        <v>324</v>
      </c>
    </row>
    <row r="9" spans="1:12" x14ac:dyDescent="0.15">
      <c r="B9" t="s">
        <v>468</v>
      </c>
      <c r="C9" t="s">
        <v>469</v>
      </c>
      <c r="E9" t="str">
        <f t="shared" si="0"/>
        <v>regexp_replace(chinese_short_name,'/','//'),</v>
      </c>
      <c r="F9" t="str">
        <f t="shared" si="1"/>
        <v>regexp_replace(regexp_replace(trim(chinese_short_name),'/','//'),'[[:space:]]',''),</v>
      </c>
      <c r="H9" t="str">
        <f t="shared" si="2"/>
        <v>trim(chinese_short_name),</v>
      </c>
      <c r="L9" t="s">
        <v>325</v>
      </c>
    </row>
    <row r="10" spans="1:12" x14ac:dyDescent="0.15">
      <c r="B10" t="s">
        <v>470</v>
      </c>
      <c r="C10" t="s">
        <v>464</v>
      </c>
      <c r="E10" t="str">
        <f t="shared" si="0"/>
        <v>regexp_replace(english_short_name,'/','//'),</v>
      </c>
      <c r="F10" t="str">
        <f t="shared" si="1"/>
        <v>regexp_replace(regexp_replace(trim(english_short_name),'/','//'),'[[:space:]]',''),</v>
      </c>
      <c r="H10" t="str">
        <f t="shared" si="2"/>
        <v>trim(english_short_name),</v>
      </c>
      <c r="L10" t="s">
        <v>326</v>
      </c>
    </row>
    <row r="11" spans="1:12" x14ac:dyDescent="0.15">
      <c r="B11" t="s">
        <v>471</v>
      </c>
      <c r="C11" t="s">
        <v>472</v>
      </c>
      <c r="E11" t="str">
        <f t="shared" si="0"/>
        <v>regexp_replace(business_license_num,'/','//'),</v>
      </c>
      <c r="F11" t="str">
        <f t="shared" si="1"/>
        <v>regexp_replace(regexp_replace(trim(business_license_num),'/','//'),'[[:space:]]',''),</v>
      </c>
      <c r="H11" t="str">
        <f t="shared" si="2"/>
        <v>trim(business_license_num),</v>
      </c>
      <c r="L11" t="s">
        <v>331</v>
      </c>
    </row>
    <row r="12" spans="1:12" x14ac:dyDescent="0.15">
      <c r="B12" t="s">
        <v>473</v>
      </c>
      <c r="C12" t="s">
        <v>474</v>
      </c>
      <c r="E12" t="str">
        <f t="shared" si="0"/>
        <v>business_license_check_date,</v>
      </c>
      <c r="F12" t="str">
        <f t="shared" si="1"/>
        <v>business_license_check_date,</v>
      </c>
      <c r="H12" t="str">
        <f t="shared" si="2"/>
        <v>business_license_check_date,</v>
      </c>
      <c r="L12" t="s">
        <v>332</v>
      </c>
    </row>
    <row r="13" spans="1:12" x14ac:dyDescent="0.15">
      <c r="B13" t="s">
        <v>475</v>
      </c>
      <c r="C13" t="s">
        <v>472</v>
      </c>
      <c r="E13" t="str">
        <f t="shared" si="0"/>
        <v>regexp_replace(orgn_num,'/','//'),</v>
      </c>
      <c r="F13" t="str">
        <f t="shared" si="1"/>
        <v>regexp_replace(regexp_replace(trim(orgn_num),'/','//'),'[[:space:]]',''),</v>
      </c>
      <c r="H13" t="str">
        <f t="shared" si="2"/>
        <v>trim(orgn_num),</v>
      </c>
      <c r="L13" t="s">
        <v>333</v>
      </c>
    </row>
    <row r="14" spans="1:12" x14ac:dyDescent="0.15">
      <c r="B14" t="s">
        <v>476</v>
      </c>
      <c r="C14" t="s">
        <v>464</v>
      </c>
      <c r="E14" t="str">
        <f t="shared" si="0"/>
        <v>regexp_replace(pbc_industry_cd,'/','//'),</v>
      </c>
      <c r="F14" t="str">
        <f t="shared" si="1"/>
        <v>regexp_replace(regexp_replace(trim(pbc_industry_cd),'/','//'),'[[:space:]]',''),</v>
      </c>
      <c r="H14" t="str">
        <f t="shared" si="2"/>
        <v>trim(pbc_industry_cd),</v>
      </c>
      <c r="L14" t="s">
        <v>334</v>
      </c>
    </row>
    <row r="15" spans="1:12" x14ac:dyDescent="0.15">
      <c r="B15" t="s">
        <v>477</v>
      </c>
      <c r="C15" t="s">
        <v>472</v>
      </c>
      <c r="E15" t="str">
        <f t="shared" si="0"/>
        <v>regexp_replace(loan_card_num,'/','//'),</v>
      </c>
      <c r="F15" t="str">
        <f t="shared" si="1"/>
        <v>regexp_replace(regexp_replace(trim(loan_card_num),'/','//'),'[[:space:]]',''),</v>
      </c>
      <c r="H15" t="str">
        <f t="shared" si="2"/>
        <v>trim(loan_card_num),</v>
      </c>
      <c r="L15" t="s">
        <v>337</v>
      </c>
    </row>
    <row r="16" spans="1:12" x14ac:dyDescent="0.15">
      <c r="B16" t="s">
        <v>478</v>
      </c>
      <c r="C16" t="s">
        <v>479</v>
      </c>
      <c r="E16" t="str">
        <f t="shared" si="0"/>
        <v>regexp_replace(corporative_certification,'/','//'),</v>
      </c>
      <c r="F16" t="str">
        <f t="shared" si="1"/>
        <v>regexp_replace(regexp_replace(trim(corporative_certification),'/','//'),'[[:space:]]',''),</v>
      </c>
      <c r="H16" t="str">
        <f t="shared" si="2"/>
        <v>trim(corporative_certification),</v>
      </c>
    </row>
    <row r="17" spans="2:8" x14ac:dyDescent="0.15">
      <c r="B17" t="s">
        <v>480</v>
      </c>
      <c r="C17" t="s">
        <v>474</v>
      </c>
      <c r="E17" t="str">
        <f t="shared" si="0"/>
        <v>loan_card_check_date,</v>
      </c>
      <c r="F17" t="str">
        <f t="shared" si="1"/>
        <v>loan_card_check_date,</v>
      </c>
      <c r="H17" t="str">
        <f t="shared" si="2"/>
        <v>loan_card_check_date,</v>
      </c>
    </row>
    <row r="18" spans="2:8" x14ac:dyDescent="0.15">
      <c r="B18" t="s">
        <v>481</v>
      </c>
      <c r="C18" t="s">
        <v>472</v>
      </c>
      <c r="E18" t="str">
        <f t="shared" si="0"/>
        <v>regexp_replace(national_tax_registration_num,'/','//'),</v>
      </c>
      <c r="F18" t="str">
        <f t="shared" si="1"/>
        <v>regexp_replace(regexp_replace(trim(national_tax_registration_num),'/','//'),'[[:space:]]',''),</v>
      </c>
      <c r="H18" t="str">
        <f t="shared" si="2"/>
        <v>trim(national_tax_registration_num),</v>
      </c>
    </row>
    <row r="19" spans="2:8" x14ac:dyDescent="0.15">
      <c r="B19" t="s">
        <v>482</v>
      </c>
      <c r="C19" t="s">
        <v>472</v>
      </c>
      <c r="E19" t="str">
        <f t="shared" si="0"/>
        <v>regexp_replace(local_tax_registration_cum,'/','//'),</v>
      </c>
      <c r="F19" t="str">
        <f t="shared" si="1"/>
        <v>regexp_replace(regexp_replace(trim(local_tax_registration_cum),'/','//'),'[[:space:]]',''),</v>
      </c>
      <c r="H19" t="str">
        <f t="shared" si="2"/>
        <v>trim(local_tax_registration_cum),</v>
      </c>
    </row>
    <row r="20" spans="2:8" x14ac:dyDescent="0.15">
      <c r="B20" t="s">
        <v>483</v>
      </c>
      <c r="C20" t="s">
        <v>464</v>
      </c>
      <c r="E20" t="str">
        <f t="shared" si="0"/>
        <v>regexp_replace(ownership_type_cd,'/','//'),</v>
      </c>
      <c r="F20" t="str">
        <f t="shared" si="1"/>
        <v>regexp_replace(regexp_replace(trim(ownership_type_cd),'/','//'),'[[:space:]]',''),</v>
      </c>
      <c r="H20" t="str">
        <f t="shared" si="2"/>
        <v>trim(ownership_type_cd),</v>
      </c>
    </row>
    <row r="21" spans="2:8" x14ac:dyDescent="0.15">
      <c r="B21" t="s">
        <v>484</v>
      </c>
      <c r="C21" t="s">
        <v>464</v>
      </c>
      <c r="E21" t="str">
        <f t="shared" si="0"/>
        <v>regexp_replace(org_type_cd,'/','//'),</v>
      </c>
      <c r="F21" t="str">
        <f t="shared" si="1"/>
        <v>regexp_replace(regexp_replace(trim(org_type_cd),'/','//'),'[[:space:]]',''),</v>
      </c>
      <c r="H21" t="str">
        <f t="shared" si="2"/>
        <v>trim(org_type_cd),</v>
      </c>
    </row>
    <row r="22" spans="2:8" x14ac:dyDescent="0.15">
      <c r="B22" t="s">
        <v>485</v>
      </c>
      <c r="C22" t="s">
        <v>474</v>
      </c>
      <c r="E22" t="str">
        <f t="shared" si="0"/>
        <v>founded_date,</v>
      </c>
      <c r="F22" t="str">
        <f t="shared" si="1"/>
        <v>founded_date,</v>
      </c>
      <c r="H22" t="str">
        <f t="shared" si="2"/>
        <v>founded_date,</v>
      </c>
    </row>
    <row r="23" spans="2:8" x14ac:dyDescent="0.15">
      <c r="B23" t="s">
        <v>486</v>
      </c>
      <c r="C23" t="s">
        <v>474</v>
      </c>
      <c r="E23" t="str">
        <f t="shared" si="0"/>
        <v>deadline_financial_year,</v>
      </c>
      <c r="F23" t="str">
        <f t="shared" si="1"/>
        <v>deadline_financial_year,</v>
      </c>
      <c r="H23" t="str">
        <f t="shared" si="2"/>
        <v>deadline_financial_year,</v>
      </c>
    </row>
    <row r="24" spans="2:8" x14ac:dyDescent="0.15">
      <c r="B24" t="s">
        <v>487</v>
      </c>
      <c r="C24" t="s">
        <v>464</v>
      </c>
      <c r="E24" t="str">
        <f t="shared" si="0"/>
        <v>regexp_replace(register_capital_currency_cd,'/','//'),</v>
      </c>
      <c r="F24" t="str">
        <f t="shared" si="1"/>
        <v>regexp_replace(regexp_replace(trim(register_capital_currency_cd),'/','//'),'[[:space:]]',''),</v>
      </c>
      <c r="H24" t="str">
        <f t="shared" si="2"/>
        <v>trim(register_capital_currency_cd),</v>
      </c>
    </row>
    <row r="25" spans="2:8" x14ac:dyDescent="0.15">
      <c r="B25" t="s">
        <v>488</v>
      </c>
      <c r="C25" t="s">
        <v>464</v>
      </c>
      <c r="E25" t="str">
        <f t="shared" si="0"/>
        <v>regexp_replace(launch_currency_cd,'/','//'),</v>
      </c>
      <c r="F25" t="str">
        <f t="shared" si="1"/>
        <v>regexp_replace(regexp_replace(trim(launch_currency_cd),'/','//'),'[[:space:]]',''),</v>
      </c>
      <c r="H25" t="str">
        <f t="shared" si="2"/>
        <v>trim(launch_currency_cd),</v>
      </c>
    </row>
    <row r="26" spans="2:8" x14ac:dyDescent="0.15">
      <c r="B26" t="s">
        <v>489</v>
      </c>
      <c r="C26" t="s">
        <v>490</v>
      </c>
      <c r="E26" t="str">
        <f t="shared" si="0"/>
        <v>registered_capital,</v>
      </c>
      <c r="F26" t="str">
        <f t="shared" si="1"/>
        <v>registered_capital,</v>
      </c>
      <c r="H26" t="str">
        <f t="shared" si="2"/>
        <v>registered_capital,</v>
      </c>
    </row>
    <row r="27" spans="2:8" x14ac:dyDescent="0.15">
      <c r="B27" t="s">
        <v>491</v>
      </c>
      <c r="C27" t="s">
        <v>490</v>
      </c>
      <c r="E27" t="str">
        <f t="shared" si="0"/>
        <v>launch_amt,</v>
      </c>
      <c r="F27" t="str">
        <f t="shared" si="1"/>
        <v>launch_amt,</v>
      </c>
      <c r="H27" t="str">
        <f t="shared" si="2"/>
        <v>launch_amt,</v>
      </c>
    </row>
    <row r="28" spans="2:8" x14ac:dyDescent="0.15">
      <c r="B28" t="s">
        <v>492</v>
      </c>
      <c r="C28" t="s">
        <v>493</v>
      </c>
      <c r="E28" t="str">
        <f t="shared" si="0"/>
        <v>reg_capital_received_rate,</v>
      </c>
      <c r="F28" t="str">
        <f t="shared" si="1"/>
        <v>reg_capital_received_rate,</v>
      </c>
      <c r="H28" t="str">
        <f t="shared" si="2"/>
        <v>reg_capital_received_rate,</v>
      </c>
    </row>
    <row r="29" spans="2:8" x14ac:dyDescent="0.15">
      <c r="B29" t="s">
        <v>494</v>
      </c>
      <c r="C29" t="s">
        <v>466</v>
      </c>
      <c r="E29" t="str">
        <f t="shared" si="0"/>
        <v>regexp_replace(supervising_dept,'/','//'),</v>
      </c>
      <c r="F29" t="str">
        <f t="shared" si="1"/>
        <v>regexp_replace(regexp_replace(trim(supervising_dept),'/','//'),'[[:space:]]',''),</v>
      </c>
      <c r="H29" t="str">
        <f t="shared" si="2"/>
        <v>trim(supervising_dept),</v>
      </c>
    </row>
    <row r="30" spans="2:8" x14ac:dyDescent="0.15">
      <c r="B30" t="s">
        <v>495</v>
      </c>
      <c r="C30" t="s">
        <v>464</v>
      </c>
      <c r="E30" t="str">
        <f t="shared" si="0"/>
        <v>regexp_replace(customer_run_status_cd,'/','//'),</v>
      </c>
      <c r="F30" t="str">
        <f t="shared" si="1"/>
        <v>regexp_replace(regexp_replace(trim(customer_run_status_cd),'/','//'),'[[:space:]]',''),</v>
      </c>
      <c r="H30" t="str">
        <f t="shared" si="2"/>
        <v>trim(customer_run_status_cd),</v>
      </c>
    </row>
    <row r="31" spans="2:8" x14ac:dyDescent="0.15">
      <c r="B31" t="s">
        <v>496</v>
      </c>
      <c r="C31" t="s">
        <v>464</v>
      </c>
      <c r="E31" t="str">
        <f t="shared" si="0"/>
        <v>regexp_replace(customer_credit_policy_cd,'/','//'),</v>
      </c>
      <c r="F31" t="str">
        <f t="shared" si="1"/>
        <v>regexp_replace(regexp_replace(trim(customer_credit_policy_cd),'/','//'),'[[:space:]]',''),</v>
      </c>
      <c r="H31" t="str">
        <f t="shared" si="2"/>
        <v>trim(customer_credit_policy_cd),</v>
      </c>
    </row>
    <row r="32" spans="2:8" x14ac:dyDescent="0.15">
      <c r="B32" t="s">
        <v>497</v>
      </c>
      <c r="C32" t="s">
        <v>464</v>
      </c>
      <c r="E32" t="str">
        <f t="shared" si="0"/>
        <v>regexp_replace(financial_income_source_cd,'/','//'),</v>
      </c>
      <c r="F32" t="str">
        <f t="shared" si="1"/>
        <v>regexp_replace(regexp_replace(trim(financial_income_source_cd),'/','//'),'[[:space:]]',''),</v>
      </c>
      <c r="H32" t="str">
        <f t="shared" si="2"/>
        <v>trim(financial_income_source_cd),</v>
      </c>
    </row>
    <row r="33" spans="2:8" x14ac:dyDescent="0.15">
      <c r="B33" t="s">
        <v>498</v>
      </c>
      <c r="C33" t="s">
        <v>464</v>
      </c>
      <c r="E33" t="str">
        <f t="shared" si="0"/>
        <v>regexp_replace(customer_size_cd,'/','//'),</v>
      </c>
      <c r="F33" t="str">
        <f t="shared" si="1"/>
        <v>regexp_replace(regexp_replace(trim(customer_size_cd),'/','//'),'[[:space:]]',''),</v>
      </c>
      <c r="H33" t="str">
        <f t="shared" si="2"/>
        <v>trim(customer_size_cd),</v>
      </c>
    </row>
    <row r="34" spans="2:8" x14ac:dyDescent="0.15">
      <c r="B34" t="s">
        <v>499</v>
      </c>
      <c r="C34" t="s">
        <v>500</v>
      </c>
      <c r="E34" t="str">
        <f t="shared" si="0"/>
        <v>staff_num,</v>
      </c>
      <c r="F34" t="str">
        <f t="shared" si="1"/>
        <v>staff_num,</v>
      </c>
      <c r="H34" t="str">
        <f t="shared" si="2"/>
        <v>staff_num,</v>
      </c>
    </row>
    <row r="35" spans="2:8" x14ac:dyDescent="0.15">
      <c r="B35" t="s">
        <v>501</v>
      </c>
      <c r="C35" t="s">
        <v>502</v>
      </c>
      <c r="E35" t="str">
        <f t="shared" si="0"/>
        <v>regexp_replace(listed_company_ind,'/','//'),</v>
      </c>
      <c r="F35" t="str">
        <f t="shared" si="1"/>
        <v>regexp_replace(regexp_replace(trim(listed_company_ind),'/','//'),'[[:space:]]',''),</v>
      </c>
      <c r="H35" t="str">
        <f t="shared" si="2"/>
        <v>trim(listed_company_ind),</v>
      </c>
    </row>
    <row r="36" spans="2:8" x14ac:dyDescent="0.15">
      <c r="B36" t="s">
        <v>503</v>
      </c>
      <c r="C36" t="s">
        <v>502</v>
      </c>
      <c r="E36" t="str">
        <f t="shared" si="0"/>
        <v>regexp_replace(group_customer_ind,'/','//'),</v>
      </c>
      <c r="F36" t="str">
        <f t="shared" si="1"/>
        <v>regexp_replace(regexp_replace(trim(group_customer_ind),'/','//'),'[[:space:]]',''),</v>
      </c>
      <c r="H36" t="str">
        <f t="shared" si="2"/>
        <v>trim(group_customer_ind),</v>
      </c>
    </row>
    <row r="37" spans="2:8" x14ac:dyDescent="0.15">
      <c r="B37" t="s">
        <v>504</v>
      </c>
      <c r="C37" t="s">
        <v>466</v>
      </c>
      <c r="E37" t="str">
        <f t="shared" si="0"/>
        <v>regexp_replace(basic_acct_bank,'/','//'),</v>
      </c>
      <c r="F37" t="str">
        <f t="shared" si="1"/>
        <v>regexp_replace(regexp_replace(trim(basic_acct_bank),'/','//'),'[[:space:]]',''),</v>
      </c>
      <c r="H37" t="str">
        <f t="shared" si="2"/>
        <v>trim(basic_acct_bank),</v>
      </c>
    </row>
    <row r="38" spans="2:8" x14ac:dyDescent="0.15">
      <c r="B38" t="s">
        <v>505</v>
      </c>
      <c r="C38" t="s">
        <v>479</v>
      </c>
      <c r="E38" t="str">
        <f t="shared" si="0"/>
        <v>regexp_replace(basic_acct_num,'/','//'),</v>
      </c>
      <c r="F38" t="str">
        <f t="shared" si="1"/>
        <v>regexp_replace(regexp_replace(trim(basic_acct_num),'/','//'),'[[:space:]]',''),</v>
      </c>
      <c r="H38" t="str">
        <f t="shared" si="2"/>
        <v>trim(basic_acct_num),</v>
      </c>
    </row>
    <row r="39" spans="2:8" x14ac:dyDescent="0.15">
      <c r="B39" t="s">
        <v>506</v>
      </c>
      <c r="C39" t="s">
        <v>474</v>
      </c>
      <c r="E39" t="str">
        <f t="shared" si="0"/>
        <v>open_date,</v>
      </c>
      <c r="F39" t="str">
        <f t="shared" si="1"/>
        <v>open_date,</v>
      </c>
      <c r="H39" t="str">
        <f t="shared" si="2"/>
        <v>open_date,</v>
      </c>
    </row>
    <row r="40" spans="2:8" x14ac:dyDescent="0.15">
      <c r="B40" t="s">
        <v>507</v>
      </c>
      <c r="C40" t="s">
        <v>474</v>
      </c>
      <c r="E40" t="str">
        <f t="shared" si="0"/>
        <v>first_loan_date,</v>
      </c>
      <c r="F40" t="str">
        <f t="shared" si="1"/>
        <v>first_loan_date,</v>
      </c>
      <c r="H40" t="str">
        <f t="shared" si="2"/>
        <v>first_loan_date,</v>
      </c>
    </row>
    <row r="41" spans="2:8" x14ac:dyDescent="0.15">
      <c r="B41" t="s">
        <v>508</v>
      </c>
      <c r="C41" t="s">
        <v>466</v>
      </c>
      <c r="E41" t="str">
        <f t="shared" si="0"/>
        <v>regexp_replace(our_bank_npl_record,'/','//'),</v>
      </c>
      <c r="F41" t="str">
        <f t="shared" si="1"/>
        <v>regexp_replace(regexp_replace(trim(our_bank_npl_record),'/','//'),'[[:space:]]',''),</v>
      </c>
      <c r="H41" t="str">
        <f t="shared" si="2"/>
        <v>trim(our_bank_npl_record),</v>
      </c>
    </row>
    <row r="42" spans="2:8" x14ac:dyDescent="0.15">
      <c r="B42" t="s">
        <v>509</v>
      </c>
      <c r="C42" t="s">
        <v>466</v>
      </c>
      <c r="E42" t="str">
        <f t="shared" si="0"/>
        <v>regexp_replace(other_bank_npl_record,'/','//'),</v>
      </c>
      <c r="F42" t="str">
        <f t="shared" si="1"/>
        <v>regexp_replace(regexp_replace(trim(other_bank_npl_record),'/','//'),'[[:space:]]',''),</v>
      </c>
      <c r="H42" t="str">
        <f t="shared" si="2"/>
        <v>trim(other_bank_npl_record),</v>
      </c>
    </row>
    <row r="43" spans="2:8" x14ac:dyDescent="0.15">
      <c r="B43" t="s">
        <v>510</v>
      </c>
      <c r="C43" t="s">
        <v>502</v>
      </c>
      <c r="E43" t="str">
        <f t="shared" si="0"/>
        <v>regexp_replace(cooperation_bank_ind,'/','//'),</v>
      </c>
      <c r="F43" t="str">
        <f t="shared" si="1"/>
        <v>regexp_replace(regexp_replace(trim(cooperation_bank_ind),'/','//'),'[[:space:]]',''),</v>
      </c>
      <c r="H43" t="str">
        <f t="shared" si="2"/>
        <v>trim(cooperation_bank_ind),</v>
      </c>
    </row>
    <row r="44" spans="2:8" x14ac:dyDescent="0.15">
      <c r="B44" t="s">
        <v>511</v>
      </c>
      <c r="C44" t="s">
        <v>493</v>
      </c>
      <c r="E44" t="str">
        <f t="shared" si="0"/>
        <v>our_bank_deposit_revenue_settl,</v>
      </c>
      <c r="F44" t="str">
        <f t="shared" si="1"/>
        <v>our_bank_deposit_revenue_settl,</v>
      </c>
      <c r="H44" t="str">
        <f t="shared" si="2"/>
        <v>our_bank_deposit_revenue_settl,</v>
      </c>
    </row>
    <row r="45" spans="2:8" x14ac:dyDescent="0.15">
      <c r="B45" t="s">
        <v>512</v>
      </c>
      <c r="C45" t="s">
        <v>502</v>
      </c>
      <c r="E45" t="str">
        <f t="shared" si="0"/>
        <v>regexp_replace(basic_customer_ind,'/','//'),</v>
      </c>
      <c r="F45" t="str">
        <f t="shared" si="1"/>
        <v>regexp_replace(regexp_replace(trim(basic_customer_ind),'/','//'),'[[:space:]]',''),</v>
      </c>
      <c r="H45" t="str">
        <f t="shared" si="2"/>
        <v>trim(basic_customer_ind),</v>
      </c>
    </row>
    <row r="46" spans="2:8" x14ac:dyDescent="0.15">
      <c r="B46" t="s">
        <v>513</v>
      </c>
      <c r="C46" t="s">
        <v>502</v>
      </c>
      <c r="E46" t="str">
        <f t="shared" si="0"/>
        <v>regexp_replace(bad_assets_peeled_customer_ind,'/','//'),</v>
      </c>
      <c r="F46" t="str">
        <f t="shared" si="1"/>
        <v>regexp_replace(regexp_replace(trim(bad_assets_peeled_customer_ind),'/','//'),'[[:space:]]',''),</v>
      </c>
      <c r="H46" t="str">
        <f t="shared" si="2"/>
        <v>trim(bad_assets_peeled_customer_ind),</v>
      </c>
    </row>
    <row r="47" spans="2:8" x14ac:dyDescent="0.15">
      <c r="B47" t="s">
        <v>514</v>
      </c>
      <c r="C47" t="s">
        <v>479</v>
      </c>
      <c r="E47" t="str">
        <f t="shared" si="0"/>
        <v>regexp_replace(bad_assets_peeled_bank,'/','//'),</v>
      </c>
      <c r="F47" t="str">
        <f t="shared" si="1"/>
        <v>regexp_replace(regexp_replace(trim(bad_assets_peeled_bank),'/','//'),'[[:space:]]',''),</v>
      </c>
      <c r="H47" t="str">
        <f t="shared" si="2"/>
        <v>trim(bad_assets_peeled_bank),</v>
      </c>
    </row>
    <row r="48" spans="2:8" x14ac:dyDescent="0.15">
      <c r="B48" t="s">
        <v>515</v>
      </c>
      <c r="C48" t="s">
        <v>502</v>
      </c>
      <c r="E48" t="str">
        <f t="shared" si="0"/>
        <v>regexp_replace(debt_transfer_stock_cust_ind,'/','//'),</v>
      </c>
      <c r="F48" t="str">
        <f t="shared" si="1"/>
        <v>regexp_replace(regexp_replace(trim(debt_transfer_stock_cust_ind),'/','//'),'[[:space:]]',''),</v>
      </c>
      <c r="H48" t="str">
        <f t="shared" si="2"/>
        <v>trim(debt_transfer_stock_cust_ind),</v>
      </c>
    </row>
    <row r="49" spans="2:8" x14ac:dyDescent="0.15">
      <c r="B49" t="s">
        <v>516</v>
      </c>
      <c r="C49" t="s">
        <v>502</v>
      </c>
      <c r="E49" t="str">
        <f t="shared" si="0"/>
        <v>regexp_replace(ccb_establishment_ind,'/','//'),</v>
      </c>
      <c r="F49" t="str">
        <f t="shared" si="1"/>
        <v>regexp_replace(regexp_replace(trim(ccb_establishment_ind),'/','//'),'[[:space:]]',''),</v>
      </c>
      <c r="H49" t="str">
        <f t="shared" si="2"/>
        <v>trim(ccb_establishment_ind),</v>
      </c>
    </row>
    <row r="50" spans="2:8" x14ac:dyDescent="0.15">
      <c r="B50" t="s">
        <v>517</v>
      </c>
      <c r="C50" t="s">
        <v>466</v>
      </c>
      <c r="E50" t="str">
        <f t="shared" si="0"/>
        <v>regexp_replace(legal_corporate_representative,'/','//'),</v>
      </c>
      <c r="F50" t="str">
        <f t="shared" si="1"/>
        <v>regexp_replace(regexp_replace(trim(legal_corporate_representative),'/','//'),'[[:space:]]',''),</v>
      </c>
      <c r="H50" t="str">
        <f t="shared" si="2"/>
        <v>trim(legal_corporate_representative),</v>
      </c>
    </row>
    <row r="51" spans="2:8" x14ac:dyDescent="0.15">
      <c r="B51" t="s">
        <v>518</v>
      </c>
      <c r="C51" t="s">
        <v>502</v>
      </c>
      <c r="E51" t="str">
        <f t="shared" si="0"/>
        <v>regexp_replace(transfered_r_w_dept_ind,'/','//'),</v>
      </c>
      <c r="F51" t="str">
        <f t="shared" si="1"/>
        <v>regexp_replace(regexp_replace(trim(transfered_r_w_dept_ind),'/','//'),'[[:space:]]',''),</v>
      </c>
      <c r="H51" t="str">
        <f t="shared" si="2"/>
        <v>trim(transfered_r_w_dept_ind),</v>
      </c>
    </row>
    <row r="52" spans="2:8" x14ac:dyDescent="0.15">
      <c r="B52" t="s">
        <v>519</v>
      </c>
      <c r="C52" t="s">
        <v>502</v>
      </c>
      <c r="E52" t="str">
        <f t="shared" si="0"/>
        <v>regexp_replace(credit_customer_ind,'/','//'),</v>
      </c>
      <c r="F52" t="str">
        <f t="shared" si="1"/>
        <v>regexp_replace(regexp_replace(trim(credit_customer_ind),'/','//'),'[[:space:]]',''),</v>
      </c>
      <c r="H52" t="str">
        <f t="shared" si="2"/>
        <v>trim(credit_customer_ind),</v>
      </c>
    </row>
    <row r="53" spans="2:8" x14ac:dyDescent="0.15">
      <c r="B53" t="s">
        <v>520</v>
      </c>
      <c r="C53" t="s">
        <v>464</v>
      </c>
      <c r="E53" t="str">
        <f t="shared" si="0"/>
        <v>regexp_replace(customer_maint_stat_cd,'/','//'),</v>
      </c>
      <c r="F53" t="str">
        <f t="shared" si="1"/>
        <v>regexp_replace(regexp_replace(trim(customer_maint_stat_cd),'/','//'),'[[:space:]]',''),</v>
      </c>
      <c r="H53" t="str">
        <f t="shared" si="2"/>
        <v>trim(customer_maint_stat_cd),</v>
      </c>
    </row>
    <row r="54" spans="2:8" x14ac:dyDescent="0.15">
      <c r="B54" t="s">
        <v>521</v>
      </c>
      <c r="C54" t="s">
        <v>464</v>
      </c>
      <c r="E54" t="str">
        <f t="shared" si="0"/>
        <v>regexp_replace(industry_level_one_cd,'/','//'),</v>
      </c>
      <c r="F54" t="str">
        <f t="shared" si="1"/>
        <v>regexp_replace(regexp_replace(trim(industry_level_one_cd),'/','//'),'[[:space:]]',''),</v>
      </c>
      <c r="H54" t="str">
        <f t="shared" si="2"/>
        <v>trim(industry_level_one_cd),</v>
      </c>
    </row>
    <row r="55" spans="2:8" x14ac:dyDescent="0.15">
      <c r="B55" t="s">
        <v>522</v>
      </c>
      <c r="C55" t="s">
        <v>464</v>
      </c>
      <c r="E55" t="str">
        <f t="shared" si="0"/>
        <v>regexp_replace(industry_level_two_cd,'/','//'),</v>
      </c>
      <c r="F55" t="str">
        <f t="shared" si="1"/>
        <v>regexp_replace(regexp_replace(trim(industry_level_two_cd),'/','//'),'[[:space:]]',''),</v>
      </c>
      <c r="H55" t="str">
        <f t="shared" si="2"/>
        <v>trim(industry_level_two_cd),</v>
      </c>
    </row>
    <row r="56" spans="2:8" x14ac:dyDescent="0.15">
      <c r="B56" t="s">
        <v>523</v>
      </c>
      <c r="C56" t="s">
        <v>474</v>
      </c>
      <c r="E56" t="str">
        <f t="shared" si="0"/>
        <v>last_maintain_date,</v>
      </c>
      <c r="F56" t="str">
        <f t="shared" si="1"/>
        <v>last_maintain_date,</v>
      </c>
      <c r="H56" t="str">
        <f t="shared" si="2"/>
        <v>last_maintain_date,</v>
      </c>
    </row>
    <row r="57" spans="2:8" x14ac:dyDescent="0.15">
      <c r="B57" t="s">
        <v>524</v>
      </c>
      <c r="C57" t="s">
        <v>464</v>
      </c>
      <c r="E57" t="str">
        <f t="shared" si="0"/>
        <v>regexp_replace(maintain_user_num,'/','//'),</v>
      </c>
      <c r="F57" t="str">
        <f t="shared" si="1"/>
        <v>regexp_replace(regexp_replace(trim(maintain_user_num),'/','//'),'[[:space:]]',''),</v>
      </c>
      <c r="H57" t="str">
        <f t="shared" si="2"/>
        <v>trim(maintain_user_num),</v>
      </c>
    </row>
    <row r="58" spans="2:8" x14ac:dyDescent="0.15">
      <c r="B58" t="s">
        <v>525</v>
      </c>
      <c r="C58" t="s">
        <v>464</v>
      </c>
      <c r="E58" t="str">
        <f t="shared" si="0"/>
        <v>regexp_replace(district_cd,'/','//'),</v>
      </c>
      <c r="F58" t="str">
        <f t="shared" si="1"/>
        <v>regexp_replace(regexp_replace(trim(district_cd),'/','//'),'[[:space:]]',''),</v>
      </c>
      <c r="H58" t="str">
        <f t="shared" si="2"/>
        <v>trim(district_cd),</v>
      </c>
    </row>
    <row r="59" spans="2:8" x14ac:dyDescent="0.15">
      <c r="B59" t="s">
        <v>526</v>
      </c>
      <c r="C59" t="s">
        <v>464</v>
      </c>
      <c r="E59" t="str">
        <f t="shared" si="0"/>
        <v>regexp_replace(dept_cd,'/','//'),</v>
      </c>
      <c r="F59" t="str">
        <f t="shared" si="1"/>
        <v>regexp_replace(regexp_replace(trim(dept_cd),'/','//'),'[[:space:]]',''),</v>
      </c>
      <c r="H59" t="str">
        <f t="shared" si="2"/>
        <v>trim(dept_cd),</v>
      </c>
    </row>
    <row r="60" spans="2:8" x14ac:dyDescent="0.15">
      <c r="B60" t="s">
        <v>527</v>
      </c>
      <c r="C60" t="s">
        <v>464</v>
      </c>
      <c r="E60" t="str">
        <f t="shared" si="0"/>
        <v>regexp_replace(transfer_status_cd,'/','//'),</v>
      </c>
      <c r="F60" t="str">
        <f t="shared" si="1"/>
        <v>regexp_replace(regexp_replace(trim(transfer_status_cd),'/','//'),'[[:space:]]',''),</v>
      </c>
      <c r="H60" t="str">
        <f t="shared" si="2"/>
        <v>trim(transfer_status_cd),</v>
      </c>
    </row>
    <row r="61" spans="2:8" x14ac:dyDescent="0.15">
      <c r="B61" t="s">
        <v>528</v>
      </c>
      <c r="C61" t="s">
        <v>529</v>
      </c>
      <c r="E61" t="str">
        <f t="shared" si="0"/>
        <v>regexp_replace(industry_desc,'/','//'),</v>
      </c>
      <c r="F61" t="str">
        <f t="shared" si="1"/>
        <v>regexp_replace(regexp_replace(trim(industry_desc),'/','//'),'[[:space:]]',''),</v>
      </c>
      <c r="H61" t="str">
        <f t="shared" si="2"/>
        <v>trim(industry_desc),</v>
      </c>
    </row>
    <row r="62" spans="2:8" x14ac:dyDescent="0.15">
      <c r="B62" t="s">
        <v>530</v>
      </c>
      <c r="C62" t="s">
        <v>464</v>
      </c>
      <c r="E62" t="str">
        <f t="shared" si="0"/>
        <v>regexp_replace(customer_status_cd,'/','//'),</v>
      </c>
      <c r="F62" t="str">
        <f t="shared" si="1"/>
        <v>regexp_replace(regexp_replace(trim(customer_status_cd),'/','//'),'[[:space:]]',''),</v>
      </c>
      <c r="H62" t="str">
        <f t="shared" si="2"/>
        <v>trim(customer_status_cd),</v>
      </c>
    </row>
    <row r="63" spans="2:8" x14ac:dyDescent="0.15">
      <c r="B63" t="s">
        <v>531</v>
      </c>
      <c r="C63" t="s">
        <v>464</v>
      </c>
      <c r="E63" t="str">
        <f t="shared" si="0"/>
        <v>regexp_replace(crb_customer_size_cd,'/','//'),</v>
      </c>
      <c r="F63" t="str">
        <f t="shared" si="1"/>
        <v>regexp_replace(regexp_replace(trim(crb_customer_size_cd),'/','//'),'[[:space:]]',''),</v>
      </c>
      <c r="H63" t="str">
        <f t="shared" si="2"/>
        <v>trim(crb_customer_size_cd),</v>
      </c>
    </row>
    <row r="64" spans="2:8" x14ac:dyDescent="0.15">
      <c r="B64" t="s">
        <v>532</v>
      </c>
      <c r="C64" t="s">
        <v>533</v>
      </c>
      <c r="E64" t="str">
        <f t="shared" si="0"/>
        <v>regexp_replace(corp_imp_level,'/','//'),</v>
      </c>
      <c r="F64" t="str">
        <f t="shared" si="1"/>
        <v>regexp_replace(regexp_replace(trim(corp_imp_level),'/','//'),'[[:space:]]',''),</v>
      </c>
      <c r="H64" t="str">
        <f t="shared" si="2"/>
        <v>trim(corp_imp_level),</v>
      </c>
    </row>
    <row r="65" spans="2:8" x14ac:dyDescent="0.15">
      <c r="B65" t="s">
        <v>534</v>
      </c>
      <c r="C65" t="s">
        <v>502</v>
      </c>
      <c r="E65" t="str">
        <f t="shared" si="0"/>
        <v>regexp_replace(my_stockholder_ind,'/','//'),</v>
      </c>
      <c r="F65" t="str">
        <f t="shared" si="1"/>
        <v>regexp_replace(regexp_replace(trim(my_stockholder_ind),'/','//'),'[[:space:]]',''),</v>
      </c>
      <c r="H65" t="str">
        <f t="shared" si="2"/>
        <v>trim(my_stockholder_ind),</v>
      </c>
    </row>
    <row r="66" spans="2:8" x14ac:dyDescent="0.15">
      <c r="B66" t="s">
        <v>535</v>
      </c>
      <c r="C66" t="s">
        <v>533</v>
      </c>
      <c r="E66" t="str">
        <f t="shared" si="0"/>
        <v>regexp_replace(economy_type,'/','//'),</v>
      </c>
      <c r="F66" t="str">
        <f t="shared" si="1"/>
        <v>regexp_replace(regexp_replace(trim(economy_type),'/','//'),'[[:space:]]',''),</v>
      </c>
      <c r="H66" t="str">
        <f t="shared" si="2"/>
        <v>trim(economy_type),</v>
      </c>
    </row>
    <row r="67" spans="2:8" x14ac:dyDescent="0.15">
      <c r="B67" t="s">
        <v>536</v>
      </c>
      <c r="C67" t="s">
        <v>464</v>
      </c>
      <c r="E67" t="str">
        <f t="shared" si="0"/>
        <v>regexp_replace(corp_nature,'/','//'),</v>
      </c>
      <c r="F67" t="str">
        <f t="shared" si="1"/>
        <v>regexp_replace(regexp_replace(trim(corp_nature),'/','//'),'[[:space:]]',''),</v>
      </c>
      <c r="H67" t="str">
        <f t="shared" si="2"/>
        <v>trim(corp_nature),</v>
      </c>
    </row>
    <row r="68" spans="2:8" x14ac:dyDescent="0.15">
      <c r="B68" t="s">
        <v>537</v>
      </c>
      <c r="C68" t="s">
        <v>466</v>
      </c>
      <c r="E68" t="str">
        <f t="shared" si="0"/>
        <v>regexp_replace(prof_assure_corp,'/','//'),</v>
      </c>
      <c r="F68" t="str">
        <f t="shared" si="1"/>
        <v>regexp_replace(regexp_replace(trim(prof_assure_corp),'/','//'),'[[:space:]]',''),</v>
      </c>
      <c r="H68" t="str">
        <f t="shared" si="2"/>
        <v>trim(prof_assure_corp),</v>
      </c>
    </row>
    <row r="69" spans="2:8" x14ac:dyDescent="0.15">
      <c r="B69" t="s">
        <v>538</v>
      </c>
      <c r="C69" t="s">
        <v>466</v>
      </c>
      <c r="E69" t="str">
        <f t="shared" ref="E69:E132" si="3">IFERROR(IF(SEARCH("char",$C69),CONCATENATE("regexp_replace(",$B69,",'/','//'),"),CONCATENATE($B69,",")),CONCATENATE($B69,","))</f>
        <v>regexp_replace(farming_industry_sign,'/','//'),</v>
      </c>
      <c r="F69" t="str">
        <f t="shared" ref="F69:F132" si="4">IFERROR(IF(SEARCH("char",$C69),CONCATENATE("regexp_replace(regexp_replace(trim(",$B69,"),'/','//'),'[[:space:]]',''),"),CONCATENATE($B69,",")),CONCATENATE($B69,","))</f>
        <v>regexp_replace(regexp_replace(trim(farming_industry_sign),'/','//'),'[[:space:]]',''),</v>
      </c>
      <c r="H69" t="str">
        <f t="shared" ref="H69:H132" si="5">IFERROR(IF(SEARCH("char",$C69),CONCATENATE("trim(",$B69,"),"),CONCATENATE($B69,",")),CONCATENATE($B69,","))</f>
        <v>trim(farming_industry_sign),</v>
      </c>
    </row>
    <row r="70" spans="2:8" x14ac:dyDescent="0.15">
      <c r="B70" t="s">
        <v>539</v>
      </c>
      <c r="C70" t="s">
        <v>502</v>
      </c>
      <c r="E70" t="str">
        <f t="shared" si="3"/>
        <v>regexp_replace(imex_mana_ind,'/','//'),</v>
      </c>
      <c r="F70" t="str">
        <f t="shared" si="4"/>
        <v>regexp_replace(regexp_replace(trim(imex_mana_ind),'/','//'),'[[:space:]]',''),</v>
      </c>
      <c r="H70" t="str">
        <f t="shared" si="5"/>
        <v>trim(imex_mana_ind),</v>
      </c>
    </row>
    <row r="71" spans="2:8" x14ac:dyDescent="0.15">
      <c r="B71" t="s">
        <v>540</v>
      </c>
      <c r="C71" t="s">
        <v>474</v>
      </c>
      <c r="E71" t="str">
        <f t="shared" si="3"/>
        <v>loan_relation_date,</v>
      </c>
      <c r="F71" t="str">
        <f t="shared" si="4"/>
        <v>loan_relation_date,</v>
      </c>
      <c r="H71" t="str">
        <f t="shared" si="5"/>
        <v>loan_relation_date,</v>
      </c>
    </row>
    <row r="72" spans="2:8" x14ac:dyDescent="0.15">
      <c r="B72" t="s">
        <v>541</v>
      </c>
      <c r="C72" t="s">
        <v>502</v>
      </c>
      <c r="E72" t="str">
        <f t="shared" si="3"/>
        <v>regexp_replace(cooperate_ind,'/','//'),</v>
      </c>
      <c r="F72" t="str">
        <f t="shared" si="4"/>
        <v>regexp_replace(regexp_replace(trim(cooperate_ind),'/','//'),'[[:space:]]',''),</v>
      </c>
      <c r="H72" t="str">
        <f t="shared" si="5"/>
        <v>trim(cooperate_ind),</v>
      </c>
    </row>
    <row r="73" spans="2:8" x14ac:dyDescent="0.15">
      <c r="B73" t="s">
        <v>542</v>
      </c>
      <c r="C73" t="s">
        <v>464</v>
      </c>
      <c r="E73" t="str">
        <f t="shared" si="3"/>
        <v>regexp_replace(nation,'/','//'),</v>
      </c>
      <c r="F73" t="str">
        <f t="shared" si="4"/>
        <v>regexp_replace(regexp_replace(trim(nation),'/','//'),'[[:space:]]',''),</v>
      </c>
      <c r="H73" t="str">
        <f t="shared" si="5"/>
        <v>trim(nation),</v>
      </c>
    </row>
    <row r="74" spans="2:8" x14ac:dyDescent="0.15">
      <c r="B74" t="s">
        <v>543</v>
      </c>
      <c r="C74" t="s">
        <v>533</v>
      </c>
      <c r="E74" t="str">
        <f t="shared" si="3"/>
        <v>regexp_replace(cooperate_type,'/','//'),</v>
      </c>
      <c r="F74" t="str">
        <f t="shared" si="4"/>
        <v>regexp_replace(regexp_replace(trim(cooperate_type),'/','//'),'[[:space:]]',''),</v>
      </c>
      <c r="H74" t="str">
        <f t="shared" si="5"/>
        <v>trim(cooperate_type),</v>
      </c>
    </row>
    <row r="75" spans="2:8" x14ac:dyDescent="0.15">
      <c r="B75" t="s">
        <v>544</v>
      </c>
      <c r="C75" t="s">
        <v>502</v>
      </c>
      <c r="E75" t="str">
        <f t="shared" si="3"/>
        <v>regexp_replace(gua_customer_ind,'/','//'),</v>
      </c>
      <c r="F75" t="str">
        <f t="shared" si="4"/>
        <v>regexp_replace(regexp_replace(trim(gua_customer_ind),'/','//'),'[[:space:]]',''),</v>
      </c>
      <c r="H75" t="str">
        <f t="shared" si="5"/>
        <v>trim(gua_customer_ind),</v>
      </c>
    </row>
    <row r="76" spans="2:8" x14ac:dyDescent="0.15">
      <c r="B76" t="s">
        <v>545</v>
      </c>
      <c r="C76" t="s">
        <v>479</v>
      </c>
      <c r="E76" t="str">
        <f t="shared" si="3"/>
        <v>regexp_replace(bp_business_num,'/','//'),</v>
      </c>
      <c r="F76" t="str">
        <f t="shared" si="4"/>
        <v>regexp_replace(regexp_replace(trim(bp_business_num),'/','//'),'[[:space:]]',''),</v>
      </c>
      <c r="H76" t="str">
        <f t="shared" si="5"/>
        <v>trim(bp_business_num),</v>
      </c>
    </row>
    <row r="77" spans="2:8" x14ac:dyDescent="0.15">
      <c r="B77" t="s">
        <v>546</v>
      </c>
      <c r="C77" t="s">
        <v>464</v>
      </c>
      <c r="E77" t="str">
        <f t="shared" si="3"/>
        <v>regexp_replace(collectivity_type_cd,'/','//'),</v>
      </c>
      <c r="F77" t="str">
        <f t="shared" si="4"/>
        <v>regexp_replace(regexp_replace(trim(collectivity_type_cd),'/','//'),'[[:space:]]',''),</v>
      </c>
      <c r="H77" t="str">
        <f t="shared" si="5"/>
        <v>trim(collectivity_type_cd),</v>
      </c>
    </row>
    <row r="78" spans="2:8" x14ac:dyDescent="0.15">
      <c r="B78" t="s">
        <v>547</v>
      </c>
      <c r="C78" t="s">
        <v>474</v>
      </c>
      <c r="E78" t="str">
        <f t="shared" si="3"/>
        <v>biz_lic_expiration_date,</v>
      </c>
      <c r="F78" t="str">
        <f t="shared" si="4"/>
        <v>biz_lic_expiration_date,</v>
      </c>
      <c r="H78" t="str">
        <f t="shared" si="5"/>
        <v>biz_lic_expiration_date,</v>
      </c>
    </row>
    <row r="79" spans="2:8" x14ac:dyDescent="0.15">
      <c r="B79" t="s">
        <v>548</v>
      </c>
      <c r="C79" t="s">
        <v>464</v>
      </c>
      <c r="E79" t="str">
        <f t="shared" si="3"/>
        <v>regexp_replace(loan_card_pwd,'/','//'),</v>
      </c>
      <c r="F79" t="str">
        <f t="shared" si="4"/>
        <v>regexp_replace(regexp_replace(trim(loan_card_pwd),'/','//'),'[[:space:]]',''),</v>
      </c>
      <c r="H79" t="str">
        <f t="shared" si="5"/>
        <v>trim(loan_card_pwd),</v>
      </c>
    </row>
    <row r="80" spans="2:8" x14ac:dyDescent="0.15">
      <c r="B80" t="s">
        <v>549</v>
      </c>
      <c r="C80" t="s">
        <v>464</v>
      </c>
      <c r="E80" t="str">
        <f t="shared" si="3"/>
        <v>regexp_replace(registered_type_cd,'/','//'),</v>
      </c>
      <c r="F80" t="str">
        <f t="shared" si="4"/>
        <v>regexp_replace(regexp_replace(trim(registered_type_cd),'/','//'),'[[:space:]]',''),</v>
      </c>
      <c r="H80" t="str">
        <f t="shared" si="5"/>
        <v>trim(registered_type_cd),</v>
      </c>
    </row>
    <row r="81" spans="2:8" x14ac:dyDescent="0.15">
      <c r="B81" t="s">
        <v>550</v>
      </c>
      <c r="C81" t="s">
        <v>466</v>
      </c>
      <c r="E81" t="str">
        <f t="shared" si="3"/>
        <v>regexp_replace(industry_num,'/','//'),</v>
      </c>
      <c r="F81" t="str">
        <f t="shared" si="4"/>
        <v>regexp_replace(regexp_replace(trim(industry_num),'/','//'),'[[:space:]]',''),</v>
      </c>
      <c r="H81" t="str">
        <f t="shared" si="5"/>
        <v>trim(industry_num),</v>
      </c>
    </row>
    <row r="82" spans="2:8" x14ac:dyDescent="0.15">
      <c r="B82" t="s">
        <v>551</v>
      </c>
      <c r="C82" t="s">
        <v>464</v>
      </c>
      <c r="E82" t="str">
        <f t="shared" si="3"/>
        <v>regexp_replace(capital_land_currency_cd,'/','//'),</v>
      </c>
      <c r="F82" t="str">
        <f t="shared" si="4"/>
        <v>regexp_replace(regexp_replace(trim(capital_land_currency_cd),'/','//'),'[[:space:]]',''),</v>
      </c>
      <c r="H82" t="str">
        <f t="shared" si="5"/>
        <v>trim(capital_land_currency_cd),</v>
      </c>
    </row>
    <row r="83" spans="2:8" x14ac:dyDescent="0.15">
      <c r="B83" t="s">
        <v>552</v>
      </c>
      <c r="C83" t="s">
        <v>479</v>
      </c>
      <c r="E83" t="str">
        <f t="shared" si="3"/>
        <v>regexp_replace(finance_licence_num,'/','//'),</v>
      </c>
      <c r="F83" t="str">
        <f t="shared" si="4"/>
        <v>regexp_replace(regexp_replace(trim(finance_licence_num),'/','//'),'[[:space:]]',''),</v>
      </c>
      <c r="H83" t="str">
        <f t="shared" si="5"/>
        <v>trim(finance_licence_num),</v>
      </c>
    </row>
    <row r="84" spans="2:8" x14ac:dyDescent="0.15">
      <c r="B84" t="s">
        <v>553</v>
      </c>
      <c r="C84" t="s">
        <v>493</v>
      </c>
      <c r="E84" t="str">
        <f t="shared" si="3"/>
        <v>mybank_stock_rate,</v>
      </c>
      <c r="F84" t="str">
        <f t="shared" si="4"/>
        <v>mybank_stock_rate,</v>
      </c>
      <c r="H84" t="str">
        <f t="shared" si="5"/>
        <v>mybank_stock_rate,</v>
      </c>
    </row>
    <row r="85" spans="2:8" x14ac:dyDescent="0.15">
      <c r="B85" t="s">
        <v>554</v>
      </c>
      <c r="C85" t="s">
        <v>555</v>
      </c>
      <c r="E85" t="str">
        <f t="shared" si="3"/>
        <v>regexp_replace(bus_check_year,'/','//'),</v>
      </c>
      <c r="F85" t="str">
        <f t="shared" si="4"/>
        <v>regexp_replace(regexp_replace(trim(bus_check_year),'/','//'),'[[:space:]]',''),</v>
      </c>
      <c r="H85" t="str">
        <f t="shared" si="5"/>
        <v>trim(bus_check_year),</v>
      </c>
    </row>
    <row r="86" spans="2:8" x14ac:dyDescent="0.15">
      <c r="B86" t="s">
        <v>556</v>
      </c>
      <c r="C86" t="s">
        <v>502</v>
      </c>
      <c r="E86" t="str">
        <f t="shared" si="3"/>
        <v>regexp_replace(financing_buy_ind,'/','//'),</v>
      </c>
      <c r="F86" t="str">
        <f t="shared" si="4"/>
        <v>regexp_replace(regexp_replace(trim(financing_buy_ind),'/','//'),'[[:space:]]',''),</v>
      </c>
      <c r="H86" t="str">
        <f t="shared" si="5"/>
        <v>trim(financing_buy_ind),</v>
      </c>
    </row>
    <row r="87" spans="2:8" x14ac:dyDescent="0.15">
      <c r="B87" t="s">
        <v>557</v>
      </c>
      <c r="C87" t="s">
        <v>464</v>
      </c>
      <c r="E87" t="str">
        <f t="shared" si="3"/>
        <v>regexp_replace(new_eval_result,'/','//'),</v>
      </c>
      <c r="F87" t="str">
        <f t="shared" si="4"/>
        <v>regexp_replace(regexp_replace(trim(new_eval_result),'/','//'),'[[:space:]]',''),</v>
      </c>
      <c r="H87" t="str">
        <f t="shared" si="5"/>
        <v>trim(new_eval_result),</v>
      </c>
    </row>
    <row r="88" spans="2:8" x14ac:dyDescent="0.15">
      <c r="B88" t="s">
        <v>558</v>
      </c>
      <c r="C88" t="s">
        <v>464</v>
      </c>
      <c r="E88" t="str">
        <f t="shared" si="3"/>
        <v>regexp_replace(blacklist_ind,'/','//'),</v>
      </c>
      <c r="F88" t="str">
        <f t="shared" si="4"/>
        <v>regexp_replace(regexp_replace(trim(blacklist_ind),'/','//'),'[[:space:]]',''),</v>
      </c>
      <c r="H88" t="str">
        <f t="shared" si="5"/>
        <v>trim(blacklist_ind),</v>
      </c>
    </row>
    <row r="89" spans="2:8" x14ac:dyDescent="0.15">
      <c r="B89" t="s">
        <v>559</v>
      </c>
      <c r="C89" t="s">
        <v>502</v>
      </c>
      <c r="E89" t="str">
        <f t="shared" si="3"/>
        <v>regexp_replace(focus_ind,'/','//'),</v>
      </c>
      <c r="F89" t="str">
        <f t="shared" si="4"/>
        <v>regexp_replace(regexp_replace(trim(focus_ind),'/','//'),'[[:space:]]',''),</v>
      </c>
      <c r="H89" t="str">
        <f t="shared" si="5"/>
        <v>trim(focus_ind),</v>
      </c>
    </row>
    <row r="90" spans="2:8" x14ac:dyDescent="0.15">
      <c r="B90" t="s">
        <v>560</v>
      </c>
      <c r="C90" t="s">
        <v>533</v>
      </c>
      <c r="E90" t="str">
        <f t="shared" si="3"/>
        <v>regexp_replace(corporate_representative,'/','//'),</v>
      </c>
      <c r="F90" t="str">
        <f t="shared" si="4"/>
        <v>regexp_replace(regexp_replace(trim(corporate_representative),'/','//'),'[[:space:]]',''),</v>
      </c>
      <c r="H90" t="str">
        <f t="shared" si="5"/>
        <v>trim(corporate_representative),</v>
      </c>
    </row>
    <row r="91" spans="2:8" x14ac:dyDescent="0.15">
      <c r="B91" t="s">
        <v>561</v>
      </c>
      <c r="C91" t="s">
        <v>474</v>
      </c>
      <c r="E91" t="str">
        <f t="shared" si="3"/>
        <v>time_mark,</v>
      </c>
      <c r="F91" t="str">
        <f t="shared" si="4"/>
        <v>time_mark,</v>
      </c>
      <c r="H91" t="str">
        <f t="shared" si="5"/>
        <v>time_mark,</v>
      </c>
    </row>
    <row r="92" spans="2:8" x14ac:dyDescent="0.15">
      <c r="B92" t="s">
        <v>562</v>
      </c>
      <c r="C92" t="s">
        <v>458</v>
      </c>
      <c r="E92" t="str">
        <f t="shared" si="3"/>
        <v>regexp_replace(high_manager_id,'/','//'),</v>
      </c>
      <c r="F92" t="str">
        <f t="shared" si="4"/>
        <v>regexp_replace(regexp_replace(trim(high_manager_id),'/','//'),'[[:space:]]',''),</v>
      </c>
      <c r="H92" t="str">
        <f t="shared" si="5"/>
        <v>trim(high_manager_id),</v>
      </c>
    </row>
    <row r="93" spans="2:8" x14ac:dyDescent="0.15">
      <c r="B93" t="s">
        <v>563</v>
      </c>
      <c r="C93" t="s">
        <v>479</v>
      </c>
      <c r="E93" t="str">
        <f t="shared" si="3"/>
        <v>regexp_replace(balance_acct_num,'/','//'),</v>
      </c>
      <c r="F93" t="str">
        <f t="shared" si="4"/>
        <v>regexp_replace(regexp_replace(trim(balance_acct_num),'/','//'),'[[:space:]]',''),</v>
      </c>
      <c r="H93" t="str">
        <f t="shared" si="5"/>
        <v>trim(balance_acct_num),</v>
      </c>
    </row>
    <row r="94" spans="2:8" x14ac:dyDescent="0.15">
      <c r="B94" t="s">
        <v>564</v>
      </c>
      <c r="C94" t="s">
        <v>464</v>
      </c>
      <c r="E94" t="str">
        <f t="shared" si="3"/>
        <v>regexp_replace(balance_type,'/','//'),</v>
      </c>
      <c r="F94" t="str">
        <f t="shared" si="4"/>
        <v>regexp_replace(regexp_replace(trim(balance_type),'/','//'),'[[:space:]]',''),</v>
      </c>
      <c r="H94" t="str">
        <f t="shared" si="5"/>
        <v>trim(balance_type),</v>
      </c>
    </row>
    <row r="95" spans="2:8" x14ac:dyDescent="0.15">
      <c r="B95" t="s">
        <v>565</v>
      </c>
      <c r="C95" t="s">
        <v>466</v>
      </c>
      <c r="E95" t="str">
        <f t="shared" si="3"/>
        <v>regexp_replace(balance_acct_bank,'/','//'),</v>
      </c>
      <c r="F95" t="str">
        <f t="shared" si="4"/>
        <v>regexp_replace(regexp_replace(trim(balance_acct_bank),'/','//'),'[[:space:]]',''),</v>
      </c>
      <c r="H95" t="str">
        <f t="shared" si="5"/>
        <v>trim(balance_acct_bank),</v>
      </c>
    </row>
    <row r="96" spans="2:8" x14ac:dyDescent="0.15">
      <c r="B96" t="s">
        <v>566</v>
      </c>
      <c r="C96" t="s">
        <v>502</v>
      </c>
      <c r="E96" t="str">
        <f t="shared" si="3"/>
        <v>regexp_replace(corporation_ind,'/','//'),</v>
      </c>
      <c r="F96" t="str">
        <f t="shared" si="4"/>
        <v>regexp_replace(regexp_replace(trim(corporation_ind),'/','//'),'[[:space:]]',''),</v>
      </c>
      <c r="H96" t="str">
        <f t="shared" si="5"/>
        <v>trim(corporation_ind),</v>
      </c>
    </row>
    <row r="97" spans="2:8" x14ac:dyDescent="0.15">
      <c r="B97" t="s">
        <v>567</v>
      </c>
      <c r="C97" t="s">
        <v>502</v>
      </c>
      <c r="E97" t="str">
        <f t="shared" si="3"/>
        <v>regexp_replace(cooperation_ind,'/','//'),</v>
      </c>
      <c r="F97" t="str">
        <f t="shared" si="4"/>
        <v>regexp_replace(regexp_replace(trim(cooperation_ind),'/','//'),'[[:space:]]',''),</v>
      </c>
      <c r="H97" t="str">
        <f t="shared" si="5"/>
        <v>trim(cooperation_ind),</v>
      </c>
    </row>
    <row r="98" spans="2:8" x14ac:dyDescent="0.15">
      <c r="B98" t="s">
        <v>568</v>
      </c>
      <c r="C98" t="s">
        <v>466</v>
      </c>
      <c r="E98" t="str">
        <f t="shared" si="3"/>
        <v>regexp_replace(standby_01,'/','//'),</v>
      </c>
      <c r="F98" t="str">
        <f t="shared" si="4"/>
        <v>regexp_replace(regexp_replace(trim(standby_01),'/','//'),'[[:space:]]',''),</v>
      </c>
      <c r="H98" t="str">
        <f t="shared" si="5"/>
        <v>trim(standby_01),</v>
      </c>
    </row>
    <row r="99" spans="2:8" x14ac:dyDescent="0.15">
      <c r="B99" t="s">
        <v>569</v>
      </c>
      <c r="C99" t="s">
        <v>466</v>
      </c>
      <c r="E99" t="str">
        <f t="shared" si="3"/>
        <v>regexp_replace(standby_02,'/','//'),</v>
      </c>
      <c r="F99" t="str">
        <f t="shared" si="4"/>
        <v>regexp_replace(regexp_replace(trim(standby_02),'/','//'),'[[:space:]]',''),</v>
      </c>
      <c r="H99" t="str">
        <f t="shared" si="5"/>
        <v>trim(standby_02),</v>
      </c>
    </row>
    <row r="100" spans="2:8" x14ac:dyDescent="0.15">
      <c r="B100" t="s">
        <v>570</v>
      </c>
      <c r="C100" t="s">
        <v>466</v>
      </c>
      <c r="E100" t="str">
        <f t="shared" si="3"/>
        <v>regexp_replace(standby_03,'/','//'),</v>
      </c>
      <c r="F100" t="str">
        <f t="shared" si="4"/>
        <v>regexp_replace(regexp_replace(trim(standby_03),'/','//'),'[[:space:]]',''),</v>
      </c>
      <c r="H100" t="str">
        <f t="shared" si="5"/>
        <v>trim(standby_03),</v>
      </c>
    </row>
    <row r="101" spans="2:8" x14ac:dyDescent="0.15">
      <c r="B101" t="s">
        <v>571</v>
      </c>
      <c r="C101" t="s">
        <v>466</v>
      </c>
      <c r="E101" t="str">
        <f t="shared" si="3"/>
        <v>regexp_replace(standby_04,'/','//'),</v>
      </c>
      <c r="F101" t="str">
        <f t="shared" si="4"/>
        <v>regexp_replace(regexp_replace(trim(standby_04),'/','//'),'[[:space:]]',''),</v>
      </c>
      <c r="H101" t="str">
        <f t="shared" si="5"/>
        <v>trim(standby_04),</v>
      </c>
    </row>
    <row r="102" spans="2:8" x14ac:dyDescent="0.15">
      <c r="B102" t="s">
        <v>572</v>
      </c>
      <c r="C102" t="s">
        <v>466</v>
      </c>
      <c r="E102" t="str">
        <f t="shared" si="3"/>
        <v>regexp_replace(standby_05,'/','//'),</v>
      </c>
      <c r="F102" t="str">
        <f t="shared" si="4"/>
        <v>regexp_replace(regexp_replace(trim(standby_05),'/','//'),'[[:space:]]',''),</v>
      </c>
      <c r="H102" t="str">
        <f t="shared" si="5"/>
        <v>trim(standby_05),</v>
      </c>
    </row>
    <row r="103" spans="2:8" x14ac:dyDescent="0.15">
      <c r="B103" t="s">
        <v>573</v>
      </c>
      <c r="C103" t="s">
        <v>466</v>
      </c>
      <c r="E103" t="str">
        <f t="shared" si="3"/>
        <v>regexp_replace(standby_06,'/','//'),</v>
      </c>
      <c r="F103" t="str">
        <f t="shared" si="4"/>
        <v>regexp_replace(regexp_replace(trim(standby_06),'/','//'),'[[:space:]]',''),</v>
      </c>
      <c r="H103" t="str">
        <f t="shared" si="5"/>
        <v>trim(standby_06),</v>
      </c>
    </row>
    <row r="104" spans="2:8" x14ac:dyDescent="0.15">
      <c r="B104" t="s">
        <v>574</v>
      </c>
      <c r="C104" t="s">
        <v>466</v>
      </c>
      <c r="E104" t="str">
        <f t="shared" si="3"/>
        <v>regexp_replace(standby_07,'/','//'),</v>
      </c>
      <c r="F104" t="str">
        <f t="shared" si="4"/>
        <v>regexp_replace(regexp_replace(trim(standby_07),'/','//'),'[[:space:]]',''),</v>
      </c>
      <c r="H104" t="str">
        <f t="shared" si="5"/>
        <v>trim(standby_07),</v>
      </c>
    </row>
    <row r="105" spans="2:8" x14ac:dyDescent="0.15">
      <c r="B105" t="s">
        <v>575</v>
      </c>
      <c r="C105" t="s">
        <v>466</v>
      </c>
      <c r="E105" t="str">
        <f t="shared" si="3"/>
        <v>regexp_replace(standby_08,'/','//'),</v>
      </c>
      <c r="F105" t="str">
        <f t="shared" si="4"/>
        <v>regexp_replace(regexp_replace(trim(standby_08),'/','//'),'[[:space:]]',''),</v>
      </c>
      <c r="H105" t="str">
        <f t="shared" si="5"/>
        <v>trim(standby_08),</v>
      </c>
    </row>
    <row r="106" spans="2:8" x14ac:dyDescent="0.15">
      <c r="B106" t="s">
        <v>576</v>
      </c>
      <c r="C106" t="s">
        <v>466</v>
      </c>
      <c r="E106" t="str">
        <f t="shared" si="3"/>
        <v>regexp_replace(standby_09,'/','//'),</v>
      </c>
      <c r="F106" t="str">
        <f t="shared" si="4"/>
        <v>regexp_replace(regexp_replace(trim(standby_09),'/','//'),'[[:space:]]',''),</v>
      </c>
      <c r="H106" t="str">
        <f t="shared" si="5"/>
        <v>trim(standby_09),</v>
      </c>
    </row>
    <row r="107" spans="2:8" x14ac:dyDescent="0.15">
      <c r="B107" t="s">
        <v>577</v>
      </c>
      <c r="C107" t="s">
        <v>466</v>
      </c>
      <c r="E107" t="str">
        <f t="shared" si="3"/>
        <v>regexp_replace(standby_10,'/','//'),</v>
      </c>
      <c r="F107" t="str">
        <f t="shared" si="4"/>
        <v>regexp_replace(regexp_replace(trim(standby_10),'/','//'),'[[:space:]]',''),</v>
      </c>
      <c r="H107" t="str">
        <f t="shared" si="5"/>
        <v>trim(standby_10),</v>
      </c>
    </row>
    <row r="108" spans="2:8" x14ac:dyDescent="0.15">
      <c r="B108" t="s">
        <v>578</v>
      </c>
      <c r="C108" t="s">
        <v>579</v>
      </c>
      <c r="E108" t="str">
        <f t="shared" si="3"/>
        <v>standby_nm_01,</v>
      </c>
      <c r="F108" t="str">
        <f t="shared" si="4"/>
        <v>standby_nm_01,</v>
      </c>
      <c r="H108" t="str">
        <f t="shared" si="5"/>
        <v>standby_nm_01,</v>
      </c>
    </row>
    <row r="109" spans="2:8" x14ac:dyDescent="0.15">
      <c r="B109" t="s">
        <v>580</v>
      </c>
      <c r="C109" t="s">
        <v>579</v>
      </c>
      <c r="E109" t="str">
        <f t="shared" si="3"/>
        <v>standby_nm_02,</v>
      </c>
      <c r="F109" t="str">
        <f t="shared" si="4"/>
        <v>standby_nm_02,</v>
      </c>
      <c r="H109" t="str">
        <f t="shared" si="5"/>
        <v>standby_nm_02,</v>
      </c>
    </row>
    <row r="110" spans="2:8" x14ac:dyDescent="0.15">
      <c r="B110" t="s">
        <v>581</v>
      </c>
      <c r="C110" t="s">
        <v>579</v>
      </c>
      <c r="E110" t="str">
        <f t="shared" si="3"/>
        <v>standby_nm_03,</v>
      </c>
      <c r="F110" t="str">
        <f t="shared" si="4"/>
        <v>standby_nm_03,</v>
      </c>
      <c r="H110" t="str">
        <f t="shared" si="5"/>
        <v>standby_nm_03,</v>
      </c>
    </row>
    <row r="111" spans="2:8" x14ac:dyDescent="0.15">
      <c r="B111" t="s">
        <v>582</v>
      </c>
      <c r="C111" t="s">
        <v>579</v>
      </c>
      <c r="E111" t="str">
        <f t="shared" si="3"/>
        <v>standby_nm_04,</v>
      </c>
      <c r="F111" t="str">
        <f t="shared" si="4"/>
        <v>standby_nm_04,</v>
      </c>
      <c r="H111" t="str">
        <f t="shared" si="5"/>
        <v>standby_nm_04,</v>
      </c>
    </row>
    <row r="112" spans="2:8" x14ac:dyDescent="0.15">
      <c r="B112" t="s">
        <v>583</v>
      </c>
      <c r="C112" t="s">
        <v>579</v>
      </c>
      <c r="E112" t="str">
        <f t="shared" si="3"/>
        <v>standby_nm_05,</v>
      </c>
      <c r="F112" t="str">
        <f t="shared" si="4"/>
        <v>standby_nm_05,</v>
      </c>
      <c r="H112" t="str">
        <f t="shared" si="5"/>
        <v>standby_nm_05,</v>
      </c>
    </row>
    <row r="113" spans="2:8" x14ac:dyDescent="0.15">
      <c r="B113" t="s">
        <v>584</v>
      </c>
      <c r="C113" t="s">
        <v>502</v>
      </c>
      <c r="E113" t="str">
        <f t="shared" si="3"/>
        <v>regexp_replace(is_town,'/','//'),</v>
      </c>
      <c r="F113" t="str">
        <f t="shared" si="4"/>
        <v>regexp_replace(regexp_replace(trim(is_town),'/','//'),'[[:space:]]',''),</v>
      </c>
      <c r="H113" t="str">
        <f t="shared" si="5"/>
        <v>trim(is_town),</v>
      </c>
    </row>
    <row r="114" spans="2:8" x14ac:dyDescent="0.15">
      <c r="B114" t="s">
        <v>585</v>
      </c>
      <c r="C114" t="s">
        <v>464</v>
      </c>
      <c r="E114" t="str">
        <f t="shared" si="3"/>
        <v>regexp_replace(control_type,'/','//'),</v>
      </c>
      <c r="F114" t="str">
        <f t="shared" si="4"/>
        <v>regexp_replace(regexp_replace(trim(control_type),'/','//'),'[[:space:]]',''),</v>
      </c>
      <c r="H114" t="str">
        <f t="shared" si="5"/>
        <v>trim(control_type),</v>
      </c>
    </row>
    <row r="115" spans="2:8" x14ac:dyDescent="0.15">
      <c r="B115" t="s">
        <v>586</v>
      </c>
      <c r="C115" t="s">
        <v>472</v>
      </c>
      <c r="E115" t="str">
        <f t="shared" si="3"/>
        <v>regexp_replace(registered_num,'/','//'),</v>
      </c>
      <c r="F115" t="str">
        <f t="shared" si="4"/>
        <v>regexp_replace(regexp_replace(trim(registered_num),'/','//'),'[[:space:]]',''),</v>
      </c>
      <c r="H115" t="str">
        <f t="shared" si="5"/>
        <v>trim(registered_num),</v>
      </c>
    </row>
    <row r="116" spans="2:8" x14ac:dyDescent="0.15">
      <c r="B116" t="s">
        <v>587</v>
      </c>
      <c r="C116" t="s">
        <v>474</v>
      </c>
      <c r="E116" t="str">
        <f t="shared" si="3"/>
        <v>registered_date,</v>
      </c>
      <c r="F116" t="str">
        <f t="shared" si="4"/>
        <v>registered_date,</v>
      </c>
      <c r="H116" t="str">
        <f t="shared" si="5"/>
        <v>registered_date,</v>
      </c>
    </row>
    <row r="117" spans="2:8" x14ac:dyDescent="0.15">
      <c r="B117" t="s">
        <v>588</v>
      </c>
      <c r="C117" t="s">
        <v>464</v>
      </c>
      <c r="E117" t="str">
        <f t="shared" si="3"/>
        <v>regexp_replace(operation_area,'/','//'),</v>
      </c>
      <c r="F117" t="str">
        <f t="shared" si="4"/>
        <v>regexp_replace(regexp_replace(trim(operation_area),'/','//'),'[[:space:]]',''),</v>
      </c>
      <c r="H117" t="str">
        <f t="shared" si="5"/>
        <v>trim(operation_area),</v>
      </c>
    </row>
    <row r="118" spans="2:8" x14ac:dyDescent="0.15">
      <c r="B118" t="s">
        <v>589</v>
      </c>
      <c r="C118" t="s">
        <v>472</v>
      </c>
      <c r="E118" t="str">
        <f t="shared" si="3"/>
        <v>regexp_replace(operation_area_right,'/','//'),</v>
      </c>
      <c r="F118" t="str">
        <f t="shared" si="4"/>
        <v>regexp_replace(regexp_replace(trim(operation_area_right),'/','//'),'[[:space:]]',''),</v>
      </c>
      <c r="H118" t="str">
        <f t="shared" si="5"/>
        <v>trim(operation_area_right),</v>
      </c>
    </row>
    <row r="119" spans="2:8" x14ac:dyDescent="0.15">
      <c r="B119" t="s">
        <v>590</v>
      </c>
      <c r="C119" t="s">
        <v>472</v>
      </c>
      <c r="E119" t="str">
        <f t="shared" si="3"/>
        <v>regexp_replace(administrative_division,'/','//'),</v>
      </c>
      <c r="F119" t="str">
        <f t="shared" si="4"/>
        <v>regexp_replace(regexp_replace(trim(administrative_division),'/','//'),'[[:space:]]',''),</v>
      </c>
      <c r="H119" t="str">
        <f t="shared" si="5"/>
        <v>trim(administrative_division),</v>
      </c>
    </row>
    <row r="120" spans="2:8" x14ac:dyDescent="0.15">
      <c r="B120" t="s">
        <v>591</v>
      </c>
      <c r="C120" t="s">
        <v>502</v>
      </c>
      <c r="E120" t="str">
        <f t="shared" si="3"/>
        <v>regexp_replace(is_closedown,'/','//'),</v>
      </c>
      <c r="F120" t="str">
        <f t="shared" si="4"/>
        <v>regexp_replace(regexp_replace(trim(is_closedown),'/','//'),'[[:space:]]',''),</v>
      </c>
      <c r="H120" t="str">
        <f t="shared" si="5"/>
        <v>trim(is_closedown),</v>
      </c>
    </row>
    <row r="121" spans="2:8" x14ac:dyDescent="0.15">
      <c r="B121" t="s">
        <v>592</v>
      </c>
      <c r="C121" t="s">
        <v>472</v>
      </c>
      <c r="E121" t="str">
        <f t="shared" si="3"/>
        <v>regexp_replace(dist_org_num,'/','//'),</v>
      </c>
      <c r="F121" t="str">
        <f t="shared" si="4"/>
        <v>regexp_replace(regexp_replace(trim(dist_org_num),'/','//'),'[[:space:]]',''),</v>
      </c>
      <c r="H121" t="str">
        <f t="shared" si="5"/>
        <v>trim(dist_org_num),</v>
      </c>
    </row>
    <row r="122" spans="2:8" x14ac:dyDescent="0.15">
      <c r="B122" t="s">
        <v>593</v>
      </c>
      <c r="C122" t="s">
        <v>466</v>
      </c>
      <c r="E122" t="str">
        <f t="shared" si="3"/>
        <v>regexp_replace(dist_org_name,'/','//'),</v>
      </c>
      <c r="F122" t="str">
        <f t="shared" si="4"/>
        <v>regexp_replace(regexp_replace(trim(dist_org_name),'/','//'),'[[:space:]]',''),</v>
      </c>
      <c r="H122" t="str">
        <f t="shared" si="5"/>
        <v>trim(dist_org_name),</v>
      </c>
    </row>
    <row r="123" spans="2:8" x14ac:dyDescent="0.15">
      <c r="B123" t="s">
        <v>594</v>
      </c>
      <c r="C123" t="s">
        <v>474</v>
      </c>
      <c r="E123" t="str">
        <f t="shared" si="3"/>
        <v>dist_change_date,</v>
      </c>
      <c r="F123" t="str">
        <f t="shared" si="4"/>
        <v>dist_change_date,</v>
      </c>
      <c r="H123" t="str">
        <f t="shared" si="5"/>
        <v>dist_change_date,</v>
      </c>
    </row>
    <row r="124" spans="2:8" x14ac:dyDescent="0.15">
      <c r="B124" t="s">
        <v>595</v>
      </c>
      <c r="C124" t="s">
        <v>464</v>
      </c>
      <c r="E124" t="str">
        <f t="shared" si="3"/>
        <v>regexp_replace(entry_sfd_status_cd,'/','//'),</v>
      </c>
      <c r="F124" t="str">
        <f t="shared" si="4"/>
        <v>regexp_replace(regexp_replace(trim(entry_sfd_status_cd),'/','//'),'[[:space:]]',''),</v>
      </c>
      <c r="H124" t="str">
        <f t="shared" si="5"/>
        <v>trim(entry_sfd_status_cd),</v>
      </c>
    </row>
    <row r="125" spans="2:8" x14ac:dyDescent="0.15">
      <c r="B125" t="s">
        <v>596</v>
      </c>
      <c r="C125" t="s">
        <v>597</v>
      </c>
      <c r="E125" t="str">
        <f t="shared" si="3"/>
        <v>regexp_replace(alert_customer_status,'/','//'),</v>
      </c>
      <c r="F125" t="str">
        <f t="shared" si="4"/>
        <v>regexp_replace(regexp_replace(trim(alert_customer_status),'/','//'),'[[:space:]]',''),</v>
      </c>
      <c r="H125" t="str">
        <f t="shared" si="5"/>
        <v>trim(alert_customer_status),</v>
      </c>
    </row>
    <row r="126" spans="2:8" x14ac:dyDescent="0.15">
      <c r="B126" t="s">
        <v>598</v>
      </c>
      <c r="C126" t="s">
        <v>464</v>
      </c>
      <c r="E126" t="str">
        <f t="shared" si="3"/>
        <v>regexp_replace(create_org_cd,'/','//'),</v>
      </c>
      <c r="F126" t="str">
        <f t="shared" si="4"/>
        <v>regexp_replace(regexp_replace(trim(create_org_cd),'/','//'),'[[:space:]]',''),</v>
      </c>
      <c r="H126" t="str">
        <f t="shared" si="5"/>
        <v>trim(create_org_cd),</v>
      </c>
    </row>
    <row r="127" spans="2:8" x14ac:dyDescent="0.15">
      <c r="B127" t="s">
        <v>599</v>
      </c>
      <c r="C127" t="s">
        <v>600</v>
      </c>
      <c r="E127" t="str">
        <f t="shared" si="3"/>
        <v>regexp_replace(biz_scope,'/','//'),</v>
      </c>
      <c r="F127" t="str">
        <f t="shared" si="4"/>
        <v>regexp_replace(regexp_replace(trim(biz_scope),'/','//'),'[[:space:]]',''),</v>
      </c>
      <c r="H127" t="str">
        <f t="shared" si="5"/>
        <v>trim(biz_scope),</v>
      </c>
    </row>
    <row r="128" spans="2:8" x14ac:dyDescent="0.15">
      <c r="B128" t="s">
        <v>601</v>
      </c>
      <c r="C128" t="s">
        <v>502</v>
      </c>
      <c r="E128" t="str">
        <f t="shared" si="3"/>
        <v>regexp_replace(is_agriculture,'/','//'),</v>
      </c>
      <c r="F128" t="str">
        <f t="shared" si="4"/>
        <v>regexp_replace(regexp_replace(trim(is_agriculture),'/','//'),'[[:space:]]',''),</v>
      </c>
      <c r="H128" t="str">
        <f t="shared" si="5"/>
        <v>trim(is_agriculture),</v>
      </c>
    </row>
    <row r="129" spans="2:8" x14ac:dyDescent="0.15">
      <c r="B129" t="s">
        <v>602</v>
      </c>
      <c r="C129" t="s">
        <v>502</v>
      </c>
      <c r="E129" t="str">
        <f t="shared" si="3"/>
        <v>regexp_replace(is_united_group,'/','//'),</v>
      </c>
      <c r="F129" t="str">
        <f t="shared" si="4"/>
        <v>regexp_replace(regexp_replace(trim(is_united_group),'/','//'),'[[:space:]]',''),</v>
      </c>
      <c r="H129" t="str">
        <f t="shared" si="5"/>
        <v>trim(is_united_group),</v>
      </c>
    </row>
    <row r="130" spans="2:8" x14ac:dyDescent="0.15">
      <c r="B130" t="s">
        <v>603</v>
      </c>
      <c r="C130" t="s">
        <v>479</v>
      </c>
      <c r="E130" t="str">
        <f t="shared" si="3"/>
        <v>regexp_replace(united_group_num,'/','//'),</v>
      </c>
      <c r="F130" t="str">
        <f t="shared" si="4"/>
        <v>regexp_replace(regexp_replace(trim(united_group_num),'/','//'),'[[:space:]]',''),</v>
      </c>
      <c r="H130" t="str">
        <f t="shared" si="5"/>
        <v>trim(united_group_num),</v>
      </c>
    </row>
    <row r="131" spans="2:8" x14ac:dyDescent="0.15">
      <c r="B131" t="s">
        <v>604</v>
      </c>
      <c r="C131" t="s">
        <v>490</v>
      </c>
      <c r="E131" t="str">
        <f t="shared" si="3"/>
        <v>vendition_amt,</v>
      </c>
      <c r="F131" t="str">
        <f t="shared" si="4"/>
        <v>vendition_amt,</v>
      </c>
      <c r="H131" t="str">
        <f t="shared" si="5"/>
        <v>vendition_amt,</v>
      </c>
    </row>
    <row r="132" spans="2:8" x14ac:dyDescent="0.15">
      <c r="B132" t="s">
        <v>605</v>
      </c>
      <c r="C132" t="s">
        <v>490</v>
      </c>
      <c r="E132" t="str">
        <f t="shared" si="3"/>
        <v>asset_total_amt,</v>
      </c>
      <c r="F132" t="str">
        <f t="shared" si="4"/>
        <v>asset_total_amt,</v>
      </c>
      <c r="H132" t="str">
        <f t="shared" si="5"/>
        <v>asset_total_amt,</v>
      </c>
    </row>
    <row r="133" spans="2:8" x14ac:dyDescent="0.15">
      <c r="B133" t="s">
        <v>606</v>
      </c>
      <c r="C133" t="s">
        <v>490</v>
      </c>
      <c r="E133" t="str">
        <f t="shared" ref="E133:E196" si="6">IFERROR(IF(SEARCH("char",$C133),CONCATENATE("regexp_replace(",$B133,",'/','//'),"),CONCATENATE($B133,",")),CONCATENATE($B133,","))</f>
        <v>asset_only_amt,</v>
      </c>
      <c r="F133" t="str">
        <f t="shared" ref="F133:F152" si="7">IFERROR(IF(SEARCH("char",$C133),CONCATENATE("regexp_replace(regexp_replace(trim(",$B133,"),'/','//'),'[[:space:]]',''),"),CONCATENATE($B133,",")),CONCATENATE($B133,","))</f>
        <v>asset_only_amt,</v>
      </c>
      <c r="H133" t="str">
        <f t="shared" ref="H133:H155" si="8">IFERROR(IF(SEARCH("char",$C133),CONCATENATE("trim(",$B133,"),"),CONCATENATE($B133,",")),CONCATENATE($B133,","))</f>
        <v>asset_only_amt,</v>
      </c>
    </row>
    <row r="134" spans="2:8" x14ac:dyDescent="0.15">
      <c r="B134" t="s">
        <v>607</v>
      </c>
      <c r="C134" t="s">
        <v>464</v>
      </c>
      <c r="E134" t="str">
        <f t="shared" si="6"/>
        <v>regexp_replace(credit_finance_type,'/','//'),</v>
      </c>
      <c r="F134" t="str">
        <f t="shared" si="7"/>
        <v>regexp_replace(regexp_replace(trim(credit_finance_type),'/','//'),'[[:space:]]',''),</v>
      </c>
      <c r="H134" t="str">
        <f t="shared" si="8"/>
        <v>trim(credit_finance_type),</v>
      </c>
    </row>
    <row r="135" spans="2:8" x14ac:dyDescent="0.15">
      <c r="B135" t="s">
        <v>608</v>
      </c>
      <c r="C135" t="s">
        <v>490</v>
      </c>
      <c r="E135" t="str">
        <f t="shared" si="6"/>
        <v>land_capital,</v>
      </c>
      <c r="F135" t="str">
        <f t="shared" si="7"/>
        <v>land_capital,</v>
      </c>
      <c r="H135" t="str">
        <f t="shared" si="8"/>
        <v>land_capital,</v>
      </c>
    </row>
    <row r="136" spans="2:8" x14ac:dyDescent="0.15">
      <c r="B136" t="s">
        <v>609</v>
      </c>
      <c r="C136" t="s">
        <v>502</v>
      </c>
      <c r="E136" t="str">
        <f t="shared" si="6"/>
        <v>regexp_replace(outer_npl_bequeath_flag,'/','//'),</v>
      </c>
      <c r="F136" t="str">
        <f t="shared" si="7"/>
        <v>regexp_replace(regexp_replace(trim(outer_npl_bequeath_flag),'/','//'),'[[:space:]]',''),</v>
      </c>
      <c r="H136" t="str">
        <f t="shared" si="8"/>
        <v>trim(outer_npl_bequeath_flag),</v>
      </c>
    </row>
    <row r="137" spans="2:8" x14ac:dyDescent="0.15">
      <c r="B137" t="s">
        <v>610</v>
      </c>
      <c r="C137" t="s">
        <v>464</v>
      </c>
      <c r="E137" t="str">
        <f t="shared" si="6"/>
        <v>regexp_replace(farm_cooperation_type,'/','//'),</v>
      </c>
      <c r="F137" t="str">
        <f t="shared" si="7"/>
        <v>regexp_replace(regexp_replace(trim(farm_cooperation_type),'/','//'),'[[:space:]]',''),</v>
      </c>
      <c r="H137" t="str">
        <f t="shared" si="8"/>
        <v>trim(farm_cooperation_type),</v>
      </c>
    </row>
    <row r="138" spans="2:8" x14ac:dyDescent="0.15">
      <c r="B138" t="s">
        <v>611</v>
      </c>
      <c r="C138" t="s">
        <v>464</v>
      </c>
      <c r="E138" t="str">
        <f t="shared" si="6"/>
        <v>regexp_replace(if_agr_science_create,'/','//'),</v>
      </c>
      <c r="F138" t="str">
        <f t="shared" si="7"/>
        <v>regexp_replace(regexp_replace(trim(if_agr_science_create),'/','//'),'[[:space:]]',''),</v>
      </c>
      <c r="H138" t="str">
        <f t="shared" si="8"/>
        <v>trim(if_agr_science_create),</v>
      </c>
    </row>
    <row r="139" spans="2:8" x14ac:dyDescent="0.15">
      <c r="B139" t="s">
        <v>612</v>
      </c>
      <c r="C139" t="s">
        <v>464</v>
      </c>
      <c r="E139" t="str">
        <f t="shared" si="6"/>
        <v>regexp_replace(if_immigrate_sell,'/','//'),</v>
      </c>
      <c r="F139" t="str">
        <f t="shared" si="7"/>
        <v>regexp_replace(regexp_replace(trim(if_immigrate_sell),'/','//'),'[[:space:]]',''),</v>
      </c>
      <c r="H139" t="str">
        <f t="shared" si="8"/>
        <v>trim(if_immigrate_sell),</v>
      </c>
    </row>
    <row r="140" spans="2:8" x14ac:dyDescent="0.15">
      <c r="B140" t="s">
        <v>613</v>
      </c>
      <c r="C140" t="s">
        <v>464</v>
      </c>
      <c r="E140" t="str">
        <f t="shared" si="6"/>
        <v>regexp_replace(if_immigrate_job,'/','//'),</v>
      </c>
      <c r="F140" t="str">
        <f t="shared" si="7"/>
        <v>regexp_replace(regexp_replace(trim(if_immigrate_job),'/','//'),'[[:space:]]',''),</v>
      </c>
      <c r="H140" t="str">
        <f t="shared" si="8"/>
        <v>trim(if_immigrate_job),</v>
      </c>
    </row>
    <row r="141" spans="2:8" x14ac:dyDescent="0.15">
      <c r="B141" t="s">
        <v>614</v>
      </c>
      <c r="C141" t="s">
        <v>466</v>
      </c>
      <c r="E141" t="str">
        <f t="shared" si="6"/>
        <v>regexp_replace(main_busi_vill,'/','//'),</v>
      </c>
      <c r="F141" t="str">
        <f t="shared" si="7"/>
        <v>regexp_replace(regexp_replace(trim(main_busi_vill),'/','//'),'[[:space:]]',''),</v>
      </c>
      <c r="H141" t="str">
        <f t="shared" si="8"/>
        <v>trim(main_busi_vill),</v>
      </c>
    </row>
    <row r="142" spans="2:8" x14ac:dyDescent="0.15">
      <c r="B142" t="s">
        <v>615</v>
      </c>
      <c r="C142" t="s">
        <v>533</v>
      </c>
      <c r="E142" t="str">
        <f t="shared" si="6"/>
        <v>regexp_replace(main_busi_vill_num,'/','//'),</v>
      </c>
      <c r="F142" t="str">
        <f t="shared" si="7"/>
        <v>regexp_replace(regexp_replace(trim(main_busi_vill_num),'/','//'),'[[:space:]]',''),</v>
      </c>
      <c r="H142" t="str">
        <f t="shared" si="8"/>
        <v>trim(main_busi_vill_num),</v>
      </c>
    </row>
    <row r="143" spans="2:8" x14ac:dyDescent="0.15">
      <c r="B143" t="s">
        <v>616</v>
      </c>
      <c r="C143" t="s">
        <v>466</v>
      </c>
      <c r="E143" t="str">
        <f t="shared" si="6"/>
        <v>regexp_replace(register_place,'/','//'),</v>
      </c>
      <c r="F143" t="str">
        <f t="shared" si="7"/>
        <v>regexp_replace(regexp_replace(trim(register_place),'/','//'),'[[:space:]]',''),</v>
      </c>
      <c r="H143" t="str">
        <f t="shared" si="8"/>
        <v>trim(register_place),</v>
      </c>
    </row>
    <row r="144" spans="2:8" x14ac:dyDescent="0.15">
      <c r="B144" t="s">
        <v>617</v>
      </c>
      <c r="C144" t="s">
        <v>464</v>
      </c>
      <c r="E144" t="str">
        <f t="shared" si="6"/>
        <v>regexp_replace(if_finance_club,'/','//'),</v>
      </c>
      <c r="F144" t="str">
        <f t="shared" si="7"/>
        <v>regexp_replace(regexp_replace(trim(if_finance_club),'/','//'),'[[:space:]]',''),</v>
      </c>
      <c r="H144" t="str">
        <f t="shared" si="8"/>
        <v>trim(if_finance_club),</v>
      </c>
    </row>
    <row r="145" spans="1:13" x14ac:dyDescent="0.15">
      <c r="B145" t="s">
        <v>618</v>
      </c>
      <c r="C145" t="s">
        <v>464</v>
      </c>
      <c r="E145" t="str">
        <f t="shared" si="6"/>
        <v>regexp_replace(if_new_business,'/','//'),</v>
      </c>
      <c r="F145" t="str">
        <f t="shared" si="7"/>
        <v>regexp_replace(regexp_replace(trim(if_new_business),'/','//'),'[[:space:]]',''),</v>
      </c>
      <c r="H145" t="str">
        <f t="shared" si="8"/>
        <v>trim(if_new_business),</v>
      </c>
    </row>
    <row r="146" spans="1:13" x14ac:dyDescent="0.15">
      <c r="B146" t="s">
        <v>619</v>
      </c>
      <c r="C146" t="s">
        <v>464</v>
      </c>
      <c r="E146" t="str">
        <f t="shared" si="6"/>
        <v>regexp_replace(if_industry_in,'/','//'),</v>
      </c>
      <c r="F146" t="str">
        <f t="shared" si="7"/>
        <v>regexp_replace(regexp_replace(trim(if_industry_in),'/','//'),'[[:space:]]',''),</v>
      </c>
      <c r="H146" t="str">
        <f t="shared" si="8"/>
        <v>trim(if_industry_in),</v>
      </c>
    </row>
    <row r="147" spans="1:13" x14ac:dyDescent="0.15">
      <c r="B147" t="s">
        <v>620</v>
      </c>
      <c r="C147" t="s">
        <v>479</v>
      </c>
      <c r="E147" t="str">
        <f t="shared" si="6"/>
        <v>regexp_replace(garden_num,'/','//'),</v>
      </c>
      <c r="F147" t="str">
        <f t="shared" si="7"/>
        <v>regexp_replace(regexp_replace(trim(garden_num),'/','//'),'[[:space:]]',''),</v>
      </c>
      <c r="H147" t="str">
        <f t="shared" si="8"/>
        <v>trim(garden_num),</v>
      </c>
    </row>
    <row r="148" spans="1:13" x14ac:dyDescent="0.15">
      <c r="B148" t="s">
        <v>621</v>
      </c>
      <c r="C148" t="s">
        <v>466</v>
      </c>
      <c r="E148" t="str">
        <f t="shared" si="6"/>
        <v>regexp_replace(garden_name,'/','//'),</v>
      </c>
      <c r="F148" t="str">
        <f t="shared" si="7"/>
        <v>regexp_replace(regexp_replace(trim(garden_name),'/','//'),'[[:space:]]',''),</v>
      </c>
      <c r="H148" t="str">
        <f t="shared" si="8"/>
        <v>trim(garden_name),</v>
      </c>
    </row>
    <row r="149" spans="1:13" x14ac:dyDescent="0.15">
      <c r="B149" t="s">
        <v>622</v>
      </c>
      <c r="C149" t="s">
        <v>464</v>
      </c>
      <c r="E149" t="str">
        <f t="shared" si="6"/>
        <v>regexp_replace(new_business_type,'/','//'),</v>
      </c>
      <c r="F149" t="str">
        <f t="shared" si="7"/>
        <v>regexp_replace(regexp_replace(trim(new_business_type),'/','//'),'[[:space:]]',''),</v>
      </c>
      <c r="H149" t="str">
        <f t="shared" si="8"/>
        <v>trim(new_business_type),</v>
      </c>
    </row>
    <row r="150" spans="1:13" x14ac:dyDescent="0.15">
      <c r="B150" t="s">
        <v>623</v>
      </c>
      <c r="C150" t="s">
        <v>464</v>
      </c>
      <c r="E150" t="str">
        <f t="shared" si="6"/>
        <v>regexp_replace(two_high_cd,'/','//'),</v>
      </c>
      <c r="F150" t="str">
        <f t="shared" si="7"/>
        <v>regexp_replace(regexp_replace(trim(two_high_cd),'/','//'),'[[:space:]]',''),</v>
      </c>
      <c r="H150" t="str">
        <f t="shared" si="8"/>
        <v>trim(two_high_cd),</v>
      </c>
    </row>
    <row r="151" spans="1:13" x14ac:dyDescent="0.15">
      <c r="B151" t="s">
        <v>624</v>
      </c>
      <c r="C151" t="s">
        <v>479</v>
      </c>
      <c r="E151" t="str">
        <f t="shared" si="6"/>
        <v>regexp_replace(gover_finance_type,'/','//'),</v>
      </c>
      <c r="F151" t="str">
        <f t="shared" si="7"/>
        <v>regexp_replace(regexp_replace(trim(gover_finance_type),'/','//'),'[[:space:]]',''),</v>
      </c>
      <c r="H151" t="str">
        <f t="shared" si="8"/>
        <v>trim(gover_finance_type),</v>
      </c>
    </row>
    <row r="152" spans="1:13" x14ac:dyDescent="0.15">
      <c r="B152" t="s">
        <v>625</v>
      </c>
      <c r="C152" t="s">
        <v>464</v>
      </c>
      <c r="E152" t="str">
        <f t="shared" si="6"/>
        <v>regexp_replace(gover_manage_type,'/','//'),</v>
      </c>
      <c r="F152" t="str">
        <f t="shared" si="7"/>
        <v>regexp_replace(regexp_replace(trim(gover_manage_type),'/','//'),'[[:space:]]',''),</v>
      </c>
      <c r="H152" t="str">
        <f t="shared" si="8"/>
        <v>trim(gover_manage_type),</v>
      </c>
    </row>
    <row r="153" spans="1:13" x14ac:dyDescent="0.15">
      <c r="E153" t="str">
        <f t="shared" si="6"/>
        <v>,</v>
      </c>
      <c r="F153" t="str">
        <f t="shared" ref="F153" si="9">IFERROR(IF(SEARCH("char",$C153),CONCATENATE("regexp_replace(regexp_replace(trim(",$B153,"),'chr(13)','/chr(13)'),'chr(7)','/chr(7)'),"),CONCATENATE($B153,",")),CONCATENATE($B153,","))</f>
        <v>,</v>
      </c>
      <c r="H153" t="str">
        <f t="shared" si="8"/>
        <v>,</v>
      </c>
    </row>
    <row r="154" spans="1:13" x14ac:dyDescent="0.15">
      <c r="A154" s="4"/>
      <c r="B154" s="4"/>
      <c r="C154" s="4"/>
      <c r="D154" s="4"/>
      <c r="E154" t="str">
        <f t="shared" si="6"/>
        <v>,</v>
      </c>
      <c r="F154" s="4"/>
      <c r="G154" s="4"/>
      <c r="H154" t="str">
        <f t="shared" si="8"/>
        <v>,</v>
      </c>
      <c r="I154" s="4"/>
      <c r="J154" s="4"/>
      <c r="K154" s="4"/>
      <c r="L154" s="4"/>
      <c r="M154" s="4"/>
    </row>
    <row r="155" spans="1:13" x14ac:dyDescent="0.15">
      <c r="A155" t="s">
        <v>459</v>
      </c>
      <c r="E155" t="str">
        <f t="shared" si="6"/>
        <v>,</v>
      </c>
      <c r="H155" t="str">
        <f t="shared" si="8"/>
        <v>,</v>
      </c>
    </row>
    <row r="156" spans="1:13" x14ac:dyDescent="0.15">
      <c r="B156" t="s">
        <v>626</v>
      </c>
      <c r="C156" t="s">
        <v>458</v>
      </c>
      <c r="E156" t="str">
        <f t="shared" si="6"/>
        <v>regexp_replace(biz_id,'/','//'),</v>
      </c>
    </row>
    <row r="157" spans="1:13" x14ac:dyDescent="0.15">
      <c r="B157" t="s">
        <v>627</v>
      </c>
      <c r="C157" t="s">
        <v>479</v>
      </c>
      <c r="E157" t="str">
        <f t="shared" si="6"/>
        <v>regexp_replace(app_num,'/','//'),</v>
      </c>
    </row>
    <row r="158" spans="1:13" x14ac:dyDescent="0.15">
      <c r="B158" t="s">
        <v>628</v>
      </c>
      <c r="C158" t="s">
        <v>479</v>
      </c>
      <c r="E158" t="str">
        <f t="shared" si="6"/>
        <v>regexp_replace(biz_num,'/','//'),</v>
      </c>
    </row>
    <row r="159" spans="1:13" x14ac:dyDescent="0.15">
      <c r="B159" t="s">
        <v>460</v>
      </c>
      <c r="C159" t="s">
        <v>479</v>
      </c>
      <c r="E159" t="str">
        <f t="shared" si="6"/>
        <v>regexp_replace(customer_num,'/','//'),</v>
      </c>
    </row>
    <row r="160" spans="1:13" x14ac:dyDescent="0.15">
      <c r="B160" t="s">
        <v>629</v>
      </c>
      <c r="C160" t="s">
        <v>464</v>
      </c>
      <c r="E160" t="str">
        <f t="shared" si="6"/>
        <v>regexp_replace(appl_attribute_cd,'/','//'),</v>
      </c>
    </row>
    <row r="161" spans="2:5" x14ac:dyDescent="0.15">
      <c r="B161" t="s">
        <v>630</v>
      </c>
      <c r="C161" t="s">
        <v>479</v>
      </c>
      <c r="E161" t="str">
        <f t="shared" si="6"/>
        <v>regexp_replace(original_biz_num,'/','//'),</v>
      </c>
    </row>
    <row r="162" spans="2:5" x14ac:dyDescent="0.15">
      <c r="B162" t="s">
        <v>631</v>
      </c>
      <c r="C162" t="s">
        <v>479</v>
      </c>
      <c r="E162" t="str">
        <f t="shared" si="6"/>
        <v>regexp_replace(original_contract_num,'/','//'),</v>
      </c>
    </row>
    <row r="163" spans="2:5" x14ac:dyDescent="0.15">
      <c r="B163" t="s">
        <v>632</v>
      </c>
      <c r="C163" t="s">
        <v>464</v>
      </c>
      <c r="E163" t="str">
        <f t="shared" si="6"/>
        <v>regexp_replace(app_form_type_cd,'/','//'),</v>
      </c>
    </row>
    <row r="164" spans="2:5" x14ac:dyDescent="0.15">
      <c r="B164" t="s">
        <v>633</v>
      </c>
      <c r="C164" t="s">
        <v>464</v>
      </c>
      <c r="E164" t="str">
        <f t="shared" si="6"/>
        <v>regexp_replace(currency_cd,'/','//'),</v>
      </c>
    </row>
    <row r="165" spans="2:5" x14ac:dyDescent="0.15">
      <c r="B165" t="s">
        <v>634</v>
      </c>
      <c r="C165" t="s">
        <v>579</v>
      </c>
      <c r="E165" t="str">
        <f t="shared" si="6"/>
        <v>total_amt_apply,</v>
      </c>
    </row>
    <row r="166" spans="2:5" x14ac:dyDescent="0.15">
      <c r="B166" t="s">
        <v>635</v>
      </c>
      <c r="C166" t="s">
        <v>636</v>
      </c>
      <c r="E166" t="str">
        <f t="shared" si="6"/>
        <v>exchange_rate_apply,</v>
      </c>
    </row>
    <row r="167" spans="2:5" x14ac:dyDescent="0.15">
      <c r="B167" t="s">
        <v>637</v>
      </c>
      <c r="C167" t="s">
        <v>579</v>
      </c>
      <c r="E167" t="str">
        <f t="shared" si="6"/>
        <v>total_amt_approve,</v>
      </c>
    </row>
    <row r="168" spans="2:5" x14ac:dyDescent="0.15">
      <c r="B168" t="s">
        <v>638</v>
      </c>
      <c r="C168" t="s">
        <v>636</v>
      </c>
      <c r="E168" t="str">
        <f t="shared" si="6"/>
        <v>exchange_rate_approve,</v>
      </c>
    </row>
    <row r="169" spans="2:5" x14ac:dyDescent="0.15">
      <c r="B169" t="s">
        <v>639</v>
      </c>
      <c r="C169" t="s">
        <v>500</v>
      </c>
      <c r="E169" t="str">
        <f t="shared" si="6"/>
        <v>term_apply,</v>
      </c>
    </row>
    <row r="170" spans="2:5" x14ac:dyDescent="0.15">
      <c r="B170" t="s">
        <v>640</v>
      </c>
      <c r="C170" t="s">
        <v>500</v>
      </c>
      <c r="E170" t="str">
        <f t="shared" si="6"/>
        <v>term_approve,</v>
      </c>
    </row>
    <row r="171" spans="2:5" x14ac:dyDescent="0.15">
      <c r="B171" t="s">
        <v>641</v>
      </c>
      <c r="C171" t="s">
        <v>464</v>
      </c>
      <c r="E171" t="str">
        <f t="shared" si="6"/>
        <v>regexp_replace(term_unit_cd_apply,'/','//'),</v>
      </c>
    </row>
    <row r="172" spans="2:5" x14ac:dyDescent="0.15">
      <c r="B172" t="s">
        <v>642</v>
      </c>
      <c r="C172" t="s">
        <v>464</v>
      </c>
      <c r="E172" t="str">
        <f t="shared" si="6"/>
        <v>regexp_replace(term_unit_cd_approve,'/','//'),</v>
      </c>
    </row>
    <row r="173" spans="2:5" x14ac:dyDescent="0.15">
      <c r="B173" t="s">
        <v>643</v>
      </c>
      <c r="C173" t="s">
        <v>474</v>
      </c>
      <c r="E173" t="str">
        <f t="shared" si="6"/>
        <v>start_date_apply,</v>
      </c>
    </row>
    <row r="174" spans="2:5" x14ac:dyDescent="0.15">
      <c r="B174" t="s">
        <v>644</v>
      </c>
      <c r="C174" t="s">
        <v>474</v>
      </c>
      <c r="E174" t="str">
        <f t="shared" si="6"/>
        <v>start_date_approve,</v>
      </c>
    </row>
    <row r="175" spans="2:5" x14ac:dyDescent="0.15">
      <c r="B175" t="s">
        <v>645</v>
      </c>
      <c r="C175" t="s">
        <v>474</v>
      </c>
      <c r="E175" t="str">
        <f t="shared" si="6"/>
        <v>expiration_date_apply,</v>
      </c>
    </row>
    <row r="176" spans="2:5" x14ac:dyDescent="0.15">
      <c r="B176" t="s">
        <v>646</v>
      </c>
      <c r="C176" t="s">
        <v>474</v>
      </c>
      <c r="E176" t="str">
        <f t="shared" si="6"/>
        <v>expiration_date_approve,</v>
      </c>
    </row>
    <row r="177" spans="2:5" x14ac:dyDescent="0.15">
      <c r="B177" t="s">
        <v>647</v>
      </c>
      <c r="C177" t="s">
        <v>474</v>
      </c>
      <c r="E177" t="str">
        <f t="shared" si="6"/>
        <v>biz_apply_date,</v>
      </c>
    </row>
    <row r="178" spans="2:5" x14ac:dyDescent="0.15">
      <c r="B178" t="s">
        <v>648</v>
      </c>
      <c r="C178" t="s">
        <v>474</v>
      </c>
      <c r="E178" t="str">
        <f t="shared" si="6"/>
        <v>biz_efficient_date,</v>
      </c>
    </row>
    <row r="179" spans="2:5" x14ac:dyDescent="0.15">
      <c r="B179" t="s">
        <v>649</v>
      </c>
      <c r="C179" t="s">
        <v>464</v>
      </c>
      <c r="E179" t="str">
        <f t="shared" si="6"/>
        <v>regexp_replace(biz_nature_cd,'/','//'),</v>
      </c>
    </row>
    <row r="180" spans="2:5" x14ac:dyDescent="0.15">
      <c r="B180" t="s">
        <v>650</v>
      </c>
      <c r="C180" t="s">
        <v>464</v>
      </c>
      <c r="E180" t="str">
        <f t="shared" si="6"/>
        <v>regexp_replace(biz_conclusion_cd,'/','//'),</v>
      </c>
    </row>
    <row r="181" spans="2:5" x14ac:dyDescent="0.15">
      <c r="B181" t="s">
        <v>651</v>
      </c>
      <c r="C181" t="s">
        <v>464</v>
      </c>
      <c r="E181" t="str">
        <f t="shared" si="6"/>
        <v>regexp_replace(biz_status_cd,'/','//'),</v>
      </c>
    </row>
    <row r="182" spans="2:5" x14ac:dyDescent="0.15">
      <c r="B182" t="s">
        <v>652</v>
      </c>
      <c r="C182" t="s">
        <v>464</v>
      </c>
      <c r="E182" t="str">
        <f t="shared" si="6"/>
        <v>regexp_replace(apply_user_num,'/','//'),</v>
      </c>
    </row>
    <row r="183" spans="2:5" x14ac:dyDescent="0.15">
      <c r="B183" t="s">
        <v>653</v>
      </c>
      <c r="C183" t="s">
        <v>464</v>
      </c>
      <c r="E183" t="str">
        <f t="shared" si="6"/>
        <v>regexp_replace(apply_org_cd,'/','//'),</v>
      </c>
    </row>
    <row r="184" spans="2:5" x14ac:dyDescent="0.15">
      <c r="B184" t="s">
        <v>654</v>
      </c>
      <c r="C184" t="s">
        <v>464</v>
      </c>
      <c r="E184" t="str">
        <f t="shared" si="6"/>
        <v>regexp_replace(operation_principal_user_num,'/','//'),</v>
      </c>
    </row>
    <row r="185" spans="2:5" x14ac:dyDescent="0.15">
      <c r="B185" t="s">
        <v>655</v>
      </c>
      <c r="C185" t="s">
        <v>472</v>
      </c>
      <c r="E185" t="str">
        <f t="shared" si="6"/>
        <v>regexp_replace(guaranty_type,'/','//'),</v>
      </c>
    </row>
    <row r="186" spans="2:5" x14ac:dyDescent="0.15">
      <c r="B186" t="s">
        <v>656</v>
      </c>
      <c r="C186" t="s">
        <v>466</v>
      </c>
      <c r="E186" t="str">
        <f t="shared" si="6"/>
        <v>regexp_replace(extend_field,'/','//'),</v>
      </c>
    </row>
    <row r="187" spans="2:5" x14ac:dyDescent="0.15">
      <c r="B187" t="s">
        <v>657</v>
      </c>
      <c r="C187" t="s">
        <v>502</v>
      </c>
      <c r="E187" t="str">
        <f t="shared" si="6"/>
        <v>regexp_replace(extend_flag_field,'/','//'),</v>
      </c>
    </row>
    <row r="188" spans="2:5" x14ac:dyDescent="0.15">
      <c r="B188" t="s">
        <v>658</v>
      </c>
      <c r="C188" t="s">
        <v>479</v>
      </c>
      <c r="E188" t="str">
        <f t="shared" si="6"/>
        <v>regexp_replace(limit_contract_num,'/','//'),</v>
      </c>
    </row>
    <row r="189" spans="2:5" x14ac:dyDescent="0.15">
      <c r="B189" t="s">
        <v>659</v>
      </c>
      <c r="C189" t="s">
        <v>502</v>
      </c>
      <c r="E189" t="str">
        <f t="shared" si="6"/>
        <v>regexp_replace(compr_biz_ind,'/','//'),</v>
      </c>
    </row>
    <row r="190" spans="2:5" x14ac:dyDescent="0.15">
      <c r="B190" t="s">
        <v>660</v>
      </c>
      <c r="C190" t="s">
        <v>466</v>
      </c>
      <c r="E190" t="str">
        <f t="shared" si="6"/>
        <v>regexp_replace(loan_type_instruction,'/','//'),</v>
      </c>
    </row>
    <row r="191" spans="2:5" x14ac:dyDescent="0.15">
      <c r="B191" t="s">
        <v>661</v>
      </c>
      <c r="C191" t="s">
        <v>502</v>
      </c>
      <c r="E191" t="str">
        <f t="shared" si="6"/>
        <v>regexp_replace(batch_biz_ind,'/','//'),</v>
      </c>
    </row>
    <row r="192" spans="2:5" x14ac:dyDescent="0.15">
      <c r="B192" t="s">
        <v>662</v>
      </c>
      <c r="C192" t="s">
        <v>663</v>
      </c>
      <c r="E192" t="str">
        <f t="shared" si="6"/>
        <v>regexp_replace(repay_resource,'/','//'),</v>
      </c>
    </row>
    <row r="193" spans="2:5" x14ac:dyDescent="0.15">
      <c r="B193" t="s">
        <v>664</v>
      </c>
      <c r="C193" t="s">
        <v>464</v>
      </c>
      <c r="E193" t="str">
        <f t="shared" si="6"/>
        <v>regexp_replace(repay_mode_cd,'/','//'),</v>
      </c>
    </row>
    <row r="194" spans="2:5" x14ac:dyDescent="0.15">
      <c r="B194" t="s">
        <v>665</v>
      </c>
      <c r="C194" t="s">
        <v>500</v>
      </c>
      <c r="E194" t="str">
        <f t="shared" si="6"/>
        <v>repay_principal_monthes,</v>
      </c>
    </row>
    <row r="195" spans="2:5" x14ac:dyDescent="0.15">
      <c r="B195" t="s">
        <v>666</v>
      </c>
      <c r="C195" t="s">
        <v>466</v>
      </c>
      <c r="E195" t="str">
        <f t="shared" si="6"/>
        <v>regexp_replace(remarks,'/','//'),</v>
      </c>
    </row>
    <row r="196" spans="2:5" x14ac:dyDescent="0.15">
      <c r="B196" t="s">
        <v>667</v>
      </c>
      <c r="C196" t="s">
        <v>464</v>
      </c>
      <c r="E196" t="str">
        <f t="shared" si="6"/>
        <v>regexp_replace(disb_mode_cd,'/','//'),</v>
      </c>
    </row>
    <row r="197" spans="2:5" x14ac:dyDescent="0.15">
      <c r="B197" t="s">
        <v>668</v>
      </c>
      <c r="C197" t="s">
        <v>466</v>
      </c>
      <c r="E197" t="str">
        <f t="shared" ref="E197:E260" si="10">IFERROR(IF(SEARCH("char",$C197),CONCATENATE("regexp_replace(",$B197,",'/','//'),"),CONCATENATE($B197,",")),CONCATENATE($B197,","))</f>
        <v>regexp_replace(beneficiary,'/','//'),</v>
      </c>
    </row>
    <row r="198" spans="2:5" x14ac:dyDescent="0.15">
      <c r="B198" t="s">
        <v>669</v>
      </c>
      <c r="C198" t="s">
        <v>670</v>
      </c>
      <c r="E198" t="str">
        <f t="shared" si="10"/>
        <v>regexp_replace(income_status_instructioin,'/','//'),</v>
      </c>
    </row>
    <row r="199" spans="2:5" x14ac:dyDescent="0.15">
      <c r="B199" t="s">
        <v>671</v>
      </c>
      <c r="C199" t="s">
        <v>502</v>
      </c>
      <c r="E199" t="str">
        <f t="shared" si="10"/>
        <v>regexp_replace(ir_float_satisfy_regulation_in,'/','//'),</v>
      </c>
    </row>
    <row r="200" spans="2:5" x14ac:dyDescent="0.15">
      <c r="B200" t="s">
        <v>672</v>
      </c>
      <c r="C200" t="s">
        <v>502</v>
      </c>
      <c r="E200" t="str">
        <f t="shared" si="10"/>
        <v>regexp_replace(ir_float_consider_cost_risk_in,'/','//'),</v>
      </c>
    </row>
    <row r="201" spans="2:5" x14ac:dyDescent="0.15">
      <c r="B201" t="s">
        <v>673</v>
      </c>
      <c r="C201" t="s">
        <v>502</v>
      </c>
      <c r="E201" t="str">
        <f t="shared" si="10"/>
        <v>regexp_replace(low_risk_ind,'/','//'),</v>
      </c>
    </row>
    <row r="202" spans="2:5" x14ac:dyDescent="0.15">
      <c r="B202" t="s">
        <v>674</v>
      </c>
      <c r="C202" t="s">
        <v>663</v>
      </c>
      <c r="E202" t="str">
        <f t="shared" si="10"/>
        <v>regexp_replace(purpose,'/','//'),</v>
      </c>
    </row>
    <row r="203" spans="2:5" x14ac:dyDescent="0.15">
      <c r="B203" t="s">
        <v>675</v>
      </c>
      <c r="C203" t="s">
        <v>464</v>
      </c>
      <c r="E203" t="str">
        <f t="shared" si="10"/>
        <v>regexp_replace(low_risk_biz_type_cd,'/','//'),</v>
      </c>
    </row>
    <row r="204" spans="2:5" x14ac:dyDescent="0.15">
      <c r="B204" t="s">
        <v>676</v>
      </c>
      <c r="C204" t="s">
        <v>579</v>
      </c>
      <c r="E204" t="str">
        <f t="shared" si="10"/>
        <v>approve_available_amt,</v>
      </c>
    </row>
    <row r="205" spans="2:5" x14ac:dyDescent="0.15">
      <c r="B205" t="s">
        <v>677</v>
      </c>
      <c r="C205" t="s">
        <v>464</v>
      </c>
      <c r="E205" t="str">
        <f t="shared" si="10"/>
        <v>regexp_replace(bank_group_c_l_mode_cd,'/','//'),</v>
      </c>
    </row>
    <row r="206" spans="2:5" x14ac:dyDescent="0.15">
      <c r="B206" t="s">
        <v>678</v>
      </c>
      <c r="C206" t="s">
        <v>464</v>
      </c>
      <c r="E206" t="str">
        <f t="shared" si="10"/>
        <v>regexp_replace(bank_group_c_l_currency_cd,'/','//'),</v>
      </c>
    </row>
    <row r="207" spans="2:5" x14ac:dyDescent="0.15">
      <c r="B207" t="s">
        <v>679</v>
      </c>
      <c r="C207" t="s">
        <v>579</v>
      </c>
      <c r="E207" t="str">
        <f t="shared" si="10"/>
        <v>bank_group_c_l_amt,</v>
      </c>
    </row>
    <row r="208" spans="2:5" x14ac:dyDescent="0.15">
      <c r="B208" t="s">
        <v>680</v>
      </c>
      <c r="C208" t="s">
        <v>670</v>
      </c>
      <c r="E208" t="str">
        <f t="shared" si="10"/>
        <v>regexp_replace(drawing_date_explain,'/','//'),</v>
      </c>
    </row>
    <row r="209" spans="2:5" x14ac:dyDescent="0.15">
      <c r="B209" t="s">
        <v>681</v>
      </c>
      <c r="C209" t="s">
        <v>502</v>
      </c>
      <c r="E209" t="str">
        <f t="shared" si="10"/>
        <v>regexp_replace(bank_group_credit_loan_ind,'/','//'),</v>
      </c>
    </row>
    <row r="210" spans="2:5" x14ac:dyDescent="0.15">
      <c r="B210" t="s">
        <v>682</v>
      </c>
      <c r="C210" t="s">
        <v>670</v>
      </c>
      <c r="E210" t="str">
        <f t="shared" si="10"/>
        <v>regexp_replace(reasons,'/','//'),</v>
      </c>
    </row>
    <row r="211" spans="2:5" x14ac:dyDescent="0.15">
      <c r="B211" t="s">
        <v>683</v>
      </c>
      <c r="C211" t="s">
        <v>670</v>
      </c>
      <c r="E211" t="str">
        <f t="shared" si="10"/>
        <v>regexp_replace(first_drawing_date_explain,'/','//'),</v>
      </c>
    </row>
    <row r="212" spans="2:5" x14ac:dyDescent="0.15">
      <c r="B212" t="s">
        <v>684</v>
      </c>
      <c r="C212" t="s">
        <v>670</v>
      </c>
      <c r="E212" t="str">
        <f t="shared" si="10"/>
        <v>regexp_replace(new_proposal_summary,'/','//'),</v>
      </c>
    </row>
    <row r="213" spans="2:5" x14ac:dyDescent="0.15">
      <c r="B213" t="s">
        <v>685</v>
      </c>
      <c r="C213" t="s">
        <v>670</v>
      </c>
      <c r="E213" t="str">
        <f t="shared" si="10"/>
        <v>regexp_replace(grace_period_explain,'/','//'),</v>
      </c>
    </row>
    <row r="214" spans="2:5" x14ac:dyDescent="0.15">
      <c r="B214" t="s">
        <v>686</v>
      </c>
      <c r="C214" t="s">
        <v>670</v>
      </c>
      <c r="E214" t="str">
        <f t="shared" si="10"/>
        <v>regexp_replace(feasibility_analysis,'/','//'),</v>
      </c>
    </row>
    <row r="215" spans="2:5" x14ac:dyDescent="0.15">
      <c r="B215" t="s">
        <v>687</v>
      </c>
      <c r="C215" t="s">
        <v>670</v>
      </c>
      <c r="E215" t="str">
        <f t="shared" si="10"/>
        <v>regexp_replace(repay_term_explain,'/','//'),</v>
      </c>
    </row>
    <row r="216" spans="2:5" x14ac:dyDescent="0.15">
      <c r="B216" t="s">
        <v>688</v>
      </c>
      <c r="C216" t="s">
        <v>458</v>
      </c>
      <c r="E216" t="str">
        <f t="shared" si="10"/>
        <v>regexp_replace(orig_biz_id,'/','//'),</v>
      </c>
    </row>
    <row r="217" spans="2:5" x14ac:dyDescent="0.15">
      <c r="B217" t="s">
        <v>689</v>
      </c>
      <c r="C217" t="s">
        <v>670</v>
      </c>
      <c r="E217" t="str">
        <f t="shared" si="10"/>
        <v>regexp_replace(guaranty_note,'/','//'),</v>
      </c>
    </row>
    <row r="218" spans="2:5" x14ac:dyDescent="0.15">
      <c r="B218" t="s">
        <v>690</v>
      </c>
      <c r="C218" t="s">
        <v>464</v>
      </c>
      <c r="E218" t="str">
        <f t="shared" si="10"/>
        <v>regexp_replace(biz_type_cd,'/','//'),</v>
      </c>
    </row>
    <row r="219" spans="2:5" x14ac:dyDescent="0.15">
      <c r="B219" t="s">
        <v>691</v>
      </c>
      <c r="C219" t="s">
        <v>464</v>
      </c>
      <c r="E219" t="str">
        <f t="shared" si="10"/>
        <v>regexp_replace(main_operate_org_cd,'/','//'),</v>
      </c>
    </row>
    <row r="220" spans="2:5" x14ac:dyDescent="0.15">
      <c r="B220" t="s">
        <v>692</v>
      </c>
      <c r="C220" t="s">
        <v>479</v>
      </c>
      <c r="E220" t="str">
        <f t="shared" si="10"/>
        <v>regexp_replace(borrow_new_return_old_type,'/','//'),</v>
      </c>
    </row>
    <row r="221" spans="2:5" x14ac:dyDescent="0.15">
      <c r="B221" t="s">
        <v>693</v>
      </c>
      <c r="C221" t="s">
        <v>464</v>
      </c>
      <c r="E221" t="str">
        <f t="shared" si="10"/>
        <v>regexp_replace(low_risk_detail_type_cd,'/','//'),</v>
      </c>
    </row>
    <row r="222" spans="2:5" x14ac:dyDescent="0.15">
      <c r="B222" t="s">
        <v>694</v>
      </c>
      <c r="C222" t="s">
        <v>474</v>
      </c>
      <c r="E222" t="str">
        <f t="shared" si="10"/>
        <v>sys_update_time,</v>
      </c>
    </row>
    <row r="223" spans="2:5" x14ac:dyDescent="0.15">
      <c r="B223" t="s">
        <v>695</v>
      </c>
      <c r="C223" t="s">
        <v>464</v>
      </c>
      <c r="E223" t="str">
        <f t="shared" si="10"/>
        <v>regexp_replace(guarantee_type_cd,'/','//'),</v>
      </c>
    </row>
    <row r="224" spans="2:5" x14ac:dyDescent="0.15">
      <c r="B224" t="s">
        <v>696</v>
      </c>
      <c r="C224" t="s">
        <v>464</v>
      </c>
      <c r="E224" t="str">
        <f t="shared" si="10"/>
        <v>regexp_replace(relation_apply_type_cd,'/','//'),</v>
      </c>
    </row>
    <row r="225" spans="2:5" x14ac:dyDescent="0.15">
      <c r="B225" t="s">
        <v>697</v>
      </c>
      <c r="C225" t="s">
        <v>464</v>
      </c>
      <c r="E225" t="str">
        <f t="shared" si="10"/>
        <v>regexp_replace(apply_mode_code,'/','//'),</v>
      </c>
    </row>
    <row r="226" spans="2:5" x14ac:dyDescent="0.15">
      <c r="B226" t="s">
        <v>698</v>
      </c>
      <c r="C226" t="s">
        <v>464</v>
      </c>
      <c r="E226" t="str">
        <f t="shared" si="10"/>
        <v>regexp_replace(use_limit_mode,'/','//'),</v>
      </c>
    </row>
    <row r="227" spans="2:5" x14ac:dyDescent="0.15">
      <c r="B227" t="s">
        <v>699</v>
      </c>
      <c r="C227" t="s">
        <v>479</v>
      </c>
      <c r="E227" t="str">
        <f t="shared" si="10"/>
        <v>regexp_replace(use_limit_customer_num,'/','//'),</v>
      </c>
    </row>
    <row r="228" spans="2:5" x14ac:dyDescent="0.15">
      <c r="B228" t="s">
        <v>700</v>
      </c>
      <c r="C228" t="s">
        <v>464</v>
      </c>
      <c r="E228" t="str">
        <f t="shared" si="10"/>
        <v>regexp_replace(biz_replace_relation_cd,'/','//'),</v>
      </c>
    </row>
    <row r="229" spans="2:5" x14ac:dyDescent="0.15">
      <c r="B229" t="s">
        <v>701</v>
      </c>
      <c r="C229" t="s">
        <v>472</v>
      </c>
      <c r="E229" t="str">
        <f t="shared" si="10"/>
        <v>regexp_replace(biz_character,'/','//'),</v>
      </c>
    </row>
    <row r="230" spans="2:5" x14ac:dyDescent="0.15">
      <c r="B230" t="s">
        <v>702</v>
      </c>
      <c r="C230" t="s">
        <v>500</v>
      </c>
      <c r="E230" t="str">
        <f t="shared" si="10"/>
        <v>version,</v>
      </c>
    </row>
    <row r="231" spans="2:5" x14ac:dyDescent="0.15">
      <c r="B231" t="s">
        <v>703</v>
      </c>
      <c r="C231" t="s">
        <v>458</v>
      </c>
      <c r="E231" t="str">
        <f t="shared" si="10"/>
        <v>regexp_replace(orig_biz_detail_id,'/','//'),</v>
      </c>
    </row>
    <row r="232" spans="2:5" x14ac:dyDescent="0.15">
      <c r="B232" t="s">
        <v>704</v>
      </c>
      <c r="C232" t="s">
        <v>502</v>
      </c>
      <c r="E232" t="str">
        <f t="shared" si="10"/>
        <v>regexp_replace(super_contract_ind,'/','//'),</v>
      </c>
    </row>
    <row r="233" spans="2:5" x14ac:dyDescent="0.15">
      <c r="B233" t="s">
        <v>705</v>
      </c>
      <c r="C233" t="s">
        <v>464</v>
      </c>
      <c r="E233" t="str">
        <f t="shared" si="10"/>
        <v>regexp_replace(biz_happen_cd,'/','//'),</v>
      </c>
    </row>
    <row r="234" spans="2:5" x14ac:dyDescent="0.15">
      <c r="B234" t="s">
        <v>706</v>
      </c>
      <c r="C234" t="s">
        <v>502</v>
      </c>
      <c r="E234" t="str">
        <f t="shared" si="10"/>
        <v>regexp_replace(group_business_ind,'/','//'),</v>
      </c>
    </row>
    <row r="235" spans="2:5" x14ac:dyDescent="0.15">
      <c r="B235" t="s">
        <v>707</v>
      </c>
      <c r="C235" t="s">
        <v>464</v>
      </c>
      <c r="E235" t="str">
        <f t="shared" si="10"/>
        <v>regexp_replace(post_ponement_type_cd,'/','//'),</v>
      </c>
    </row>
    <row r="236" spans="2:5" x14ac:dyDescent="0.15">
      <c r="B236" t="s">
        <v>708</v>
      </c>
      <c r="C236" t="s">
        <v>464</v>
      </c>
      <c r="E236" t="str">
        <f t="shared" si="10"/>
        <v>regexp_replace(debt_reform_type_cd,'/','//'),</v>
      </c>
    </row>
    <row r="237" spans="2:5" x14ac:dyDescent="0.15">
      <c r="B237" t="s">
        <v>709</v>
      </c>
      <c r="C237" t="s">
        <v>479</v>
      </c>
      <c r="E237" t="str">
        <f t="shared" si="10"/>
        <v>regexp_replace(biz_group_num,'/','//'),</v>
      </c>
    </row>
    <row r="238" spans="2:5" x14ac:dyDescent="0.15">
      <c r="B238" t="s">
        <v>710</v>
      </c>
      <c r="C238" t="s">
        <v>464</v>
      </c>
      <c r="E238" t="str">
        <f t="shared" si="10"/>
        <v>regexp_replace(approve_authority_cd,'/','//'),</v>
      </c>
    </row>
    <row r="239" spans="2:5" x14ac:dyDescent="0.15">
      <c r="B239" t="s">
        <v>711</v>
      </c>
      <c r="C239" t="s">
        <v>458</v>
      </c>
      <c r="E239" t="str">
        <f t="shared" si="10"/>
        <v>regexp_replace(old_contract_detail_id,'/','//'),</v>
      </c>
    </row>
    <row r="240" spans="2:5" x14ac:dyDescent="0.15">
      <c r="B240" t="s">
        <v>712</v>
      </c>
      <c r="C240" t="s">
        <v>502</v>
      </c>
      <c r="E240" t="str">
        <f t="shared" si="10"/>
        <v>regexp_replace(if_personal_loan_ind,'/','//'),</v>
      </c>
    </row>
    <row r="241" spans="2:5" x14ac:dyDescent="0.15">
      <c r="B241" t="s">
        <v>713</v>
      </c>
      <c r="C241" t="s">
        <v>502</v>
      </c>
      <c r="E241" t="str">
        <f t="shared" si="10"/>
        <v>regexp_replace(farmer_ind,'/','//'),</v>
      </c>
    </row>
    <row r="242" spans="2:5" x14ac:dyDescent="0.15">
      <c r="B242" t="s">
        <v>714</v>
      </c>
      <c r="C242" t="s">
        <v>464</v>
      </c>
      <c r="E242" t="str">
        <f t="shared" si="10"/>
        <v>regexp_replace(surety_org_type_cd,'/','//'),</v>
      </c>
    </row>
    <row r="243" spans="2:5" x14ac:dyDescent="0.15">
      <c r="B243" t="s">
        <v>715</v>
      </c>
      <c r="C243" t="s">
        <v>464</v>
      </c>
      <c r="E243" t="str">
        <f t="shared" si="10"/>
        <v>regexp_replace(approve_user,'/','//'),</v>
      </c>
    </row>
    <row r="244" spans="2:5" x14ac:dyDescent="0.15">
      <c r="B244" t="s">
        <v>716</v>
      </c>
      <c r="C244" t="s">
        <v>464</v>
      </c>
      <c r="E244" t="str">
        <f t="shared" si="10"/>
        <v>regexp_replace(approve_org,'/','//'),</v>
      </c>
    </row>
    <row r="245" spans="2:5" x14ac:dyDescent="0.15">
      <c r="B245" t="s">
        <v>717</v>
      </c>
      <c r="C245" t="s">
        <v>466</v>
      </c>
      <c r="E245" t="str">
        <f t="shared" si="10"/>
        <v>regexp_replace(customer_name,'/','//'),</v>
      </c>
    </row>
    <row r="246" spans="2:5" x14ac:dyDescent="0.15">
      <c r="B246" t="s">
        <v>457</v>
      </c>
      <c r="C246" t="s">
        <v>458</v>
      </c>
      <c r="E246" t="str">
        <f t="shared" si="10"/>
        <v>regexp_replace(party_id,'/','//'),</v>
      </c>
    </row>
    <row r="247" spans="2:5" x14ac:dyDescent="0.15">
      <c r="B247" t="s">
        <v>718</v>
      </c>
      <c r="C247" t="s">
        <v>464</v>
      </c>
      <c r="E247" t="str">
        <f t="shared" si="10"/>
        <v>regexp_replace(loan_use_cd,'/','//'),</v>
      </c>
    </row>
    <row r="248" spans="2:5" x14ac:dyDescent="0.15">
      <c r="B248" t="s">
        <v>719</v>
      </c>
      <c r="C248" t="s">
        <v>720</v>
      </c>
      <c r="E248" t="str">
        <f t="shared" si="10"/>
        <v>regexp_replace(loan_detail_use,'/','//'),</v>
      </c>
    </row>
    <row r="249" spans="2:5" x14ac:dyDescent="0.15">
      <c r="B249" t="s">
        <v>721</v>
      </c>
      <c r="C249" t="s">
        <v>722</v>
      </c>
      <c r="E249" t="str">
        <f t="shared" si="10"/>
        <v>regexp_replace(bankroll_pool_kind,'/','//'),</v>
      </c>
    </row>
    <row r="250" spans="2:5" x14ac:dyDescent="0.15">
      <c r="B250" t="s">
        <v>723</v>
      </c>
      <c r="C250" t="s">
        <v>472</v>
      </c>
      <c r="E250" t="str">
        <f t="shared" si="10"/>
        <v>regexp_replace(handing_org,'/','//'),</v>
      </c>
    </row>
    <row r="251" spans="2:5" x14ac:dyDescent="0.15">
      <c r="B251" t="s">
        <v>724</v>
      </c>
      <c r="C251" t="s">
        <v>472</v>
      </c>
      <c r="E251" t="str">
        <f t="shared" si="10"/>
        <v>regexp_replace(handing_person,'/','//'),</v>
      </c>
    </row>
    <row r="252" spans="2:5" x14ac:dyDescent="0.15">
      <c r="B252" t="s">
        <v>725</v>
      </c>
      <c r="C252" t="s">
        <v>474</v>
      </c>
      <c r="E252" t="str">
        <f t="shared" si="10"/>
        <v>handing_date,</v>
      </c>
    </row>
    <row r="253" spans="2:5" x14ac:dyDescent="0.15">
      <c r="B253" t="s">
        <v>726</v>
      </c>
      <c r="C253" t="s">
        <v>479</v>
      </c>
      <c r="E253" t="str">
        <f t="shared" si="10"/>
        <v>regexp_replace(eval_num,'/','//'),</v>
      </c>
    </row>
    <row r="254" spans="2:5" x14ac:dyDescent="0.15">
      <c r="B254" t="s">
        <v>727</v>
      </c>
      <c r="C254" t="s">
        <v>720</v>
      </c>
      <c r="E254" t="str">
        <f t="shared" si="10"/>
        <v>regexp_replace(loan_use_sub_cd,'/','//'),</v>
      </c>
    </row>
    <row r="255" spans="2:5" x14ac:dyDescent="0.15">
      <c r="B255" t="s">
        <v>728</v>
      </c>
      <c r="C255" t="s">
        <v>502</v>
      </c>
      <c r="E255" t="str">
        <f t="shared" si="10"/>
        <v>regexp_replace(is_single_check,'/','//'),</v>
      </c>
    </row>
    <row r="256" spans="2:5" x14ac:dyDescent="0.15">
      <c r="B256" t="s">
        <v>729</v>
      </c>
      <c r="C256" t="s">
        <v>479</v>
      </c>
      <c r="E256" t="str">
        <f t="shared" si="10"/>
        <v>regexp_replace(credit_limit_num,'/','//'),</v>
      </c>
    </row>
    <row r="257" spans="2:5" x14ac:dyDescent="0.15">
      <c r="B257" t="s">
        <v>730</v>
      </c>
      <c r="C257" t="s">
        <v>490</v>
      </c>
      <c r="E257" t="str">
        <f t="shared" si="10"/>
        <v>occu_risk_limit_amt,</v>
      </c>
    </row>
    <row r="258" spans="2:5" x14ac:dyDescent="0.15">
      <c r="B258" t="s">
        <v>731</v>
      </c>
      <c r="C258" t="s">
        <v>464</v>
      </c>
      <c r="E258" t="str">
        <f t="shared" si="10"/>
        <v>regexp_replace(check_conclusion_cd,'/','//'),</v>
      </c>
    </row>
    <row r="259" spans="2:5" x14ac:dyDescent="0.15">
      <c r="B259" t="s">
        <v>732</v>
      </c>
      <c r="C259" t="s">
        <v>464</v>
      </c>
      <c r="E259" t="str">
        <f t="shared" si="10"/>
        <v>regexp_replace(final_comments,'/','//'),</v>
      </c>
    </row>
    <row r="260" spans="2:5" x14ac:dyDescent="0.15">
      <c r="B260" t="s">
        <v>733</v>
      </c>
      <c r="C260" t="s">
        <v>464</v>
      </c>
      <c r="E260" t="str">
        <f t="shared" si="10"/>
        <v>regexp_replace(syndicated_type_cd,'/','//'),</v>
      </c>
    </row>
    <row r="261" spans="2:5" x14ac:dyDescent="0.15">
      <c r="B261" t="s">
        <v>734</v>
      </c>
      <c r="C261" t="s">
        <v>502</v>
      </c>
      <c r="E261" t="str">
        <f t="shared" ref="E261:E324" si="11">IFERROR(IF(SEARCH("char",$C261),CONCATENATE("regexp_replace(",$B261,",'/','//'),"),CONCATENATE($B261,",")),CONCATENATE($B261,","))</f>
        <v>regexp_replace(is_term_bankgroup_frame,'/','//'),</v>
      </c>
    </row>
    <row r="262" spans="2:5" x14ac:dyDescent="0.15">
      <c r="B262" t="s">
        <v>735</v>
      </c>
      <c r="C262" t="s">
        <v>500</v>
      </c>
      <c r="E262" t="str">
        <f t="shared" si="11"/>
        <v>term_frame_num,</v>
      </c>
    </row>
    <row r="263" spans="2:5" x14ac:dyDescent="0.15">
      <c r="B263" t="s">
        <v>736</v>
      </c>
      <c r="C263" t="s">
        <v>502</v>
      </c>
      <c r="E263" t="str">
        <f t="shared" si="11"/>
        <v>regexp_replace(if_change_grt_ind,'/','//'),</v>
      </c>
    </row>
    <row r="264" spans="2:5" x14ac:dyDescent="0.15">
      <c r="B264" t="s">
        <v>737</v>
      </c>
      <c r="C264" t="s">
        <v>738</v>
      </c>
      <c r="E264" t="str">
        <f t="shared" si="11"/>
        <v>first_pay_manag_expense,</v>
      </c>
    </row>
    <row r="265" spans="2:5" x14ac:dyDescent="0.15">
      <c r="B265" t="s">
        <v>739</v>
      </c>
      <c r="C265" t="s">
        <v>464</v>
      </c>
      <c r="E265" t="str">
        <f t="shared" si="11"/>
        <v>regexp_replace(repayment_mode_gist,'/','//'),</v>
      </c>
    </row>
    <row r="266" spans="2:5" x14ac:dyDescent="0.15">
      <c r="B266" t="s">
        <v>740</v>
      </c>
      <c r="C266" t="s">
        <v>464</v>
      </c>
      <c r="E266" t="str">
        <f t="shared" si="11"/>
        <v>regexp_replace(assets_ward_org,'/','//'),</v>
      </c>
    </row>
    <row r="267" spans="2:5" x14ac:dyDescent="0.15">
      <c r="B267" t="s">
        <v>741</v>
      </c>
      <c r="C267" t="s">
        <v>464</v>
      </c>
      <c r="E267" t="str">
        <f t="shared" si="11"/>
        <v>regexp_replace(assist_user,'/','//'),</v>
      </c>
    </row>
    <row r="268" spans="2:5" x14ac:dyDescent="0.15">
      <c r="B268" t="s">
        <v>742</v>
      </c>
      <c r="C268" t="s">
        <v>464</v>
      </c>
      <c r="E268" t="str">
        <f t="shared" si="11"/>
        <v>regexp_replace(rule_result,'/','//'),</v>
      </c>
    </row>
    <row r="269" spans="2:5" x14ac:dyDescent="0.15">
      <c r="B269" t="s">
        <v>743</v>
      </c>
      <c r="C269" t="s">
        <v>458</v>
      </c>
      <c r="E269" t="str">
        <f t="shared" si="11"/>
        <v>regexp_replace(product_limit_id,'/','//'),</v>
      </c>
    </row>
    <row r="270" spans="2:5" x14ac:dyDescent="0.15">
      <c r="B270" t="s">
        <v>744</v>
      </c>
      <c r="C270" t="s">
        <v>464</v>
      </c>
      <c r="E270" t="str">
        <f t="shared" si="11"/>
        <v>regexp_replace(apply_rihgt,'/','//'),</v>
      </c>
    </row>
    <row r="271" spans="2:5" x14ac:dyDescent="0.15">
      <c r="B271" t="s">
        <v>745</v>
      </c>
      <c r="C271" t="s">
        <v>464</v>
      </c>
      <c r="E271" t="str">
        <f t="shared" si="11"/>
        <v>regexp_replace(industry_pitch_cd,'/','//'),</v>
      </c>
    </row>
    <row r="272" spans="2:5" x14ac:dyDescent="0.15">
      <c r="B272" t="s">
        <v>746</v>
      </c>
      <c r="C272" t="s">
        <v>479</v>
      </c>
      <c r="E272" t="str">
        <f t="shared" si="11"/>
        <v>regexp_replace(stess_project_cd,'/','//'),</v>
      </c>
    </row>
    <row r="273" spans="1:13" x14ac:dyDescent="0.15">
      <c r="B273" t="s">
        <v>747</v>
      </c>
      <c r="C273" t="s">
        <v>466</v>
      </c>
      <c r="E273" t="str">
        <f t="shared" si="11"/>
        <v>regexp_replace(to_garden_type,'/','//'),</v>
      </c>
    </row>
    <row r="274" spans="1:13" x14ac:dyDescent="0.15">
      <c r="B274" t="s">
        <v>748</v>
      </c>
      <c r="C274" t="s">
        <v>464</v>
      </c>
      <c r="E274" t="str">
        <f t="shared" si="11"/>
        <v>regexp_replace(garden_build_use,'/','//'),</v>
      </c>
    </row>
    <row r="275" spans="1:13" x14ac:dyDescent="0.15">
      <c r="B275" t="s">
        <v>749</v>
      </c>
      <c r="C275" t="s">
        <v>464</v>
      </c>
      <c r="E275" t="str">
        <f t="shared" si="11"/>
        <v>regexp_replace(garden_company_use,'/','//'),</v>
      </c>
    </row>
    <row r="276" spans="1:13" x14ac:dyDescent="0.15">
      <c r="B276" t="s">
        <v>750</v>
      </c>
      <c r="C276" t="s">
        <v>464</v>
      </c>
      <c r="E276" t="str">
        <f t="shared" si="11"/>
        <v>regexp_replace(is_disinterest,'/','//'),</v>
      </c>
    </row>
    <row r="277" spans="1:13" x14ac:dyDescent="0.15">
      <c r="B277" t="s">
        <v>751</v>
      </c>
      <c r="C277" t="s">
        <v>464</v>
      </c>
      <c r="E277" t="str">
        <f t="shared" si="11"/>
        <v>regexp_replace(disinterest_type,'/','//'),</v>
      </c>
    </row>
    <row r="278" spans="1:13" x14ac:dyDescent="0.15">
      <c r="B278" t="s">
        <v>752</v>
      </c>
      <c r="C278" t="s">
        <v>464</v>
      </c>
      <c r="E278" t="str">
        <f t="shared" si="11"/>
        <v>regexp_replace(gover_finance_inpitch,'/','//'),</v>
      </c>
    </row>
    <row r="279" spans="1:13" x14ac:dyDescent="0.15">
      <c r="B279" t="s">
        <v>753</v>
      </c>
      <c r="C279" t="s">
        <v>464</v>
      </c>
      <c r="E279" t="str">
        <f t="shared" si="11"/>
        <v>regexp_replace(gover_finance_repay,'/','//'),</v>
      </c>
    </row>
    <row r="280" spans="1:13" x14ac:dyDescent="0.15">
      <c r="B280" t="s">
        <v>754</v>
      </c>
      <c r="C280" t="s">
        <v>464</v>
      </c>
      <c r="E280" t="str">
        <f t="shared" si="11"/>
        <v>regexp_replace(is_house_loan,'/','//'),</v>
      </c>
    </row>
    <row r="281" spans="1:13" x14ac:dyDescent="0.15">
      <c r="B281" t="s">
        <v>755</v>
      </c>
      <c r="C281" t="s">
        <v>464</v>
      </c>
      <c r="E281" t="str">
        <f t="shared" si="11"/>
        <v>regexp_replace(house_loan_type,'/','//'),</v>
      </c>
    </row>
    <row r="282" spans="1:13" x14ac:dyDescent="0.15">
      <c r="B282" t="s">
        <v>756</v>
      </c>
      <c r="C282" t="s">
        <v>464</v>
      </c>
      <c r="E282" t="str">
        <f t="shared" si="11"/>
        <v>regexp_replace(is_combination,'/','//'),</v>
      </c>
    </row>
    <row r="283" spans="1:13" x14ac:dyDescent="0.15">
      <c r="B283" t="s">
        <v>757</v>
      </c>
      <c r="C283" t="s">
        <v>758</v>
      </c>
      <c r="E283" t="str">
        <f t="shared" si="11"/>
        <v>regexp_replace(is_onlent_loan,'/','//'),</v>
      </c>
    </row>
    <row r="284" spans="1:13" x14ac:dyDescent="0.15">
      <c r="E284" t="str">
        <f t="shared" si="11"/>
        <v>,</v>
      </c>
    </row>
    <row r="285" spans="1:13" x14ac:dyDescent="0.15">
      <c r="A285" s="4" t="s">
        <v>2566</v>
      </c>
      <c r="B285" s="4"/>
      <c r="C285" s="4"/>
      <c r="D285" s="4"/>
      <c r="E285" t="str">
        <f t="shared" si="11"/>
        <v>,</v>
      </c>
      <c r="F285" s="4"/>
      <c r="G285" s="4"/>
      <c r="H285" s="4"/>
      <c r="I285" s="4"/>
      <c r="J285" s="4"/>
      <c r="K285" s="4"/>
      <c r="L285" s="4"/>
      <c r="M285" s="4"/>
    </row>
    <row r="286" spans="1:13" x14ac:dyDescent="0.15">
      <c r="A286" t="s">
        <v>759</v>
      </c>
      <c r="E286" t="str">
        <f t="shared" si="11"/>
        <v>,</v>
      </c>
    </row>
    <row r="287" spans="1:13" x14ac:dyDescent="0.15">
      <c r="B287" t="s">
        <v>760</v>
      </c>
      <c r="C287" t="s">
        <v>458</v>
      </c>
      <c r="E287" t="str">
        <f t="shared" si="11"/>
        <v>regexp_replace(contract_id,'/','//'),</v>
      </c>
    </row>
    <row r="288" spans="1:13" x14ac:dyDescent="0.15">
      <c r="B288" t="s">
        <v>761</v>
      </c>
      <c r="C288" t="s">
        <v>479</v>
      </c>
      <c r="E288" t="str">
        <f t="shared" si="11"/>
        <v>regexp_replace(contract_num,'/','//'),</v>
      </c>
    </row>
    <row r="289" spans="2:5" x14ac:dyDescent="0.15">
      <c r="B289" t="s">
        <v>762</v>
      </c>
      <c r="C289" t="s">
        <v>479</v>
      </c>
      <c r="E289" t="str">
        <f t="shared" si="11"/>
        <v>regexp_replace(contract_manual_num,'/','//'),</v>
      </c>
    </row>
    <row r="290" spans="2:5" x14ac:dyDescent="0.15">
      <c r="B290" t="s">
        <v>460</v>
      </c>
      <c r="C290" t="s">
        <v>479</v>
      </c>
      <c r="E290" t="str">
        <f t="shared" si="11"/>
        <v>regexp_replace(customer_num,'/','//'),</v>
      </c>
    </row>
    <row r="291" spans="2:5" x14ac:dyDescent="0.15">
      <c r="B291" t="s">
        <v>628</v>
      </c>
      <c r="C291" t="s">
        <v>479</v>
      </c>
      <c r="E291" t="str">
        <f t="shared" si="11"/>
        <v>regexp_replace(biz_num,'/','//'),</v>
      </c>
    </row>
    <row r="292" spans="2:5" x14ac:dyDescent="0.15">
      <c r="B292" t="s">
        <v>729</v>
      </c>
      <c r="C292" t="s">
        <v>479</v>
      </c>
      <c r="E292" t="str">
        <f t="shared" si="11"/>
        <v>regexp_replace(credit_limit_num,'/','//'),</v>
      </c>
    </row>
    <row r="293" spans="2:5" x14ac:dyDescent="0.15">
      <c r="B293" t="s">
        <v>763</v>
      </c>
      <c r="C293" t="s">
        <v>474</v>
      </c>
      <c r="E293" t="str">
        <f t="shared" si="11"/>
        <v>contract_sign_date,</v>
      </c>
    </row>
    <row r="294" spans="2:5" x14ac:dyDescent="0.15">
      <c r="B294" t="s">
        <v>764</v>
      </c>
      <c r="C294" t="s">
        <v>502</v>
      </c>
      <c r="E294" t="str">
        <f t="shared" si="11"/>
        <v>regexp_replace(compr_biz_contract_ind,'/','//'),</v>
      </c>
    </row>
    <row r="295" spans="2:5" x14ac:dyDescent="0.15">
      <c r="B295" t="s">
        <v>765</v>
      </c>
      <c r="C295" t="s">
        <v>597</v>
      </c>
      <c r="E295" t="str">
        <f t="shared" si="11"/>
        <v>regexp_replace(credit_product_cd,'/','//'),</v>
      </c>
    </row>
    <row r="296" spans="2:5" x14ac:dyDescent="0.15">
      <c r="B296" t="s">
        <v>766</v>
      </c>
      <c r="C296" t="s">
        <v>479</v>
      </c>
      <c r="E296" t="str">
        <f t="shared" si="11"/>
        <v>regexp_replace(super_contract_num,'/','//'),</v>
      </c>
    </row>
    <row r="297" spans="2:5" x14ac:dyDescent="0.15">
      <c r="B297" t="s">
        <v>633</v>
      </c>
      <c r="C297" t="s">
        <v>464</v>
      </c>
      <c r="E297" t="str">
        <f t="shared" si="11"/>
        <v>regexp_replace(currency_cd,'/','//'),</v>
      </c>
    </row>
    <row r="298" spans="2:5" x14ac:dyDescent="0.15">
      <c r="B298" t="s">
        <v>767</v>
      </c>
      <c r="C298" t="s">
        <v>490</v>
      </c>
      <c r="E298" t="str">
        <f t="shared" si="11"/>
        <v>contract_total_amt,</v>
      </c>
    </row>
    <row r="299" spans="2:5" x14ac:dyDescent="0.15">
      <c r="B299" t="s">
        <v>768</v>
      </c>
      <c r="C299" t="s">
        <v>479</v>
      </c>
      <c r="E299" t="str">
        <f t="shared" si="11"/>
        <v>regexp_replace(approve_num,'/','//'),</v>
      </c>
    </row>
    <row r="300" spans="2:5" x14ac:dyDescent="0.15">
      <c r="B300" t="s">
        <v>769</v>
      </c>
      <c r="C300" t="s">
        <v>464</v>
      </c>
      <c r="E300" t="str">
        <f t="shared" si="11"/>
        <v>regexp_replace(contract_term_unit_cd,'/','//'),</v>
      </c>
    </row>
    <row r="301" spans="2:5" x14ac:dyDescent="0.15">
      <c r="B301" t="s">
        <v>770</v>
      </c>
      <c r="C301" t="s">
        <v>474</v>
      </c>
      <c r="E301" t="str">
        <f t="shared" si="11"/>
        <v>start_date,</v>
      </c>
    </row>
    <row r="302" spans="2:5" x14ac:dyDescent="0.15">
      <c r="B302" t="s">
        <v>771</v>
      </c>
      <c r="C302" t="s">
        <v>474</v>
      </c>
      <c r="E302" t="str">
        <f t="shared" si="11"/>
        <v>expiration_date,</v>
      </c>
    </row>
    <row r="303" spans="2:5" x14ac:dyDescent="0.15">
      <c r="B303" t="s">
        <v>772</v>
      </c>
      <c r="C303" t="s">
        <v>500</v>
      </c>
      <c r="E303" t="str">
        <f t="shared" si="11"/>
        <v>contract_term,</v>
      </c>
    </row>
    <row r="304" spans="2:5" x14ac:dyDescent="0.15">
      <c r="B304" t="s">
        <v>773</v>
      </c>
      <c r="C304" t="s">
        <v>464</v>
      </c>
      <c r="E304" t="str">
        <f t="shared" si="11"/>
        <v>regexp_replace(contract_loan_cd,'/','//'),</v>
      </c>
    </row>
    <row r="305" spans="2:5" x14ac:dyDescent="0.15">
      <c r="B305" t="s">
        <v>774</v>
      </c>
      <c r="C305" t="s">
        <v>663</v>
      </c>
      <c r="E305" t="str">
        <f t="shared" si="11"/>
        <v>regexp_replace(contract_provide_purpose,'/','//'),</v>
      </c>
    </row>
    <row r="306" spans="2:5" x14ac:dyDescent="0.15">
      <c r="B306" t="s">
        <v>775</v>
      </c>
      <c r="C306" t="s">
        <v>636</v>
      </c>
      <c r="E306" t="str">
        <f t="shared" si="11"/>
        <v>exchange_rate,</v>
      </c>
    </row>
    <row r="307" spans="2:5" x14ac:dyDescent="0.15">
      <c r="B307" t="s">
        <v>776</v>
      </c>
      <c r="C307" t="s">
        <v>500</v>
      </c>
      <c r="E307" t="str">
        <f t="shared" si="11"/>
        <v>remit_p_sum,</v>
      </c>
    </row>
    <row r="308" spans="2:5" x14ac:dyDescent="0.15">
      <c r="B308" t="s">
        <v>777</v>
      </c>
      <c r="C308" t="s">
        <v>464</v>
      </c>
      <c r="E308" t="str">
        <f t="shared" si="11"/>
        <v>regexp_replace(contract_type_cd,'/','//'),</v>
      </c>
    </row>
    <row r="309" spans="2:5" x14ac:dyDescent="0.15">
      <c r="B309" t="s">
        <v>778</v>
      </c>
      <c r="C309" t="s">
        <v>464</v>
      </c>
      <c r="E309" t="str">
        <f t="shared" si="11"/>
        <v>regexp_replace(contract_nature_cd,'/','//'),</v>
      </c>
    </row>
    <row r="310" spans="2:5" x14ac:dyDescent="0.15">
      <c r="B310" t="s">
        <v>779</v>
      </c>
      <c r="C310" t="s">
        <v>464</v>
      </c>
      <c r="E310" t="str">
        <f t="shared" si="11"/>
        <v>regexp_replace(contract_status_cd,'/','//'),</v>
      </c>
    </row>
    <row r="311" spans="2:5" x14ac:dyDescent="0.15">
      <c r="B311" t="s">
        <v>780</v>
      </c>
      <c r="C311" t="s">
        <v>464</v>
      </c>
      <c r="E311" t="str">
        <f t="shared" si="11"/>
        <v>regexp_replace(contract_termination_way_cd,'/','//'),</v>
      </c>
    </row>
    <row r="312" spans="2:5" x14ac:dyDescent="0.15">
      <c r="B312" t="s">
        <v>673</v>
      </c>
      <c r="C312" t="s">
        <v>502</v>
      </c>
      <c r="E312" t="str">
        <f t="shared" si="11"/>
        <v>regexp_replace(low_risk_ind,'/','//'),</v>
      </c>
    </row>
    <row r="313" spans="2:5" x14ac:dyDescent="0.15">
      <c r="B313" t="s">
        <v>675</v>
      </c>
      <c r="C313" t="s">
        <v>464</v>
      </c>
      <c r="E313" t="str">
        <f t="shared" si="11"/>
        <v>regexp_replace(low_risk_biz_type_cd,'/','//'),</v>
      </c>
    </row>
    <row r="314" spans="2:5" x14ac:dyDescent="0.15">
      <c r="B314" t="s">
        <v>781</v>
      </c>
      <c r="C314" t="s">
        <v>502</v>
      </c>
      <c r="E314" t="str">
        <f t="shared" si="11"/>
        <v>regexp_replace(contract_cycle_ind,'/','//'),</v>
      </c>
    </row>
    <row r="315" spans="2:5" x14ac:dyDescent="0.15">
      <c r="B315" t="s">
        <v>782</v>
      </c>
      <c r="C315" t="s">
        <v>474</v>
      </c>
      <c r="E315" t="str">
        <f t="shared" si="11"/>
        <v>contract_termination_date,</v>
      </c>
    </row>
    <row r="316" spans="2:5" x14ac:dyDescent="0.15">
      <c r="B316" t="s">
        <v>783</v>
      </c>
      <c r="C316" t="s">
        <v>464</v>
      </c>
      <c r="E316" t="str">
        <f t="shared" si="11"/>
        <v>regexp_replace(handling_org_cd,'/','//'),</v>
      </c>
    </row>
    <row r="317" spans="2:5" x14ac:dyDescent="0.15">
      <c r="B317" t="s">
        <v>784</v>
      </c>
      <c r="C317" t="s">
        <v>479</v>
      </c>
      <c r="E317" t="str">
        <f t="shared" si="11"/>
        <v>regexp_replace(handling_user_num,'/','//'),</v>
      </c>
    </row>
    <row r="318" spans="2:5" x14ac:dyDescent="0.15">
      <c r="B318" t="s">
        <v>785</v>
      </c>
      <c r="C318" t="s">
        <v>464</v>
      </c>
      <c r="E318" t="str">
        <f t="shared" si="11"/>
        <v>regexp_replace(disb_org_cd,'/','//'),</v>
      </c>
    </row>
    <row r="319" spans="2:5" x14ac:dyDescent="0.15">
      <c r="B319" t="s">
        <v>786</v>
      </c>
      <c r="C319" t="s">
        <v>502</v>
      </c>
      <c r="E319" t="str">
        <f t="shared" si="11"/>
        <v>regexp_replace(transfered_to_wr_ind,'/','//'),</v>
      </c>
    </row>
    <row r="320" spans="2:5" x14ac:dyDescent="0.15">
      <c r="B320" t="s">
        <v>787</v>
      </c>
      <c r="C320" t="s">
        <v>502</v>
      </c>
      <c r="E320" t="str">
        <f t="shared" si="11"/>
        <v>regexp_replace(if_corp_houst_loan,'/','//'),</v>
      </c>
    </row>
    <row r="321" spans="2:5" x14ac:dyDescent="0.15">
      <c r="B321" t="s">
        <v>788</v>
      </c>
      <c r="C321" t="s">
        <v>464</v>
      </c>
      <c r="E321" t="str">
        <f t="shared" si="11"/>
        <v>regexp_replace(wr_org_cd,'/','//'),</v>
      </c>
    </row>
    <row r="322" spans="2:5" x14ac:dyDescent="0.15">
      <c r="B322" t="s">
        <v>789</v>
      </c>
      <c r="C322" t="s">
        <v>464</v>
      </c>
      <c r="E322" t="str">
        <f t="shared" si="11"/>
        <v>regexp_replace(classification_result,'/','//'),</v>
      </c>
    </row>
    <row r="323" spans="2:5" x14ac:dyDescent="0.15">
      <c r="B323" t="s">
        <v>790</v>
      </c>
      <c r="C323" t="s">
        <v>479</v>
      </c>
      <c r="E323" t="str">
        <f t="shared" si="11"/>
        <v>regexp_replace(original_guaranty_contract_num,'/','//'),</v>
      </c>
    </row>
    <row r="324" spans="2:5" x14ac:dyDescent="0.15">
      <c r="B324" t="s">
        <v>791</v>
      </c>
      <c r="C324" t="s">
        <v>502</v>
      </c>
      <c r="E324" t="str">
        <f t="shared" si="11"/>
        <v>regexp_replace(top_guaranty_ind,'/','//'),</v>
      </c>
    </row>
    <row r="325" spans="2:5" x14ac:dyDescent="0.15">
      <c r="B325" t="s">
        <v>792</v>
      </c>
      <c r="C325" t="s">
        <v>479</v>
      </c>
      <c r="E325" t="str">
        <f t="shared" ref="E325:E388" si="12">IFERROR(IF(SEARCH("char",$C325),CONCATENATE("regexp_replace(",$B325,",'/','//'),"),CONCATENATE($B325,",")),CONCATENATE($B325,","))</f>
        <v>regexp_replace(original_contract_manual_num,'/','//'),</v>
      </c>
    </row>
    <row r="326" spans="2:5" x14ac:dyDescent="0.15">
      <c r="B326" t="s">
        <v>656</v>
      </c>
      <c r="C326" t="s">
        <v>466</v>
      </c>
      <c r="E326" t="str">
        <f t="shared" si="12"/>
        <v>regexp_replace(extend_field,'/','//'),</v>
      </c>
    </row>
    <row r="327" spans="2:5" x14ac:dyDescent="0.15">
      <c r="B327" t="s">
        <v>657</v>
      </c>
      <c r="C327" t="s">
        <v>502</v>
      </c>
      <c r="E327" t="str">
        <f t="shared" si="12"/>
        <v>regexp_replace(extend_flag_field,'/','//'),</v>
      </c>
    </row>
    <row r="328" spans="2:5" x14ac:dyDescent="0.15">
      <c r="B328" t="s">
        <v>793</v>
      </c>
      <c r="C328" t="s">
        <v>458</v>
      </c>
      <c r="E328" t="str">
        <f t="shared" si="12"/>
        <v>regexp_replace(credit_limit_id,'/','//'),</v>
      </c>
    </row>
    <row r="329" spans="2:5" x14ac:dyDescent="0.15">
      <c r="B329" t="s">
        <v>794</v>
      </c>
      <c r="C329" t="s">
        <v>502</v>
      </c>
      <c r="E329" t="str">
        <f t="shared" si="12"/>
        <v>regexp_replace(freezen_ind,'/','//'),</v>
      </c>
    </row>
    <row r="330" spans="2:5" x14ac:dyDescent="0.15">
      <c r="B330" t="s">
        <v>795</v>
      </c>
      <c r="C330" t="s">
        <v>479</v>
      </c>
      <c r="E330" t="str">
        <f t="shared" si="12"/>
        <v>regexp_replace(lc_num,'/','//'),</v>
      </c>
    </row>
    <row r="331" spans="2:5" x14ac:dyDescent="0.15">
      <c r="B331" t="s">
        <v>523</v>
      </c>
      <c r="C331" t="s">
        <v>474</v>
      </c>
      <c r="E331" t="str">
        <f t="shared" si="12"/>
        <v>last_maintain_date,</v>
      </c>
    </row>
    <row r="332" spans="2:5" x14ac:dyDescent="0.15">
      <c r="B332" t="s">
        <v>796</v>
      </c>
      <c r="C332" t="s">
        <v>797</v>
      </c>
      <c r="E332" t="str">
        <f t="shared" si="12"/>
        <v>regexp_replace(loan_type_instruction_cd,'/','//'),</v>
      </c>
    </row>
    <row r="333" spans="2:5" x14ac:dyDescent="0.15">
      <c r="B333" t="s">
        <v>708</v>
      </c>
      <c r="C333" t="s">
        <v>464</v>
      </c>
      <c r="E333" t="str">
        <f t="shared" si="12"/>
        <v>regexp_replace(debt_reform_type_cd,'/','//'),</v>
      </c>
    </row>
    <row r="334" spans="2:5" x14ac:dyDescent="0.15">
      <c r="B334" t="s">
        <v>707</v>
      </c>
      <c r="C334" t="s">
        <v>464</v>
      </c>
      <c r="E334" t="str">
        <f t="shared" si="12"/>
        <v>regexp_replace(post_ponement_type_cd,'/','//'),</v>
      </c>
    </row>
    <row r="335" spans="2:5" x14ac:dyDescent="0.15">
      <c r="B335" t="s">
        <v>798</v>
      </c>
      <c r="C335" t="s">
        <v>466</v>
      </c>
      <c r="E335" t="str">
        <f t="shared" si="12"/>
        <v>regexp_replace(contract_sign_place,'/','//'),</v>
      </c>
    </row>
    <row r="336" spans="2:5" x14ac:dyDescent="0.15">
      <c r="B336" t="s">
        <v>799</v>
      </c>
      <c r="C336" t="s">
        <v>663</v>
      </c>
      <c r="E336" t="str">
        <f t="shared" si="12"/>
        <v>regexp_replace(contract_other_condition,'/','//'),</v>
      </c>
    </row>
    <row r="337" spans="2:5" x14ac:dyDescent="0.15">
      <c r="B337" t="s">
        <v>800</v>
      </c>
      <c r="C337" t="s">
        <v>663</v>
      </c>
      <c r="E337" t="str">
        <f t="shared" si="12"/>
        <v>regexp_replace(contract_supplement,'/','//'),</v>
      </c>
    </row>
    <row r="338" spans="2:5" x14ac:dyDescent="0.15">
      <c r="B338" t="s">
        <v>801</v>
      </c>
      <c r="C338" t="s">
        <v>490</v>
      </c>
      <c r="E338" t="str">
        <f t="shared" si="12"/>
        <v>pay_discount_amt,</v>
      </c>
    </row>
    <row r="339" spans="2:5" x14ac:dyDescent="0.15">
      <c r="B339" t="s">
        <v>802</v>
      </c>
      <c r="C339" t="s">
        <v>474</v>
      </c>
      <c r="E339" t="str">
        <f t="shared" si="12"/>
        <v>top_financing_start_date,</v>
      </c>
    </row>
    <row r="340" spans="2:5" x14ac:dyDescent="0.15">
      <c r="B340" t="s">
        <v>803</v>
      </c>
      <c r="C340" t="s">
        <v>474</v>
      </c>
      <c r="E340" t="str">
        <f t="shared" si="12"/>
        <v>top_financing_end_date,</v>
      </c>
    </row>
    <row r="341" spans="2:5" x14ac:dyDescent="0.15">
      <c r="B341" t="s">
        <v>804</v>
      </c>
      <c r="C341" t="s">
        <v>500</v>
      </c>
      <c r="E341" t="str">
        <f t="shared" si="12"/>
        <v>short_operation_mature_term,</v>
      </c>
    </row>
    <row r="342" spans="2:5" x14ac:dyDescent="0.15">
      <c r="B342" t="s">
        <v>805</v>
      </c>
      <c r="C342" t="s">
        <v>474</v>
      </c>
      <c r="E342" t="str">
        <f t="shared" si="12"/>
        <v>first_pay_start_term,</v>
      </c>
    </row>
    <row r="343" spans="2:5" x14ac:dyDescent="0.15">
      <c r="B343" t="s">
        <v>806</v>
      </c>
      <c r="C343" t="s">
        <v>500</v>
      </c>
      <c r="E343" t="str">
        <f t="shared" si="12"/>
        <v>tip_financing_amt_term,</v>
      </c>
    </row>
    <row r="344" spans="2:5" x14ac:dyDescent="0.15">
      <c r="B344" t="s">
        <v>807</v>
      </c>
      <c r="C344" t="s">
        <v>464</v>
      </c>
      <c r="E344" t="str">
        <f t="shared" si="12"/>
        <v>regexp_replace(main_surety_mode,'/','//'),</v>
      </c>
    </row>
    <row r="345" spans="2:5" x14ac:dyDescent="0.15">
      <c r="B345" t="s">
        <v>808</v>
      </c>
      <c r="C345" t="s">
        <v>464</v>
      </c>
      <c r="E345" t="str">
        <f t="shared" si="12"/>
        <v>regexp_replace(main_suerty_subchild,'/','//'),</v>
      </c>
    </row>
    <row r="346" spans="2:5" x14ac:dyDescent="0.15">
      <c r="B346" t="s">
        <v>809</v>
      </c>
      <c r="C346" t="s">
        <v>464</v>
      </c>
      <c r="E346" t="str">
        <f t="shared" si="12"/>
        <v>regexp_replace(other_bank_suerty_mode,'/','//'),</v>
      </c>
    </row>
    <row r="347" spans="2:5" x14ac:dyDescent="0.15">
      <c r="B347" t="s">
        <v>810</v>
      </c>
      <c r="C347" t="s">
        <v>464</v>
      </c>
      <c r="E347" t="str">
        <f t="shared" si="12"/>
        <v>regexp_replace(other_bank_suerty_subchild,'/','//'),</v>
      </c>
    </row>
    <row r="348" spans="2:5" x14ac:dyDescent="0.15">
      <c r="B348" t="s">
        <v>811</v>
      </c>
      <c r="C348" t="s">
        <v>464</v>
      </c>
      <c r="E348" t="str">
        <f t="shared" si="12"/>
        <v>regexp_replace(suerty_cd,'/','//'),</v>
      </c>
    </row>
    <row r="349" spans="2:5" x14ac:dyDescent="0.15">
      <c r="B349" t="s">
        <v>812</v>
      </c>
      <c r="C349" t="s">
        <v>663</v>
      </c>
      <c r="E349" t="str">
        <f t="shared" si="12"/>
        <v>regexp_replace(prerequisition_comment,'/','//'),</v>
      </c>
    </row>
    <row r="350" spans="2:5" x14ac:dyDescent="0.15">
      <c r="B350" t="s">
        <v>689</v>
      </c>
      <c r="C350" t="s">
        <v>663</v>
      </c>
      <c r="E350" t="str">
        <f t="shared" si="12"/>
        <v>regexp_replace(guaranty_note,'/','//'),</v>
      </c>
    </row>
    <row r="351" spans="2:5" x14ac:dyDescent="0.15">
      <c r="B351" t="s">
        <v>655</v>
      </c>
      <c r="C351" t="s">
        <v>472</v>
      </c>
      <c r="E351" t="str">
        <f t="shared" si="12"/>
        <v>regexp_replace(guaranty_type,'/','//'),</v>
      </c>
    </row>
    <row r="352" spans="2:5" x14ac:dyDescent="0.15">
      <c r="B352" t="s">
        <v>813</v>
      </c>
      <c r="C352" t="s">
        <v>464</v>
      </c>
      <c r="E352" t="str">
        <f t="shared" si="12"/>
        <v>regexp_replace(report_suerty_mode,'/','//'),</v>
      </c>
    </row>
    <row r="353" spans="2:5" x14ac:dyDescent="0.15">
      <c r="B353" t="s">
        <v>814</v>
      </c>
      <c r="C353" t="s">
        <v>464</v>
      </c>
      <c r="E353" t="str">
        <f t="shared" si="12"/>
        <v>regexp_replace(report_suerty_subchild,'/','//'),</v>
      </c>
    </row>
    <row r="354" spans="2:5" x14ac:dyDescent="0.15">
      <c r="B354" t="s">
        <v>815</v>
      </c>
      <c r="C354" t="s">
        <v>502</v>
      </c>
      <c r="E354" t="str">
        <f t="shared" si="12"/>
        <v>regexp_replace(contract_change_ind,'/','//'),</v>
      </c>
    </row>
    <row r="355" spans="2:5" x14ac:dyDescent="0.15">
      <c r="B355" t="s">
        <v>816</v>
      </c>
      <c r="C355" t="s">
        <v>817</v>
      </c>
      <c r="E355" t="str">
        <f t="shared" si="12"/>
        <v>guaranty_rate,</v>
      </c>
    </row>
    <row r="356" spans="2:5" x14ac:dyDescent="0.15">
      <c r="B356" t="s">
        <v>818</v>
      </c>
      <c r="C356" t="s">
        <v>500</v>
      </c>
      <c r="E356" t="str">
        <f t="shared" si="12"/>
        <v>width_term,</v>
      </c>
    </row>
    <row r="357" spans="2:5" x14ac:dyDescent="0.15">
      <c r="B357" t="s">
        <v>819</v>
      </c>
      <c r="C357" t="s">
        <v>490</v>
      </c>
      <c r="E357" t="str">
        <f t="shared" si="12"/>
        <v>promises_amt,</v>
      </c>
    </row>
    <row r="358" spans="2:5" x14ac:dyDescent="0.15">
      <c r="B358" t="s">
        <v>820</v>
      </c>
      <c r="C358" t="s">
        <v>464</v>
      </c>
      <c r="E358" t="str">
        <f t="shared" si="12"/>
        <v>regexp_replace(promises_amt_collection_type,'/','//'),</v>
      </c>
    </row>
    <row r="359" spans="2:5" x14ac:dyDescent="0.15">
      <c r="B359" t="s">
        <v>821</v>
      </c>
      <c r="C359" t="s">
        <v>464</v>
      </c>
      <c r="E359" t="str">
        <f t="shared" si="12"/>
        <v>regexp_replace(yh_currency_cd,'/','//'),</v>
      </c>
    </row>
    <row r="360" spans="2:5" x14ac:dyDescent="0.15">
      <c r="B360" t="s">
        <v>822</v>
      </c>
      <c r="C360" t="s">
        <v>474</v>
      </c>
      <c r="E360" t="str">
        <f t="shared" si="12"/>
        <v>term_end_date,</v>
      </c>
    </row>
    <row r="361" spans="2:5" x14ac:dyDescent="0.15">
      <c r="B361" t="s">
        <v>823</v>
      </c>
      <c r="C361" t="s">
        <v>479</v>
      </c>
      <c r="E361" t="str">
        <f t="shared" si="12"/>
        <v>regexp_replace(rela_biz_num,'/','//'),</v>
      </c>
    </row>
    <row r="362" spans="2:5" x14ac:dyDescent="0.15">
      <c r="B362" t="s">
        <v>824</v>
      </c>
      <c r="C362" t="s">
        <v>502</v>
      </c>
      <c r="E362" t="str">
        <f t="shared" si="12"/>
        <v>regexp_replace(payout_approve_level,'/','//'),</v>
      </c>
    </row>
    <row r="363" spans="2:5" x14ac:dyDescent="0.15">
      <c r="B363" t="s">
        <v>711</v>
      </c>
      <c r="C363" t="s">
        <v>458</v>
      </c>
      <c r="E363" t="str">
        <f t="shared" si="12"/>
        <v>regexp_replace(old_contract_detail_id,'/','//'),</v>
      </c>
    </row>
    <row r="364" spans="2:5" x14ac:dyDescent="0.15">
      <c r="B364" t="s">
        <v>825</v>
      </c>
      <c r="C364" t="s">
        <v>474</v>
      </c>
      <c r="E364" t="str">
        <f t="shared" si="12"/>
        <v>original_contract_exp_date,</v>
      </c>
    </row>
    <row r="365" spans="2:5" x14ac:dyDescent="0.15">
      <c r="B365" t="s">
        <v>826</v>
      </c>
      <c r="C365" t="s">
        <v>502</v>
      </c>
      <c r="E365" t="str">
        <f t="shared" si="12"/>
        <v>regexp_replace(postponement_ind,'/','//'),</v>
      </c>
    </row>
    <row r="366" spans="2:5" x14ac:dyDescent="0.15">
      <c r="B366" t="s">
        <v>827</v>
      </c>
      <c r="C366" t="s">
        <v>458</v>
      </c>
      <c r="E366" t="str">
        <f t="shared" si="12"/>
        <v>regexp_replace(old_biz_detail_id,'/','//'),</v>
      </c>
    </row>
    <row r="367" spans="2:5" x14ac:dyDescent="0.15">
      <c r="B367" t="s">
        <v>712</v>
      </c>
      <c r="C367" t="s">
        <v>502</v>
      </c>
      <c r="E367" t="str">
        <f t="shared" si="12"/>
        <v>regexp_replace(if_personal_loan_ind,'/','//'),</v>
      </c>
    </row>
    <row r="368" spans="2:5" x14ac:dyDescent="0.15">
      <c r="B368" t="s">
        <v>828</v>
      </c>
      <c r="C368" t="s">
        <v>479</v>
      </c>
      <c r="E368" t="str">
        <f t="shared" si="12"/>
        <v>regexp_replace(con_house_manual_num,'/','//'),</v>
      </c>
    </row>
    <row r="369" spans="2:5" x14ac:dyDescent="0.15">
      <c r="B369" t="s">
        <v>715</v>
      </c>
      <c r="C369" t="s">
        <v>464</v>
      </c>
      <c r="E369" t="str">
        <f t="shared" si="12"/>
        <v>regexp_replace(approve_user,'/','//'),</v>
      </c>
    </row>
    <row r="370" spans="2:5" x14ac:dyDescent="0.15">
      <c r="B370" t="s">
        <v>716</v>
      </c>
      <c r="C370" t="s">
        <v>464</v>
      </c>
      <c r="E370" t="str">
        <f t="shared" si="12"/>
        <v>regexp_replace(approve_org,'/','//'),</v>
      </c>
    </row>
    <row r="371" spans="2:5" x14ac:dyDescent="0.15">
      <c r="B371" t="s">
        <v>829</v>
      </c>
      <c r="C371" t="s">
        <v>830</v>
      </c>
      <c r="E371" t="str">
        <f t="shared" si="12"/>
        <v>regexp_replace(post_ponement_causation,'/','//'),</v>
      </c>
    </row>
    <row r="372" spans="2:5" x14ac:dyDescent="0.15">
      <c r="B372" t="s">
        <v>831</v>
      </c>
      <c r="C372" t="s">
        <v>479</v>
      </c>
      <c r="E372" t="str">
        <f t="shared" si="12"/>
        <v>regexp_replace(loan_accounts,'/','//'),</v>
      </c>
    </row>
    <row r="373" spans="2:5" x14ac:dyDescent="0.15">
      <c r="B373" t="s">
        <v>832</v>
      </c>
      <c r="C373" t="s">
        <v>479</v>
      </c>
      <c r="E373" t="str">
        <f t="shared" si="12"/>
        <v>regexp_replace(deductloan_accounts,'/','//'),</v>
      </c>
    </row>
    <row r="374" spans="2:5" x14ac:dyDescent="0.15">
      <c r="B374" t="s">
        <v>833</v>
      </c>
      <c r="C374" t="s">
        <v>464</v>
      </c>
      <c r="E374" t="str">
        <f t="shared" si="12"/>
        <v>regexp_replace(loan_class,'/','//'),</v>
      </c>
    </row>
    <row r="375" spans="2:5" x14ac:dyDescent="0.15">
      <c r="B375" t="s">
        <v>834</v>
      </c>
      <c r="C375" t="s">
        <v>464</v>
      </c>
      <c r="E375" t="str">
        <f t="shared" si="12"/>
        <v>regexp_replace(gov_relation_tpye_cd,'/','//'),</v>
      </c>
    </row>
    <row r="376" spans="2:5" x14ac:dyDescent="0.15">
      <c r="B376" t="s">
        <v>835</v>
      </c>
      <c r="C376" t="s">
        <v>464</v>
      </c>
      <c r="E376" t="str">
        <f t="shared" si="12"/>
        <v>regexp_replace(gov_relation_with_orgtypelv,'/','//'),</v>
      </c>
    </row>
    <row r="377" spans="2:5" x14ac:dyDescent="0.15">
      <c r="B377" t="s">
        <v>561</v>
      </c>
      <c r="C377" t="s">
        <v>474</v>
      </c>
      <c r="E377" t="str">
        <f t="shared" si="12"/>
        <v>time_mark,</v>
      </c>
    </row>
    <row r="378" spans="2:5" x14ac:dyDescent="0.15">
      <c r="B378" t="s">
        <v>836</v>
      </c>
      <c r="C378" t="s">
        <v>464</v>
      </c>
      <c r="E378" t="str">
        <f t="shared" si="12"/>
        <v>regexp_replace(fourclassify_cd,'/','//'),</v>
      </c>
    </row>
    <row r="379" spans="2:5" x14ac:dyDescent="0.15">
      <c r="B379" t="s">
        <v>837</v>
      </c>
      <c r="C379" t="s">
        <v>464</v>
      </c>
      <c r="E379" t="str">
        <f t="shared" si="12"/>
        <v>regexp_replace(loan_term,'/','//'),</v>
      </c>
    </row>
    <row r="380" spans="2:5" x14ac:dyDescent="0.15">
      <c r="B380" t="s">
        <v>838</v>
      </c>
      <c r="C380" t="s">
        <v>479</v>
      </c>
      <c r="E380" t="str">
        <f t="shared" si="12"/>
        <v>regexp_replace(core_contract_cd,'/','//'),</v>
      </c>
    </row>
    <row r="381" spans="2:5" x14ac:dyDescent="0.15">
      <c r="B381" t="s">
        <v>839</v>
      </c>
      <c r="C381" t="s">
        <v>479</v>
      </c>
      <c r="E381" t="str">
        <f t="shared" si="12"/>
        <v>regexp_replace(loan_type_instruct_detail_cd,'/','//'),</v>
      </c>
    </row>
    <row r="382" spans="2:5" x14ac:dyDescent="0.15">
      <c r="B382" t="s">
        <v>840</v>
      </c>
      <c r="C382" t="s">
        <v>797</v>
      </c>
      <c r="E382" t="str">
        <f t="shared" si="12"/>
        <v>regexp_replace(contract_name,'/','//'),</v>
      </c>
    </row>
    <row r="383" spans="2:5" x14ac:dyDescent="0.15">
      <c r="B383" t="s">
        <v>841</v>
      </c>
      <c r="C383" t="s">
        <v>797</v>
      </c>
      <c r="E383" t="str">
        <f t="shared" si="12"/>
        <v>regexp_replace(contract_big,'/','//'),</v>
      </c>
    </row>
    <row r="384" spans="2:5" x14ac:dyDescent="0.15">
      <c r="B384" t="s">
        <v>842</v>
      </c>
      <c r="C384" t="s">
        <v>797</v>
      </c>
      <c r="E384" t="str">
        <f t="shared" si="12"/>
        <v>regexp_replace(contract_small,'/','//'),</v>
      </c>
    </row>
    <row r="385" spans="2:5" x14ac:dyDescent="0.15">
      <c r="B385" t="s">
        <v>843</v>
      </c>
      <c r="C385" t="s">
        <v>464</v>
      </c>
      <c r="E385" t="str">
        <f t="shared" si="12"/>
        <v>regexp_replace(handing_user_dep,'/','//'),</v>
      </c>
    </row>
    <row r="386" spans="2:5" x14ac:dyDescent="0.15">
      <c r="B386" t="s">
        <v>844</v>
      </c>
      <c r="C386" t="s">
        <v>663</v>
      </c>
      <c r="E386" t="str">
        <f t="shared" si="12"/>
        <v>regexp_replace(offend_duty,'/','//'),</v>
      </c>
    </row>
    <row r="387" spans="2:5" x14ac:dyDescent="0.15">
      <c r="B387" t="s">
        <v>845</v>
      </c>
      <c r="C387" t="s">
        <v>663</v>
      </c>
      <c r="E387" t="str">
        <f t="shared" si="12"/>
        <v>regexp_replace(search_area,'/','//'),</v>
      </c>
    </row>
    <row r="388" spans="2:5" x14ac:dyDescent="0.15">
      <c r="B388" t="s">
        <v>846</v>
      </c>
      <c r="C388" t="s">
        <v>500</v>
      </c>
      <c r="E388" t="str">
        <f t="shared" si="12"/>
        <v>contract_page,</v>
      </c>
    </row>
    <row r="389" spans="2:5" x14ac:dyDescent="0.15">
      <c r="B389" t="s">
        <v>847</v>
      </c>
      <c r="C389" t="s">
        <v>500</v>
      </c>
      <c r="E389" t="str">
        <f t="shared" ref="E389:E452" si="13">IFERROR(IF(SEARCH("char",$C389),CONCATENATE("regexp_replace(",$B389,",'/','//'),"),CONCATENATE($B389,",")),CONCATENATE($B389,","))</f>
        <v>contract_valid_days,</v>
      </c>
    </row>
    <row r="390" spans="2:5" x14ac:dyDescent="0.15">
      <c r="B390" t="s">
        <v>848</v>
      </c>
      <c r="C390" t="s">
        <v>474</v>
      </c>
      <c r="E390" t="str">
        <f t="shared" si="13"/>
        <v>transact_date,</v>
      </c>
    </row>
    <row r="391" spans="2:5" x14ac:dyDescent="0.15">
      <c r="B391" t="s">
        <v>849</v>
      </c>
      <c r="C391" t="s">
        <v>797</v>
      </c>
      <c r="E391" t="str">
        <f t="shared" si="13"/>
        <v>regexp_replace(bank_group_style,'/','//'),</v>
      </c>
    </row>
    <row r="392" spans="2:5" x14ac:dyDescent="0.15">
      <c r="B392" t="s">
        <v>850</v>
      </c>
      <c r="C392" t="s">
        <v>490</v>
      </c>
      <c r="E392" t="str">
        <f t="shared" si="13"/>
        <v>my_bank_consent_sum,</v>
      </c>
    </row>
    <row r="393" spans="2:5" x14ac:dyDescent="0.15">
      <c r="B393" t="s">
        <v>851</v>
      </c>
      <c r="C393" t="s">
        <v>852</v>
      </c>
      <c r="E393" t="str">
        <f t="shared" si="13"/>
        <v>my_bank_consent_scale,</v>
      </c>
    </row>
    <row r="394" spans="2:5" x14ac:dyDescent="0.15">
      <c r="B394" t="s">
        <v>853</v>
      </c>
      <c r="C394" t="s">
        <v>490</v>
      </c>
      <c r="E394" t="str">
        <f t="shared" si="13"/>
        <v>limit_low_balance,</v>
      </c>
    </row>
    <row r="395" spans="2:5" x14ac:dyDescent="0.15">
      <c r="B395" t="s">
        <v>854</v>
      </c>
      <c r="C395" t="s">
        <v>490</v>
      </c>
      <c r="E395" t="str">
        <f t="shared" si="13"/>
        <v>limit_change_unit,</v>
      </c>
    </row>
    <row r="396" spans="2:5" x14ac:dyDescent="0.15">
      <c r="B396" t="s">
        <v>855</v>
      </c>
      <c r="C396" t="s">
        <v>852</v>
      </c>
      <c r="E396" t="str">
        <f t="shared" si="13"/>
        <v>limit_change_faith,</v>
      </c>
    </row>
    <row r="397" spans="2:5" x14ac:dyDescent="0.15">
      <c r="B397" t="s">
        <v>856</v>
      </c>
      <c r="C397" t="s">
        <v>663</v>
      </c>
      <c r="E397" t="str">
        <f t="shared" si="13"/>
        <v>regexp_replace(limit_change_app_des,'/','//'),</v>
      </c>
    </row>
    <row r="398" spans="2:5" x14ac:dyDescent="0.15">
      <c r="B398" t="s">
        <v>857</v>
      </c>
      <c r="C398" t="s">
        <v>466</v>
      </c>
      <c r="E398" t="str">
        <f t="shared" si="13"/>
        <v>regexp_replace(borrow_all_name,'/','//'),</v>
      </c>
    </row>
    <row r="399" spans="2:5" x14ac:dyDescent="0.15">
      <c r="B399" t="s">
        <v>858</v>
      </c>
      <c r="C399" t="s">
        <v>479</v>
      </c>
      <c r="E399" t="str">
        <f t="shared" si="13"/>
        <v>regexp_replace(plan_old_contract_num,'/','//'),</v>
      </c>
    </row>
    <row r="400" spans="2:5" x14ac:dyDescent="0.15">
      <c r="B400" t="s">
        <v>859</v>
      </c>
      <c r="C400" t="s">
        <v>474</v>
      </c>
      <c r="E400" t="str">
        <f t="shared" si="13"/>
        <v>old_sign_date,</v>
      </c>
    </row>
    <row r="401" spans="2:5" x14ac:dyDescent="0.15">
      <c r="B401" t="s">
        <v>860</v>
      </c>
      <c r="C401" t="s">
        <v>490</v>
      </c>
      <c r="E401" t="str">
        <f t="shared" si="13"/>
        <v>old_contract_sum,</v>
      </c>
    </row>
    <row r="402" spans="2:5" x14ac:dyDescent="0.15">
      <c r="B402" t="s">
        <v>861</v>
      </c>
      <c r="C402" t="s">
        <v>474</v>
      </c>
      <c r="E402" t="str">
        <f t="shared" si="13"/>
        <v>old_start_date,</v>
      </c>
    </row>
    <row r="403" spans="2:5" x14ac:dyDescent="0.15">
      <c r="B403" t="s">
        <v>862</v>
      </c>
      <c r="C403" t="s">
        <v>474</v>
      </c>
      <c r="E403" t="str">
        <f t="shared" si="13"/>
        <v>old_end_date,</v>
      </c>
    </row>
    <row r="404" spans="2:5" x14ac:dyDescent="0.15">
      <c r="B404" t="s">
        <v>863</v>
      </c>
      <c r="C404" t="s">
        <v>464</v>
      </c>
      <c r="E404" t="str">
        <f t="shared" si="13"/>
        <v>regexp_replace(old_guarantee_contract_num,'/','//'),</v>
      </c>
    </row>
    <row r="405" spans="2:5" x14ac:dyDescent="0.15">
      <c r="B405" t="s">
        <v>864</v>
      </c>
      <c r="C405" t="s">
        <v>474</v>
      </c>
      <c r="E405" t="str">
        <f t="shared" si="13"/>
        <v>old_guarantee_sign_date,</v>
      </c>
    </row>
    <row r="406" spans="2:5" x14ac:dyDescent="0.15">
      <c r="B406" t="s">
        <v>865</v>
      </c>
      <c r="C406" t="s">
        <v>466</v>
      </c>
      <c r="E406" t="str">
        <f t="shared" si="13"/>
        <v>regexp_replace(guaranteer,'/','//'),</v>
      </c>
    </row>
    <row r="407" spans="2:5" x14ac:dyDescent="0.15">
      <c r="B407" t="s">
        <v>866</v>
      </c>
      <c r="C407" t="s">
        <v>490</v>
      </c>
      <c r="E407" t="str">
        <f t="shared" si="13"/>
        <v>farm_sum,</v>
      </c>
    </row>
    <row r="408" spans="2:5" x14ac:dyDescent="0.15">
      <c r="B408" t="s">
        <v>867</v>
      </c>
      <c r="C408" t="s">
        <v>529</v>
      </c>
      <c r="E408" t="str">
        <f t="shared" si="13"/>
        <v>regexp_replace(farm_des,'/','//'),</v>
      </c>
    </row>
    <row r="409" spans="2:5" x14ac:dyDescent="0.15">
      <c r="B409" t="s">
        <v>868</v>
      </c>
      <c r="C409" t="s">
        <v>869</v>
      </c>
      <c r="E409" t="str">
        <f t="shared" si="13"/>
        <v>back_days,</v>
      </c>
    </row>
    <row r="410" spans="2:5" x14ac:dyDescent="0.15">
      <c r="B410" t="s">
        <v>870</v>
      </c>
      <c r="C410" t="s">
        <v>466</v>
      </c>
      <c r="E410" t="str">
        <f t="shared" si="13"/>
        <v>regexp_replace(buy_name,'/','//'),</v>
      </c>
    </row>
    <row r="411" spans="2:5" x14ac:dyDescent="0.15">
      <c r="B411" t="s">
        <v>871</v>
      </c>
      <c r="C411" t="s">
        <v>490</v>
      </c>
      <c r="E411" t="str">
        <f t="shared" si="13"/>
        <v>buy_credit_sum,</v>
      </c>
    </row>
    <row r="412" spans="2:5" x14ac:dyDescent="0.15">
      <c r="B412" t="s">
        <v>872</v>
      </c>
      <c r="C412" t="s">
        <v>466</v>
      </c>
      <c r="E412" t="str">
        <f t="shared" si="13"/>
        <v>regexp_replace(public_object_name,'/','//'),</v>
      </c>
    </row>
    <row r="413" spans="2:5" x14ac:dyDescent="0.15">
      <c r="B413" t="s">
        <v>873</v>
      </c>
      <c r="C413" t="s">
        <v>797</v>
      </c>
      <c r="E413" t="str">
        <f t="shared" si="13"/>
        <v>regexp_replace(is_loan_first_check,'/','//'),</v>
      </c>
    </row>
    <row r="414" spans="2:5" x14ac:dyDescent="0.15">
      <c r="B414" t="s">
        <v>457</v>
      </c>
      <c r="C414" t="s">
        <v>458</v>
      </c>
      <c r="E414" t="str">
        <f t="shared" si="13"/>
        <v>regexp_replace(party_id,'/','//'),</v>
      </c>
    </row>
    <row r="415" spans="2:5" x14ac:dyDescent="0.15">
      <c r="B415" t="s">
        <v>717</v>
      </c>
      <c r="C415" t="s">
        <v>466</v>
      </c>
      <c r="E415" t="str">
        <f t="shared" si="13"/>
        <v>regexp_replace(customer_name,'/','//'),</v>
      </c>
    </row>
    <row r="416" spans="2:5" x14ac:dyDescent="0.15">
      <c r="B416" t="s">
        <v>721</v>
      </c>
      <c r="C416" t="s">
        <v>722</v>
      </c>
      <c r="E416" t="str">
        <f t="shared" si="13"/>
        <v>regexp_replace(bankroll_pool_kind,'/','//'),</v>
      </c>
    </row>
    <row r="417" spans="2:5" x14ac:dyDescent="0.15">
      <c r="B417" t="s">
        <v>874</v>
      </c>
      <c r="C417" t="s">
        <v>502</v>
      </c>
      <c r="E417" t="str">
        <f t="shared" si="13"/>
        <v>regexp_replace(if_loan_contract,'/','//'),</v>
      </c>
    </row>
    <row r="418" spans="2:5" x14ac:dyDescent="0.15">
      <c r="B418" t="s">
        <v>875</v>
      </c>
      <c r="C418" t="s">
        <v>464</v>
      </c>
      <c r="E418" t="str">
        <f t="shared" si="13"/>
        <v>regexp_replace(class_level,'/','//'),</v>
      </c>
    </row>
    <row r="419" spans="2:5" x14ac:dyDescent="0.15">
      <c r="B419" t="s">
        <v>876</v>
      </c>
      <c r="C419" t="s">
        <v>869</v>
      </c>
      <c r="E419" t="str">
        <f t="shared" si="13"/>
        <v>term_change_time,</v>
      </c>
    </row>
    <row r="420" spans="2:5" x14ac:dyDescent="0.15">
      <c r="B420" t="s">
        <v>595</v>
      </c>
      <c r="C420" t="s">
        <v>464</v>
      </c>
      <c r="E420" t="str">
        <f t="shared" si="13"/>
        <v>regexp_replace(entry_sfd_status_cd,'/','//'),</v>
      </c>
    </row>
    <row r="421" spans="2:5" x14ac:dyDescent="0.15">
      <c r="B421" t="s">
        <v>718</v>
      </c>
      <c r="C421" t="s">
        <v>464</v>
      </c>
      <c r="E421" t="str">
        <f t="shared" si="13"/>
        <v>regexp_replace(loan_use_cd,'/','//'),</v>
      </c>
    </row>
    <row r="422" spans="2:5" x14ac:dyDescent="0.15">
      <c r="B422" t="s">
        <v>727</v>
      </c>
      <c r="C422" t="s">
        <v>720</v>
      </c>
      <c r="E422" t="str">
        <f t="shared" si="13"/>
        <v>regexp_replace(loan_use_sub_cd,'/','//'),</v>
      </c>
    </row>
    <row r="423" spans="2:5" x14ac:dyDescent="0.15">
      <c r="B423" t="s">
        <v>877</v>
      </c>
      <c r="C423" t="s">
        <v>830</v>
      </c>
      <c r="E423" t="str">
        <f t="shared" si="13"/>
        <v>regexp_replace(resolve_disputed_place,'/','//'),</v>
      </c>
    </row>
    <row r="424" spans="2:5" x14ac:dyDescent="0.15">
      <c r="B424" t="s">
        <v>878</v>
      </c>
      <c r="C424" t="s">
        <v>720</v>
      </c>
      <c r="E424" t="str">
        <f t="shared" si="13"/>
        <v>regexp_replace(loan_purpose,'/','//'),</v>
      </c>
    </row>
    <row r="425" spans="2:5" x14ac:dyDescent="0.15">
      <c r="B425" t="s">
        <v>681</v>
      </c>
      <c r="C425" t="s">
        <v>502</v>
      </c>
      <c r="E425" t="str">
        <f t="shared" si="13"/>
        <v>regexp_replace(bank_group_credit_loan_ind,'/','//'),</v>
      </c>
    </row>
    <row r="426" spans="2:5" x14ac:dyDescent="0.15">
      <c r="B426" t="s">
        <v>734</v>
      </c>
      <c r="C426" t="s">
        <v>502</v>
      </c>
      <c r="E426" t="str">
        <f t="shared" si="13"/>
        <v>regexp_replace(is_term_bankgroup_frame,'/','//'),</v>
      </c>
    </row>
    <row r="427" spans="2:5" x14ac:dyDescent="0.15">
      <c r="B427" t="s">
        <v>879</v>
      </c>
      <c r="C427" t="s">
        <v>479</v>
      </c>
      <c r="E427" t="str">
        <f t="shared" si="13"/>
        <v>regexp_replace(deductions_account,'/','//'),</v>
      </c>
    </row>
    <row r="428" spans="2:5" x14ac:dyDescent="0.15">
      <c r="B428" t="s">
        <v>880</v>
      </c>
      <c r="C428" t="s">
        <v>464</v>
      </c>
      <c r="E428" t="str">
        <f t="shared" si="13"/>
        <v>regexp_replace(loan_type,'/','//'),</v>
      </c>
    </row>
    <row r="429" spans="2:5" x14ac:dyDescent="0.15">
      <c r="B429" t="s">
        <v>881</v>
      </c>
      <c r="C429" t="s">
        <v>502</v>
      </c>
      <c r="E429" t="str">
        <f t="shared" si="13"/>
        <v>regexp_replace(invisible_bad_loans_ind,'/','//'),</v>
      </c>
    </row>
    <row r="430" spans="2:5" x14ac:dyDescent="0.15">
      <c r="B430" t="s">
        <v>882</v>
      </c>
      <c r="C430" t="s">
        <v>464</v>
      </c>
      <c r="E430" t="str">
        <f t="shared" si="13"/>
        <v>regexp_replace(funds_toward,'/','//'),</v>
      </c>
    </row>
    <row r="431" spans="2:5" x14ac:dyDescent="0.15">
      <c r="B431" t="s">
        <v>609</v>
      </c>
      <c r="C431" t="s">
        <v>502</v>
      </c>
      <c r="E431" t="str">
        <f t="shared" si="13"/>
        <v>regexp_replace(outer_npl_bequeath_flag,'/','//'),</v>
      </c>
    </row>
    <row r="432" spans="2:5" x14ac:dyDescent="0.15">
      <c r="B432" t="s">
        <v>742</v>
      </c>
      <c r="C432" t="s">
        <v>464</v>
      </c>
      <c r="E432" t="str">
        <f t="shared" si="13"/>
        <v>regexp_replace(rule_result,'/','//'),</v>
      </c>
    </row>
    <row r="433" spans="2:5" x14ac:dyDescent="0.15">
      <c r="B433" t="s">
        <v>710</v>
      </c>
      <c r="C433" t="s">
        <v>464</v>
      </c>
      <c r="E433" t="str">
        <f t="shared" si="13"/>
        <v>regexp_replace(approve_authority_cd,'/','//'),</v>
      </c>
    </row>
    <row r="434" spans="2:5" x14ac:dyDescent="0.15">
      <c r="B434" t="s">
        <v>883</v>
      </c>
      <c r="C434" t="s">
        <v>464</v>
      </c>
      <c r="E434" t="str">
        <f t="shared" si="13"/>
        <v>regexp_replace(is_auto_flag,'/','//'),</v>
      </c>
    </row>
    <row r="435" spans="2:5" x14ac:dyDescent="0.15">
      <c r="B435" t="s">
        <v>884</v>
      </c>
      <c r="C435" t="s">
        <v>464</v>
      </c>
      <c r="E435" t="str">
        <f t="shared" si="13"/>
        <v>regexp_replace(tmp_subcon_flag,'/','//'),</v>
      </c>
    </row>
    <row r="436" spans="2:5" x14ac:dyDescent="0.15">
      <c r="B436" t="s">
        <v>885</v>
      </c>
      <c r="C436" t="s">
        <v>464</v>
      </c>
      <c r="E436" t="str">
        <f t="shared" si="13"/>
        <v>regexp_replace(guarantee_change_status,'/','//'),</v>
      </c>
    </row>
    <row r="437" spans="2:5" x14ac:dyDescent="0.15">
      <c r="B437" t="s">
        <v>886</v>
      </c>
      <c r="C437" t="s">
        <v>464</v>
      </c>
      <c r="E437" t="str">
        <f t="shared" si="13"/>
        <v>regexp_replace(contract_payout_perm_cd,'/','//'),</v>
      </c>
    </row>
    <row r="438" spans="2:5" x14ac:dyDescent="0.15">
      <c r="B438" t="s">
        <v>745</v>
      </c>
      <c r="C438" t="s">
        <v>464</v>
      </c>
      <c r="E438" t="str">
        <f t="shared" si="13"/>
        <v>regexp_replace(industry_pitch_cd,'/','//'),</v>
      </c>
    </row>
    <row r="439" spans="2:5" x14ac:dyDescent="0.15">
      <c r="B439" t="s">
        <v>746</v>
      </c>
      <c r="C439" t="s">
        <v>479</v>
      </c>
      <c r="E439" t="str">
        <f t="shared" si="13"/>
        <v>regexp_replace(stess_project_cd,'/','//'),</v>
      </c>
    </row>
    <row r="440" spans="2:5" x14ac:dyDescent="0.15">
      <c r="B440" t="s">
        <v>747</v>
      </c>
      <c r="C440" t="s">
        <v>466</v>
      </c>
      <c r="E440" t="str">
        <f t="shared" si="13"/>
        <v>regexp_replace(to_garden_type,'/','//'),</v>
      </c>
    </row>
    <row r="441" spans="2:5" x14ac:dyDescent="0.15">
      <c r="B441" t="s">
        <v>748</v>
      </c>
      <c r="C441" t="s">
        <v>464</v>
      </c>
      <c r="E441" t="str">
        <f t="shared" si="13"/>
        <v>regexp_replace(garden_build_use,'/','//'),</v>
      </c>
    </row>
    <row r="442" spans="2:5" x14ac:dyDescent="0.15">
      <c r="B442" t="s">
        <v>749</v>
      </c>
      <c r="C442" t="s">
        <v>464</v>
      </c>
      <c r="E442" t="str">
        <f t="shared" si="13"/>
        <v>regexp_replace(garden_company_use,'/','//'),</v>
      </c>
    </row>
    <row r="443" spans="2:5" x14ac:dyDescent="0.15">
      <c r="B443" t="s">
        <v>751</v>
      </c>
      <c r="C443" t="s">
        <v>464</v>
      </c>
      <c r="E443" t="str">
        <f t="shared" si="13"/>
        <v>regexp_replace(disinterest_type,'/','//'),</v>
      </c>
    </row>
    <row r="444" spans="2:5" x14ac:dyDescent="0.15">
      <c r="B444" t="s">
        <v>752</v>
      </c>
      <c r="C444" t="s">
        <v>464</v>
      </c>
      <c r="E444" t="str">
        <f t="shared" si="13"/>
        <v>regexp_replace(gover_finance_inpitch,'/','//'),</v>
      </c>
    </row>
    <row r="445" spans="2:5" x14ac:dyDescent="0.15">
      <c r="B445" t="s">
        <v>753</v>
      </c>
      <c r="C445" t="s">
        <v>464</v>
      </c>
      <c r="E445" t="str">
        <f t="shared" si="13"/>
        <v>regexp_replace(gover_finance_repay,'/','//'),</v>
      </c>
    </row>
    <row r="446" spans="2:5" x14ac:dyDescent="0.15">
      <c r="B446" t="s">
        <v>754</v>
      </c>
      <c r="C446" t="s">
        <v>464</v>
      </c>
      <c r="E446" t="str">
        <f t="shared" si="13"/>
        <v>regexp_replace(is_house_loan,'/','//'),</v>
      </c>
    </row>
    <row r="447" spans="2:5" x14ac:dyDescent="0.15">
      <c r="B447" t="s">
        <v>755</v>
      </c>
      <c r="C447" t="s">
        <v>464</v>
      </c>
      <c r="E447" t="str">
        <f t="shared" si="13"/>
        <v>regexp_replace(house_loan_type,'/','//'),</v>
      </c>
    </row>
    <row r="448" spans="2:5" x14ac:dyDescent="0.15">
      <c r="B448" t="s">
        <v>756</v>
      </c>
      <c r="C448" t="s">
        <v>464</v>
      </c>
      <c r="E448" t="str">
        <f t="shared" si="13"/>
        <v>regexp_replace(is_combination,'/','//'),</v>
      </c>
    </row>
    <row r="449" spans="1:13" x14ac:dyDescent="0.15">
      <c r="E449" t="str">
        <f t="shared" si="13"/>
        <v>,</v>
      </c>
    </row>
    <row r="450" spans="1:13" x14ac:dyDescent="0.15">
      <c r="A450" s="4"/>
      <c r="B450" s="4"/>
      <c r="C450" s="4"/>
      <c r="D450" s="4"/>
      <c r="E450" t="str">
        <f t="shared" si="13"/>
        <v>,</v>
      </c>
      <c r="F450" s="4"/>
      <c r="G450" s="4"/>
      <c r="H450" s="4"/>
      <c r="I450" s="4"/>
      <c r="J450" s="4"/>
      <c r="K450" s="4"/>
      <c r="L450" s="4"/>
      <c r="M450" s="4"/>
    </row>
    <row r="451" spans="1:13" x14ac:dyDescent="0.15">
      <c r="A451" t="s">
        <v>887</v>
      </c>
      <c r="E451" t="str">
        <f t="shared" si="13"/>
        <v>,</v>
      </c>
    </row>
    <row r="452" spans="1:13" x14ac:dyDescent="0.15">
      <c r="B452" t="s">
        <v>888</v>
      </c>
      <c r="C452" t="s">
        <v>555</v>
      </c>
      <c r="E452" t="str">
        <f t="shared" si="13"/>
        <v>regexp_replace(org_id,'/','//'),</v>
      </c>
    </row>
    <row r="453" spans="1:13" x14ac:dyDescent="0.15">
      <c r="B453" t="s">
        <v>889</v>
      </c>
      <c r="C453" t="s">
        <v>890</v>
      </c>
      <c r="E453" t="str">
        <f t="shared" ref="E453:E516" si="14">IFERROR(IF(SEARCH("char",$C453),CONCATENATE("regexp_replace(",$B453,",'/','//'),"),CONCATENATE($B453,",")),CONCATENATE($B453,","))</f>
        <v>regexp_replace(release_user,'/','//'),</v>
      </c>
    </row>
    <row r="454" spans="1:13" x14ac:dyDescent="0.15">
      <c r="B454" t="s">
        <v>891</v>
      </c>
      <c r="C454" t="s">
        <v>892</v>
      </c>
      <c r="E454" t="str">
        <f t="shared" si="14"/>
        <v>regexp_replace(event_no,'/','//'),</v>
      </c>
    </row>
    <row r="455" spans="1:13" x14ac:dyDescent="0.15">
      <c r="B455" t="s">
        <v>893</v>
      </c>
      <c r="C455" t="s">
        <v>894</v>
      </c>
      <c r="E455" t="str">
        <f t="shared" si="14"/>
        <v>regexp_replace(trx_status,'/','//'),</v>
      </c>
    </row>
    <row r="456" spans="1:13" x14ac:dyDescent="0.15">
      <c r="B456" t="s">
        <v>895</v>
      </c>
      <c r="C456" t="s">
        <v>896</v>
      </c>
      <c r="E456" t="str">
        <f t="shared" si="14"/>
        <v>regexp_replace(trxref,'/','//'),</v>
      </c>
    </row>
    <row r="457" spans="1:13" x14ac:dyDescent="0.15">
      <c r="B457" t="s">
        <v>897</v>
      </c>
      <c r="C457" t="s">
        <v>898</v>
      </c>
      <c r="E457" t="str">
        <f t="shared" si="14"/>
        <v>auth_code,</v>
      </c>
    </row>
    <row r="458" spans="1:13" x14ac:dyDescent="0.15">
      <c r="B458" t="s">
        <v>899</v>
      </c>
      <c r="C458" t="s">
        <v>898</v>
      </c>
      <c r="E458" t="str">
        <f t="shared" si="14"/>
        <v>next_auth_code,</v>
      </c>
    </row>
    <row r="459" spans="1:13" x14ac:dyDescent="0.15">
      <c r="B459" t="s">
        <v>900</v>
      </c>
      <c r="C459" t="s">
        <v>890</v>
      </c>
      <c r="E459" t="str">
        <f t="shared" si="14"/>
        <v>regexp_replace(taskid,'/','//'),</v>
      </c>
    </row>
    <row r="460" spans="1:13" x14ac:dyDescent="0.15">
      <c r="B460" t="s">
        <v>901</v>
      </c>
      <c r="C460" t="s">
        <v>902</v>
      </c>
      <c r="E460" t="str">
        <f t="shared" si="14"/>
        <v>regexp_replace(current_action,'/','//'),</v>
      </c>
    </row>
    <row r="461" spans="1:13" x14ac:dyDescent="0.15">
      <c r="B461" t="s">
        <v>903</v>
      </c>
      <c r="C461" t="s">
        <v>902</v>
      </c>
      <c r="E461" t="str">
        <f t="shared" si="14"/>
        <v>regexp_replace(last_action,'/','//'),</v>
      </c>
    </row>
    <row r="462" spans="1:13" x14ac:dyDescent="0.15">
      <c r="B462" t="s">
        <v>904</v>
      </c>
      <c r="C462" t="s">
        <v>902</v>
      </c>
      <c r="E462" t="str">
        <f t="shared" si="14"/>
        <v>regexp_replace(next_action,'/','//'),</v>
      </c>
    </row>
    <row r="463" spans="1:13" x14ac:dyDescent="0.15">
      <c r="B463" t="s">
        <v>905</v>
      </c>
      <c r="C463" t="s">
        <v>892</v>
      </c>
      <c r="E463" t="str">
        <f t="shared" si="14"/>
        <v>regexp_replace(pass_flag,'/','//'),</v>
      </c>
    </row>
    <row r="464" spans="1:13" x14ac:dyDescent="0.15">
      <c r="B464" t="s">
        <v>906</v>
      </c>
      <c r="C464" t="s">
        <v>890</v>
      </c>
      <c r="E464" t="str">
        <f t="shared" si="14"/>
        <v>regexp_replace(who_create,'/','//'),</v>
      </c>
    </row>
    <row r="465" spans="2:5" x14ac:dyDescent="0.15">
      <c r="B465" t="s">
        <v>907</v>
      </c>
      <c r="C465" t="s">
        <v>890</v>
      </c>
      <c r="E465" t="str">
        <f t="shared" si="14"/>
        <v>regexp_replace(when_create,'/','//'),</v>
      </c>
    </row>
    <row r="466" spans="2:5" x14ac:dyDescent="0.15">
      <c r="B466" t="s">
        <v>908</v>
      </c>
      <c r="C466" t="s">
        <v>890</v>
      </c>
      <c r="E466" t="str">
        <f t="shared" si="14"/>
        <v>regexp_replace(who_modi,'/','//'),</v>
      </c>
    </row>
    <row r="467" spans="2:5" x14ac:dyDescent="0.15">
      <c r="B467" t="s">
        <v>909</v>
      </c>
      <c r="C467" t="s">
        <v>890</v>
      </c>
      <c r="E467" t="str">
        <f t="shared" si="14"/>
        <v>regexp_replace(when_modi,'/','//'),</v>
      </c>
    </row>
    <row r="468" spans="2:5" x14ac:dyDescent="0.15">
      <c r="B468" t="s">
        <v>910</v>
      </c>
      <c r="C468" t="s">
        <v>890</v>
      </c>
      <c r="E468" t="str">
        <f t="shared" si="14"/>
        <v>regexp_replace(who_using,'/','//'),</v>
      </c>
    </row>
    <row r="469" spans="2:5" x14ac:dyDescent="0.15">
      <c r="B469" t="s">
        <v>911</v>
      </c>
      <c r="C469" t="s">
        <v>890</v>
      </c>
      <c r="E469" t="str">
        <f t="shared" si="14"/>
        <v>regexp_replace(when_using,'/','//'),</v>
      </c>
    </row>
    <row r="470" spans="2:5" x14ac:dyDescent="0.15">
      <c r="B470" t="s">
        <v>912</v>
      </c>
      <c r="C470" t="s">
        <v>913</v>
      </c>
      <c r="E470" t="str">
        <f t="shared" si="14"/>
        <v>regexp_replace(tran_no,'/','//'),</v>
      </c>
    </row>
    <row r="471" spans="2:5" x14ac:dyDescent="0.15">
      <c r="B471" t="s">
        <v>914</v>
      </c>
      <c r="C471" t="s">
        <v>555</v>
      </c>
      <c r="E471" t="str">
        <f t="shared" si="14"/>
        <v>regexp_replace(tran_date,'/','//'),</v>
      </c>
    </row>
    <row r="472" spans="2:5" x14ac:dyDescent="0.15">
      <c r="B472" t="s">
        <v>915</v>
      </c>
      <c r="C472" t="s">
        <v>555</v>
      </c>
      <c r="E472" t="str">
        <f t="shared" si="14"/>
        <v>regexp_replace(coll_date,'/','//'),</v>
      </c>
    </row>
    <row r="473" spans="2:5" x14ac:dyDescent="0.15">
      <c r="B473" t="s">
        <v>916</v>
      </c>
      <c r="C473" t="s">
        <v>758</v>
      </c>
      <c r="E473" t="str">
        <f t="shared" si="14"/>
        <v>regexp_replace(bill_ccy,'/','//'),</v>
      </c>
    </row>
    <row r="474" spans="2:5" x14ac:dyDescent="0.15">
      <c r="B474" t="s">
        <v>917</v>
      </c>
      <c r="C474" t="s">
        <v>918</v>
      </c>
      <c r="E474" t="str">
        <f t="shared" si="14"/>
        <v>bill_amt,</v>
      </c>
    </row>
    <row r="475" spans="2:5" x14ac:dyDescent="0.15">
      <c r="B475" t="s">
        <v>919</v>
      </c>
      <c r="C475" t="s">
        <v>918</v>
      </c>
      <c r="E475" t="str">
        <f t="shared" si="14"/>
        <v>coll_bal,</v>
      </c>
    </row>
    <row r="476" spans="2:5" x14ac:dyDescent="0.15">
      <c r="B476" t="s">
        <v>920</v>
      </c>
      <c r="C476" t="s">
        <v>921</v>
      </c>
      <c r="E476" t="str">
        <f t="shared" si="14"/>
        <v>regexp_replace(coll_type,'/','//'),</v>
      </c>
    </row>
    <row r="477" spans="2:5" x14ac:dyDescent="0.15">
      <c r="B477" t="s">
        <v>922</v>
      </c>
      <c r="C477" t="s">
        <v>479</v>
      </c>
      <c r="E477" t="str">
        <f t="shared" si="14"/>
        <v>regexp_replace(bill_no,'/','//'),</v>
      </c>
    </row>
    <row r="478" spans="2:5" x14ac:dyDescent="0.15">
      <c r="B478" t="s">
        <v>923</v>
      </c>
      <c r="C478" t="s">
        <v>555</v>
      </c>
      <c r="E478" t="str">
        <f t="shared" si="14"/>
        <v>regexp_replace(drawer_id,'/','//'),</v>
      </c>
    </row>
    <row r="479" spans="2:5" x14ac:dyDescent="0.15">
      <c r="B479" t="s">
        <v>924</v>
      </c>
      <c r="C479" t="s">
        <v>925</v>
      </c>
      <c r="E479" t="str">
        <f t="shared" si="14"/>
        <v>regexp_replace(drawer_name,'/','//'),</v>
      </c>
    </row>
    <row r="480" spans="2:5" x14ac:dyDescent="0.15">
      <c r="B480" t="s">
        <v>926</v>
      </c>
      <c r="C480" t="s">
        <v>555</v>
      </c>
      <c r="E480" t="str">
        <f t="shared" si="14"/>
        <v>regexp_replace(coll_bkid,'/','//'),</v>
      </c>
    </row>
    <row r="481" spans="2:5" x14ac:dyDescent="0.15">
      <c r="B481" t="s">
        <v>927</v>
      </c>
      <c r="C481" t="s">
        <v>928</v>
      </c>
      <c r="E481" t="str">
        <f t="shared" si="14"/>
        <v>regexp_replace(coll_bk,'/','//'),</v>
      </c>
    </row>
    <row r="482" spans="2:5" x14ac:dyDescent="0.15">
      <c r="B482" t="s">
        <v>929</v>
      </c>
      <c r="C482" t="s">
        <v>555</v>
      </c>
      <c r="E482" t="str">
        <f t="shared" si="14"/>
        <v>regexp_replace(payee_id,'/','//'),</v>
      </c>
    </row>
    <row r="483" spans="2:5" x14ac:dyDescent="0.15">
      <c r="B483" t="s">
        <v>930</v>
      </c>
      <c r="C483" t="s">
        <v>464</v>
      </c>
      <c r="E483" t="str">
        <f t="shared" si="14"/>
        <v>regexp_replace(payee_name,'/','//'),</v>
      </c>
    </row>
    <row r="484" spans="2:5" x14ac:dyDescent="0.15">
      <c r="B484" t="s">
        <v>931</v>
      </c>
      <c r="C484" t="s">
        <v>928</v>
      </c>
      <c r="E484" t="str">
        <f t="shared" si="14"/>
        <v>regexp_replace(payee,'/','//'),</v>
      </c>
    </row>
    <row r="485" spans="2:5" x14ac:dyDescent="0.15">
      <c r="B485" t="s">
        <v>932</v>
      </c>
      <c r="C485" t="s">
        <v>555</v>
      </c>
      <c r="E485" t="str">
        <f t="shared" si="14"/>
        <v>regexp_replace(payer_id,'/','//'),</v>
      </c>
    </row>
    <row r="486" spans="2:5" x14ac:dyDescent="0.15">
      <c r="B486" t="s">
        <v>933</v>
      </c>
      <c r="C486" t="s">
        <v>928</v>
      </c>
      <c r="E486" t="str">
        <f t="shared" si="14"/>
        <v>regexp_replace(payer,'/','//'),</v>
      </c>
    </row>
    <row r="487" spans="2:5" x14ac:dyDescent="0.15">
      <c r="B487" t="s">
        <v>934</v>
      </c>
      <c r="C487" t="s">
        <v>892</v>
      </c>
      <c r="E487" t="str">
        <f t="shared" si="14"/>
        <v>regexp_replace(appl_type,'/','//'),</v>
      </c>
    </row>
    <row r="488" spans="2:5" x14ac:dyDescent="0.15">
      <c r="B488" t="s">
        <v>935</v>
      </c>
      <c r="C488" t="s">
        <v>892</v>
      </c>
      <c r="E488" t="str">
        <f t="shared" si="14"/>
        <v>regexp_replace(bill_type,'/','//'),</v>
      </c>
    </row>
    <row r="489" spans="2:5" x14ac:dyDescent="0.15">
      <c r="B489" t="s">
        <v>936</v>
      </c>
      <c r="C489" t="s">
        <v>892</v>
      </c>
      <c r="E489" t="str">
        <f t="shared" si="14"/>
        <v>regexp_replace(chgby,'/','//'),</v>
      </c>
    </row>
    <row r="490" spans="2:5" x14ac:dyDescent="0.15">
      <c r="B490" t="s">
        <v>937</v>
      </c>
      <c r="C490" t="s">
        <v>758</v>
      </c>
      <c r="E490" t="str">
        <f t="shared" si="14"/>
        <v>regexp_replace(chgccy,'/','//'),</v>
      </c>
    </row>
    <row r="491" spans="2:5" x14ac:dyDescent="0.15">
      <c r="B491" t="s">
        <v>938</v>
      </c>
      <c r="C491" t="s">
        <v>758</v>
      </c>
      <c r="E491" t="str">
        <f t="shared" si="14"/>
        <v>regexp_replace(settle_ccy,'/','//'),</v>
      </c>
    </row>
    <row r="492" spans="2:5" x14ac:dyDescent="0.15">
      <c r="B492" t="s">
        <v>939</v>
      </c>
      <c r="C492" t="s">
        <v>918</v>
      </c>
      <c r="E492" t="str">
        <f t="shared" si="14"/>
        <v>settle_amt,</v>
      </c>
    </row>
    <row r="493" spans="2:5" x14ac:dyDescent="0.15">
      <c r="B493" t="s">
        <v>940</v>
      </c>
      <c r="C493" t="s">
        <v>890</v>
      </c>
      <c r="E493" t="str">
        <f t="shared" si="14"/>
        <v>regexp_replace(settle_acc,'/','//'),</v>
      </c>
    </row>
    <row r="494" spans="2:5" x14ac:dyDescent="0.15">
      <c r="B494" t="s">
        <v>941</v>
      </c>
      <c r="C494" t="s">
        <v>918</v>
      </c>
      <c r="E494" t="str">
        <f t="shared" si="14"/>
        <v>purchase_amt,</v>
      </c>
    </row>
    <row r="495" spans="2:5" x14ac:dyDescent="0.15">
      <c r="B495" t="s">
        <v>942</v>
      </c>
      <c r="C495" t="s">
        <v>555</v>
      </c>
      <c r="E495" t="str">
        <f t="shared" si="14"/>
        <v>regexp_replace(bill_date,'/','//'),</v>
      </c>
    </row>
    <row r="496" spans="2:5" x14ac:dyDescent="0.15">
      <c r="B496" t="s">
        <v>943</v>
      </c>
      <c r="C496" t="s">
        <v>555</v>
      </c>
      <c r="E496" t="str">
        <f t="shared" si="14"/>
        <v>regexp_replace(due_date,'/','//'),</v>
      </c>
    </row>
    <row r="497" spans="2:5" x14ac:dyDescent="0.15">
      <c r="B497" t="s">
        <v>944</v>
      </c>
      <c r="C497" t="s">
        <v>945</v>
      </c>
      <c r="E497" t="str">
        <f t="shared" si="14"/>
        <v>regexp_replace(bank_instru,'/','//'),</v>
      </c>
    </row>
    <row r="498" spans="2:5" x14ac:dyDescent="0.15">
      <c r="B498" t="s">
        <v>946</v>
      </c>
      <c r="C498" t="s">
        <v>555</v>
      </c>
      <c r="E498" t="str">
        <f t="shared" si="14"/>
        <v>regexp_replace(acc_withbkid,'/','//'),</v>
      </c>
    </row>
    <row r="499" spans="2:5" x14ac:dyDescent="0.15">
      <c r="B499" t="s">
        <v>947</v>
      </c>
      <c r="C499" t="s">
        <v>918</v>
      </c>
      <c r="E499" t="str">
        <f t="shared" si="14"/>
        <v>rec_amount,</v>
      </c>
    </row>
    <row r="500" spans="2:5" x14ac:dyDescent="0.15">
      <c r="B500" t="s">
        <v>948</v>
      </c>
      <c r="C500" t="s">
        <v>918</v>
      </c>
      <c r="E500" t="str">
        <f t="shared" si="14"/>
        <v>oversea_chg,</v>
      </c>
    </row>
    <row r="501" spans="2:5" x14ac:dyDescent="0.15">
      <c r="B501" t="s">
        <v>949</v>
      </c>
      <c r="C501" t="s">
        <v>945</v>
      </c>
      <c r="E501" t="str">
        <f t="shared" si="14"/>
        <v>regexp_replace(notes,'/','//'),</v>
      </c>
    </row>
    <row r="502" spans="2:5" x14ac:dyDescent="0.15">
      <c r="B502" t="s">
        <v>950</v>
      </c>
      <c r="C502" t="s">
        <v>951</v>
      </c>
      <c r="E502" t="str">
        <f t="shared" si="14"/>
        <v>regexp_replace(coll_char,'/','//'),</v>
      </c>
    </row>
    <row r="503" spans="2:5" x14ac:dyDescent="0.15">
      <c r="B503" t="s">
        <v>952</v>
      </c>
      <c r="C503" t="s">
        <v>928</v>
      </c>
      <c r="E503" t="str">
        <f t="shared" si="14"/>
        <v>regexp_replace(drawer,'/','//'),</v>
      </c>
    </row>
    <row r="504" spans="2:5" x14ac:dyDescent="0.15">
      <c r="B504" t="s">
        <v>953</v>
      </c>
      <c r="C504" t="s">
        <v>555</v>
      </c>
      <c r="E504" t="str">
        <f t="shared" si="14"/>
        <v>regexp_replace(register_date,'/','//'),</v>
      </c>
    </row>
    <row r="505" spans="2:5" x14ac:dyDescent="0.15">
      <c r="B505" t="s">
        <v>954</v>
      </c>
      <c r="C505" t="s">
        <v>555</v>
      </c>
      <c r="E505" t="str">
        <f t="shared" si="14"/>
        <v>regexp_replace(rec_date,'/','//'),</v>
      </c>
    </row>
    <row r="506" spans="2:5" x14ac:dyDescent="0.15">
      <c r="B506" t="s">
        <v>955</v>
      </c>
      <c r="C506" t="s">
        <v>555</v>
      </c>
      <c r="E506" t="str">
        <f t="shared" si="14"/>
        <v>regexp_replace(settle_date,'/','//'),</v>
      </c>
    </row>
    <row r="507" spans="2:5" x14ac:dyDescent="0.15">
      <c r="B507" t="s">
        <v>956</v>
      </c>
      <c r="C507" t="s">
        <v>918</v>
      </c>
      <c r="E507" t="str">
        <f t="shared" si="14"/>
        <v>return_amt,</v>
      </c>
    </row>
    <row r="508" spans="2:5" x14ac:dyDescent="0.15">
      <c r="B508" t="s">
        <v>957</v>
      </c>
      <c r="C508" t="s">
        <v>758</v>
      </c>
      <c r="E508" t="str">
        <f t="shared" si="14"/>
        <v>regexp_replace(coll_flag,'/','//'),</v>
      </c>
    </row>
    <row r="509" spans="2:5" x14ac:dyDescent="0.15">
      <c r="B509" t="s">
        <v>958</v>
      </c>
      <c r="C509" t="s">
        <v>918</v>
      </c>
      <c r="E509" t="str">
        <f t="shared" si="14"/>
        <v>coll_amt,</v>
      </c>
    </row>
    <row r="510" spans="2:5" x14ac:dyDescent="0.15">
      <c r="B510" t="s">
        <v>959</v>
      </c>
      <c r="C510" t="s">
        <v>555</v>
      </c>
      <c r="E510" t="str">
        <f t="shared" si="14"/>
        <v>regexp_replace(hold_date,'/','//'),</v>
      </c>
    </row>
    <row r="511" spans="2:5" x14ac:dyDescent="0.15">
      <c r="B511" t="s">
        <v>960</v>
      </c>
      <c r="C511" t="s">
        <v>555</v>
      </c>
      <c r="E511" t="str">
        <f t="shared" si="14"/>
        <v>regexp_replace(return_date,'/','//'),</v>
      </c>
    </row>
    <row r="512" spans="2:5" x14ac:dyDescent="0.15">
      <c r="B512" t="s">
        <v>961</v>
      </c>
      <c r="C512" t="s">
        <v>869</v>
      </c>
      <c r="E512" t="str">
        <f t="shared" si="14"/>
        <v>purchase_rate,</v>
      </c>
    </row>
    <row r="513" spans="2:5" x14ac:dyDescent="0.15">
      <c r="B513" t="s">
        <v>962</v>
      </c>
      <c r="C513" t="s">
        <v>896</v>
      </c>
      <c r="E513" t="str">
        <f t="shared" si="14"/>
        <v>regexp_replace(br_code,'/','//'),</v>
      </c>
    </row>
    <row r="514" spans="2:5" x14ac:dyDescent="0.15">
      <c r="B514" t="s">
        <v>963</v>
      </c>
      <c r="C514" t="s">
        <v>896</v>
      </c>
      <c r="E514" t="str">
        <f t="shared" si="14"/>
        <v>regexp_replace(cust_manager,'/','//'),</v>
      </c>
    </row>
    <row r="515" spans="2:5" x14ac:dyDescent="0.15">
      <c r="B515" t="s">
        <v>964</v>
      </c>
      <c r="C515" t="s">
        <v>464</v>
      </c>
      <c r="E515" t="str">
        <f t="shared" si="14"/>
        <v>regexp_replace(branchid,'/','//'),</v>
      </c>
    </row>
    <row r="516" spans="2:5" x14ac:dyDescent="0.15">
      <c r="B516" t="s">
        <v>965</v>
      </c>
      <c r="C516" t="s">
        <v>555</v>
      </c>
      <c r="E516" t="str">
        <f t="shared" si="14"/>
        <v>regexp_replace(our_bkid,'/','//'),</v>
      </c>
    </row>
    <row r="517" spans="2:5" x14ac:dyDescent="0.15">
      <c r="B517" t="s">
        <v>966</v>
      </c>
      <c r="C517" t="s">
        <v>913</v>
      </c>
      <c r="E517" t="str">
        <f t="shared" ref="E517:E580" si="15">IFERROR(IF(SEARCH("char",$C517),CONCATENATE("regexp_replace(",$B517,",'/','//'),"),CONCATENATE($B517,",")),CONCATENATE($B517,","))</f>
        <v>regexp_replace(wrapno,'/','//'),</v>
      </c>
    </row>
    <row r="518" spans="2:5" x14ac:dyDescent="0.15">
      <c r="B518" t="s">
        <v>967</v>
      </c>
      <c r="C518" t="s">
        <v>555</v>
      </c>
      <c r="E518" t="str">
        <f t="shared" si="15"/>
        <v>regexp_replace(wrapdate,'/','//'),</v>
      </c>
    </row>
    <row r="519" spans="2:5" x14ac:dyDescent="0.15">
      <c r="B519" t="s">
        <v>968</v>
      </c>
      <c r="C519" t="s">
        <v>890</v>
      </c>
      <c r="E519" t="str">
        <f t="shared" si="15"/>
        <v>regexp_replace(coll_bk_ref,'/','//'),</v>
      </c>
    </row>
    <row r="520" spans="2:5" x14ac:dyDescent="0.15">
      <c r="B520" t="s">
        <v>969</v>
      </c>
      <c r="C520" t="s">
        <v>555</v>
      </c>
      <c r="E520" t="str">
        <f t="shared" si="15"/>
        <v>regexp_replace(advice_date,'/','//'),</v>
      </c>
    </row>
    <row r="521" spans="2:5" x14ac:dyDescent="0.15">
      <c r="B521" t="s">
        <v>970</v>
      </c>
      <c r="C521" t="s">
        <v>892</v>
      </c>
      <c r="E521" t="str">
        <f t="shared" si="15"/>
        <v>regexp_replace(cnty_no,'/','//'),</v>
      </c>
    </row>
    <row r="522" spans="2:5" x14ac:dyDescent="0.15">
      <c r="B522" t="s">
        <v>971</v>
      </c>
      <c r="C522" t="s">
        <v>890</v>
      </c>
      <c r="E522" t="str">
        <f t="shared" si="15"/>
        <v>regexp_replace(register_branch_id,'/','//'),</v>
      </c>
    </row>
    <row r="523" spans="2:5" x14ac:dyDescent="0.15">
      <c r="B523" t="s">
        <v>972</v>
      </c>
      <c r="C523" t="s">
        <v>890</v>
      </c>
      <c r="E523" t="str">
        <f t="shared" si="15"/>
        <v>regexp_replace(deal_branch_id,'/','//'),</v>
      </c>
    </row>
    <row r="524" spans="2:5" x14ac:dyDescent="0.15">
      <c r="B524" t="s">
        <v>973</v>
      </c>
      <c r="C524" t="s">
        <v>890</v>
      </c>
      <c r="E524" t="str">
        <f t="shared" si="15"/>
        <v>regexp_replace(register_type,'/','//'),</v>
      </c>
    </row>
    <row r="525" spans="2:5" x14ac:dyDescent="0.15">
      <c r="B525" t="s">
        <v>974</v>
      </c>
      <c r="C525" t="s">
        <v>890</v>
      </c>
      <c r="E525" t="str">
        <f t="shared" si="15"/>
        <v>regexp_replace(cust_type,'/','//'),</v>
      </c>
    </row>
    <row r="526" spans="2:5" x14ac:dyDescent="0.15">
      <c r="B526" t="s">
        <v>975</v>
      </c>
      <c r="C526" t="s">
        <v>890</v>
      </c>
      <c r="E526" t="str">
        <f t="shared" si="15"/>
        <v>regexp_replace(cust_type2,'/','//'),</v>
      </c>
    </row>
    <row r="527" spans="2:5" x14ac:dyDescent="0.15">
      <c r="B527" t="s">
        <v>976</v>
      </c>
      <c r="C527" t="s">
        <v>892</v>
      </c>
      <c r="E527" t="str">
        <f t="shared" si="15"/>
        <v>regexp_replace(coll_term,'/','//'),</v>
      </c>
    </row>
    <row r="528" spans="2:5" x14ac:dyDescent="0.15">
      <c r="B528" t="s">
        <v>977</v>
      </c>
      <c r="C528" t="s">
        <v>890</v>
      </c>
      <c r="E528" t="str">
        <f t="shared" si="15"/>
        <v>regexp_replace(message_type,'/','//'),</v>
      </c>
    </row>
    <row r="529" spans="2:5" x14ac:dyDescent="0.15">
      <c r="B529" t="s">
        <v>978</v>
      </c>
      <c r="C529" t="s">
        <v>918</v>
      </c>
      <c r="E529" t="str">
        <f t="shared" si="15"/>
        <v>our_amount,</v>
      </c>
    </row>
    <row r="530" spans="2:5" x14ac:dyDescent="0.15">
      <c r="B530" t="s">
        <v>979</v>
      </c>
      <c r="C530" t="s">
        <v>918</v>
      </c>
      <c r="E530" t="str">
        <f t="shared" si="15"/>
        <v>retrun_amount,</v>
      </c>
    </row>
    <row r="531" spans="2:5" x14ac:dyDescent="0.15">
      <c r="B531" t="s">
        <v>980</v>
      </c>
      <c r="C531" t="s">
        <v>896</v>
      </c>
      <c r="E531" t="str">
        <f t="shared" si="15"/>
        <v>regexp_replace(register_no,'/','//'),</v>
      </c>
    </row>
    <row r="532" spans="2:5" x14ac:dyDescent="0.15">
      <c r="B532" t="s">
        <v>981</v>
      </c>
      <c r="C532" t="s">
        <v>982</v>
      </c>
      <c r="E532" t="str">
        <f t="shared" si="15"/>
        <v>regexp_replace(isreturn_flag,'/','//'),</v>
      </c>
    </row>
    <row r="533" spans="2:5" x14ac:dyDescent="0.15">
      <c r="B533" t="s">
        <v>983</v>
      </c>
      <c r="C533" t="s">
        <v>892</v>
      </c>
      <c r="E533" t="str">
        <f t="shared" si="15"/>
        <v>regexp_replace(cbcl_flag,'/','//'),</v>
      </c>
    </row>
    <row r="534" spans="2:5" x14ac:dyDescent="0.15">
      <c r="B534" t="s">
        <v>984</v>
      </c>
      <c r="C534" t="s">
        <v>890</v>
      </c>
      <c r="E534" t="str">
        <f t="shared" si="15"/>
        <v>regexp_replace(next_task_orgid,'/','//'),</v>
      </c>
    </row>
    <row r="535" spans="2:5" x14ac:dyDescent="0.15">
      <c r="B535" t="s">
        <v>985</v>
      </c>
      <c r="C535" t="s">
        <v>896</v>
      </c>
      <c r="E535" t="str">
        <f t="shared" si="15"/>
        <v>regexp_replace(current_task_name,'/','//'),</v>
      </c>
    </row>
    <row r="536" spans="2:5" x14ac:dyDescent="0.15">
      <c r="B536" t="s">
        <v>986</v>
      </c>
      <c r="C536" t="s">
        <v>928</v>
      </c>
      <c r="E536" t="str">
        <f t="shared" si="15"/>
        <v>regexp_replace(coll_terms,'/','//'),</v>
      </c>
    </row>
    <row r="537" spans="2:5" x14ac:dyDescent="0.15">
      <c r="B537" t="s">
        <v>987</v>
      </c>
      <c r="C537" t="s">
        <v>758</v>
      </c>
      <c r="E537" t="str">
        <f t="shared" si="15"/>
        <v>regexp_replace(cnty_code,'/','//'),</v>
      </c>
    </row>
    <row r="538" spans="2:5" x14ac:dyDescent="0.15">
      <c r="B538" t="s">
        <v>988</v>
      </c>
      <c r="C538" t="s">
        <v>890</v>
      </c>
      <c r="E538" t="str">
        <f t="shared" si="15"/>
        <v>regexp_replace(cnty_name,'/','//'),</v>
      </c>
    </row>
    <row r="539" spans="2:5" x14ac:dyDescent="0.15">
      <c r="B539" t="s">
        <v>989</v>
      </c>
      <c r="C539" t="s">
        <v>928</v>
      </c>
      <c r="E539" t="str">
        <f t="shared" si="15"/>
        <v>regexp_replace(our_bk,'/','//'),</v>
      </c>
    </row>
    <row r="540" spans="2:5" x14ac:dyDescent="0.15">
      <c r="B540" t="s">
        <v>990</v>
      </c>
      <c r="C540" t="s">
        <v>991</v>
      </c>
      <c r="E540" t="str">
        <f t="shared" si="15"/>
        <v>regexp_replace(ouracc,'/','//'),</v>
      </c>
    </row>
    <row r="541" spans="2:5" x14ac:dyDescent="0.15">
      <c r="B541" t="s">
        <v>992</v>
      </c>
      <c r="C541" t="s">
        <v>993</v>
      </c>
      <c r="E541" t="str">
        <f t="shared" si="15"/>
        <v>regexp_replace(image_no,'/','//'),</v>
      </c>
    </row>
    <row r="542" spans="2:5" x14ac:dyDescent="0.15">
      <c r="B542" t="s">
        <v>994</v>
      </c>
      <c r="C542" t="s">
        <v>925</v>
      </c>
      <c r="E542" t="str">
        <f t="shared" si="15"/>
        <v>regexp_replace(coll_bk_name,'/','//'),</v>
      </c>
    </row>
    <row r="543" spans="2:5" x14ac:dyDescent="0.15">
      <c r="B543" t="s">
        <v>995</v>
      </c>
      <c r="C543" t="s">
        <v>996</v>
      </c>
      <c r="E543" t="str">
        <f t="shared" si="15"/>
        <v>regexp_replace(coll_bk_add,'/','//'),</v>
      </c>
    </row>
    <row r="544" spans="2:5" x14ac:dyDescent="0.15">
      <c r="B544" t="s">
        <v>997</v>
      </c>
      <c r="C544" t="s">
        <v>890</v>
      </c>
      <c r="E544" t="str">
        <f t="shared" si="15"/>
        <v>regexp_replace(collect_type,'/','//'),</v>
      </c>
    </row>
    <row r="545" spans="1:13" x14ac:dyDescent="0.15">
      <c r="B545" t="s">
        <v>998</v>
      </c>
      <c r="C545" t="s">
        <v>758</v>
      </c>
      <c r="E545" t="str">
        <f t="shared" si="15"/>
        <v>regexp_replace(quantity,'/','//'),</v>
      </c>
    </row>
    <row r="546" spans="1:13" x14ac:dyDescent="0.15">
      <c r="B546" t="s">
        <v>999</v>
      </c>
      <c r="C546" t="s">
        <v>555</v>
      </c>
      <c r="E546" t="str">
        <f t="shared" si="15"/>
        <v>regexp_replace(hangup_maturity,'/','//'),</v>
      </c>
    </row>
    <row r="547" spans="1:13" x14ac:dyDescent="0.15">
      <c r="B547" t="s">
        <v>1000</v>
      </c>
      <c r="C547" t="s">
        <v>918</v>
      </c>
      <c r="E547" t="str">
        <f t="shared" si="15"/>
        <v>ourunpaid,</v>
      </c>
    </row>
    <row r="548" spans="1:13" x14ac:dyDescent="0.15">
      <c r="B548" t="s">
        <v>1001</v>
      </c>
      <c r="C548" t="s">
        <v>555</v>
      </c>
      <c r="E548" t="str">
        <f t="shared" si="15"/>
        <v>regexp_replace(retire_date,'/','//'),</v>
      </c>
    </row>
    <row r="549" spans="1:13" x14ac:dyDescent="0.15">
      <c r="B549" t="s">
        <v>1002</v>
      </c>
      <c r="C549" t="s">
        <v>890</v>
      </c>
      <c r="E549" t="str">
        <f t="shared" si="15"/>
        <v>regexp_replace(related_no,'/','//'),</v>
      </c>
    </row>
    <row r="550" spans="1:13" x14ac:dyDescent="0.15">
      <c r="B550" t="s">
        <v>1003</v>
      </c>
      <c r="C550" t="s">
        <v>918</v>
      </c>
      <c r="E550" t="str">
        <f t="shared" si="15"/>
        <v>othunpaid,</v>
      </c>
    </row>
    <row r="551" spans="1:13" x14ac:dyDescent="0.15">
      <c r="B551" t="s">
        <v>1004</v>
      </c>
      <c r="C551" t="s">
        <v>918</v>
      </c>
      <c r="E551" t="str">
        <f t="shared" si="15"/>
        <v>ischeck_amt,</v>
      </c>
    </row>
    <row r="552" spans="1:13" x14ac:dyDescent="0.15">
      <c r="B552" t="s">
        <v>1005</v>
      </c>
      <c r="C552" t="s">
        <v>896</v>
      </c>
      <c r="E552" t="str">
        <f t="shared" si="15"/>
        <v>regexp_replace(cust_aud_acc,'/','//'),</v>
      </c>
    </row>
    <row r="553" spans="1:13" x14ac:dyDescent="0.15">
      <c r="B553" t="s">
        <v>1006</v>
      </c>
      <c r="C553" t="s">
        <v>918</v>
      </c>
      <c r="E553" t="str">
        <f t="shared" si="15"/>
        <v>nocheck_amt,</v>
      </c>
    </row>
    <row r="554" spans="1:13" x14ac:dyDescent="0.15">
      <c r="B554" t="s">
        <v>1007</v>
      </c>
      <c r="C554" t="s">
        <v>896</v>
      </c>
      <c r="E554" t="str">
        <f t="shared" si="15"/>
        <v>regexp_replace(cust_basic_acc,'/','//'),</v>
      </c>
    </row>
    <row r="555" spans="1:13" x14ac:dyDescent="0.15">
      <c r="B555" t="s">
        <v>1008</v>
      </c>
      <c r="C555" t="s">
        <v>555</v>
      </c>
      <c r="E555" t="str">
        <f t="shared" si="15"/>
        <v>regexp_replace(cust_set_date,'/','//'),</v>
      </c>
    </row>
    <row r="556" spans="1:13" x14ac:dyDescent="0.15">
      <c r="E556" t="str">
        <f t="shared" si="15"/>
        <v>,</v>
      </c>
    </row>
    <row r="557" spans="1:13" x14ac:dyDescent="0.15">
      <c r="A557" s="4"/>
      <c r="B557" s="4"/>
      <c r="C557" s="4"/>
      <c r="D557" s="4"/>
      <c r="E557" t="str">
        <f t="shared" si="15"/>
        <v>,</v>
      </c>
      <c r="F557" s="4"/>
      <c r="G557" s="4"/>
      <c r="H557" s="4"/>
      <c r="I557" s="4"/>
      <c r="J557" s="4"/>
      <c r="K557" s="4"/>
      <c r="L557" s="4"/>
      <c r="M557" s="4"/>
    </row>
    <row r="558" spans="1:13" x14ac:dyDescent="0.15">
      <c r="A558" t="s">
        <v>323</v>
      </c>
      <c r="E558" t="str">
        <f t="shared" si="15"/>
        <v>,</v>
      </c>
    </row>
    <row r="559" spans="1:13" x14ac:dyDescent="0.15">
      <c r="B559" t="s">
        <v>888</v>
      </c>
      <c r="C559" t="s">
        <v>555</v>
      </c>
      <c r="E559" t="str">
        <f t="shared" si="15"/>
        <v>regexp_replace(org_id,'/','//'),</v>
      </c>
    </row>
    <row r="560" spans="1:13" x14ac:dyDescent="0.15">
      <c r="B560" t="s">
        <v>889</v>
      </c>
      <c r="C560" t="s">
        <v>890</v>
      </c>
      <c r="E560" t="str">
        <f t="shared" si="15"/>
        <v>regexp_replace(release_user,'/','//'),</v>
      </c>
    </row>
    <row r="561" spans="2:5" x14ac:dyDescent="0.15">
      <c r="B561" t="s">
        <v>891</v>
      </c>
      <c r="C561" t="s">
        <v>892</v>
      </c>
      <c r="E561" t="str">
        <f t="shared" si="15"/>
        <v>regexp_replace(event_no,'/','//'),</v>
      </c>
    </row>
    <row r="562" spans="2:5" x14ac:dyDescent="0.15">
      <c r="B562" t="s">
        <v>893</v>
      </c>
      <c r="C562" t="s">
        <v>894</v>
      </c>
      <c r="E562" t="str">
        <f t="shared" si="15"/>
        <v>regexp_replace(trx_status,'/','//'),</v>
      </c>
    </row>
    <row r="563" spans="2:5" x14ac:dyDescent="0.15">
      <c r="B563" t="s">
        <v>895</v>
      </c>
      <c r="C563" t="s">
        <v>896</v>
      </c>
      <c r="E563" t="str">
        <f t="shared" si="15"/>
        <v>regexp_replace(trxref,'/','//'),</v>
      </c>
    </row>
    <row r="564" spans="2:5" x14ac:dyDescent="0.15">
      <c r="B564" t="s">
        <v>897</v>
      </c>
      <c r="C564" t="s">
        <v>1009</v>
      </c>
      <c r="E564" t="str">
        <f t="shared" si="15"/>
        <v>auth_code,</v>
      </c>
    </row>
    <row r="565" spans="2:5" x14ac:dyDescent="0.15">
      <c r="B565" t="s">
        <v>899</v>
      </c>
      <c r="C565" t="s">
        <v>1009</v>
      </c>
      <c r="E565" t="str">
        <f t="shared" si="15"/>
        <v>next_auth_code,</v>
      </c>
    </row>
    <row r="566" spans="2:5" x14ac:dyDescent="0.15">
      <c r="B566" t="s">
        <v>900</v>
      </c>
      <c r="C566" t="s">
        <v>890</v>
      </c>
      <c r="E566" t="str">
        <f t="shared" si="15"/>
        <v>regexp_replace(taskid,'/','//'),</v>
      </c>
    </row>
    <row r="567" spans="2:5" x14ac:dyDescent="0.15">
      <c r="B567" t="s">
        <v>901</v>
      </c>
      <c r="C567" t="s">
        <v>902</v>
      </c>
      <c r="E567" t="str">
        <f t="shared" si="15"/>
        <v>regexp_replace(current_action,'/','//'),</v>
      </c>
    </row>
    <row r="568" spans="2:5" x14ac:dyDescent="0.15">
      <c r="B568" t="s">
        <v>903</v>
      </c>
      <c r="C568" t="s">
        <v>902</v>
      </c>
      <c r="E568" t="str">
        <f t="shared" si="15"/>
        <v>regexp_replace(last_action,'/','//'),</v>
      </c>
    </row>
    <row r="569" spans="2:5" x14ac:dyDescent="0.15">
      <c r="B569" t="s">
        <v>904</v>
      </c>
      <c r="C569" t="s">
        <v>902</v>
      </c>
      <c r="E569" t="str">
        <f t="shared" si="15"/>
        <v>regexp_replace(next_action,'/','//'),</v>
      </c>
    </row>
    <row r="570" spans="2:5" x14ac:dyDescent="0.15">
      <c r="B570" t="s">
        <v>905</v>
      </c>
      <c r="C570" t="s">
        <v>892</v>
      </c>
      <c r="E570" t="str">
        <f t="shared" si="15"/>
        <v>regexp_replace(pass_flag,'/','//'),</v>
      </c>
    </row>
    <row r="571" spans="2:5" x14ac:dyDescent="0.15">
      <c r="B571" t="s">
        <v>906</v>
      </c>
      <c r="C571" t="s">
        <v>890</v>
      </c>
      <c r="E571" t="str">
        <f t="shared" si="15"/>
        <v>regexp_replace(who_create,'/','//'),</v>
      </c>
    </row>
    <row r="572" spans="2:5" x14ac:dyDescent="0.15">
      <c r="B572" t="s">
        <v>907</v>
      </c>
      <c r="C572" t="s">
        <v>890</v>
      </c>
      <c r="E572" t="str">
        <f t="shared" si="15"/>
        <v>regexp_replace(when_create,'/','//'),</v>
      </c>
    </row>
    <row r="573" spans="2:5" x14ac:dyDescent="0.15">
      <c r="B573" t="s">
        <v>908</v>
      </c>
      <c r="C573" t="s">
        <v>890</v>
      </c>
      <c r="E573" t="str">
        <f t="shared" si="15"/>
        <v>regexp_replace(who_modi,'/','//'),</v>
      </c>
    </row>
    <row r="574" spans="2:5" x14ac:dyDescent="0.15">
      <c r="B574" t="s">
        <v>909</v>
      </c>
      <c r="C574" t="s">
        <v>890</v>
      </c>
      <c r="E574" t="str">
        <f t="shared" si="15"/>
        <v>regexp_replace(when_modi,'/','//'),</v>
      </c>
    </row>
    <row r="575" spans="2:5" x14ac:dyDescent="0.15">
      <c r="B575" t="s">
        <v>910</v>
      </c>
      <c r="C575" t="s">
        <v>890</v>
      </c>
      <c r="E575" t="str">
        <f t="shared" si="15"/>
        <v>regexp_replace(who_using,'/','//'),</v>
      </c>
    </row>
    <row r="576" spans="2:5" x14ac:dyDescent="0.15">
      <c r="B576" t="s">
        <v>911</v>
      </c>
      <c r="C576" t="s">
        <v>890</v>
      </c>
      <c r="E576" t="str">
        <f t="shared" si="15"/>
        <v>regexp_replace(when_using,'/','//'),</v>
      </c>
    </row>
    <row r="577" spans="2:5" x14ac:dyDescent="0.15">
      <c r="B577" t="s">
        <v>914</v>
      </c>
      <c r="C577" t="s">
        <v>555</v>
      </c>
      <c r="E577" t="str">
        <f t="shared" si="15"/>
        <v>regexp_replace(tran_date,'/','//'),</v>
      </c>
    </row>
    <row r="578" spans="2:5" x14ac:dyDescent="0.15">
      <c r="B578" t="s">
        <v>1010</v>
      </c>
      <c r="C578" t="s">
        <v>896</v>
      </c>
      <c r="E578" t="str">
        <f t="shared" si="15"/>
        <v>regexp_replace(adv_no,'/','//'),</v>
      </c>
    </row>
    <row r="579" spans="2:5" x14ac:dyDescent="0.15">
      <c r="B579" t="s">
        <v>1011</v>
      </c>
      <c r="C579" t="s">
        <v>555</v>
      </c>
      <c r="E579" t="str">
        <f t="shared" si="15"/>
        <v>regexp_replace(adv_date,'/','//'),</v>
      </c>
    </row>
    <row r="580" spans="2:5" x14ac:dyDescent="0.15">
      <c r="B580" t="s">
        <v>1012</v>
      </c>
      <c r="C580" t="s">
        <v>890</v>
      </c>
      <c r="E580" t="str">
        <f t="shared" si="15"/>
        <v>regexp_replace(adv_type,'/','//'),</v>
      </c>
    </row>
    <row r="581" spans="2:5" x14ac:dyDescent="0.15">
      <c r="B581" t="s">
        <v>1013</v>
      </c>
      <c r="C581" t="s">
        <v>913</v>
      </c>
      <c r="E581" t="str">
        <f t="shared" ref="E581:E644" si="16">IFERROR(IF(SEARCH("char",$C581),CONCATENATE("regexp_replace(",$B581,",'/','//'),"),CONCATENATE($B581,",")),CONCATENATE($B581,","))</f>
        <v>regexp_replace(lc_no,'/','//'),</v>
      </c>
    </row>
    <row r="582" spans="2:5" x14ac:dyDescent="0.15">
      <c r="B582" t="s">
        <v>1014</v>
      </c>
      <c r="C582" t="s">
        <v>555</v>
      </c>
      <c r="E582" t="str">
        <f t="shared" si="16"/>
        <v>regexp_replace(issue_date,'/','//'),</v>
      </c>
    </row>
    <row r="583" spans="2:5" x14ac:dyDescent="0.15">
      <c r="B583" t="s">
        <v>1015</v>
      </c>
      <c r="C583" t="s">
        <v>758</v>
      </c>
      <c r="E583" t="str">
        <f t="shared" si="16"/>
        <v>regexp_replace(lc_ccy,'/','//'),</v>
      </c>
    </row>
    <row r="584" spans="2:5" x14ac:dyDescent="0.15">
      <c r="B584" t="s">
        <v>1016</v>
      </c>
      <c r="C584" t="s">
        <v>918</v>
      </c>
      <c r="E584" t="str">
        <f t="shared" si="16"/>
        <v>lc_amt,</v>
      </c>
    </row>
    <row r="585" spans="2:5" x14ac:dyDescent="0.15">
      <c r="B585" t="s">
        <v>1017</v>
      </c>
      <c r="C585" t="s">
        <v>918</v>
      </c>
      <c r="E585" t="str">
        <f t="shared" si="16"/>
        <v>lc_bal,</v>
      </c>
    </row>
    <row r="586" spans="2:5" x14ac:dyDescent="0.15">
      <c r="B586" t="s">
        <v>1018</v>
      </c>
      <c r="C586" t="s">
        <v>555</v>
      </c>
      <c r="E586" t="str">
        <f t="shared" si="16"/>
        <v>regexp_replace(expiry_date,'/','//'),</v>
      </c>
    </row>
    <row r="587" spans="2:5" x14ac:dyDescent="0.15">
      <c r="B587" t="s">
        <v>1019</v>
      </c>
      <c r="C587" t="s">
        <v>1020</v>
      </c>
      <c r="E587" t="str">
        <f t="shared" si="16"/>
        <v>regexp_replace(expiry_place,'/','//'),</v>
      </c>
    </row>
    <row r="588" spans="2:5" x14ac:dyDescent="0.15">
      <c r="B588" t="s">
        <v>1021</v>
      </c>
      <c r="C588" t="s">
        <v>1022</v>
      </c>
      <c r="E588" t="str">
        <f t="shared" si="16"/>
        <v>regexp_replace(form_of_lc,'/','//'),</v>
      </c>
    </row>
    <row r="589" spans="2:5" x14ac:dyDescent="0.15">
      <c r="B589" t="s">
        <v>1023</v>
      </c>
      <c r="C589" t="s">
        <v>928</v>
      </c>
      <c r="E589" t="str">
        <f t="shared" si="16"/>
        <v>regexp_replace(applicant,'/','//'),</v>
      </c>
    </row>
    <row r="590" spans="2:5" x14ac:dyDescent="0.15">
      <c r="B590" t="s">
        <v>1024</v>
      </c>
      <c r="C590" t="s">
        <v>890</v>
      </c>
      <c r="E590" t="str">
        <f t="shared" si="16"/>
        <v>regexp_replace(bene_id,'/','//'),</v>
      </c>
    </row>
    <row r="591" spans="2:5" x14ac:dyDescent="0.15">
      <c r="B591" t="s">
        <v>1025</v>
      </c>
      <c r="C591" t="s">
        <v>925</v>
      </c>
      <c r="E591" t="str">
        <f t="shared" si="16"/>
        <v>regexp_replace(bene_name,'/','//'),</v>
      </c>
    </row>
    <row r="592" spans="2:5" x14ac:dyDescent="0.15">
      <c r="B592" t="s">
        <v>1026</v>
      </c>
      <c r="C592" t="s">
        <v>996</v>
      </c>
      <c r="E592" t="str">
        <f t="shared" si="16"/>
        <v>regexp_replace(bene,'/','//'),</v>
      </c>
    </row>
    <row r="593" spans="2:5" x14ac:dyDescent="0.15">
      <c r="B593" t="s">
        <v>1027</v>
      </c>
      <c r="C593" t="s">
        <v>1009</v>
      </c>
      <c r="E593" t="str">
        <f t="shared" si="16"/>
        <v>tolerance_plus,</v>
      </c>
    </row>
    <row r="594" spans="2:5" x14ac:dyDescent="0.15">
      <c r="B594" t="s">
        <v>1028</v>
      </c>
      <c r="C594" t="s">
        <v>1009</v>
      </c>
      <c r="E594" t="str">
        <f t="shared" si="16"/>
        <v>tolerance_minus,</v>
      </c>
    </row>
    <row r="595" spans="2:5" x14ac:dyDescent="0.15">
      <c r="B595" t="s">
        <v>1029</v>
      </c>
      <c r="C595" t="s">
        <v>1030</v>
      </c>
      <c r="E595" t="str">
        <f t="shared" si="16"/>
        <v>regexp_replace(max_amt,'/','//'),</v>
      </c>
    </row>
    <row r="596" spans="2:5" x14ac:dyDescent="0.15">
      <c r="B596" t="s">
        <v>1031</v>
      </c>
      <c r="C596" t="s">
        <v>928</v>
      </c>
      <c r="E596" t="str">
        <f t="shared" si="16"/>
        <v>regexp_replace(additional_amt,'/','//'),</v>
      </c>
    </row>
    <row r="597" spans="2:5" x14ac:dyDescent="0.15">
      <c r="B597" t="s">
        <v>1032</v>
      </c>
      <c r="C597" t="s">
        <v>555</v>
      </c>
      <c r="E597" t="str">
        <f t="shared" si="16"/>
        <v>regexp_replace(avbl_bkid,'/','//'),</v>
      </c>
    </row>
    <row r="598" spans="2:5" x14ac:dyDescent="0.15">
      <c r="B598" t="s">
        <v>1033</v>
      </c>
      <c r="C598" t="s">
        <v>996</v>
      </c>
      <c r="E598" t="str">
        <f t="shared" si="16"/>
        <v>regexp_replace(avbl_bk,'/','//'),</v>
      </c>
    </row>
    <row r="599" spans="2:5" x14ac:dyDescent="0.15">
      <c r="B599" t="s">
        <v>1034</v>
      </c>
      <c r="C599" t="s">
        <v>921</v>
      </c>
      <c r="E599" t="str">
        <f t="shared" si="16"/>
        <v>regexp_replace(avbl_by,'/','//'),</v>
      </c>
    </row>
    <row r="600" spans="2:5" x14ac:dyDescent="0.15">
      <c r="B600" t="s">
        <v>1035</v>
      </c>
      <c r="C600" t="s">
        <v>928</v>
      </c>
      <c r="E600" t="str">
        <f t="shared" si="16"/>
        <v>regexp_replace(mix_pay_detail,'/','//'),</v>
      </c>
    </row>
    <row r="601" spans="2:5" x14ac:dyDescent="0.15">
      <c r="B601" t="s">
        <v>1036</v>
      </c>
      <c r="C601" t="s">
        <v>928</v>
      </c>
      <c r="E601" t="str">
        <f t="shared" si="16"/>
        <v>regexp_replace(def_pay_detail,'/','//'),</v>
      </c>
    </row>
    <row r="602" spans="2:5" x14ac:dyDescent="0.15">
      <c r="B602" t="s">
        <v>1037</v>
      </c>
      <c r="C602" t="s">
        <v>555</v>
      </c>
      <c r="E602" t="str">
        <f t="shared" si="16"/>
        <v>regexp_replace(drawee_id,'/','//'),</v>
      </c>
    </row>
    <row r="603" spans="2:5" x14ac:dyDescent="0.15">
      <c r="B603" t="s">
        <v>1038</v>
      </c>
      <c r="C603" t="s">
        <v>996</v>
      </c>
      <c r="E603" t="str">
        <f t="shared" si="16"/>
        <v>regexp_replace(drawee_bank,'/','//'),</v>
      </c>
    </row>
    <row r="604" spans="2:5" x14ac:dyDescent="0.15">
      <c r="B604" t="s">
        <v>1039</v>
      </c>
      <c r="C604" t="s">
        <v>1009</v>
      </c>
      <c r="E604" t="str">
        <f t="shared" si="16"/>
        <v>tenor_days,</v>
      </c>
    </row>
    <row r="605" spans="2:5" x14ac:dyDescent="0.15">
      <c r="B605" t="s">
        <v>1040</v>
      </c>
      <c r="C605" t="s">
        <v>1041</v>
      </c>
      <c r="E605" t="str">
        <f t="shared" si="16"/>
        <v>regexp_replace(tenor_type,'/','//'),</v>
      </c>
    </row>
    <row r="606" spans="2:5" x14ac:dyDescent="0.15">
      <c r="B606" t="s">
        <v>1042</v>
      </c>
      <c r="C606" t="s">
        <v>1043</v>
      </c>
      <c r="E606" t="str">
        <f t="shared" si="16"/>
        <v>regexp_replace(drafts_at,'/','//'),</v>
      </c>
    </row>
    <row r="607" spans="2:5" x14ac:dyDescent="0.15">
      <c r="B607" t="s">
        <v>1044</v>
      </c>
      <c r="C607" t="s">
        <v>555</v>
      </c>
      <c r="E607" t="str">
        <f t="shared" si="16"/>
        <v>regexp_replace(issue_bk_id,'/','//'),</v>
      </c>
    </row>
    <row r="608" spans="2:5" x14ac:dyDescent="0.15">
      <c r="B608" t="s">
        <v>1045</v>
      </c>
      <c r="C608" t="s">
        <v>996</v>
      </c>
      <c r="E608" t="str">
        <f t="shared" si="16"/>
        <v>regexp_replace(issue_bk,'/','//'),</v>
      </c>
    </row>
    <row r="609" spans="2:5" x14ac:dyDescent="0.15">
      <c r="B609" t="s">
        <v>1046</v>
      </c>
      <c r="C609" t="s">
        <v>555</v>
      </c>
      <c r="E609" t="str">
        <f t="shared" si="16"/>
        <v>regexp_replace(adv_thrbk_id,'/','//'),</v>
      </c>
    </row>
    <row r="610" spans="2:5" x14ac:dyDescent="0.15">
      <c r="B610" t="s">
        <v>1047</v>
      </c>
      <c r="C610" t="s">
        <v>555</v>
      </c>
      <c r="E610" t="str">
        <f t="shared" si="16"/>
        <v>regexp_replace(reim_bkid,'/','//'),</v>
      </c>
    </row>
    <row r="611" spans="2:5" x14ac:dyDescent="0.15">
      <c r="B611" t="s">
        <v>1048</v>
      </c>
      <c r="C611" t="s">
        <v>991</v>
      </c>
      <c r="E611" t="str">
        <f t="shared" si="16"/>
        <v>regexp_replace(partial_ship,'/','//'),</v>
      </c>
    </row>
    <row r="612" spans="2:5" x14ac:dyDescent="0.15">
      <c r="B612" t="s">
        <v>1049</v>
      </c>
      <c r="C612" t="s">
        <v>991</v>
      </c>
      <c r="E612" t="str">
        <f t="shared" si="16"/>
        <v>regexp_replace(transhipment,'/','//'),</v>
      </c>
    </row>
    <row r="613" spans="2:5" x14ac:dyDescent="0.15">
      <c r="B613" t="s">
        <v>1050</v>
      </c>
      <c r="C613" t="s">
        <v>1051</v>
      </c>
      <c r="E613" t="str">
        <f t="shared" si="16"/>
        <v>regexp_replace(ship_from,'/','//'),</v>
      </c>
    </row>
    <row r="614" spans="2:5" x14ac:dyDescent="0.15">
      <c r="B614" t="s">
        <v>1052</v>
      </c>
      <c r="C614" t="s">
        <v>1051</v>
      </c>
      <c r="E614" t="str">
        <f t="shared" si="16"/>
        <v>regexp_replace(ship_to,'/','//'),</v>
      </c>
    </row>
    <row r="615" spans="2:5" x14ac:dyDescent="0.15">
      <c r="B615" t="s">
        <v>1053</v>
      </c>
      <c r="C615" t="s">
        <v>1054</v>
      </c>
      <c r="E615" t="str">
        <f t="shared" si="16"/>
        <v>regexp_replace(ship_period,'/','//'),</v>
      </c>
    </row>
    <row r="616" spans="2:5" x14ac:dyDescent="0.15">
      <c r="B616" t="s">
        <v>1055</v>
      </c>
      <c r="C616" t="s">
        <v>555</v>
      </c>
      <c r="E616" t="str">
        <f t="shared" si="16"/>
        <v>regexp_replace(last_ship_date,'/','//'),</v>
      </c>
    </row>
    <row r="617" spans="2:5" x14ac:dyDescent="0.15">
      <c r="B617" t="s">
        <v>1056</v>
      </c>
      <c r="C617" t="s">
        <v>1057</v>
      </c>
      <c r="E617" t="str">
        <f t="shared" si="16"/>
        <v>regexp_replace(desc_goods,'/','//'),</v>
      </c>
    </row>
    <row r="618" spans="2:5" x14ac:dyDescent="0.15">
      <c r="B618" t="s">
        <v>1058</v>
      </c>
      <c r="C618" t="s">
        <v>1057</v>
      </c>
      <c r="E618" t="str">
        <f t="shared" si="16"/>
        <v>regexp_replace(doc_required,'/','//'),</v>
      </c>
    </row>
    <row r="619" spans="2:5" x14ac:dyDescent="0.15">
      <c r="B619" t="s">
        <v>1059</v>
      </c>
      <c r="C619" t="s">
        <v>1057</v>
      </c>
      <c r="E619" t="str">
        <f t="shared" si="16"/>
        <v>regexp_replace(additional,'/','//'),</v>
      </c>
    </row>
    <row r="620" spans="2:5" x14ac:dyDescent="0.15">
      <c r="B620" t="s">
        <v>1060</v>
      </c>
      <c r="C620" t="s">
        <v>928</v>
      </c>
      <c r="E620" t="str">
        <f t="shared" si="16"/>
        <v>regexp_replace(per_presentation,'/','//'),</v>
      </c>
    </row>
    <row r="621" spans="2:5" x14ac:dyDescent="0.15">
      <c r="B621" t="s">
        <v>1061</v>
      </c>
      <c r="C621" t="s">
        <v>1062</v>
      </c>
      <c r="E621" t="str">
        <f t="shared" si="16"/>
        <v>regexp_replace(conf_ins,'/','//'),</v>
      </c>
    </row>
    <row r="622" spans="2:5" x14ac:dyDescent="0.15">
      <c r="B622" t="s">
        <v>1063</v>
      </c>
      <c r="C622" t="s">
        <v>1064</v>
      </c>
      <c r="E622" t="str">
        <f t="shared" si="16"/>
        <v>regexp_replace(instructions,'/','//'),</v>
      </c>
    </row>
    <row r="623" spans="2:5" x14ac:dyDescent="0.15">
      <c r="B623" t="s">
        <v>944</v>
      </c>
      <c r="C623" t="s">
        <v>945</v>
      </c>
      <c r="E623" t="str">
        <f t="shared" si="16"/>
        <v>regexp_replace(bank_instru,'/','//'),</v>
      </c>
    </row>
    <row r="624" spans="2:5" x14ac:dyDescent="0.15">
      <c r="B624" t="s">
        <v>949</v>
      </c>
      <c r="C624" t="s">
        <v>945</v>
      </c>
      <c r="E624" t="str">
        <f t="shared" si="16"/>
        <v>regexp_replace(notes,'/','//'),</v>
      </c>
    </row>
    <row r="625" spans="2:5" x14ac:dyDescent="0.15">
      <c r="B625" t="s">
        <v>1065</v>
      </c>
      <c r="C625" t="s">
        <v>945</v>
      </c>
      <c r="E625" t="str">
        <f t="shared" si="16"/>
        <v>regexp_replace(charges,'/','//'),</v>
      </c>
    </row>
    <row r="626" spans="2:5" x14ac:dyDescent="0.15">
      <c r="B626" t="s">
        <v>1066</v>
      </c>
      <c r="C626" t="s">
        <v>913</v>
      </c>
      <c r="E626" t="str">
        <f t="shared" si="16"/>
        <v>regexp_replace(auth_flag,'/','//'),</v>
      </c>
    </row>
    <row r="627" spans="2:5" x14ac:dyDescent="0.15">
      <c r="B627" t="s">
        <v>1067</v>
      </c>
      <c r="C627" t="s">
        <v>758</v>
      </c>
      <c r="E627" t="str">
        <f t="shared" si="16"/>
        <v>regexp_replace(nego_flag,'/','//'),</v>
      </c>
    </row>
    <row r="628" spans="2:5" x14ac:dyDescent="0.15">
      <c r="B628" t="s">
        <v>1068</v>
      </c>
      <c r="C628" t="s">
        <v>1009</v>
      </c>
      <c r="E628" t="str">
        <f t="shared" si="16"/>
        <v>amd_times,</v>
      </c>
    </row>
    <row r="629" spans="2:5" x14ac:dyDescent="0.15">
      <c r="B629" t="s">
        <v>1069</v>
      </c>
      <c r="C629" t="s">
        <v>555</v>
      </c>
      <c r="E629" t="str">
        <f t="shared" si="16"/>
        <v>regexp_replace(cancel_date,'/','//'),</v>
      </c>
    </row>
    <row r="630" spans="2:5" x14ac:dyDescent="0.15">
      <c r="B630" t="s">
        <v>1070</v>
      </c>
      <c r="C630" t="s">
        <v>913</v>
      </c>
      <c r="E630" t="str">
        <f t="shared" si="16"/>
        <v>regexp_replace(packing_no,'/','//'),</v>
      </c>
    </row>
    <row r="631" spans="2:5" x14ac:dyDescent="0.15">
      <c r="B631" t="s">
        <v>1001</v>
      </c>
      <c r="C631" t="s">
        <v>555</v>
      </c>
      <c r="E631" t="str">
        <f t="shared" si="16"/>
        <v>regexp_replace(retire_date,'/','//'),</v>
      </c>
    </row>
    <row r="632" spans="2:5" x14ac:dyDescent="0.15">
      <c r="B632" t="s">
        <v>1071</v>
      </c>
      <c r="C632" t="s">
        <v>1057</v>
      </c>
      <c r="E632" t="str">
        <f t="shared" si="16"/>
        <v>regexp_replace(narrative,'/','//'),</v>
      </c>
    </row>
    <row r="633" spans="2:5" x14ac:dyDescent="0.15">
      <c r="B633" t="s">
        <v>1072</v>
      </c>
      <c r="C633" t="s">
        <v>555</v>
      </c>
      <c r="E633" t="str">
        <f t="shared" si="16"/>
        <v>regexp_replace(ben_bk_id,'/','//'),</v>
      </c>
    </row>
    <row r="634" spans="2:5" x14ac:dyDescent="0.15">
      <c r="B634" t="s">
        <v>1073</v>
      </c>
      <c r="C634" t="s">
        <v>555</v>
      </c>
      <c r="E634" t="str">
        <f t="shared" si="16"/>
        <v>regexp_replace(amend_date,'/','//'),</v>
      </c>
    </row>
    <row r="635" spans="2:5" x14ac:dyDescent="0.15">
      <c r="B635" t="s">
        <v>1074</v>
      </c>
      <c r="C635" t="s">
        <v>1009</v>
      </c>
      <c r="E635" t="str">
        <f t="shared" si="16"/>
        <v>tran_times,</v>
      </c>
    </row>
    <row r="636" spans="2:5" x14ac:dyDescent="0.15">
      <c r="B636" t="s">
        <v>1075</v>
      </c>
      <c r="C636" t="s">
        <v>918</v>
      </c>
      <c r="E636" t="str">
        <f t="shared" si="16"/>
        <v>tran_bal,</v>
      </c>
    </row>
    <row r="637" spans="2:5" x14ac:dyDescent="0.15">
      <c r="B637" t="s">
        <v>1076</v>
      </c>
      <c r="C637" t="s">
        <v>918</v>
      </c>
      <c r="E637" t="str">
        <f t="shared" si="16"/>
        <v>tran_claimbal,</v>
      </c>
    </row>
    <row r="638" spans="2:5" x14ac:dyDescent="0.15">
      <c r="B638" t="s">
        <v>962</v>
      </c>
      <c r="C638" t="s">
        <v>1041</v>
      </c>
      <c r="E638" t="str">
        <f t="shared" si="16"/>
        <v>regexp_replace(br_code,'/','//'),</v>
      </c>
    </row>
    <row r="639" spans="2:5" x14ac:dyDescent="0.15">
      <c r="B639" t="s">
        <v>963</v>
      </c>
      <c r="C639" t="s">
        <v>896</v>
      </c>
      <c r="E639" t="str">
        <f t="shared" si="16"/>
        <v>regexp_replace(cust_manager,'/','//'),</v>
      </c>
    </row>
    <row r="640" spans="2:5" x14ac:dyDescent="0.15">
      <c r="B640" t="s">
        <v>1077</v>
      </c>
      <c r="C640" t="s">
        <v>918</v>
      </c>
      <c r="E640" t="str">
        <f t="shared" si="16"/>
        <v>lc_pre_bal,</v>
      </c>
    </row>
    <row r="641" spans="2:5" x14ac:dyDescent="0.15">
      <c r="B641" t="s">
        <v>1078</v>
      </c>
      <c r="C641" t="s">
        <v>918</v>
      </c>
      <c r="E641" t="str">
        <f t="shared" si="16"/>
        <v>increase_amt,</v>
      </c>
    </row>
    <row r="642" spans="2:5" x14ac:dyDescent="0.15">
      <c r="B642" t="s">
        <v>1079</v>
      </c>
      <c r="C642" t="s">
        <v>918</v>
      </c>
      <c r="E642" t="str">
        <f t="shared" si="16"/>
        <v>decrease_amt,</v>
      </c>
    </row>
    <row r="643" spans="2:5" x14ac:dyDescent="0.15">
      <c r="B643" t="s">
        <v>1080</v>
      </c>
      <c r="C643" t="s">
        <v>1081</v>
      </c>
      <c r="E643" t="str">
        <f t="shared" si="16"/>
        <v>regexp_replace(bene_c,'/','//'),</v>
      </c>
    </row>
    <row r="644" spans="2:5" x14ac:dyDescent="0.15">
      <c r="B644" t="s">
        <v>1082</v>
      </c>
      <c r="C644" t="s">
        <v>555</v>
      </c>
      <c r="E644" t="str">
        <f t="shared" si="16"/>
        <v>regexp_replace(tf_from_bk_id,'/','//'),</v>
      </c>
    </row>
    <row r="645" spans="2:5" x14ac:dyDescent="0.15">
      <c r="B645" t="s">
        <v>1083</v>
      </c>
      <c r="C645" t="s">
        <v>896</v>
      </c>
      <c r="E645" t="str">
        <f t="shared" ref="E645:E708" si="17">IFERROR(IF(SEARCH("char",$C645),CONCATENATE("regexp_replace(",$B645,",'/','//'),"),CONCATENATE($B645,",")),CONCATENATE($B645,","))</f>
        <v>regexp_replace(tf_from_bk_ref,'/','//'),</v>
      </c>
    </row>
    <row r="646" spans="2:5" x14ac:dyDescent="0.15">
      <c r="B646" t="s">
        <v>1084</v>
      </c>
      <c r="C646" t="s">
        <v>928</v>
      </c>
      <c r="E646" t="str">
        <f t="shared" si="17"/>
        <v>regexp_replace(tf_from_bk_name,'/','//'),</v>
      </c>
    </row>
    <row r="647" spans="2:5" x14ac:dyDescent="0.15">
      <c r="B647" t="s">
        <v>964</v>
      </c>
      <c r="C647" t="s">
        <v>896</v>
      </c>
      <c r="E647" t="str">
        <f t="shared" si="17"/>
        <v>regexp_replace(branchid,'/','//'),</v>
      </c>
    </row>
    <row r="648" spans="2:5" x14ac:dyDescent="0.15">
      <c r="B648" t="s">
        <v>1085</v>
      </c>
      <c r="C648" t="s">
        <v>918</v>
      </c>
      <c r="E648" t="str">
        <f t="shared" si="17"/>
        <v>lc_amt_bal,</v>
      </c>
    </row>
    <row r="649" spans="2:5" x14ac:dyDescent="0.15">
      <c r="B649" t="s">
        <v>1086</v>
      </c>
      <c r="C649" t="s">
        <v>918</v>
      </c>
      <c r="E649" t="str">
        <f t="shared" si="17"/>
        <v>retire_bal,</v>
      </c>
    </row>
    <row r="650" spans="2:5" x14ac:dyDescent="0.15">
      <c r="B650" t="s">
        <v>1087</v>
      </c>
      <c r="C650" t="s">
        <v>918</v>
      </c>
      <c r="E650" t="str">
        <f t="shared" si="17"/>
        <v>packing_amt,</v>
      </c>
    </row>
    <row r="651" spans="2:5" x14ac:dyDescent="0.15">
      <c r="B651" t="s">
        <v>1088</v>
      </c>
      <c r="C651" t="s">
        <v>758</v>
      </c>
      <c r="E651" t="str">
        <f t="shared" si="17"/>
        <v>regexp_replace(istransfer,'/','//'),</v>
      </c>
    </row>
    <row r="652" spans="2:5" x14ac:dyDescent="0.15">
      <c r="B652" t="s">
        <v>973</v>
      </c>
      <c r="C652" t="s">
        <v>890</v>
      </c>
      <c r="E652" t="str">
        <f t="shared" si="17"/>
        <v>regexp_replace(register_type,'/','//'),</v>
      </c>
    </row>
    <row r="653" spans="2:5" x14ac:dyDescent="0.15">
      <c r="B653" t="s">
        <v>953</v>
      </c>
      <c r="C653" t="s">
        <v>555</v>
      </c>
      <c r="E653" t="str">
        <f t="shared" si="17"/>
        <v>regexp_replace(register_date,'/','//'),</v>
      </c>
    </row>
    <row r="654" spans="2:5" x14ac:dyDescent="0.15">
      <c r="B654" t="s">
        <v>971</v>
      </c>
      <c r="C654" t="s">
        <v>896</v>
      </c>
      <c r="E654" t="str">
        <f t="shared" si="17"/>
        <v>regexp_replace(register_branch_id,'/','//'),</v>
      </c>
    </row>
    <row r="655" spans="2:5" x14ac:dyDescent="0.15">
      <c r="B655" t="s">
        <v>972</v>
      </c>
      <c r="C655" t="s">
        <v>896</v>
      </c>
      <c r="E655" t="str">
        <f t="shared" si="17"/>
        <v>regexp_replace(deal_branch_id,'/','//'),</v>
      </c>
    </row>
    <row r="656" spans="2:5" x14ac:dyDescent="0.15">
      <c r="B656" t="s">
        <v>1089</v>
      </c>
      <c r="C656" t="s">
        <v>555</v>
      </c>
      <c r="E656" t="str">
        <f t="shared" si="17"/>
        <v>regexp_replace(amd_expiry_date,'/','//'),</v>
      </c>
    </row>
    <row r="657" spans="2:5" x14ac:dyDescent="0.15">
      <c r="B657" t="s">
        <v>1090</v>
      </c>
      <c r="C657" t="s">
        <v>555</v>
      </c>
      <c r="E657" t="str">
        <f t="shared" si="17"/>
        <v>regexp_replace(amd_last_ship_date,'/','//'),</v>
      </c>
    </row>
    <row r="658" spans="2:5" x14ac:dyDescent="0.15">
      <c r="B658" t="s">
        <v>1091</v>
      </c>
      <c r="C658" t="s">
        <v>993</v>
      </c>
      <c r="E658" t="str">
        <f t="shared" si="17"/>
        <v>regexp_replace(appl_rules,'/','//'),</v>
      </c>
    </row>
    <row r="659" spans="2:5" x14ac:dyDescent="0.15">
      <c r="B659" t="s">
        <v>984</v>
      </c>
      <c r="C659" t="s">
        <v>890</v>
      </c>
      <c r="E659" t="str">
        <f t="shared" si="17"/>
        <v>regexp_replace(next_task_orgid,'/','//'),</v>
      </c>
    </row>
    <row r="660" spans="2:5" x14ac:dyDescent="0.15">
      <c r="B660" t="s">
        <v>985</v>
      </c>
      <c r="C660" t="s">
        <v>896</v>
      </c>
      <c r="E660" t="str">
        <f t="shared" si="17"/>
        <v>regexp_replace(current_task_name,'/','//'),</v>
      </c>
    </row>
    <row r="661" spans="2:5" x14ac:dyDescent="0.15">
      <c r="B661" t="s">
        <v>1092</v>
      </c>
      <c r="C661" t="s">
        <v>758</v>
      </c>
      <c r="E661" t="str">
        <f t="shared" si="17"/>
        <v>regexp_replace(packing_ccy,'/','//'),</v>
      </c>
    </row>
    <row r="662" spans="2:5" x14ac:dyDescent="0.15">
      <c r="B662" t="s">
        <v>1093</v>
      </c>
      <c r="C662" t="s">
        <v>555</v>
      </c>
      <c r="E662" t="str">
        <f t="shared" si="17"/>
        <v>regexp_replace(packing_date,'/','//'),</v>
      </c>
    </row>
    <row r="663" spans="2:5" x14ac:dyDescent="0.15">
      <c r="B663" t="s">
        <v>1094</v>
      </c>
      <c r="C663" t="s">
        <v>555</v>
      </c>
      <c r="E663" t="str">
        <f t="shared" si="17"/>
        <v>regexp_replace(packing_maturity,'/','//'),</v>
      </c>
    </row>
    <row r="664" spans="2:5" x14ac:dyDescent="0.15">
      <c r="B664" t="s">
        <v>981</v>
      </c>
      <c r="C664" t="s">
        <v>892</v>
      </c>
      <c r="E664" t="str">
        <f t="shared" si="17"/>
        <v>regexp_replace(isreturn_flag,'/','//'),</v>
      </c>
    </row>
    <row r="665" spans="2:5" x14ac:dyDescent="0.15">
      <c r="B665" t="s">
        <v>1095</v>
      </c>
      <c r="C665" t="s">
        <v>918</v>
      </c>
      <c r="E665" t="str">
        <f t="shared" si="17"/>
        <v>pay_amt,</v>
      </c>
    </row>
    <row r="666" spans="2:5" x14ac:dyDescent="0.15">
      <c r="B666" t="s">
        <v>1096</v>
      </c>
      <c r="C666" t="s">
        <v>1051</v>
      </c>
      <c r="E666" t="str">
        <f t="shared" si="17"/>
        <v>regexp_replace(port_to,'/','//'),</v>
      </c>
    </row>
    <row r="667" spans="2:5" x14ac:dyDescent="0.15">
      <c r="B667" t="s">
        <v>1097</v>
      </c>
      <c r="C667" t="s">
        <v>1051</v>
      </c>
      <c r="E667" t="str">
        <f t="shared" si="17"/>
        <v>regexp_replace(port_from,'/','//'),</v>
      </c>
    </row>
    <row r="668" spans="2:5" x14ac:dyDescent="0.15">
      <c r="B668" t="s">
        <v>1098</v>
      </c>
      <c r="C668" t="s">
        <v>758</v>
      </c>
      <c r="E668" t="str">
        <f t="shared" si="17"/>
        <v>regexp_replace(confirm_flag,'/','//'),</v>
      </c>
    </row>
    <row r="669" spans="2:5" x14ac:dyDescent="0.15">
      <c r="B669" t="s">
        <v>1099</v>
      </c>
      <c r="C669" t="s">
        <v>758</v>
      </c>
      <c r="E669" t="str">
        <f t="shared" si="17"/>
        <v>regexp_replace(con_amend_flag,'/','//'),</v>
      </c>
    </row>
    <row r="670" spans="2:5" x14ac:dyDescent="0.15">
      <c r="B670" t="s">
        <v>992</v>
      </c>
      <c r="C670" t="s">
        <v>993</v>
      </c>
      <c r="E670" t="str">
        <f t="shared" si="17"/>
        <v>regexp_replace(image_no,'/','//'),</v>
      </c>
    </row>
    <row r="671" spans="2:5" x14ac:dyDescent="0.15">
      <c r="B671" t="s">
        <v>980</v>
      </c>
      <c r="C671" t="s">
        <v>896</v>
      </c>
      <c r="E671" t="str">
        <f t="shared" si="17"/>
        <v>regexp_replace(register_no,'/','//'),</v>
      </c>
    </row>
    <row r="672" spans="2:5" x14ac:dyDescent="0.15">
      <c r="B672" t="s">
        <v>1100</v>
      </c>
      <c r="C672" t="s">
        <v>918</v>
      </c>
      <c r="E672" t="str">
        <f t="shared" si="17"/>
        <v>net_amt,</v>
      </c>
    </row>
    <row r="673" spans="1:13" x14ac:dyDescent="0.15">
      <c r="B673" t="s">
        <v>1101</v>
      </c>
      <c r="C673" t="s">
        <v>555</v>
      </c>
      <c r="E673" t="str">
        <f t="shared" si="17"/>
        <v>regexp_replace(confirm_date,'/','//'),</v>
      </c>
    </row>
    <row r="674" spans="1:13" x14ac:dyDescent="0.15">
      <c r="B674" t="s">
        <v>1102</v>
      </c>
      <c r="C674" t="s">
        <v>555</v>
      </c>
      <c r="E674" t="str">
        <f t="shared" si="17"/>
        <v>regexp_replace(daoqi_date,'/','//'),</v>
      </c>
    </row>
    <row r="675" spans="1:13" x14ac:dyDescent="0.15">
      <c r="B675" t="s">
        <v>1103</v>
      </c>
      <c r="C675" t="s">
        <v>918</v>
      </c>
      <c r="E675" t="str">
        <f t="shared" si="17"/>
        <v>packing_bal,</v>
      </c>
    </row>
    <row r="676" spans="1:13" x14ac:dyDescent="0.15">
      <c r="B676" t="s">
        <v>1104</v>
      </c>
      <c r="C676" t="s">
        <v>918</v>
      </c>
      <c r="E676" t="str">
        <f t="shared" si="17"/>
        <v>retire_amt_bal,</v>
      </c>
    </row>
    <row r="677" spans="1:13" x14ac:dyDescent="0.15">
      <c r="B677" t="s">
        <v>946</v>
      </c>
      <c r="C677" t="s">
        <v>555</v>
      </c>
      <c r="E677" t="str">
        <f t="shared" si="17"/>
        <v>regexp_replace(acc_withbkid,'/','//'),</v>
      </c>
    </row>
    <row r="678" spans="1:13" x14ac:dyDescent="0.15">
      <c r="B678" t="s">
        <v>1105</v>
      </c>
      <c r="C678" t="s">
        <v>555</v>
      </c>
      <c r="E678" t="str">
        <f t="shared" si="17"/>
        <v>regexp_replace(trxcharge_date,'/','//'),</v>
      </c>
    </row>
    <row r="679" spans="1:13" x14ac:dyDescent="0.15">
      <c r="E679" t="str">
        <f t="shared" si="17"/>
        <v>,</v>
      </c>
    </row>
    <row r="680" spans="1:13" x14ac:dyDescent="0.15">
      <c r="A680" s="4"/>
      <c r="B680" s="4"/>
      <c r="C680" s="4"/>
      <c r="D680" s="4"/>
      <c r="E680" t="str">
        <f t="shared" si="17"/>
        <v>,</v>
      </c>
      <c r="F680" s="4"/>
      <c r="G680" s="4"/>
      <c r="H680" s="4"/>
      <c r="I680" s="4"/>
      <c r="J680" s="4"/>
      <c r="K680" s="4"/>
      <c r="L680" s="4"/>
      <c r="M680" s="4"/>
    </row>
    <row r="681" spans="1:13" x14ac:dyDescent="0.15">
      <c r="A681" t="s">
        <v>324</v>
      </c>
      <c r="E681" t="str">
        <f t="shared" si="17"/>
        <v>,</v>
      </c>
    </row>
    <row r="682" spans="1:13" x14ac:dyDescent="0.15">
      <c r="B682" t="s">
        <v>888</v>
      </c>
      <c r="C682" t="s">
        <v>896</v>
      </c>
      <c r="E682" t="str">
        <f t="shared" si="17"/>
        <v>regexp_replace(org_id,'/','//'),</v>
      </c>
    </row>
    <row r="683" spans="1:13" x14ac:dyDescent="0.15">
      <c r="B683" t="s">
        <v>889</v>
      </c>
      <c r="C683" t="s">
        <v>890</v>
      </c>
      <c r="E683" t="str">
        <f t="shared" si="17"/>
        <v>regexp_replace(release_user,'/','//'),</v>
      </c>
    </row>
    <row r="684" spans="1:13" x14ac:dyDescent="0.15">
      <c r="B684" t="s">
        <v>891</v>
      </c>
      <c r="C684" t="s">
        <v>892</v>
      </c>
      <c r="E684" t="str">
        <f t="shared" si="17"/>
        <v>regexp_replace(event_no,'/','//'),</v>
      </c>
    </row>
    <row r="685" spans="1:13" x14ac:dyDescent="0.15">
      <c r="B685" t="s">
        <v>893</v>
      </c>
      <c r="C685" t="s">
        <v>894</v>
      </c>
      <c r="E685" t="str">
        <f t="shared" si="17"/>
        <v>regexp_replace(trx_status,'/','//'),</v>
      </c>
    </row>
    <row r="686" spans="1:13" x14ac:dyDescent="0.15">
      <c r="B686" t="s">
        <v>895</v>
      </c>
      <c r="C686" t="s">
        <v>890</v>
      </c>
      <c r="E686" t="str">
        <f t="shared" si="17"/>
        <v>regexp_replace(trxref,'/','//'),</v>
      </c>
    </row>
    <row r="687" spans="1:13" x14ac:dyDescent="0.15">
      <c r="B687" t="s">
        <v>897</v>
      </c>
      <c r="C687" t="s">
        <v>898</v>
      </c>
      <c r="E687" t="str">
        <f t="shared" si="17"/>
        <v>auth_code,</v>
      </c>
    </row>
    <row r="688" spans="1:13" x14ac:dyDescent="0.15">
      <c r="B688" t="s">
        <v>899</v>
      </c>
      <c r="C688" t="s">
        <v>898</v>
      </c>
      <c r="E688" t="str">
        <f t="shared" si="17"/>
        <v>next_auth_code,</v>
      </c>
    </row>
    <row r="689" spans="2:5" x14ac:dyDescent="0.15">
      <c r="B689" t="s">
        <v>900</v>
      </c>
      <c r="C689" t="s">
        <v>890</v>
      </c>
      <c r="E689" t="str">
        <f t="shared" si="17"/>
        <v>regexp_replace(taskid,'/','//'),</v>
      </c>
    </row>
    <row r="690" spans="2:5" x14ac:dyDescent="0.15">
      <c r="B690" t="s">
        <v>901</v>
      </c>
      <c r="C690" t="s">
        <v>902</v>
      </c>
      <c r="E690" t="str">
        <f t="shared" si="17"/>
        <v>regexp_replace(current_action,'/','//'),</v>
      </c>
    </row>
    <row r="691" spans="2:5" x14ac:dyDescent="0.15">
      <c r="B691" t="s">
        <v>903</v>
      </c>
      <c r="C691" t="s">
        <v>902</v>
      </c>
      <c r="E691" t="str">
        <f t="shared" si="17"/>
        <v>regexp_replace(last_action,'/','//'),</v>
      </c>
    </row>
    <row r="692" spans="2:5" x14ac:dyDescent="0.15">
      <c r="B692" t="s">
        <v>904</v>
      </c>
      <c r="C692" t="s">
        <v>902</v>
      </c>
      <c r="E692" t="str">
        <f t="shared" si="17"/>
        <v>regexp_replace(next_action,'/','//'),</v>
      </c>
    </row>
    <row r="693" spans="2:5" x14ac:dyDescent="0.15">
      <c r="B693" t="s">
        <v>905</v>
      </c>
      <c r="C693" t="s">
        <v>892</v>
      </c>
      <c r="E693" t="str">
        <f t="shared" si="17"/>
        <v>regexp_replace(pass_flag,'/','//'),</v>
      </c>
    </row>
    <row r="694" spans="2:5" x14ac:dyDescent="0.15">
      <c r="B694" t="s">
        <v>906</v>
      </c>
      <c r="C694" t="s">
        <v>890</v>
      </c>
      <c r="E694" t="str">
        <f t="shared" si="17"/>
        <v>regexp_replace(who_create,'/','//'),</v>
      </c>
    </row>
    <row r="695" spans="2:5" x14ac:dyDescent="0.15">
      <c r="B695" t="s">
        <v>907</v>
      </c>
      <c r="C695" t="s">
        <v>890</v>
      </c>
      <c r="E695" t="str">
        <f t="shared" si="17"/>
        <v>regexp_replace(when_create,'/','//'),</v>
      </c>
    </row>
    <row r="696" spans="2:5" x14ac:dyDescent="0.15">
      <c r="B696" t="s">
        <v>908</v>
      </c>
      <c r="C696" t="s">
        <v>890</v>
      </c>
      <c r="E696" t="str">
        <f t="shared" si="17"/>
        <v>regexp_replace(who_modi,'/','//'),</v>
      </c>
    </row>
    <row r="697" spans="2:5" x14ac:dyDescent="0.15">
      <c r="B697" t="s">
        <v>909</v>
      </c>
      <c r="C697" t="s">
        <v>890</v>
      </c>
      <c r="E697" t="str">
        <f t="shared" si="17"/>
        <v>regexp_replace(when_modi,'/','//'),</v>
      </c>
    </row>
    <row r="698" spans="2:5" x14ac:dyDescent="0.15">
      <c r="B698" t="s">
        <v>910</v>
      </c>
      <c r="C698" t="s">
        <v>890</v>
      </c>
      <c r="E698" t="str">
        <f t="shared" si="17"/>
        <v>regexp_replace(who_using,'/','//'),</v>
      </c>
    </row>
    <row r="699" spans="2:5" x14ac:dyDescent="0.15">
      <c r="B699" t="s">
        <v>911</v>
      </c>
      <c r="C699" t="s">
        <v>890</v>
      </c>
      <c r="E699" t="str">
        <f t="shared" si="17"/>
        <v>regexp_replace(when_using,'/','//'),</v>
      </c>
    </row>
    <row r="700" spans="2:5" x14ac:dyDescent="0.15">
      <c r="B700" t="s">
        <v>912</v>
      </c>
      <c r="C700" t="s">
        <v>913</v>
      </c>
      <c r="E700" t="str">
        <f t="shared" si="17"/>
        <v>regexp_replace(tran_no,'/','//'),</v>
      </c>
    </row>
    <row r="701" spans="2:5" x14ac:dyDescent="0.15">
      <c r="B701" t="s">
        <v>914</v>
      </c>
      <c r="C701" t="s">
        <v>555</v>
      </c>
      <c r="E701" t="str">
        <f t="shared" si="17"/>
        <v>regexp_replace(tran_date,'/','//'),</v>
      </c>
    </row>
    <row r="702" spans="2:5" x14ac:dyDescent="0.15">
      <c r="B702" t="s">
        <v>1106</v>
      </c>
      <c r="C702" t="s">
        <v>555</v>
      </c>
      <c r="E702" t="str">
        <f t="shared" si="17"/>
        <v>regexp_replace(value_date,'/','//'),</v>
      </c>
    </row>
    <row r="703" spans="2:5" x14ac:dyDescent="0.15">
      <c r="B703" t="s">
        <v>1107</v>
      </c>
      <c r="C703" t="s">
        <v>1108</v>
      </c>
      <c r="E703" t="str">
        <f t="shared" si="17"/>
        <v>regexp_replace(oper_type,'/','//'),</v>
      </c>
    </row>
    <row r="704" spans="2:5" x14ac:dyDescent="0.15">
      <c r="B704" t="s">
        <v>1109</v>
      </c>
      <c r="C704" t="s">
        <v>1108</v>
      </c>
      <c r="E704" t="str">
        <f t="shared" si="17"/>
        <v>regexp_replace(oper_scope,'/','//'),</v>
      </c>
    </row>
    <row r="705" spans="2:5" x14ac:dyDescent="0.15">
      <c r="B705" t="s">
        <v>1110</v>
      </c>
      <c r="C705" t="s">
        <v>758</v>
      </c>
      <c r="E705" t="str">
        <f t="shared" si="17"/>
        <v>regexp_replace(buy_ccy,'/','//'),</v>
      </c>
    </row>
    <row r="706" spans="2:5" x14ac:dyDescent="0.15">
      <c r="B706" t="s">
        <v>1111</v>
      </c>
      <c r="C706" t="s">
        <v>918</v>
      </c>
      <c r="E706" t="str">
        <f t="shared" si="17"/>
        <v>buy_amt,</v>
      </c>
    </row>
    <row r="707" spans="2:5" x14ac:dyDescent="0.15">
      <c r="B707" t="s">
        <v>1112</v>
      </c>
      <c r="C707" t="s">
        <v>869</v>
      </c>
      <c r="E707" t="str">
        <f t="shared" si="17"/>
        <v>buy_rate,</v>
      </c>
    </row>
    <row r="708" spans="2:5" x14ac:dyDescent="0.15">
      <c r="B708" t="s">
        <v>1113</v>
      </c>
      <c r="C708" t="s">
        <v>758</v>
      </c>
      <c r="E708" t="str">
        <f t="shared" si="17"/>
        <v>regexp_replace(sell_ccy,'/','//'),</v>
      </c>
    </row>
    <row r="709" spans="2:5" x14ac:dyDescent="0.15">
      <c r="B709" t="s">
        <v>1114</v>
      </c>
      <c r="C709" t="s">
        <v>918</v>
      </c>
      <c r="E709" t="str">
        <f t="shared" ref="E709:E772" si="18">IFERROR(IF(SEARCH("char",$C709),CONCATENATE("regexp_replace(",$B709,",'/','//'),"),CONCATENATE($B709,",")),CONCATENATE($B709,","))</f>
        <v>sell_amt,</v>
      </c>
    </row>
    <row r="710" spans="2:5" x14ac:dyDescent="0.15">
      <c r="B710" t="s">
        <v>1115</v>
      </c>
      <c r="C710" t="s">
        <v>869</v>
      </c>
      <c r="E710" t="str">
        <f t="shared" si="18"/>
        <v>sell_rate,</v>
      </c>
    </row>
    <row r="711" spans="2:5" x14ac:dyDescent="0.15">
      <c r="B711" t="s">
        <v>1116</v>
      </c>
      <c r="C711" t="s">
        <v>869</v>
      </c>
      <c r="E711" t="str">
        <f t="shared" si="18"/>
        <v>exch_rate,</v>
      </c>
    </row>
    <row r="712" spans="2:5" x14ac:dyDescent="0.15">
      <c r="B712" t="s">
        <v>1117</v>
      </c>
      <c r="C712" t="s">
        <v>555</v>
      </c>
      <c r="E712" t="str">
        <f t="shared" si="18"/>
        <v>regexp_replace(nosrto_bkid,'/','//'),</v>
      </c>
    </row>
    <row r="713" spans="2:5" x14ac:dyDescent="0.15">
      <c r="B713" t="s">
        <v>1118</v>
      </c>
      <c r="C713" t="s">
        <v>928</v>
      </c>
      <c r="E713" t="str">
        <f t="shared" si="18"/>
        <v>regexp_replace(nostro_bk,'/','//'),</v>
      </c>
    </row>
    <row r="714" spans="2:5" x14ac:dyDescent="0.15">
      <c r="B714" t="s">
        <v>1119</v>
      </c>
      <c r="C714" t="s">
        <v>555</v>
      </c>
      <c r="E714" t="str">
        <f t="shared" si="18"/>
        <v>regexp_replace(vostro_bkid,'/','//'),</v>
      </c>
    </row>
    <row r="715" spans="2:5" x14ac:dyDescent="0.15">
      <c r="B715" t="s">
        <v>1120</v>
      </c>
      <c r="C715" t="s">
        <v>928</v>
      </c>
      <c r="E715" t="str">
        <f t="shared" si="18"/>
        <v>regexp_replace(vostro_bk,'/','//'),</v>
      </c>
    </row>
    <row r="716" spans="2:5" x14ac:dyDescent="0.15">
      <c r="B716" t="s">
        <v>1121</v>
      </c>
      <c r="C716" t="s">
        <v>555</v>
      </c>
      <c r="E716" t="str">
        <f t="shared" si="18"/>
        <v>regexp_replace(deal_ptyid,'/','//'),</v>
      </c>
    </row>
    <row r="717" spans="2:5" x14ac:dyDescent="0.15">
      <c r="B717" t="s">
        <v>1122</v>
      </c>
      <c r="C717" t="s">
        <v>928</v>
      </c>
      <c r="E717" t="str">
        <f t="shared" si="18"/>
        <v>regexp_replace(deal_pty,'/','//'),</v>
      </c>
    </row>
    <row r="718" spans="2:5" x14ac:dyDescent="0.15">
      <c r="B718" t="s">
        <v>1123</v>
      </c>
      <c r="C718" t="s">
        <v>1081</v>
      </c>
      <c r="E718" t="str">
        <f t="shared" si="18"/>
        <v>regexp_replace(branch,'/','//'),</v>
      </c>
    </row>
    <row r="719" spans="2:5" x14ac:dyDescent="0.15">
      <c r="B719" t="s">
        <v>1124</v>
      </c>
      <c r="C719" t="s">
        <v>555</v>
      </c>
      <c r="E719" t="str">
        <f t="shared" si="18"/>
        <v>regexp_replace(cust_id,'/','//'),</v>
      </c>
    </row>
    <row r="720" spans="2:5" x14ac:dyDescent="0.15">
      <c r="B720" t="s">
        <v>1125</v>
      </c>
      <c r="C720" t="s">
        <v>1081</v>
      </c>
      <c r="E720" t="str">
        <f t="shared" si="18"/>
        <v>regexp_replace(customer,'/','//'),</v>
      </c>
    </row>
    <row r="721" spans="2:5" x14ac:dyDescent="0.15">
      <c r="B721" t="s">
        <v>1126</v>
      </c>
      <c r="C721" t="s">
        <v>555</v>
      </c>
      <c r="E721" t="str">
        <f t="shared" si="18"/>
        <v>regexp_replace(bene_instid,'/','//'),</v>
      </c>
    </row>
    <row r="722" spans="2:5" x14ac:dyDescent="0.15">
      <c r="B722" t="s">
        <v>1127</v>
      </c>
      <c r="C722" t="s">
        <v>890</v>
      </c>
      <c r="E722" t="str">
        <f t="shared" si="18"/>
        <v>regexp_replace(exch_type,'/','//'),</v>
      </c>
    </row>
    <row r="723" spans="2:5" x14ac:dyDescent="0.15">
      <c r="B723" t="s">
        <v>1128</v>
      </c>
      <c r="C723" t="s">
        <v>555</v>
      </c>
      <c r="E723" t="str">
        <f t="shared" si="18"/>
        <v>regexp_replace(maturity_date,'/','//'),</v>
      </c>
    </row>
    <row r="724" spans="2:5" x14ac:dyDescent="0.15">
      <c r="B724" t="s">
        <v>949</v>
      </c>
      <c r="C724" t="s">
        <v>945</v>
      </c>
      <c r="E724" t="str">
        <f t="shared" si="18"/>
        <v>regexp_replace(notes,'/','//'),</v>
      </c>
    </row>
    <row r="725" spans="2:5" x14ac:dyDescent="0.15">
      <c r="B725" t="s">
        <v>946</v>
      </c>
      <c r="C725" t="s">
        <v>555</v>
      </c>
      <c r="E725" t="str">
        <f t="shared" si="18"/>
        <v>regexp_replace(acc_withbkid,'/','//'),</v>
      </c>
    </row>
    <row r="726" spans="2:5" x14ac:dyDescent="0.15">
      <c r="B726" t="s">
        <v>1129</v>
      </c>
      <c r="C726" t="s">
        <v>555</v>
      </c>
      <c r="E726" t="str">
        <f t="shared" si="18"/>
        <v>regexp_replace(inter_bkid,'/','//'),</v>
      </c>
    </row>
    <row r="727" spans="2:5" x14ac:dyDescent="0.15">
      <c r="B727" t="s">
        <v>1130</v>
      </c>
      <c r="C727" t="s">
        <v>555</v>
      </c>
      <c r="E727" t="str">
        <f t="shared" si="18"/>
        <v>regexp_replace(rec_corid,'/','//'),</v>
      </c>
    </row>
    <row r="728" spans="2:5" x14ac:dyDescent="0.15">
      <c r="B728" t="s">
        <v>1131</v>
      </c>
      <c r="C728" t="s">
        <v>555</v>
      </c>
      <c r="E728" t="str">
        <f t="shared" si="18"/>
        <v>regexp_replace(send_corid,'/','//'),</v>
      </c>
    </row>
    <row r="729" spans="2:5" x14ac:dyDescent="0.15">
      <c r="B729" t="s">
        <v>944</v>
      </c>
      <c r="C729" t="s">
        <v>945</v>
      </c>
      <c r="E729" t="str">
        <f t="shared" si="18"/>
        <v>regexp_replace(bank_instru,'/','//'),</v>
      </c>
    </row>
    <row r="730" spans="2:5" x14ac:dyDescent="0.15">
      <c r="B730" t="s">
        <v>1132</v>
      </c>
      <c r="C730" t="s">
        <v>869</v>
      </c>
      <c r="E730" t="str">
        <f t="shared" si="18"/>
        <v>fee_rate,</v>
      </c>
    </row>
    <row r="731" spans="2:5" x14ac:dyDescent="0.15">
      <c r="B731" t="s">
        <v>1133</v>
      </c>
      <c r="C731" t="s">
        <v>918</v>
      </c>
      <c r="E731" t="str">
        <f t="shared" si="18"/>
        <v>fee_amt,</v>
      </c>
    </row>
    <row r="732" spans="2:5" x14ac:dyDescent="0.15">
      <c r="B732" t="s">
        <v>1134</v>
      </c>
      <c r="C732" t="s">
        <v>918</v>
      </c>
      <c r="E732" t="str">
        <f t="shared" si="18"/>
        <v>total_amt,</v>
      </c>
    </row>
    <row r="733" spans="2:5" x14ac:dyDescent="0.15">
      <c r="B733" t="s">
        <v>964</v>
      </c>
      <c r="C733" t="s">
        <v>890</v>
      </c>
      <c r="E733" t="str">
        <f t="shared" si="18"/>
        <v>regexp_replace(branchid,'/','//'),</v>
      </c>
    </row>
    <row r="734" spans="2:5" x14ac:dyDescent="0.15">
      <c r="B734" t="s">
        <v>1135</v>
      </c>
      <c r="C734" t="s">
        <v>892</v>
      </c>
      <c r="E734" t="str">
        <f t="shared" si="18"/>
        <v>regexp_replace(trx_falg,'/','//'),</v>
      </c>
    </row>
    <row r="735" spans="2:5" x14ac:dyDescent="0.15">
      <c r="B735" t="s">
        <v>1136</v>
      </c>
      <c r="C735" t="s">
        <v>869</v>
      </c>
      <c r="E735" t="str">
        <f t="shared" si="18"/>
        <v>mid_rate,</v>
      </c>
    </row>
    <row r="736" spans="2:5" x14ac:dyDescent="0.15">
      <c r="B736" t="s">
        <v>1137</v>
      </c>
      <c r="C736" t="s">
        <v>1138</v>
      </c>
      <c r="E736" t="str">
        <f t="shared" si="18"/>
        <v>regexp_replace(nostro_ac,'/','//'),</v>
      </c>
    </row>
    <row r="737" spans="2:5" x14ac:dyDescent="0.15">
      <c r="B737" t="s">
        <v>1139</v>
      </c>
      <c r="C737" t="s">
        <v>892</v>
      </c>
      <c r="E737" t="str">
        <f t="shared" si="18"/>
        <v>regexp_replace(tflag,'/','//'),</v>
      </c>
    </row>
    <row r="738" spans="2:5" x14ac:dyDescent="0.15">
      <c r="B738" t="s">
        <v>1140</v>
      </c>
      <c r="C738" t="s">
        <v>758</v>
      </c>
      <c r="E738" t="str">
        <f t="shared" si="18"/>
        <v>regexp_replace(is2441,'/','//'),</v>
      </c>
    </row>
    <row r="739" spans="2:5" x14ac:dyDescent="0.15">
      <c r="B739" t="s">
        <v>1141</v>
      </c>
      <c r="C739" t="s">
        <v>758</v>
      </c>
      <c r="E739" t="str">
        <f t="shared" si="18"/>
        <v>regexp_replace(is202,'/','//'),</v>
      </c>
    </row>
    <row r="740" spans="2:5" x14ac:dyDescent="0.15">
      <c r="B740" t="s">
        <v>1142</v>
      </c>
      <c r="C740" t="s">
        <v>758</v>
      </c>
      <c r="E740" t="str">
        <f t="shared" si="18"/>
        <v>regexp_replace(isxz,'/','//'),</v>
      </c>
    </row>
    <row r="741" spans="2:5" x14ac:dyDescent="0.15">
      <c r="B741" t="s">
        <v>1143</v>
      </c>
      <c r="C741" t="s">
        <v>758</v>
      </c>
      <c r="E741" t="str">
        <f t="shared" si="18"/>
        <v>regexp_replace(is202s,'/','//'),</v>
      </c>
    </row>
    <row r="742" spans="2:5" x14ac:dyDescent="0.15">
      <c r="B742" t="s">
        <v>1144</v>
      </c>
      <c r="C742" t="s">
        <v>758</v>
      </c>
      <c r="E742" t="str">
        <f t="shared" si="18"/>
        <v>regexp_replace(is202u,'/','//'),</v>
      </c>
    </row>
    <row r="743" spans="2:5" x14ac:dyDescent="0.15">
      <c r="B743" t="s">
        <v>1145</v>
      </c>
      <c r="C743" t="s">
        <v>758</v>
      </c>
      <c r="E743" t="str">
        <f t="shared" si="18"/>
        <v>regexp_replace(isxzs,'/','//'),</v>
      </c>
    </row>
    <row r="744" spans="2:5" x14ac:dyDescent="0.15">
      <c r="B744" t="s">
        <v>1146</v>
      </c>
      <c r="C744" t="s">
        <v>758</v>
      </c>
      <c r="E744" t="str">
        <f t="shared" si="18"/>
        <v>regexp_replace(isxzu,'/','//'),</v>
      </c>
    </row>
    <row r="745" spans="2:5" x14ac:dyDescent="0.15">
      <c r="B745" t="s">
        <v>1147</v>
      </c>
      <c r="C745" t="s">
        <v>896</v>
      </c>
      <c r="E745" t="str">
        <f t="shared" si="18"/>
        <v>regexp_replace(comm_refs,'/','//'),</v>
      </c>
    </row>
    <row r="746" spans="2:5" x14ac:dyDescent="0.15">
      <c r="B746" t="s">
        <v>1148</v>
      </c>
      <c r="C746" t="s">
        <v>896</v>
      </c>
      <c r="E746" t="str">
        <f t="shared" si="18"/>
        <v>regexp_replace(comm_refu,'/','//'),</v>
      </c>
    </row>
    <row r="747" spans="2:5" x14ac:dyDescent="0.15">
      <c r="B747" t="s">
        <v>1149</v>
      </c>
      <c r="C747" t="s">
        <v>758</v>
      </c>
      <c r="E747" t="str">
        <f t="shared" si="18"/>
        <v>regexp_replace(buy_ccys,'/','//'),</v>
      </c>
    </row>
    <row r="748" spans="2:5" x14ac:dyDescent="0.15">
      <c r="B748" t="s">
        <v>1150</v>
      </c>
      <c r="C748" t="s">
        <v>918</v>
      </c>
      <c r="E748" t="str">
        <f t="shared" si="18"/>
        <v>buy_amts,</v>
      </c>
    </row>
    <row r="749" spans="2:5" x14ac:dyDescent="0.15">
      <c r="B749" t="s">
        <v>1151</v>
      </c>
      <c r="C749" t="s">
        <v>555</v>
      </c>
      <c r="E749" t="str">
        <f t="shared" si="18"/>
        <v>regexp_replace(value_dates,'/','//'),</v>
      </c>
    </row>
    <row r="750" spans="2:5" x14ac:dyDescent="0.15">
      <c r="B750" t="s">
        <v>1152</v>
      </c>
      <c r="C750" t="s">
        <v>758</v>
      </c>
      <c r="E750" t="str">
        <f t="shared" si="18"/>
        <v>regexp_replace(sell_ccys,'/','//'),</v>
      </c>
    </row>
    <row r="751" spans="2:5" x14ac:dyDescent="0.15">
      <c r="B751" t="s">
        <v>1153</v>
      </c>
      <c r="C751" t="s">
        <v>918</v>
      </c>
      <c r="E751" t="str">
        <f t="shared" si="18"/>
        <v>sell_amts,</v>
      </c>
    </row>
    <row r="752" spans="2:5" x14ac:dyDescent="0.15">
      <c r="B752" t="s">
        <v>1154</v>
      </c>
      <c r="C752" t="s">
        <v>869</v>
      </c>
      <c r="E752" t="str">
        <f t="shared" si="18"/>
        <v>ex_rates,</v>
      </c>
    </row>
    <row r="753" spans="2:5" x14ac:dyDescent="0.15">
      <c r="B753" t="s">
        <v>1155</v>
      </c>
      <c r="C753" t="s">
        <v>758</v>
      </c>
      <c r="E753" t="str">
        <f t="shared" si="18"/>
        <v>regexp_replace(buy_ccyf,'/','//'),</v>
      </c>
    </row>
    <row r="754" spans="2:5" x14ac:dyDescent="0.15">
      <c r="B754" t="s">
        <v>1156</v>
      </c>
      <c r="C754" t="s">
        <v>918</v>
      </c>
      <c r="E754" t="str">
        <f t="shared" si="18"/>
        <v>buy_amtf,</v>
      </c>
    </row>
    <row r="755" spans="2:5" x14ac:dyDescent="0.15">
      <c r="B755" t="s">
        <v>1157</v>
      </c>
      <c r="C755" t="s">
        <v>555</v>
      </c>
      <c r="E755" t="str">
        <f t="shared" si="18"/>
        <v>regexp_replace(value_datef,'/','//'),</v>
      </c>
    </row>
    <row r="756" spans="2:5" x14ac:dyDescent="0.15">
      <c r="B756" t="s">
        <v>1158</v>
      </c>
      <c r="C756" t="s">
        <v>758</v>
      </c>
      <c r="E756" t="str">
        <f t="shared" si="18"/>
        <v>regexp_replace(sell_ccyf,'/','//'),</v>
      </c>
    </row>
    <row r="757" spans="2:5" x14ac:dyDescent="0.15">
      <c r="B757" t="s">
        <v>1159</v>
      </c>
      <c r="C757" t="s">
        <v>918</v>
      </c>
      <c r="E757" t="str">
        <f t="shared" si="18"/>
        <v>sell_amtf,</v>
      </c>
    </row>
    <row r="758" spans="2:5" x14ac:dyDescent="0.15">
      <c r="B758" t="s">
        <v>1160</v>
      </c>
      <c r="C758" t="s">
        <v>869</v>
      </c>
      <c r="E758" t="str">
        <f t="shared" si="18"/>
        <v>ex_ratef,</v>
      </c>
    </row>
    <row r="759" spans="2:5" x14ac:dyDescent="0.15">
      <c r="B759" t="s">
        <v>963</v>
      </c>
      <c r="C759" t="s">
        <v>890</v>
      </c>
      <c r="E759" t="str">
        <f t="shared" si="18"/>
        <v>regexp_replace(cust_manager,'/','//'),</v>
      </c>
    </row>
    <row r="760" spans="2:5" x14ac:dyDescent="0.15">
      <c r="B760" t="s">
        <v>1161</v>
      </c>
      <c r="C760" t="s">
        <v>993</v>
      </c>
      <c r="E760" t="str">
        <f t="shared" si="18"/>
        <v>regexp_replace(acc_withbkid_acc,'/','//'),</v>
      </c>
    </row>
    <row r="761" spans="2:5" x14ac:dyDescent="0.15">
      <c r="B761" t="s">
        <v>1162</v>
      </c>
      <c r="C761" t="s">
        <v>993</v>
      </c>
      <c r="E761" t="str">
        <f t="shared" si="18"/>
        <v>regexp_replace(comm_ref,'/','//'),</v>
      </c>
    </row>
    <row r="762" spans="2:5" x14ac:dyDescent="0.15">
      <c r="B762" t="s">
        <v>1163</v>
      </c>
      <c r="C762" t="s">
        <v>869</v>
      </c>
      <c r="E762" t="str">
        <f t="shared" si="18"/>
        <v>contract_rate,</v>
      </c>
    </row>
    <row r="763" spans="2:5" x14ac:dyDescent="0.15">
      <c r="B763" t="s">
        <v>1164</v>
      </c>
      <c r="C763" t="s">
        <v>555</v>
      </c>
      <c r="E763" t="str">
        <f t="shared" si="18"/>
        <v>regexp_replace(cont_date,'/','//'),</v>
      </c>
    </row>
    <row r="764" spans="2:5" x14ac:dyDescent="0.15">
      <c r="B764" t="s">
        <v>1165</v>
      </c>
      <c r="C764" t="s">
        <v>896</v>
      </c>
      <c r="E764" t="str">
        <f t="shared" si="18"/>
        <v>regexp_replace(oper_id,'/','//'),</v>
      </c>
    </row>
    <row r="765" spans="2:5" x14ac:dyDescent="0.15">
      <c r="B765" t="s">
        <v>1166</v>
      </c>
      <c r="C765" t="s">
        <v>758</v>
      </c>
      <c r="E765" t="str">
        <f t="shared" si="18"/>
        <v>regexp_replace(isexgcny,'/','//'),</v>
      </c>
    </row>
    <row r="766" spans="2:5" x14ac:dyDescent="0.15">
      <c r="B766" t="s">
        <v>1167</v>
      </c>
      <c r="C766" t="s">
        <v>918</v>
      </c>
      <c r="E766" t="str">
        <f t="shared" si="18"/>
        <v>exgcnyamt,</v>
      </c>
    </row>
    <row r="767" spans="2:5" x14ac:dyDescent="0.15">
      <c r="B767" t="s">
        <v>1168</v>
      </c>
      <c r="C767" t="s">
        <v>890</v>
      </c>
      <c r="E767" t="str">
        <f t="shared" si="18"/>
        <v>regexp_replace(acc_withbkid_u,'/','//'),</v>
      </c>
    </row>
    <row r="768" spans="2:5" x14ac:dyDescent="0.15">
      <c r="B768" t="s">
        <v>1169</v>
      </c>
      <c r="C768" t="s">
        <v>993</v>
      </c>
      <c r="E768" t="str">
        <f t="shared" si="18"/>
        <v>regexp_replace(acc_withbkid_acc_u,'/','//'),</v>
      </c>
    </row>
    <row r="769" spans="2:5" x14ac:dyDescent="0.15">
      <c r="B769" t="s">
        <v>1170</v>
      </c>
      <c r="C769" t="s">
        <v>894</v>
      </c>
      <c r="E769" t="str">
        <f t="shared" si="18"/>
        <v>regexp_replace(isxz_dkexch,'/','//'),</v>
      </c>
    </row>
    <row r="770" spans="2:5" x14ac:dyDescent="0.15">
      <c r="B770" t="s">
        <v>1171</v>
      </c>
      <c r="C770" t="s">
        <v>758</v>
      </c>
      <c r="E770" t="str">
        <f t="shared" si="18"/>
        <v>regexp_replace(buy_ccy_act,'/','//'),</v>
      </c>
    </row>
    <row r="771" spans="2:5" x14ac:dyDescent="0.15">
      <c r="B771" t="s">
        <v>1172</v>
      </c>
      <c r="C771" t="s">
        <v>918</v>
      </c>
      <c r="E771" t="str">
        <f t="shared" si="18"/>
        <v>buy_amt_act,</v>
      </c>
    </row>
    <row r="772" spans="2:5" x14ac:dyDescent="0.15">
      <c r="B772" t="s">
        <v>1173</v>
      </c>
      <c r="C772" t="s">
        <v>758</v>
      </c>
      <c r="E772" t="str">
        <f t="shared" si="18"/>
        <v>regexp_replace(sell_ccy_act,'/','//'),</v>
      </c>
    </row>
    <row r="773" spans="2:5" x14ac:dyDescent="0.15">
      <c r="B773" t="s">
        <v>1174</v>
      </c>
      <c r="C773" t="s">
        <v>918</v>
      </c>
      <c r="E773" t="str">
        <f t="shared" ref="E773:E836" si="19">IFERROR(IF(SEARCH("char",$C773),CONCATENATE("regexp_replace(",$B773,",'/','//'),"),CONCATENATE($B773,",")),CONCATENATE($B773,","))</f>
        <v>sell_amt_act,</v>
      </c>
    </row>
    <row r="774" spans="2:5" x14ac:dyDescent="0.15">
      <c r="B774" t="s">
        <v>1175</v>
      </c>
      <c r="C774" t="s">
        <v>869</v>
      </c>
      <c r="E774" t="str">
        <f t="shared" si="19"/>
        <v>ex_rate_act,</v>
      </c>
    </row>
    <row r="775" spans="2:5" x14ac:dyDescent="0.15">
      <c r="B775" t="s">
        <v>1176</v>
      </c>
      <c r="C775" t="s">
        <v>918</v>
      </c>
      <c r="E775" t="str">
        <f t="shared" si="19"/>
        <v>bene_loss,</v>
      </c>
    </row>
    <row r="776" spans="2:5" x14ac:dyDescent="0.15">
      <c r="B776" t="s">
        <v>1177</v>
      </c>
      <c r="C776" t="s">
        <v>890</v>
      </c>
      <c r="E776" t="str">
        <f t="shared" si="19"/>
        <v>regexp_replace(dk_sellacbk_id,'/','//'),</v>
      </c>
    </row>
    <row r="777" spans="2:5" x14ac:dyDescent="0.15">
      <c r="B777" t="s">
        <v>1178</v>
      </c>
      <c r="C777" t="s">
        <v>928</v>
      </c>
      <c r="E777" t="str">
        <f t="shared" si="19"/>
        <v>regexp_replace(dk_sellacbk,'/','//'),</v>
      </c>
    </row>
    <row r="778" spans="2:5" x14ac:dyDescent="0.15">
      <c r="B778" t="s">
        <v>1179</v>
      </c>
      <c r="C778" t="s">
        <v>1138</v>
      </c>
      <c r="E778" t="str">
        <f t="shared" si="19"/>
        <v>regexp_replace(acc_on_sellaccbk,'/','//'),</v>
      </c>
    </row>
    <row r="779" spans="2:5" x14ac:dyDescent="0.15">
      <c r="B779" t="s">
        <v>1180</v>
      </c>
      <c r="C779" t="s">
        <v>555</v>
      </c>
      <c r="E779" t="str">
        <f t="shared" si="19"/>
        <v>regexp_replace(dealbk_id,'/','//'),</v>
      </c>
    </row>
    <row r="780" spans="2:5" x14ac:dyDescent="0.15">
      <c r="B780" t="s">
        <v>1181</v>
      </c>
      <c r="C780" t="s">
        <v>928</v>
      </c>
      <c r="E780" t="str">
        <f t="shared" si="19"/>
        <v>regexp_replace(dealbk,'/','//'),</v>
      </c>
    </row>
    <row r="781" spans="2:5" x14ac:dyDescent="0.15">
      <c r="B781" t="s">
        <v>1182</v>
      </c>
      <c r="C781" t="s">
        <v>1138</v>
      </c>
      <c r="E781" t="str">
        <f t="shared" si="19"/>
        <v>regexp_replace(dealbk_acc,'/','//'),</v>
      </c>
    </row>
    <row r="782" spans="2:5" x14ac:dyDescent="0.15">
      <c r="B782" t="s">
        <v>1183</v>
      </c>
      <c r="C782" t="s">
        <v>555</v>
      </c>
      <c r="E782" t="str">
        <f t="shared" si="19"/>
        <v>regexp_replace(accbk_dealbk_id,'/','//'),</v>
      </c>
    </row>
    <row r="783" spans="2:5" x14ac:dyDescent="0.15">
      <c r="B783" t="s">
        <v>1184</v>
      </c>
      <c r="C783" t="s">
        <v>928</v>
      </c>
      <c r="E783" t="str">
        <f t="shared" si="19"/>
        <v>regexp_replace(accbk_dealbk,'/','//'),</v>
      </c>
    </row>
    <row r="784" spans="2:5" x14ac:dyDescent="0.15">
      <c r="B784" t="s">
        <v>1185</v>
      </c>
      <c r="C784" t="s">
        <v>555</v>
      </c>
      <c r="E784" t="str">
        <f t="shared" si="19"/>
        <v>regexp_replace(dk_buyacbk_id,'/','//'),</v>
      </c>
    </row>
    <row r="785" spans="1:13" x14ac:dyDescent="0.15">
      <c r="B785" t="s">
        <v>1186</v>
      </c>
      <c r="C785" t="s">
        <v>928</v>
      </c>
      <c r="E785" t="str">
        <f t="shared" si="19"/>
        <v>regexp_replace(dk_buyacbk,'/','//'),</v>
      </c>
    </row>
    <row r="786" spans="1:13" x14ac:dyDescent="0.15">
      <c r="B786" t="s">
        <v>1187</v>
      </c>
      <c r="C786" t="s">
        <v>1138</v>
      </c>
      <c r="E786" t="str">
        <f t="shared" si="19"/>
        <v>regexp_replace(acc_on_buyaccbk,'/','//'),</v>
      </c>
    </row>
    <row r="787" spans="1:13" x14ac:dyDescent="0.15">
      <c r="B787" t="s">
        <v>1188</v>
      </c>
      <c r="C787" t="s">
        <v>758</v>
      </c>
      <c r="E787" t="str">
        <f t="shared" si="19"/>
        <v>regexp_replace(dkxzsend202_flag,'/','//'),</v>
      </c>
    </row>
    <row r="788" spans="1:13" x14ac:dyDescent="0.15">
      <c r="B788" t="s">
        <v>1189</v>
      </c>
      <c r="C788" t="s">
        <v>1138</v>
      </c>
      <c r="E788" t="str">
        <f t="shared" si="19"/>
        <v>regexp_replace(buyacbkinteracc,'/','//'),</v>
      </c>
    </row>
    <row r="789" spans="1:13" x14ac:dyDescent="0.15">
      <c r="B789" t="s">
        <v>1190</v>
      </c>
      <c r="C789" t="s">
        <v>1138</v>
      </c>
      <c r="E789" t="str">
        <f t="shared" si="19"/>
        <v>regexp_replace(sellacbkinteracc,'/','//'),</v>
      </c>
    </row>
    <row r="790" spans="1:13" x14ac:dyDescent="0.15">
      <c r="B790" t="s">
        <v>1191</v>
      </c>
      <c r="C790" t="s">
        <v>555</v>
      </c>
      <c r="E790" t="str">
        <f t="shared" si="19"/>
        <v>regexp_replace(branch_id,'/','//'),</v>
      </c>
    </row>
    <row r="791" spans="1:13" x14ac:dyDescent="0.15">
      <c r="B791" t="s">
        <v>1192</v>
      </c>
      <c r="C791" t="s">
        <v>1193</v>
      </c>
      <c r="E791" t="str">
        <f t="shared" si="19"/>
        <v>regexp_replace(dealer_acc,'/','//'),</v>
      </c>
    </row>
    <row r="792" spans="1:13" x14ac:dyDescent="0.15">
      <c r="B792" t="s">
        <v>985</v>
      </c>
      <c r="C792" t="s">
        <v>890</v>
      </c>
      <c r="E792" t="str">
        <f t="shared" si="19"/>
        <v>regexp_replace(current_task_name,'/','//'),</v>
      </c>
    </row>
    <row r="793" spans="1:13" x14ac:dyDescent="0.15">
      <c r="B793" t="s">
        <v>1194</v>
      </c>
      <c r="C793" t="s">
        <v>758</v>
      </c>
      <c r="E793" t="str">
        <f t="shared" si="19"/>
        <v>regexp_replace(tflag_chk,'/','//'),</v>
      </c>
    </row>
    <row r="794" spans="1:13" x14ac:dyDescent="0.15">
      <c r="B794" t="s">
        <v>1195</v>
      </c>
      <c r="C794" t="s">
        <v>951</v>
      </c>
      <c r="E794" t="str">
        <f t="shared" si="19"/>
        <v>regexp_replace(jy_type,'/','//'),</v>
      </c>
    </row>
    <row r="795" spans="1:13" x14ac:dyDescent="0.15">
      <c r="B795" t="s">
        <v>1196</v>
      </c>
      <c r="C795" t="s">
        <v>928</v>
      </c>
      <c r="E795" t="str">
        <f t="shared" si="19"/>
        <v>regexp_replace(ac_withbk,'/','//'),</v>
      </c>
    </row>
    <row r="796" spans="1:13" x14ac:dyDescent="0.15">
      <c r="B796" t="s">
        <v>1197</v>
      </c>
      <c r="C796" t="s">
        <v>902</v>
      </c>
      <c r="E796" t="str">
        <f t="shared" si="19"/>
        <v>regexp_replace(vostro_ac,'/','//'),</v>
      </c>
    </row>
    <row r="797" spans="1:13" x14ac:dyDescent="0.15">
      <c r="B797" t="s">
        <v>1198</v>
      </c>
      <c r="C797" t="s">
        <v>902</v>
      </c>
      <c r="E797" t="str">
        <f t="shared" si="19"/>
        <v>regexp_replace(vostro_our_acc,'/','//'),</v>
      </c>
    </row>
    <row r="798" spans="1:13" x14ac:dyDescent="0.15">
      <c r="E798" t="str">
        <f t="shared" si="19"/>
        <v>,</v>
      </c>
    </row>
    <row r="799" spans="1:13" x14ac:dyDescent="0.15">
      <c r="A799" s="4"/>
      <c r="B799" s="4"/>
      <c r="C799" s="4"/>
      <c r="D799" s="4"/>
      <c r="E799" t="str">
        <f t="shared" si="19"/>
        <v>,</v>
      </c>
      <c r="F799" s="4"/>
      <c r="G799" s="4"/>
      <c r="H799" s="4"/>
      <c r="I799" s="4"/>
      <c r="J799" s="4"/>
      <c r="K799" s="4"/>
      <c r="L799" s="4"/>
      <c r="M799" s="4"/>
    </row>
    <row r="800" spans="1:13" x14ac:dyDescent="0.15">
      <c r="A800" t="s">
        <v>325</v>
      </c>
      <c r="E800" t="str">
        <f t="shared" si="19"/>
        <v>,</v>
      </c>
    </row>
    <row r="801" spans="2:5" x14ac:dyDescent="0.15">
      <c r="B801" t="s">
        <v>888</v>
      </c>
      <c r="C801" t="s">
        <v>555</v>
      </c>
      <c r="E801" t="str">
        <f t="shared" si="19"/>
        <v>regexp_replace(org_id,'/','//'),</v>
      </c>
    </row>
    <row r="802" spans="2:5" x14ac:dyDescent="0.15">
      <c r="B802" t="s">
        <v>889</v>
      </c>
      <c r="C802" t="s">
        <v>890</v>
      </c>
      <c r="E802" t="str">
        <f t="shared" si="19"/>
        <v>regexp_replace(release_user,'/','//'),</v>
      </c>
    </row>
    <row r="803" spans="2:5" x14ac:dyDescent="0.15">
      <c r="B803" t="s">
        <v>891</v>
      </c>
      <c r="C803" t="s">
        <v>892</v>
      </c>
      <c r="E803" t="str">
        <f t="shared" si="19"/>
        <v>regexp_replace(event_no,'/','//'),</v>
      </c>
    </row>
    <row r="804" spans="2:5" x14ac:dyDescent="0.15">
      <c r="B804" t="s">
        <v>893</v>
      </c>
      <c r="C804" t="s">
        <v>894</v>
      </c>
      <c r="E804" t="str">
        <f t="shared" si="19"/>
        <v>regexp_replace(trx_status,'/','//'),</v>
      </c>
    </row>
    <row r="805" spans="2:5" x14ac:dyDescent="0.15">
      <c r="B805" t="s">
        <v>895</v>
      </c>
      <c r="C805" t="s">
        <v>896</v>
      </c>
      <c r="E805" t="str">
        <f t="shared" si="19"/>
        <v>regexp_replace(trxref,'/','//'),</v>
      </c>
    </row>
    <row r="806" spans="2:5" x14ac:dyDescent="0.15">
      <c r="B806" t="s">
        <v>897</v>
      </c>
      <c r="C806" t="s">
        <v>898</v>
      </c>
      <c r="E806" t="str">
        <f t="shared" si="19"/>
        <v>auth_code,</v>
      </c>
    </row>
    <row r="807" spans="2:5" x14ac:dyDescent="0.15">
      <c r="B807" t="s">
        <v>899</v>
      </c>
      <c r="C807" t="s">
        <v>898</v>
      </c>
      <c r="E807" t="str">
        <f t="shared" si="19"/>
        <v>next_auth_code,</v>
      </c>
    </row>
    <row r="808" spans="2:5" x14ac:dyDescent="0.15">
      <c r="B808" t="s">
        <v>900</v>
      </c>
      <c r="C808" t="s">
        <v>890</v>
      </c>
      <c r="E808" t="str">
        <f t="shared" si="19"/>
        <v>regexp_replace(taskid,'/','//'),</v>
      </c>
    </row>
    <row r="809" spans="2:5" x14ac:dyDescent="0.15">
      <c r="B809" t="s">
        <v>901</v>
      </c>
      <c r="C809" t="s">
        <v>902</v>
      </c>
      <c r="E809" t="str">
        <f t="shared" si="19"/>
        <v>regexp_replace(current_action,'/','//'),</v>
      </c>
    </row>
    <row r="810" spans="2:5" x14ac:dyDescent="0.15">
      <c r="B810" t="s">
        <v>903</v>
      </c>
      <c r="C810" t="s">
        <v>902</v>
      </c>
      <c r="E810" t="str">
        <f t="shared" si="19"/>
        <v>regexp_replace(last_action,'/','//'),</v>
      </c>
    </row>
    <row r="811" spans="2:5" x14ac:dyDescent="0.15">
      <c r="B811" t="s">
        <v>904</v>
      </c>
      <c r="C811" t="s">
        <v>902</v>
      </c>
      <c r="E811" t="str">
        <f t="shared" si="19"/>
        <v>regexp_replace(next_action,'/','//'),</v>
      </c>
    </row>
    <row r="812" spans="2:5" x14ac:dyDescent="0.15">
      <c r="B812" t="s">
        <v>905</v>
      </c>
      <c r="C812" t="s">
        <v>892</v>
      </c>
      <c r="E812" t="str">
        <f t="shared" si="19"/>
        <v>regexp_replace(pass_flag,'/','//'),</v>
      </c>
    </row>
    <row r="813" spans="2:5" x14ac:dyDescent="0.15">
      <c r="B813" t="s">
        <v>906</v>
      </c>
      <c r="C813" t="s">
        <v>890</v>
      </c>
      <c r="E813" t="str">
        <f t="shared" si="19"/>
        <v>regexp_replace(who_create,'/','//'),</v>
      </c>
    </row>
    <row r="814" spans="2:5" x14ac:dyDescent="0.15">
      <c r="B814" t="s">
        <v>907</v>
      </c>
      <c r="C814" t="s">
        <v>890</v>
      </c>
      <c r="E814" t="str">
        <f t="shared" si="19"/>
        <v>regexp_replace(when_create,'/','//'),</v>
      </c>
    </row>
    <row r="815" spans="2:5" x14ac:dyDescent="0.15">
      <c r="B815" t="s">
        <v>908</v>
      </c>
      <c r="C815" t="s">
        <v>890</v>
      </c>
      <c r="E815" t="str">
        <f t="shared" si="19"/>
        <v>regexp_replace(who_modi,'/','//'),</v>
      </c>
    </row>
    <row r="816" spans="2:5" x14ac:dyDescent="0.15">
      <c r="B816" t="s">
        <v>909</v>
      </c>
      <c r="C816" t="s">
        <v>890</v>
      </c>
      <c r="E816" t="str">
        <f t="shared" si="19"/>
        <v>regexp_replace(when_modi,'/','//'),</v>
      </c>
    </row>
    <row r="817" spans="2:5" x14ac:dyDescent="0.15">
      <c r="B817" t="s">
        <v>910</v>
      </c>
      <c r="C817" t="s">
        <v>890</v>
      </c>
      <c r="E817" t="str">
        <f t="shared" si="19"/>
        <v>regexp_replace(who_using,'/','//'),</v>
      </c>
    </row>
    <row r="818" spans="2:5" x14ac:dyDescent="0.15">
      <c r="B818" t="s">
        <v>911</v>
      </c>
      <c r="C818" t="s">
        <v>890</v>
      </c>
      <c r="E818" t="str">
        <f t="shared" si="19"/>
        <v>regexp_replace(when_using,'/','//'),</v>
      </c>
    </row>
    <row r="819" spans="2:5" x14ac:dyDescent="0.15">
      <c r="B819" t="s">
        <v>912</v>
      </c>
      <c r="C819" t="s">
        <v>913</v>
      </c>
      <c r="E819" t="str">
        <f t="shared" si="19"/>
        <v>regexp_replace(tran_no,'/','//'),</v>
      </c>
    </row>
    <row r="820" spans="2:5" x14ac:dyDescent="0.15">
      <c r="B820" t="s">
        <v>914</v>
      </c>
      <c r="C820" t="s">
        <v>555</v>
      </c>
      <c r="E820" t="str">
        <f t="shared" si="19"/>
        <v>regexp_replace(tran_date,'/','//'),</v>
      </c>
    </row>
    <row r="821" spans="2:5" x14ac:dyDescent="0.15">
      <c r="B821" t="s">
        <v>915</v>
      </c>
      <c r="C821" t="s">
        <v>555</v>
      </c>
      <c r="E821" t="str">
        <f t="shared" si="19"/>
        <v>regexp_replace(coll_date,'/','//'),</v>
      </c>
    </row>
    <row r="822" spans="2:5" x14ac:dyDescent="0.15">
      <c r="B822" t="s">
        <v>1199</v>
      </c>
      <c r="C822" t="s">
        <v>758</v>
      </c>
      <c r="E822" t="str">
        <f t="shared" si="19"/>
        <v>regexp_replace(coll_ccy,'/','//'),</v>
      </c>
    </row>
    <row r="823" spans="2:5" x14ac:dyDescent="0.15">
      <c r="B823" t="s">
        <v>958</v>
      </c>
      <c r="C823" t="s">
        <v>918</v>
      </c>
      <c r="E823" t="str">
        <f t="shared" si="19"/>
        <v>coll_amt,</v>
      </c>
    </row>
    <row r="824" spans="2:5" x14ac:dyDescent="0.15">
      <c r="B824" t="s">
        <v>919</v>
      </c>
      <c r="C824" t="s">
        <v>918</v>
      </c>
      <c r="E824" t="str">
        <f t="shared" si="19"/>
        <v>coll_bal,</v>
      </c>
    </row>
    <row r="825" spans="2:5" x14ac:dyDescent="0.15">
      <c r="B825" t="s">
        <v>920</v>
      </c>
      <c r="C825" t="s">
        <v>921</v>
      </c>
      <c r="E825" t="str">
        <f t="shared" si="19"/>
        <v>regexp_replace(coll_type,'/','//'),</v>
      </c>
    </row>
    <row r="826" spans="2:5" x14ac:dyDescent="0.15">
      <c r="B826" t="s">
        <v>1200</v>
      </c>
      <c r="C826" t="s">
        <v>1081</v>
      </c>
      <c r="E826" t="str">
        <f t="shared" si="19"/>
        <v>regexp_replace(invoice_no,'/','//'),</v>
      </c>
    </row>
    <row r="827" spans="2:5" x14ac:dyDescent="0.15">
      <c r="B827" t="s">
        <v>923</v>
      </c>
      <c r="C827" t="s">
        <v>890</v>
      </c>
      <c r="E827" t="str">
        <f t="shared" si="19"/>
        <v>regexp_replace(drawer_id,'/','//'),</v>
      </c>
    </row>
    <row r="828" spans="2:5" x14ac:dyDescent="0.15">
      <c r="B828" t="s">
        <v>924</v>
      </c>
      <c r="C828" t="s">
        <v>925</v>
      </c>
      <c r="E828" t="str">
        <f t="shared" si="19"/>
        <v>regexp_replace(drawer_name,'/','//'),</v>
      </c>
    </row>
    <row r="829" spans="2:5" x14ac:dyDescent="0.15">
      <c r="B829" t="s">
        <v>952</v>
      </c>
      <c r="C829" t="s">
        <v>996</v>
      </c>
      <c r="E829" t="str">
        <f t="shared" si="19"/>
        <v>regexp_replace(drawer,'/','//'),</v>
      </c>
    </row>
    <row r="830" spans="2:5" x14ac:dyDescent="0.15">
      <c r="B830" t="s">
        <v>1201</v>
      </c>
      <c r="C830" t="s">
        <v>996</v>
      </c>
      <c r="E830" t="str">
        <f t="shared" si="19"/>
        <v>regexp_replace(drawee,'/','//'),</v>
      </c>
    </row>
    <row r="831" spans="2:5" x14ac:dyDescent="0.15">
      <c r="B831" t="s">
        <v>1040</v>
      </c>
      <c r="C831" t="s">
        <v>991</v>
      </c>
      <c r="E831" t="str">
        <f t="shared" si="19"/>
        <v>regexp_replace(tenor_type,'/','//'),</v>
      </c>
    </row>
    <row r="832" spans="2:5" x14ac:dyDescent="0.15">
      <c r="B832" t="s">
        <v>1039</v>
      </c>
      <c r="C832" t="s">
        <v>898</v>
      </c>
      <c r="E832" t="str">
        <f t="shared" si="19"/>
        <v>tenor_days,</v>
      </c>
    </row>
    <row r="833" spans="2:5" x14ac:dyDescent="0.15">
      <c r="B833" t="s">
        <v>770</v>
      </c>
      <c r="C833" t="s">
        <v>555</v>
      </c>
      <c r="E833" t="str">
        <f t="shared" si="19"/>
        <v>regexp_replace(start_date,'/','//'),</v>
      </c>
    </row>
    <row r="834" spans="2:5" x14ac:dyDescent="0.15">
      <c r="B834" t="s">
        <v>1128</v>
      </c>
      <c r="C834" t="s">
        <v>555</v>
      </c>
      <c r="E834" t="str">
        <f t="shared" si="19"/>
        <v>regexp_replace(maturity_date,'/','//'),</v>
      </c>
    </row>
    <row r="835" spans="2:5" x14ac:dyDescent="0.15">
      <c r="B835" t="s">
        <v>926</v>
      </c>
      <c r="C835" t="s">
        <v>555</v>
      </c>
      <c r="E835" t="str">
        <f t="shared" si="19"/>
        <v>regexp_replace(coll_bkid,'/','//'),</v>
      </c>
    </row>
    <row r="836" spans="2:5" x14ac:dyDescent="0.15">
      <c r="B836" t="s">
        <v>927</v>
      </c>
      <c r="C836" t="s">
        <v>466</v>
      </c>
      <c r="E836" t="str">
        <f t="shared" si="19"/>
        <v>regexp_replace(coll_bk,'/','//'),</v>
      </c>
    </row>
    <row r="837" spans="2:5" x14ac:dyDescent="0.15">
      <c r="B837" t="s">
        <v>1202</v>
      </c>
      <c r="C837" t="s">
        <v>1203</v>
      </c>
      <c r="E837" t="str">
        <f t="shared" ref="E837:E900" si="20">IFERROR(IF(SEARCH("char",$C837),CONCATENATE("regexp_replace(",$B837,",'/','//'),"),CONCATENATE($B837,",")),CONCATENATE($B837,","))</f>
        <v>regexp_replace(check_no,'/','//'),</v>
      </c>
    </row>
    <row r="838" spans="2:5" x14ac:dyDescent="0.15">
      <c r="B838" t="s">
        <v>1050</v>
      </c>
      <c r="C838" t="s">
        <v>1051</v>
      </c>
      <c r="E838" t="str">
        <f t="shared" si="20"/>
        <v>regexp_replace(ship_from,'/','//'),</v>
      </c>
    </row>
    <row r="839" spans="2:5" x14ac:dyDescent="0.15">
      <c r="B839" t="s">
        <v>1052</v>
      </c>
      <c r="C839" t="s">
        <v>1051</v>
      </c>
      <c r="E839" t="str">
        <f t="shared" si="20"/>
        <v>regexp_replace(ship_to,'/','//'),</v>
      </c>
    </row>
    <row r="840" spans="2:5" x14ac:dyDescent="0.15">
      <c r="B840" t="s">
        <v>949</v>
      </c>
      <c r="C840" t="s">
        <v>928</v>
      </c>
      <c r="E840" t="str">
        <f t="shared" si="20"/>
        <v>regexp_replace(notes,'/','//'),</v>
      </c>
    </row>
    <row r="841" spans="2:5" x14ac:dyDescent="0.15">
      <c r="B841" t="s">
        <v>1204</v>
      </c>
      <c r="C841" t="s">
        <v>555</v>
      </c>
      <c r="E841" t="str">
        <f t="shared" si="20"/>
        <v>regexp_replace(accept_maturity,'/','//'),</v>
      </c>
    </row>
    <row r="842" spans="2:5" x14ac:dyDescent="0.15">
      <c r="B842" t="s">
        <v>1205</v>
      </c>
      <c r="C842" t="s">
        <v>918</v>
      </c>
      <c r="E842" t="str">
        <f t="shared" si="20"/>
        <v>rec_amt,</v>
      </c>
    </row>
    <row r="843" spans="2:5" x14ac:dyDescent="0.15">
      <c r="B843" t="s">
        <v>965</v>
      </c>
      <c r="C843" t="s">
        <v>555</v>
      </c>
      <c r="E843" t="str">
        <f t="shared" si="20"/>
        <v>regexp_replace(our_bkid,'/','//'),</v>
      </c>
    </row>
    <row r="844" spans="2:5" x14ac:dyDescent="0.15">
      <c r="B844" t="s">
        <v>944</v>
      </c>
      <c r="C844" t="s">
        <v>945</v>
      </c>
      <c r="E844" t="str">
        <f t="shared" si="20"/>
        <v>regexp_replace(bank_instru,'/','//'),</v>
      </c>
    </row>
    <row r="845" spans="2:5" x14ac:dyDescent="0.15">
      <c r="B845" t="s">
        <v>1071</v>
      </c>
      <c r="C845" t="s">
        <v>1206</v>
      </c>
      <c r="E845" t="str">
        <f t="shared" si="20"/>
        <v>regexp_replace(narrative,'/','//'),</v>
      </c>
    </row>
    <row r="846" spans="2:5" x14ac:dyDescent="0.15">
      <c r="B846" t="s">
        <v>1207</v>
      </c>
      <c r="C846" t="s">
        <v>555</v>
      </c>
      <c r="E846" t="str">
        <f t="shared" si="20"/>
        <v>regexp_replace(reject_date,'/','//'),</v>
      </c>
    </row>
    <row r="847" spans="2:5" x14ac:dyDescent="0.15">
      <c r="B847" t="s">
        <v>960</v>
      </c>
      <c r="C847" t="s">
        <v>555</v>
      </c>
      <c r="E847" t="str">
        <f t="shared" si="20"/>
        <v>regexp_replace(return_date,'/','//'),</v>
      </c>
    </row>
    <row r="848" spans="2:5" x14ac:dyDescent="0.15">
      <c r="B848" t="s">
        <v>953</v>
      </c>
      <c r="C848" t="s">
        <v>555</v>
      </c>
      <c r="E848" t="str">
        <f t="shared" si="20"/>
        <v>regexp_replace(register_date,'/','//'),</v>
      </c>
    </row>
    <row r="849" spans="2:5" x14ac:dyDescent="0.15">
      <c r="B849" t="s">
        <v>1208</v>
      </c>
      <c r="C849" t="s">
        <v>555</v>
      </c>
      <c r="E849" t="str">
        <f t="shared" si="20"/>
        <v>regexp_replace(drawer_bk_id,'/','//'),</v>
      </c>
    </row>
    <row r="850" spans="2:5" x14ac:dyDescent="0.15">
      <c r="B850" t="s">
        <v>1209</v>
      </c>
      <c r="C850" t="s">
        <v>1206</v>
      </c>
      <c r="E850" t="str">
        <f t="shared" si="20"/>
        <v>regexp_replace(content,'/','//'),</v>
      </c>
    </row>
    <row r="851" spans="2:5" x14ac:dyDescent="0.15">
      <c r="B851" t="s">
        <v>1210</v>
      </c>
      <c r="C851" t="s">
        <v>928</v>
      </c>
      <c r="E851" t="str">
        <f t="shared" si="20"/>
        <v>regexp_replace(tenor_detail,'/','//'),</v>
      </c>
    </row>
    <row r="852" spans="2:5" x14ac:dyDescent="0.15">
      <c r="B852" t="s">
        <v>1211</v>
      </c>
      <c r="C852" t="s">
        <v>918</v>
      </c>
      <c r="E852" t="str">
        <f t="shared" si="20"/>
        <v>claim_amt,</v>
      </c>
    </row>
    <row r="853" spans="2:5" x14ac:dyDescent="0.15">
      <c r="B853" t="s">
        <v>955</v>
      </c>
      <c r="C853" t="s">
        <v>555</v>
      </c>
      <c r="E853" t="str">
        <f t="shared" si="20"/>
        <v>regexp_replace(settle_date,'/','//'),</v>
      </c>
    </row>
    <row r="854" spans="2:5" x14ac:dyDescent="0.15">
      <c r="B854" t="s">
        <v>1212</v>
      </c>
      <c r="C854" t="s">
        <v>918</v>
      </c>
      <c r="E854" t="str">
        <f t="shared" si="20"/>
        <v>long_amt,</v>
      </c>
    </row>
    <row r="855" spans="2:5" x14ac:dyDescent="0.15">
      <c r="B855" t="s">
        <v>962</v>
      </c>
      <c r="C855" t="s">
        <v>1041</v>
      </c>
      <c r="E855" t="str">
        <f t="shared" si="20"/>
        <v>regexp_replace(br_code,'/','//'),</v>
      </c>
    </row>
    <row r="856" spans="2:5" x14ac:dyDescent="0.15">
      <c r="B856" t="s">
        <v>963</v>
      </c>
      <c r="C856" t="s">
        <v>896</v>
      </c>
      <c r="E856" t="str">
        <f t="shared" si="20"/>
        <v>regexp_replace(cust_manager,'/','//'),</v>
      </c>
    </row>
    <row r="857" spans="2:5" x14ac:dyDescent="0.15">
      <c r="B857" t="s">
        <v>1213</v>
      </c>
      <c r="C857" t="s">
        <v>758</v>
      </c>
      <c r="E857" t="str">
        <f t="shared" si="20"/>
        <v>regexp_replace(freepayment,'/','//'),</v>
      </c>
    </row>
    <row r="858" spans="2:5" x14ac:dyDescent="0.15">
      <c r="B858" t="s">
        <v>1214</v>
      </c>
      <c r="C858" t="s">
        <v>890</v>
      </c>
      <c r="E858" t="str">
        <f t="shared" si="20"/>
        <v>regexp_replace(deduct_int_flag,'/','//'),</v>
      </c>
    </row>
    <row r="859" spans="2:5" x14ac:dyDescent="0.15">
      <c r="B859" t="s">
        <v>1215</v>
      </c>
      <c r="C859" t="s">
        <v>869</v>
      </c>
      <c r="E859" t="str">
        <f t="shared" si="20"/>
        <v>adjust_int,</v>
      </c>
    </row>
    <row r="860" spans="2:5" x14ac:dyDescent="0.15">
      <c r="B860" t="s">
        <v>994</v>
      </c>
      <c r="C860" t="s">
        <v>925</v>
      </c>
      <c r="E860" t="str">
        <f t="shared" si="20"/>
        <v>regexp_replace(coll_bk_name,'/','//'),</v>
      </c>
    </row>
    <row r="861" spans="2:5" x14ac:dyDescent="0.15">
      <c r="B861" t="s">
        <v>995</v>
      </c>
      <c r="C861" t="s">
        <v>928</v>
      </c>
      <c r="E861" t="str">
        <f t="shared" si="20"/>
        <v>regexp_replace(coll_bk_add,'/','//'),</v>
      </c>
    </row>
    <row r="862" spans="2:5" x14ac:dyDescent="0.15">
      <c r="B862" t="s">
        <v>1216</v>
      </c>
      <c r="C862" t="s">
        <v>1041</v>
      </c>
      <c r="E862" t="str">
        <f t="shared" si="20"/>
        <v>regexp_replace(drawer_en_name,'/','//'),</v>
      </c>
    </row>
    <row r="863" spans="2:5" x14ac:dyDescent="0.15">
      <c r="B863" t="s">
        <v>964</v>
      </c>
      <c r="C863" t="s">
        <v>896</v>
      </c>
      <c r="E863" t="str">
        <f t="shared" si="20"/>
        <v>regexp_replace(branchid,'/','//'),</v>
      </c>
    </row>
    <row r="864" spans="2:5" x14ac:dyDescent="0.15">
      <c r="B864" t="s">
        <v>1217</v>
      </c>
      <c r="C864" t="s">
        <v>918</v>
      </c>
      <c r="E864" t="str">
        <f t="shared" si="20"/>
        <v>comn_amt,</v>
      </c>
    </row>
    <row r="865" spans="2:5" x14ac:dyDescent="0.15">
      <c r="B865" t="s">
        <v>1218</v>
      </c>
      <c r="C865" t="s">
        <v>918</v>
      </c>
      <c r="E865" t="str">
        <f t="shared" si="20"/>
        <v>all_net_amt,</v>
      </c>
    </row>
    <row r="866" spans="2:5" x14ac:dyDescent="0.15">
      <c r="B866" t="s">
        <v>1073</v>
      </c>
      <c r="C866" t="s">
        <v>555</v>
      </c>
      <c r="E866" t="str">
        <f t="shared" si="20"/>
        <v>regexp_replace(amend_date,'/','//'),</v>
      </c>
    </row>
    <row r="867" spans="2:5" x14ac:dyDescent="0.15">
      <c r="B867" t="s">
        <v>973</v>
      </c>
      <c r="C867" t="s">
        <v>890</v>
      </c>
      <c r="E867" t="str">
        <f t="shared" si="20"/>
        <v>regexp_replace(register_type,'/','//'),</v>
      </c>
    </row>
    <row r="868" spans="2:5" x14ac:dyDescent="0.15">
      <c r="B868" t="s">
        <v>980</v>
      </c>
      <c r="C868" t="s">
        <v>896</v>
      </c>
      <c r="E868" t="str">
        <f t="shared" si="20"/>
        <v>regexp_replace(register_no,'/','//'),</v>
      </c>
    </row>
    <row r="869" spans="2:5" x14ac:dyDescent="0.15">
      <c r="B869" t="s">
        <v>1219</v>
      </c>
      <c r="C869" t="s">
        <v>555</v>
      </c>
      <c r="E869" t="str">
        <f t="shared" si="20"/>
        <v>regexp_replace(reject_accept,'/','//'),</v>
      </c>
    </row>
    <row r="870" spans="2:5" x14ac:dyDescent="0.15">
      <c r="B870" t="s">
        <v>971</v>
      </c>
      <c r="C870" t="s">
        <v>896</v>
      </c>
      <c r="E870" t="str">
        <f t="shared" si="20"/>
        <v>regexp_replace(register_branch_id,'/','//'),</v>
      </c>
    </row>
    <row r="871" spans="2:5" x14ac:dyDescent="0.15">
      <c r="B871" t="s">
        <v>972</v>
      </c>
      <c r="C871" t="s">
        <v>896</v>
      </c>
      <c r="E871" t="str">
        <f t="shared" si="20"/>
        <v>regexp_replace(deal_branch_id,'/','//'),</v>
      </c>
    </row>
    <row r="872" spans="2:5" x14ac:dyDescent="0.15">
      <c r="B872" t="s">
        <v>1220</v>
      </c>
      <c r="C872" t="s">
        <v>918</v>
      </c>
      <c r="E872" t="str">
        <f t="shared" si="20"/>
        <v>claim_bal,</v>
      </c>
    </row>
    <row r="873" spans="2:5" x14ac:dyDescent="0.15">
      <c r="B873" t="s">
        <v>1221</v>
      </c>
      <c r="C873" t="s">
        <v>896</v>
      </c>
      <c r="E873" t="str">
        <f t="shared" si="20"/>
        <v>regexp_replace(pur_contract_no,'/','//'),</v>
      </c>
    </row>
    <row r="874" spans="2:5" x14ac:dyDescent="0.15">
      <c r="B874" t="s">
        <v>1222</v>
      </c>
      <c r="C874" t="s">
        <v>896</v>
      </c>
      <c r="E874" t="str">
        <f t="shared" si="20"/>
        <v>regexp_replace(pur_finance_no,'/','//'),</v>
      </c>
    </row>
    <row r="875" spans="2:5" x14ac:dyDescent="0.15">
      <c r="B875" t="s">
        <v>984</v>
      </c>
      <c r="C875" t="s">
        <v>890</v>
      </c>
      <c r="E875" t="str">
        <f t="shared" si="20"/>
        <v>regexp_replace(next_task_orgid,'/','//'),</v>
      </c>
    </row>
    <row r="876" spans="2:5" x14ac:dyDescent="0.15">
      <c r="B876" t="s">
        <v>985</v>
      </c>
      <c r="C876" t="s">
        <v>896</v>
      </c>
      <c r="E876" t="str">
        <f t="shared" si="20"/>
        <v>regexp_replace(current_task_name,'/','//'),</v>
      </c>
    </row>
    <row r="877" spans="2:5" x14ac:dyDescent="0.15">
      <c r="B877" t="s">
        <v>981</v>
      </c>
      <c r="C877" t="s">
        <v>892</v>
      </c>
      <c r="E877" t="str">
        <f t="shared" si="20"/>
        <v>regexp_replace(isreturn_flag,'/','//'),</v>
      </c>
    </row>
    <row r="878" spans="2:5" x14ac:dyDescent="0.15">
      <c r="B878" t="s">
        <v>1095</v>
      </c>
      <c r="C878" t="s">
        <v>918</v>
      </c>
      <c r="E878" t="str">
        <f t="shared" si="20"/>
        <v>pay_amt,</v>
      </c>
    </row>
    <row r="879" spans="2:5" x14ac:dyDescent="0.15">
      <c r="B879" t="s">
        <v>1223</v>
      </c>
      <c r="C879" t="s">
        <v>898</v>
      </c>
      <c r="E879" t="str">
        <f t="shared" si="20"/>
        <v>purchase_times,</v>
      </c>
    </row>
    <row r="880" spans="2:5" x14ac:dyDescent="0.15">
      <c r="B880" t="s">
        <v>1224</v>
      </c>
      <c r="C880" t="s">
        <v>918</v>
      </c>
      <c r="E880" t="str">
        <f t="shared" si="20"/>
        <v>total_purchase_amt,</v>
      </c>
    </row>
    <row r="881" spans="2:5" x14ac:dyDescent="0.15">
      <c r="B881" t="s">
        <v>1225</v>
      </c>
      <c r="C881" t="s">
        <v>1206</v>
      </c>
      <c r="E881" t="str">
        <f t="shared" si="20"/>
        <v>regexp_replace(checkdoc_detail,'/','//'),</v>
      </c>
    </row>
    <row r="882" spans="2:5" x14ac:dyDescent="0.15">
      <c r="B882" t="s">
        <v>1226</v>
      </c>
      <c r="C882" t="s">
        <v>758</v>
      </c>
      <c r="E882" t="str">
        <f t="shared" si="20"/>
        <v>regexp_replace(purchase_ccy,'/','//'),</v>
      </c>
    </row>
    <row r="883" spans="2:5" x14ac:dyDescent="0.15">
      <c r="B883" t="s">
        <v>1227</v>
      </c>
      <c r="C883" t="s">
        <v>758</v>
      </c>
      <c r="E883" t="str">
        <f t="shared" si="20"/>
        <v>regexp_replace(rec_ccy,'/','//'),</v>
      </c>
    </row>
    <row r="884" spans="2:5" x14ac:dyDescent="0.15">
      <c r="B884" t="s">
        <v>992</v>
      </c>
      <c r="C884" t="s">
        <v>993</v>
      </c>
      <c r="E884" t="str">
        <f t="shared" si="20"/>
        <v>regexp_replace(image_no,'/','//'),</v>
      </c>
    </row>
    <row r="885" spans="2:5" x14ac:dyDescent="0.15">
      <c r="B885" t="s">
        <v>1002</v>
      </c>
      <c r="C885" t="s">
        <v>890</v>
      </c>
      <c r="E885" t="str">
        <f t="shared" si="20"/>
        <v>regexp_replace(related_no,'/','//'),</v>
      </c>
    </row>
    <row r="886" spans="2:5" x14ac:dyDescent="0.15">
      <c r="B886" t="s">
        <v>1102</v>
      </c>
      <c r="C886" t="s">
        <v>555</v>
      </c>
      <c r="E886" t="str">
        <f t="shared" si="20"/>
        <v>regexp_replace(daoqi_date,'/','//'),</v>
      </c>
    </row>
    <row r="887" spans="2:5" x14ac:dyDescent="0.15">
      <c r="B887" t="s">
        <v>1228</v>
      </c>
      <c r="C887" t="s">
        <v>1138</v>
      </c>
      <c r="E887" t="str">
        <f t="shared" si="20"/>
        <v>regexp_replace(purchase_acc,'/','//'),</v>
      </c>
    </row>
    <row r="888" spans="2:5" x14ac:dyDescent="0.15">
      <c r="B888" t="s">
        <v>1229</v>
      </c>
      <c r="C888" t="s">
        <v>918</v>
      </c>
      <c r="E888" t="str">
        <f t="shared" si="20"/>
        <v>repay_amt,</v>
      </c>
    </row>
    <row r="889" spans="2:5" x14ac:dyDescent="0.15">
      <c r="B889" t="s">
        <v>1230</v>
      </c>
      <c r="C889" t="s">
        <v>1138</v>
      </c>
      <c r="E889" t="str">
        <f t="shared" si="20"/>
        <v>regexp_replace(loan_acc,'/','//'),</v>
      </c>
    </row>
    <row r="890" spans="2:5" x14ac:dyDescent="0.15">
      <c r="B890" t="s">
        <v>1231</v>
      </c>
      <c r="C890" t="s">
        <v>1138</v>
      </c>
      <c r="E890" t="str">
        <f t="shared" si="20"/>
        <v>regexp_replace(inst_acc,'/','//'),</v>
      </c>
    </row>
    <row r="891" spans="2:5" x14ac:dyDescent="0.15">
      <c r="B891" t="s">
        <v>1232</v>
      </c>
      <c r="C891" t="s">
        <v>918</v>
      </c>
      <c r="E891" t="str">
        <f t="shared" si="20"/>
        <v>bn_inst,</v>
      </c>
    </row>
    <row r="892" spans="2:5" x14ac:dyDescent="0.15">
      <c r="B892" t="s">
        <v>1233</v>
      </c>
      <c r="C892" t="s">
        <v>898</v>
      </c>
      <c r="E892" t="str">
        <f t="shared" si="20"/>
        <v>return_times,</v>
      </c>
    </row>
    <row r="893" spans="2:5" x14ac:dyDescent="0.15">
      <c r="B893" t="s">
        <v>1234</v>
      </c>
      <c r="C893" t="s">
        <v>918</v>
      </c>
      <c r="E893" t="str">
        <f t="shared" si="20"/>
        <v>bw_inst,</v>
      </c>
    </row>
    <row r="894" spans="2:5" x14ac:dyDescent="0.15">
      <c r="B894" t="s">
        <v>941</v>
      </c>
      <c r="C894" t="s">
        <v>918</v>
      </c>
      <c r="E894" t="str">
        <f t="shared" si="20"/>
        <v>purchase_amt,</v>
      </c>
    </row>
    <row r="895" spans="2:5" x14ac:dyDescent="0.15">
      <c r="B895" t="s">
        <v>1235</v>
      </c>
      <c r="C895" t="s">
        <v>555</v>
      </c>
      <c r="E895" t="str">
        <f t="shared" si="20"/>
        <v>regexp_replace(repay_date,'/','//'),</v>
      </c>
    </row>
    <row r="896" spans="2:5" x14ac:dyDescent="0.15">
      <c r="B896" t="s">
        <v>1236</v>
      </c>
      <c r="C896" t="s">
        <v>918</v>
      </c>
      <c r="E896" t="str">
        <f t="shared" si="20"/>
        <v>purchase_bal,</v>
      </c>
    </row>
    <row r="897" spans="2:5" x14ac:dyDescent="0.15">
      <c r="B897" t="s">
        <v>1237</v>
      </c>
      <c r="C897" t="s">
        <v>555</v>
      </c>
      <c r="E897" t="str">
        <f t="shared" si="20"/>
        <v>regexp_replace(purchase_date,'/','//'),</v>
      </c>
    </row>
    <row r="898" spans="2:5" x14ac:dyDescent="0.15">
      <c r="B898" t="s">
        <v>961</v>
      </c>
      <c r="C898" t="s">
        <v>869</v>
      </c>
      <c r="E898" t="str">
        <f t="shared" si="20"/>
        <v>purchase_rate,</v>
      </c>
    </row>
    <row r="899" spans="2:5" x14ac:dyDescent="0.15">
      <c r="B899" t="s">
        <v>1238</v>
      </c>
      <c r="C899" t="s">
        <v>555</v>
      </c>
      <c r="E899" t="str">
        <f t="shared" si="20"/>
        <v>regexp_replace(purchase_maturity,'/','//'),</v>
      </c>
    </row>
    <row r="900" spans="2:5" x14ac:dyDescent="0.15">
      <c r="B900" t="s">
        <v>1239</v>
      </c>
      <c r="C900" t="s">
        <v>898</v>
      </c>
      <c r="E900" t="str">
        <f t="shared" si="20"/>
        <v>purchase_days,</v>
      </c>
    </row>
    <row r="901" spans="2:5" x14ac:dyDescent="0.15">
      <c r="B901" t="s">
        <v>1240</v>
      </c>
      <c r="C901" t="s">
        <v>918</v>
      </c>
      <c r="E901" t="str">
        <f t="shared" ref="E901:E964" si="21">IFERROR(IF(SEARCH("char",$C901),CONCATENATE("regexp_replace(",$B901,",'/','//'),"),CONCATENATE($B901,",")),CONCATENATE($B901,","))</f>
        <v>purchase_int,</v>
      </c>
    </row>
    <row r="902" spans="2:5" x14ac:dyDescent="0.15">
      <c r="B902" t="s">
        <v>1241</v>
      </c>
      <c r="C902" t="s">
        <v>890</v>
      </c>
      <c r="E902" t="str">
        <f t="shared" si="21"/>
        <v>regexp_replace(credit_no,'/','//'),</v>
      </c>
    </row>
    <row r="903" spans="2:5" x14ac:dyDescent="0.15">
      <c r="B903" t="s">
        <v>1242</v>
      </c>
      <c r="C903" t="s">
        <v>890</v>
      </c>
      <c r="E903" t="str">
        <f t="shared" si="21"/>
        <v>regexp_replace(finance_type,'/','//'),</v>
      </c>
    </row>
    <row r="904" spans="2:5" x14ac:dyDescent="0.15">
      <c r="B904" t="s">
        <v>1243</v>
      </c>
      <c r="C904" t="s">
        <v>896</v>
      </c>
      <c r="E904" t="str">
        <f t="shared" si="21"/>
        <v>regexp_replace(loan_no,'/','//'),</v>
      </c>
    </row>
    <row r="905" spans="2:5" x14ac:dyDescent="0.15">
      <c r="B905" t="s">
        <v>1244</v>
      </c>
      <c r="C905" t="s">
        <v>918</v>
      </c>
      <c r="E905" t="str">
        <f t="shared" si="21"/>
        <v>check_amt,</v>
      </c>
    </row>
    <row r="906" spans="2:5" x14ac:dyDescent="0.15">
      <c r="B906" t="s">
        <v>1245</v>
      </c>
      <c r="C906" t="s">
        <v>597</v>
      </c>
      <c r="E906" t="str">
        <f t="shared" si="21"/>
        <v>regexp_replace(loan_check_id,'/','//'),</v>
      </c>
    </row>
    <row r="907" spans="2:5" x14ac:dyDescent="0.15">
      <c r="B907" t="s">
        <v>1246</v>
      </c>
      <c r="C907" t="s">
        <v>597</v>
      </c>
      <c r="E907" t="str">
        <f t="shared" si="21"/>
        <v>regexp_replace(loan_contract_no,'/','//'),</v>
      </c>
    </row>
    <row r="908" spans="2:5" x14ac:dyDescent="0.15">
      <c r="B908" t="s">
        <v>880</v>
      </c>
      <c r="C908" t="s">
        <v>894</v>
      </c>
      <c r="E908" t="str">
        <f t="shared" si="21"/>
        <v>regexp_replace(loan_type,'/','//'),</v>
      </c>
    </row>
    <row r="909" spans="2:5" x14ac:dyDescent="0.15">
      <c r="B909" t="s">
        <v>1247</v>
      </c>
      <c r="C909" t="s">
        <v>892</v>
      </c>
      <c r="E909" t="str">
        <f t="shared" si="21"/>
        <v>regexp_replace(loan_kind,'/','//'),</v>
      </c>
    </row>
    <row r="910" spans="2:5" x14ac:dyDescent="0.15">
      <c r="B910" t="s">
        <v>1248</v>
      </c>
      <c r="C910" t="s">
        <v>894</v>
      </c>
      <c r="E910" t="str">
        <f t="shared" si="21"/>
        <v>regexp_replace(eddkbz,'/','//'),</v>
      </c>
    </row>
    <row r="911" spans="2:5" x14ac:dyDescent="0.15">
      <c r="B911" t="s">
        <v>1249</v>
      </c>
      <c r="C911" t="s">
        <v>890</v>
      </c>
      <c r="E911" t="str">
        <f t="shared" si="21"/>
        <v>regexp_replace(sxe1bh,'/','//'),</v>
      </c>
    </row>
    <row r="912" spans="2:5" x14ac:dyDescent="0.15">
      <c r="B912" t="s">
        <v>1250</v>
      </c>
      <c r="C912" t="s">
        <v>555</v>
      </c>
      <c r="E912" t="str">
        <f t="shared" si="21"/>
        <v>regexp_replace(loan_register_date,'/','//'),</v>
      </c>
    </row>
    <row r="913" spans="2:5" x14ac:dyDescent="0.15">
      <c r="B913" t="s">
        <v>1251</v>
      </c>
      <c r="C913" t="s">
        <v>894</v>
      </c>
      <c r="E913" t="str">
        <f t="shared" si="21"/>
        <v>regexp_replace(jfxibz,'/','//'),</v>
      </c>
    </row>
    <row r="914" spans="2:5" x14ac:dyDescent="0.15">
      <c r="B914" t="s">
        <v>1252</v>
      </c>
      <c r="C914" t="s">
        <v>555</v>
      </c>
      <c r="E914" t="str">
        <f t="shared" si="21"/>
        <v>regexp_replace(loan_value_date,'/','//'),</v>
      </c>
    </row>
    <row r="915" spans="2:5" x14ac:dyDescent="0.15">
      <c r="B915" t="s">
        <v>1253</v>
      </c>
      <c r="C915" t="s">
        <v>1138</v>
      </c>
      <c r="E915" t="str">
        <f t="shared" si="21"/>
        <v>regexp_replace(settle_accno,'/','//'),</v>
      </c>
    </row>
    <row r="916" spans="2:5" x14ac:dyDescent="0.15">
      <c r="B916" t="s">
        <v>1254</v>
      </c>
      <c r="C916" t="s">
        <v>918</v>
      </c>
      <c r="E916" t="str">
        <f t="shared" si="21"/>
        <v>purchase_int_bal,</v>
      </c>
    </row>
    <row r="917" spans="2:5" x14ac:dyDescent="0.15">
      <c r="B917" t="s">
        <v>1255</v>
      </c>
      <c r="C917" t="s">
        <v>555</v>
      </c>
      <c r="E917" t="str">
        <f t="shared" si="21"/>
        <v>regexp_replace(loan_pty_id,'/','//'),</v>
      </c>
    </row>
    <row r="918" spans="2:5" x14ac:dyDescent="0.15">
      <c r="B918" t="s">
        <v>1256</v>
      </c>
      <c r="C918" t="s">
        <v>1257</v>
      </c>
      <c r="E918" t="str">
        <f t="shared" si="21"/>
        <v>regexp_replace(loan_style,'/','//'),</v>
      </c>
    </row>
    <row r="919" spans="2:5" x14ac:dyDescent="0.15">
      <c r="B919" t="s">
        <v>1258</v>
      </c>
      <c r="C919" t="s">
        <v>890</v>
      </c>
      <c r="E919" t="str">
        <f t="shared" si="21"/>
        <v>regexp_replace(loan_hang_acc,'/','//'),</v>
      </c>
    </row>
    <row r="920" spans="2:5" x14ac:dyDescent="0.15">
      <c r="B920" t="s">
        <v>1259</v>
      </c>
      <c r="C920" t="s">
        <v>890</v>
      </c>
      <c r="E920" t="str">
        <f t="shared" si="21"/>
        <v>regexp_replace(jieszh,'/','//'),</v>
      </c>
    </row>
    <row r="921" spans="2:5" x14ac:dyDescent="0.15">
      <c r="B921" t="s">
        <v>1260</v>
      </c>
      <c r="C921" t="s">
        <v>892</v>
      </c>
      <c r="E921" t="str">
        <f t="shared" si="21"/>
        <v>regexp_replace(diaocr,'/','//'),</v>
      </c>
    </row>
    <row r="922" spans="2:5" x14ac:dyDescent="0.15">
      <c r="B922" t="s">
        <v>1261</v>
      </c>
      <c r="C922" t="s">
        <v>892</v>
      </c>
      <c r="E922" t="str">
        <f t="shared" si="21"/>
        <v>regexp_replace(shencr,'/','//'),</v>
      </c>
    </row>
    <row r="923" spans="2:5" x14ac:dyDescent="0.15">
      <c r="B923" t="s">
        <v>1262</v>
      </c>
      <c r="C923" t="s">
        <v>892</v>
      </c>
      <c r="E923" t="str">
        <f t="shared" si="21"/>
        <v>regexp_replace(pizhur,'/','//'),</v>
      </c>
    </row>
    <row r="924" spans="2:5" x14ac:dyDescent="0.15">
      <c r="B924" t="s">
        <v>1263</v>
      </c>
      <c r="C924" t="s">
        <v>918</v>
      </c>
      <c r="E924" t="str">
        <f t="shared" si="21"/>
        <v>invoice_amt,</v>
      </c>
    </row>
    <row r="925" spans="2:5" x14ac:dyDescent="0.15">
      <c r="B925" t="s">
        <v>1004</v>
      </c>
      <c r="C925" t="s">
        <v>918</v>
      </c>
      <c r="E925" t="str">
        <f t="shared" si="21"/>
        <v>ischeck_amt,</v>
      </c>
    </row>
    <row r="926" spans="2:5" x14ac:dyDescent="0.15">
      <c r="B926" t="s">
        <v>1005</v>
      </c>
      <c r="C926" t="s">
        <v>896</v>
      </c>
      <c r="E926" t="str">
        <f t="shared" si="21"/>
        <v>regexp_replace(cust_aud_acc,'/','//'),</v>
      </c>
    </row>
    <row r="927" spans="2:5" x14ac:dyDescent="0.15">
      <c r="B927" t="s">
        <v>1006</v>
      </c>
      <c r="C927" t="s">
        <v>918</v>
      </c>
      <c r="E927" t="str">
        <f t="shared" si="21"/>
        <v>nocheck_amt,</v>
      </c>
    </row>
    <row r="928" spans="2:5" x14ac:dyDescent="0.15">
      <c r="B928" t="s">
        <v>1007</v>
      </c>
      <c r="C928" t="s">
        <v>896</v>
      </c>
      <c r="E928" t="str">
        <f t="shared" si="21"/>
        <v>regexp_replace(cust_basic_acc,'/','//'),</v>
      </c>
    </row>
    <row r="929" spans="1:13" x14ac:dyDescent="0.15">
      <c r="B929" t="s">
        <v>1008</v>
      </c>
      <c r="C929" t="s">
        <v>892</v>
      </c>
      <c r="E929" t="str">
        <f t="shared" si="21"/>
        <v>regexp_replace(cust_set_date,'/','//'),</v>
      </c>
    </row>
    <row r="930" spans="1:13" x14ac:dyDescent="0.15">
      <c r="B930" t="s">
        <v>1055</v>
      </c>
      <c r="C930" t="s">
        <v>892</v>
      </c>
      <c r="E930" t="str">
        <f t="shared" si="21"/>
        <v>regexp_replace(last_ship_date,'/','//'),</v>
      </c>
    </row>
    <row r="931" spans="1:13" x14ac:dyDescent="0.15">
      <c r="B931" t="s">
        <v>1264</v>
      </c>
      <c r="C931" t="s">
        <v>892</v>
      </c>
      <c r="E931" t="str">
        <f t="shared" si="21"/>
        <v>regexp_replace(bl_date,'/','//'),</v>
      </c>
    </row>
    <row r="932" spans="1:13" x14ac:dyDescent="0.15">
      <c r="B932" t="s">
        <v>1265</v>
      </c>
      <c r="C932" t="s">
        <v>982</v>
      </c>
      <c r="E932" t="str">
        <f t="shared" si="21"/>
        <v>regexp_replace(is_temp,'/','//'),</v>
      </c>
    </row>
    <row r="933" spans="1:13" x14ac:dyDescent="0.15">
      <c r="E933" t="str">
        <f t="shared" si="21"/>
        <v>,</v>
      </c>
    </row>
    <row r="934" spans="1:13" x14ac:dyDescent="0.15">
      <c r="A934" s="4"/>
      <c r="B934" s="4"/>
      <c r="C934" s="4"/>
      <c r="D934" s="4"/>
      <c r="E934" t="str">
        <f t="shared" si="21"/>
        <v>,</v>
      </c>
      <c r="F934" s="4"/>
      <c r="G934" s="4"/>
      <c r="H934" s="4"/>
      <c r="I934" s="4"/>
      <c r="J934" s="4"/>
      <c r="K934" s="4"/>
      <c r="L934" s="4"/>
      <c r="M934" s="4"/>
    </row>
    <row r="935" spans="1:13" x14ac:dyDescent="0.15">
      <c r="A935" t="s">
        <v>326</v>
      </c>
      <c r="E935" t="str">
        <f t="shared" si="21"/>
        <v>,</v>
      </c>
    </row>
    <row r="936" spans="1:13" x14ac:dyDescent="0.15">
      <c r="B936" t="s">
        <v>888</v>
      </c>
      <c r="C936" t="s">
        <v>555</v>
      </c>
      <c r="E936" t="str">
        <f t="shared" si="21"/>
        <v>regexp_replace(org_id,'/','//'),</v>
      </c>
    </row>
    <row r="937" spans="1:13" x14ac:dyDescent="0.15">
      <c r="B937" t="s">
        <v>889</v>
      </c>
      <c r="C937" t="s">
        <v>890</v>
      </c>
      <c r="E937" t="str">
        <f t="shared" si="21"/>
        <v>regexp_replace(release_user,'/','//'),</v>
      </c>
    </row>
    <row r="938" spans="1:13" x14ac:dyDescent="0.15">
      <c r="B938" t="s">
        <v>891</v>
      </c>
      <c r="C938" t="s">
        <v>892</v>
      </c>
      <c r="E938" t="str">
        <f t="shared" si="21"/>
        <v>regexp_replace(event_no,'/','//'),</v>
      </c>
    </row>
    <row r="939" spans="1:13" x14ac:dyDescent="0.15">
      <c r="B939" t="s">
        <v>893</v>
      </c>
      <c r="C939" t="s">
        <v>894</v>
      </c>
      <c r="E939" t="str">
        <f t="shared" si="21"/>
        <v>regexp_replace(trx_status,'/','//'),</v>
      </c>
    </row>
    <row r="940" spans="1:13" x14ac:dyDescent="0.15">
      <c r="B940" t="s">
        <v>895</v>
      </c>
      <c r="C940" t="s">
        <v>896</v>
      </c>
      <c r="E940" t="str">
        <f t="shared" si="21"/>
        <v>regexp_replace(trxref,'/','//'),</v>
      </c>
    </row>
    <row r="941" spans="1:13" x14ac:dyDescent="0.15">
      <c r="B941" t="s">
        <v>897</v>
      </c>
      <c r="C941" t="s">
        <v>898</v>
      </c>
      <c r="E941" t="str">
        <f t="shared" si="21"/>
        <v>auth_code,</v>
      </c>
    </row>
    <row r="942" spans="1:13" x14ac:dyDescent="0.15">
      <c r="B942" t="s">
        <v>899</v>
      </c>
      <c r="C942" t="s">
        <v>898</v>
      </c>
      <c r="E942" t="str">
        <f t="shared" si="21"/>
        <v>next_auth_code,</v>
      </c>
    </row>
    <row r="943" spans="1:13" x14ac:dyDescent="0.15">
      <c r="B943" t="s">
        <v>900</v>
      </c>
      <c r="C943" t="s">
        <v>890</v>
      </c>
      <c r="E943" t="str">
        <f t="shared" si="21"/>
        <v>regexp_replace(taskid,'/','//'),</v>
      </c>
    </row>
    <row r="944" spans="1:13" x14ac:dyDescent="0.15">
      <c r="B944" t="s">
        <v>901</v>
      </c>
      <c r="C944" t="s">
        <v>902</v>
      </c>
      <c r="E944" t="str">
        <f t="shared" si="21"/>
        <v>regexp_replace(current_action,'/','//'),</v>
      </c>
    </row>
    <row r="945" spans="2:5" x14ac:dyDescent="0.15">
      <c r="B945" t="s">
        <v>903</v>
      </c>
      <c r="C945" t="s">
        <v>902</v>
      </c>
      <c r="E945" t="str">
        <f t="shared" si="21"/>
        <v>regexp_replace(last_action,'/','//'),</v>
      </c>
    </row>
    <row r="946" spans="2:5" x14ac:dyDescent="0.15">
      <c r="B946" t="s">
        <v>904</v>
      </c>
      <c r="C946" t="s">
        <v>902</v>
      </c>
      <c r="E946" t="str">
        <f t="shared" si="21"/>
        <v>regexp_replace(next_action,'/','//'),</v>
      </c>
    </row>
    <row r="947" spans="2:5" x14ac:dyDescent="0.15">
      <c r="B947" t="s">
        <v>905</v>
      </c>
      <c r="C947" t="s">
        <v>892</v>
      </c>
      <c r="E947" t="str">
        <f t="shared" si="21"/>
        <v>regexp_replace(pass_flag,'/','//'),</v>
      </c>
    </row>
    <row r="948" spans="2:5" x14ac:dyDescent="0.15">
      <c r="B948" t="s">
        <v>906</v>
      </c>
      <c r="C948" t="s">
        <v>890</v>
      </c>
      <c r="E948" t="str">
        <f t="shared" si="21"/>
        <v>regexp_replace(who_create,'/','//'),</v>
      </c>
    </row>
    <row r="949" spans="2:5" x14ac:dyDescent="0.15">
      <c r="B949" t="s">
        <v>907</v>
      </c>
      <c r="C949" t="s">
        <v>890</v>
      </c>
      <c r="E949" t="str">
        <f t="shared" si="21"/>
        <v>regexp_replace(when_create,'/','//'),</v>
      </c>
    </row>
    <row r="950" spans="2:5" x14ac:dyDescent="0.15">
      <c r="B950" t="s">
        <v>908</v>
      </c>
      <c r="C950" t="s">
        <v>890</v>
      </c>
      <c r="E950" t="str">
        <f t="shared" si="21"/>
        <v>regexp_replace(who_modi,'/','//'),</v>
      </c>
    </row>
    <row r="951" spans="2:5" x14ac:dyDescent="0.15">
      <c r="B951" t="s">
        <v>909</v>
      </c>
      <c r="C951" t="s">
        <v>890</v>
      </c>
      <c r="E951" t="str">
        <f t="shared" si="21"/>
        <v>regexp_replace(when_modi,'/','//'),</v>
      </c>
    </row>
    <row r="952" spans="2:5" x14ac:dyDescent="0.15">
      <c r="B952" t="s">
        <v>910</v>
      </c>
      <c r="C952" t="s">
        <v>890</v>
      </c>
      <c r="E952" t="str">
        <f t="shared" si="21"/>
        <v>regexp_replace(who_using,'/','//'),</v>
      </c>
    </row>
    <row r="953" spans="2:5" x14ac:dyDescent="0.15">
      <c r="B953" t="s">
        <v>911</v>
      </c>
      <c r="C953" t="s">
        <v>890</v>
      </c>
      <c r="E953" t="str">
        <f t="shared" si="21"/>
        <v>regexp_replace(when_using,'/','//'),</v>
      </c>
    </row>
    <row r="954" spans="2:5" x14ac:dyDescent="0.15">
      <c r="B954" t="s">
        <v>912</v>
      </c>
      <c r="C954" t="s">
        <v>913</v>
      </c>
      <c r="E954" t="str">
        <f t="shared" si="21"/>
        <v>regexp_replace(tran_no,'/','//'),</v>
      </c>
    </row>
    <row r="955" spans="2:5" x14ac:dyDescent="0.15">
      <c r="B955" t="s">
        <v>914</v>
      </c>
      <c r="C955" t="s">
        <v>555</v>
      </c>
      <c r="E955" t="str">
        <f t="shared" si="21"/>
        <v>regexp_replace(tran_date,'/','//'),</v>
      </c>
    </row>
    <row r="956" spans="2:5" x14ac:dyDescent="0.15">
      <c r="B956" t="s">
        <v>915</v>
      </c>
      <c r="C956" t="s">
        <v>555</v>
      </c>
      <c r="E956" t="str">
        <f t="shared" si="21"/>
        <v>regexp_replace(coll_date,'/','//'),</v>
      </c>
    </row>
    <row r="957" spans="2:5" x14ac:dyDescent="0.15">
      <c r="B957" t="s">
        <v>1199</v>
      </c>
      <c r="C957" t="s">
        <v>758</v>
      </c>
      <c r="E957" t="str">
        <f t="shared" si="21"/>
        <v>regexp_replace(coll_ccy,'/','//'),</v>
      </c>
    </row>
    <row r="958" spans="2:5" x14ac:dyDescent="0.15">
      <c r="B958" t="s">
        <v>958</v>
      </c>
      <c r="C958" t="s">
        <v>918</v>
      </c>
      <c r="E958" t="str">
        <f t="shared" si="21"/>
        <v>coll_amt,</v>
      </c>
    </row>
    <row r="959" spans="2:5" x14ac:dyDescent="0.15">
      <c r="B959" t="s">
        <v>919</v>
      </c>
      <c r="C959" t="s">
        <v>918</v>
      </c>
      <c r="E959" t="str">
        <f t="shared" si="21"/>
        <v>coll_bal,</v>
      </c>
    </row>
    <row r="960" spans="2:5" x14ac:dyDescent="0.15">
      <c r="B960" t="s">
        <v>920</v>
      </c>
      <c r="C960" t="s">
        <v>921</v>
      </c>
      <c r="E960" t="str">
        <f t="shared" si="21"/>
        <v>regexp_replace(coll_type,'/','//'),</v>
      </c>
    </row>
    <row r="961" spans="2:5" x14ac:dyDescent="0.15">
      <c r="B961" t="s">
        <v>1200</v>
      </c>
      <c r="C961" t="s">
        <v>1081</v>
      </c>
      <c r="E961" t="str">
        <f t="shared" si="21"/>
        <v>regexp_replace(invoice_no,'/','//'),</v>
      </c>
    </row>
    <row r="962" spans="2:5" x14ac:dyDescent="0.15">
      <c r="B962" t="s">
        <v>923</v>
      </c>
      <c r="C962" t="s">
        <v>890</v>
      </c>
      <c r="E962" t="str">
        <f t="shared" si="21"/>
        <v>regexp_replace(drawer_id,'/','//'),</v>
      </c>
    </row>
    <row r="963" spans="2:5" x14ac:dyDescent="0.15">
      <c r="B963" t="s">
        <v>924</v>
      </c>
      <c r="C963" t="s">
        <v>925</v>
      </c>
      <c r="E963" t="str">
        <f t="shared" si="21"/>
        <v>regexp_replace(drawer_name,'/','//'),</v>
      </c>
    </row>
    <row r="964" spans="2:5" x14ac:dyDescent="0.15">
      <c r="B964" t="s">
        <v>952</v>
      </c>
      <c r="C964" t="s">
        <v>996</v>
      </c>
      <c r="E964" t="str">
        <f t="shared" si="21"/>
        <v>regexp_replace(drawer,'/','//'),</v>
      </c>
    </row>
    <row r="965" spans="2:5" x14ac:dyDescent="0.15">
      <c r="B965" t="s">
        <v>1201</v>
      </c>
      <c r="C965" t="s">
        <v>996</v>
      </c>
      <c r="E965" t="str">
        <f t="shared" ref="E965:E1028" si="22">IFERROR(IF(SEARCH("char",$C965),CONCATENATE("regexp_replace(",$B965,",'/','//'),"),CONCATENATE($B965,",")),CONCATENATE($B965,","))</f>
        <v>regexp_replace(drawee,'/','//'),</v>
      </c>
    </row>
    <row r="966" spans="2:5" x14ac:dyDescent="0.15">
      <c r="B966" t="s">
        <v>1040</v>
      </c>
      <c r="C966" t="s">
        <v>991</v>
      </c>
      <c r="E966" t="str">
        <f t="shared" si="22"/>
        <v>regexp_replace(tenor_type,'/','//'),</v>
      </c>
    </row>
    <row r="967" spans="2:5" x14ac:dyDescent="0.15">
      <c r="B967" t="s">
        <v>1039</v>
      </c>
      <c r="C967" t="s">
        <v>898</v>
      </c>
      <c r="E967" t="str">
        <f t="shared" si="22"/>
        <v>tenor_days,</v>
      </c>
    </row>
    <row r="968" spans="2:5" x14ac:dyDescent="0.15">
      <c r="B968" t="s">
        <v>770</v>
      </c>
      <c r="C968" t="s">
        <v>555</v>
      </c>
      <c r="E968" t="str">
        <f t="shared" si="22"/>
        <v>regexp_replace(start_date,'/','//'),</v>
      </c>
    </row>
    <row r="969" spans="2:5" x14ac:dyDescent="0.15">
      <c r="B969" t="s">
        <v>1128</v>
      </c>
      <c r="C969" t="s">
        <v>555</v>
      </c>
      <c r="E969" t="str">
        <f t="shared" si="22"/>
        <v>regexp_replace(maturity_date,'/','//'),</v>
      </c>
    </row>
    <row r="970" spans="2:5" x14ac:dyDescent="0.15">
      <c r="B970" t="s">
        <v>926</v>
      </c>
      <c r="C970" t="s">
        <v>555</v>
      </c>
      <c r="E970" t="str">
        <f t="shared" si="22"/>
        <v>regexp_replace(coll_bkid,'/','//'),</v>
      </c>
    </row>
    <row r="971" spans="2:5" x14ac:dyDescent="0.15">
      <c r="B971" t="s">
        <v>927</v>
      </c>
      <c r="C971" t="s">
        <v>466</v>
      </c>
      <c r="E971" t="str">
        <f t="shared" si="22"/>
        <v>regexp_replace(coll_bk,'/','//'),</v>
      </c>
    </row>
    <row r="972" spans="2:5" x14ac:dyDescent="0.15">
      <c r="B972" t="s">
        <v>1202</v>
      </c>
      <c r="C972" t="s">
        <v>1203</v>
      </c>
      <c r="E972" t="str">
        <f t="shared" si="22"/>
        <v>regexp_replace(check_no,'/','//'),</v>
      </c>
    </row>
    <row r="973" spans="2:5" x14ac:dyDescent="0.15">
      <c r="B973" t="s">
        <v>1050</v>
      </c>
      <c r="C973" t="s">
        <v>1051</v>
      </c>
      <c r="E973" t="str">
        <f t="shared" si="22"/>
        <v>regexp_replace(ship_from,'/','//'),</v>
      </c>
    </row>
    <row r="974" spans="2:5" x14ac:dyDescent="0.15">
      <c r="B974" t="s">
        <v>1052</v>
      </c>
      <c r="C974" t="s">
        <v>1051</v>
      </c>
      <c r="E974" t="str">
        <f t="shared" si="22"/>
        <v>regexp_replace(ship_to,'/','//'),</v>
      </c>
    </row>
    <row r="975" spans="2:5" x14ac:dyDescent="0.15">
      <c r="B975" t="s">
        <v>949</v>
      </c>
      <c r="C975" t="s">
        <v>928</v>
      </c>
      <c r="E975" t="str">
        <f t="shared" si="22"/>
        <v>regexp_replace(notes,'/','//'),</v>
      </c>
    </row>
    <row r="976" spans="2:5" x14ac:dyDescent="0.15">
      <c r="B976" t="s">
        <v>1204</v>
      </c>
      <c r="C976" t="s">
        <v>555</v>
      </c>
      <c r="E976" t="str">
        <f t="shared" si="22"/>
        <v>regexp_replace(accept_maturity,'/','//'),</v>
      </c>
    </row>
    <row r="977" spans="2:5" x14ac:dyDescent="0.15">
      <c r="B977" t="s">
        <v>1205</v>
      </c>
      <c r="C977" t="s">
        <v>918</v>
      </c>
      <c r="E977" t="str">
        <f t="shared" si="22"/>
        <v>rec_amt,</v>
      </c>
    </row>
    <row r="978" spans="2:5" x14ac:dyDescent="0.15">
      <c r="B978" t="s">
        <v>965</v>
      </c>
      <c r="C978" t="s">
        <v>555</v>
      </c>
      <c r="E978" t="str">
        <f t="shared" si="22"/>
        <v>regexp_replace(our_bkid,'/','//'),</v>
      </c>
    </row>
    <row r="979" spans="2:5" x14ac:dyDescent="0.15">
      <c r="B979" t="s">
        <v>944</v>
      </c>
      <c r="C979" t="s">
        <v>945</v>
      </c>
      <c r="E979" t="str">
        <f t="shared" si="22"/>
        <v>regexp_replace(bank_instru,'/','//'),</v>
      </c>
    </row>
    <row r="980" spans="2:5" x14ac:dyDescent="0.15">
      <c r="B980" t="s">
        <v>1071</v>
      </c>
      <c r="C980" t="s">
        <v>1206</v>
      </c>
      <c r="E980" t="str">
        <f t="shared" si="22"/>
        <v>regexp_replace(narrative,'/','//'),</v>
      </c>
    </row>
    <row r="981" spans="2:5" x14ac:dyDescent="0.15">
      <c r="B981" t="s">
        <v>1207</v>
      </c>
      <c r="C981" t="s">
        <v>555</v>
      </c>
      <c r="E981" t="str">
        <f t="shared" si="22"/>
        <v>regexp_replace(reject_date,'/','//'),</v>
      </c>
    </row>
    <row r="982" spans="2:5" x14ac:dyDescent="0.15">
      <c r="B982" t="s">
        <v>960</v>
      </c>
      <c r="C982" t="s">
        <v>555</v>
      </c>
      <c r="E982" t="str">
        <f t="shared" si="22"/>
        <v>regexp_replace(return_date,'/','//'),</v>
      </c>
    </row>
    <row r="983" spans="2:5" x14ac:dyDescent="0.15">
      <c r="B983" t="s">
        <v>953</v>
      </c>
      <c r="C983" t="s">
        <v>555</v>
      </c>
      <c r="E983" t="str">
        <f t="shared" si="22"/>
        <v>regexp_replace(register_date,'/','//'),</v>
      </c>
    </row>
    <row r="984" spans="2:5" x14ac:dyDescent="0.15">
      <c r="B984" t="s">
        <v>1208</v>
      </c>
      <c r="C984" t="s">
        <v>555</v>
      </c>
      <c r="E984" t="str">
        <f t="shared" si="22"/>
        <v>regexp_replace(drawer_bk_id,'/','//'),</v>
      </c>
    </row>
    <row r="985" spans="2:5" x14ac:dyDescent="0.15">
      <c r="B985" t="s">
        <v>1209</v>
      </c>
      <c r="C985" t="s">
        <v>1206</v>
      </c>
      <c r="E985" t="str">
        <f t="shared" si="22"/>
        <v>regexp_replace(content,'/','//'),</v>
      </c>
    </row>
    <row r="986" spans="2:5" x14ac:dyDescent="0.15">
      <c r="B986" t="s">
        <v>1210</v>
      </c>
      <c r="C986" t="s">
        <v>928</v>
      </c>
      <c r="E986" t="str">
        <f t="shared" si="22"/>
        <v>regexp_replace(tenor_detail,'/','//'),</v>
      </c>
    </row>
    <row r="987" spans="2:5" x14ac:dyDescent="0.15">
      <c r="B987" t="s">
        <v>1211</v>
      </c>
      <c r="C987" t="s">
        <v>918</v>
      </c>
      <c r="E987" t="str">
        <f t="shared" si="22"/>
        <v>claim_amt,</v>
      </c>
    </row>
    <row r="988" spans="2:5" x14ac:dyDescent="0.15">
      <c r="B988" t="s">
        <v>955</v>
      </c>
      <c r="C988" t="s">
        <v>555</v>
      </c>
      <c r="E988" t="str">
        <f t="shared" si="22"/>
        <v>regexp_replace(settle_date,'/','//'),</v>
      </c>
    </row>
    <row r="989" spans="2:5" x14ac:dyDescent="0.15">
      <c r="B989" t="s">
        <v>1212</v>
      </c>
      <c r="C989" t="s">
        <v>918</v>
      </c>
      <c r="E989" t="str">
        <f t="shared" si="22"/>
        <v>long_amt,</v>
      </c>
    </row>
    <row r="990" spans="2:5" x14ac:dyDescent="0.15">
      <c r="B990" t="s">
        <v>962</v>
      </c>
      <c r="C990" t="s">
        <v>1041</v>
      </c>
      <c r="E990" t="str">
        <f t="shared" si="22"/>
        <v>regexp_replace(br_code,'/','//'),</v>
      </c>
    </row>
    <row r="991" spans="2:5" x14ac:dyDescent="0.15">
      <c r="B991" t="s">
        <v>963</v>
      </c>
      <c r="C991" t="s">
        <v>896</v>
      </c>
      <c r="E991" t="str">
        <f t="shared" si="22"/>
        <v>regexp_replace(cust_manager,'/','//'),</v>
      </c>
    </row>
    <row r="992" spans="2:5" x14ac:dyDescent="0.15">
      <c r="B992" t="s">
        <v>1213</v>
      </c>
      <c r="C992" t="s">
        <v>758</v>
      </c>
      <c r="E992" t="str">
        <f t="shared" si="22"/>
        <v>regexp_replace(freepayment,'/','//'),</v>
      </c>
    </row>
    <row r="993" spans="2:5" x14ac:dyDescent="0.15">
      <c r="B993" t="s">
        <v>1214</v>
      </c>
      <c r="C993" t="s">
        <v>890</v>
      </c>
      <c r="E993" t="str">
        <f t="shared" si="22"/>
        <v>regexp_replace(deduct_int_flag,'/','//'),</v>
      </c>
    </row>
    <row r="994" spans="2:5" x14ac:dyDescent="0.15">
      <c r="B994" t="s">
        <v>1215</v>
      </c>
      <c r="C994" t="s">
        <v>869</v>
      </c>
      <c r="E994" t="str">
        <f t="shared" si="22"/>
        <v>adjust_int,</v>
      </c>
    </row>
    <row r="995" spans="2:5" x14ac:dyDescent="0.15">
      <c r="B995" t="s">
        <v>994</v>
      </c>
      <c r="C995" t="s">
        <v>925</v>
      </c>
      <c r="E995" t="str">
        <f t="shared" si="22"/>
        <v>regexp_replace(coll_bk_name,'/','//'),</v>
      </c>
    </row>
    <row r="996" spans="2:5" x14ac:dyDescent="0.15">
      <c r="B996" t="s">
        <v>995</v>
      </c>
      <c r="C996" t="s">
        <v>928</v>
      </c>
      <c r="E996" t="str">
        <f t="shared" si="22"/>
        <v>regexp_replace(coll_bk_add,'/','//'),</v>
      </c>
    </row>
    <row r="997" spans="2:5" x14ac:dyDescent="0.15">
      <c r="B997" t="s">
        <v>1216</v>
      </c>
      <c r="C997" t="s">
        <v>1041</v>
      </c>
      <c r="E997" t="str">
        <f t="shared" si="22"/>
        <v>regexp_replace(drawer_en_name,'/','//'),</v>
      </c>
    </row>
    <row r="998" spans="2:5" x14ac:dyDescent="0.15">
      <c r="B998" t="s">
        <v>964</v>
      </c>
      <c r="C998" t="s">
        <v>896</v>
      </c>
      <c r="E998" t="str">
        <f t="shared" si="22"/>
        <v>regexp_replace(branchid,'/','//'),</v>
      </c>
    </row>
    <row r="999" spans="2:5" x14ac:dyDescent="0.15">
      <c r="B999" t="s">
        <v>1217</v>
      </c>
      <c r="C999" t="s">
        <v>918</v>
      </c>
      <c r="E999" t="str">
        <f t="shared" si="22"/>
        <v>comn_amt,</v>
      </c>
    </row>
    <row r="1000" spans="2:5" x14ac:dyDescent="0.15">
      <c r="B1000" t="s">
        <v>1218</v>
      </c>
      <c r="C1000" t="s">
        <v>918</v>
      </c>
      <c r="E1000" t="str">
        <f t="shared" si="22"/>
        <v>all_net_amt,</v>
      </c>
    </row>
    <row r="1001" spans="2:5" x14ac:dyDescent="0.15">
      <c r="B1001" t="s">
        <v>1073</v>
      </c>
      <c r="C1001" t="s">
        <v>555</v>
      </c>
      <c r="E1001" t="str">
        <f t="shared" si="22"/>
        <v>regexp_replace(amend_date,'/','//'),</v>
      </c>
    </row>
    <row r="1002" spans="2:5" x14ac:dyDescent="0.15">
      <c r="B1002" t="s">
        <v>973</v>
      </c>
      <c r="C1002" t="s">
        <v>890</v>
      </c>
      <c r="E1002" t="str">
        <f t="shared" si="22"/>
        <v>regexp_replace(register_type,'/','//'),</v>
      </c>
    </row>
    <row r="1003" spans="2:5" x14ac:dyDescent="0.15">
      <c r="B1003" t="s">
        <v>980</v>
      </c>
      <c r="C1003" t="s">
        <v>896</v>
      </c>
      <c r="E1003" t="str">
        <f t="shared" si="22"/>
        <v>regexp_replace(register_no,'/','//'),</v>
      </c>
    </row>
    <row r="1004" spans="2:5" x14ac:dyDescent="0.15">
      <c r="B1004" t="s">
        <v>1219</v>
      </c>
      <c r="C1004" t="s">
        <v>555</v>
      </c>
      <c r="E1004" t="str">
        <f t="shared" si="22"/>
        <v>regexp_replace(reject_accept,'/','//'),</v>
      </c>
    </row>
    <row r="1005" spans="2:5" x14ac:dyDescent="0.15">
      <c r="B1005" t="s">
        <v>971</v>
      </c>
      <c r="C1005" t="s">
        <v>896</v>
      </c>
      <c r="E1005" t="str">
        <f t="shared" si="22"/>
        <v>regexp_replace(register_branch_id,'/','//'),</v>
      </c>
    </row>
    <row r="1006" spans="2:5" x14ac:dyDescent="0.15">
      <c r="B1006" t="s">
        <v>972</v>
      </c>
      <c r="C1006" t="s">
        <v>896</v>
      </c>
      <c r="E1006" t="str">
        <f t="shared" si="22"/>
        <v>regexp_replace(deal_branch_id,'/','//'),</v>
      </c>
    </row>
    <row r="1007" spans="2:5" x14ac:dyDescent="0.15">
      <c r="B1007" t="s">
        <v>1220</v>
      </c>
      <c r="C1007" t="s">
        <v>918</v>
      </c>
      <c r="E1007" t="str">
        <f t="shared" si="22"/>
        <v>claim_bal,</v>
      </c>
    </row>
    <row r="1008" spans="2:5" x14ac:dyDescent="0.15">
      <c r="B1008" t="s">
        <v>1221</v>
      </c>
      <c r="C1008" t="s">
        <v>896</v>
      </c>
      <c r="E1008" t="str">
        <f t="shared" si="22"/>
        <v>regexp_replace(pur_contract_no,'/','//'),</v>
      </c>
    </row>
    <row r="1009" spans="2:5" x14ac:dyDescent="0.15">
      <c r="B1009" t="s">
        <v>1222</v>
      </c>
      <c r="C1009" t="s">
        <v>896</v>
      </c>
      <c r="E1009" t="str">
        <f t="shared" si="22"/>
        <v>regexp_replace(pur_finance_no,'/','//'),</v>
      </c>
    </row>
    <row r="1010" spans="2:5" x14ac:dyDescent="0.15">
      <c r="B1010" t="s">
        <v>984</v>
      </c>
      <c r="C1010" t="s">
        <v>890</v>
      </c>
      <c r="E1010" t="str">
        <f t="shared" si="22"/>
        <v>regexp_replace(next_task_orgid,'/','//'),</v>
      </c>
    </row>
    <row r="1011" spans="2:5" x14ac:dyDescent="0.15">
      <c r="B1011" t="s">
        <v>985</v>
      </c>
      <c r="C1011" t="s">
        <v>896</v>
      </c>
      <c r="E1011" t="str">
        <f t="shared" si="22"/>
        <v>regexp_replace(current_task_name,'/','//'),</v>
      </c>
    </row>
    <row r="1012" spans="2:5" x14ac:dyDescent="0.15">
      <c r="B1012" t="s">
        <v>981</v>
      </c>
      <c r="C1012" t="s">
        <v>892</v>
      </c>
      <c r="E1012" t="str">
        <f t="shared" si="22"/>
        <v>regexp_replace(isreturn_flag,'/','//'),</v>
      </c>
    </row>
    <row r="1013" spans="2:5" x14ac:dyDescent="0.15">
      <c r="B1013" t="s">
        <v>1095</v>
      </c>
      <c r="C1013" t="s">
        <v>918</v>
      </c>
      <c r="E1013" t="str">
        <f t="shared" si="22"/>
        <v>pay_amt,</v>
      </c>
    </row>
    <row r="1014" spans="2:5" x14ac:dyDescent="0.15">
      <c r="B1014" t="s">
        <v>1223</v>
      </c>
      <c r="C1014" t="s">
        <v>898</v>
      </c>
      <c r="E1014" t="str">
        <f t="shared" si="22"/>
        <v>purchase_times,</v>
      </c>
    </row>
    <row r="1015" spans="2:5" x14ac:dyDescent="0.15">
      <c r="B1015" t="s">
        <v>1224</v>
      </c>
      <c r="C1015" t="s">
        <v>918</v>
      </c>
      <c r="E1015" t="str">
        <f t="shared" si="22"/>
        <v>total_purchase_amt,</v>
      </c>
    </row>
    <row r="1016" spans="2:5" x14ac:dyDescent="0.15">
      <c r="B1016" t="s">
        <v>1225</v>
      </c>
      <c r="C1016" t="s">
        <v>1206</v>
      </c>
      <c r="E1016" t="str">
        <f t="shared" si="22"/>
        <v>regexp_replace(checkdoc_detail,'/','//'),</v>
      </c>
    </row>
    <row r="1017" spans="2:5" x14ac:dyDescent="0.15">
      <c r="B1017" t="s">
        <v>1226</v>
      </c>
      <c r="C1017" t="s">
        <v>758</v>
      </c>
      <c r="E1017" t="str">
        <f t="shared" si="22"/>
        <v>regexp_replace(purchase_ccy,'/','//'),</v>
      </c>
    </row>
    <row r="1018" spans="2:5" x14ac:dyDescent="0.15">
      <c r="B1018" t="s">
        <v>1227</v>
      </c>
      <c r="C1018" t="s">
        <v>758</v>
      </c>
      <c r="E1018" t="str">
        <f t="shared" si="22"/>
        <v>regexp_replace(rec_ccy,'/','//'),</v>
      </c>
    </row>
    <row r="1019" spans="2:5" x14ac:dyDescent="0.15">
      <c r="B1019" t="s">
        <v>992</v>
      </c>
      <c r="C1019" t="s">
        <v>993</v>
      </c>
      <c r="E1019" t="str">
        <f t="shared" si="22"/>
        <v>regexp_replace(image_no,'/','//'),</v>
      </c>
    </row>
    <row r="1020" spans="2:5" x14ac:dyDescent="0.15">
      <c r="B1020" t="s">
        <v>1002</v>
      </c>
      <c r="C1020" t="s">
        <v>890</v>
      </c>
      <c r="E1020" t="str">
        <f t="shared" si="22"/>
        <v>regexp_replace(related_no,'/','//'),</v>
      </c>
    </row>
    <row r="1021" spans="2:5" x14ac:dyDescent="0.15">
      <c r="B1021" t="s">
        <v>1102</v>
      </c>
      <c r="C1021" t="s">
        <v>555</v>
      </c>
      <c r="E1021" t="str">
        <f t="shared" si="22"/>
        <v>regexp_replace(daoqi_date,'/','//'),</v>
      </c>
    </row>
    <row r="1022" spans="2:5" x14ac:dyDescent="0.15">
      <c r="B1022" t="s">
        <v>1228</v>
      </c>
      <c r="C1022" t="s">
        <v>1138</v>
      </c>
      <c r="E1022" t="str">
        <f t="shared" si="22"/>
        <v>regexp_replace(purchase_acc,'/','//'),</v>
      </c>
    </row>
    <row r="1023" spans="2:5" x14ac:dyDescent="0.15">
      <c r="B1023" t="s">
        <v>1229</v>
      </c>
      <c r="C1023" t="s">
        <v>918</v>
      </c>
      <c r="E1023" t="str">
        <f t="shared" si="22"/>
        <v>repay_amt,</v>
      </c>
    </row>
    <row r="1024" spans="2:5" x14ac:dyDescent="0.15">
      <c r="B1024" t="s">
        <v>1230</v>
      </c>
      <c r="C1024" t="s">
        <v>1138</v>
      </c>
      <c r="E1024" t="str">
        <f t="shared" si="22"/>
        <v>regexp_replace(loan_acc,'/','//'),</v>
      </c>
    </row>
    <row r="1025" spans="2:5" x14ac:dyDescent="0.15">
      <c r="B1025" t="s">
        <v>1231</v>
      </c>
      <c r="C1025" t="s">
        <v>1138</v>
      </c>
      <c r="E1025" t="str">
        <f t="shared" si="22"/>
        <v>regexp_replace(inst_acc,'/','//'),</v>
      </c>
    </row>
    <row r="1026" spans="2:5" x14ac:dyDescent="0.15">
      <c r="B1026" t="s">
        <v>1232</v>
      </c>
      <c r="C1026" t="s">
        <v>918</v>
      </c>
      <c r="E1026" t="str">
        <f t="shared" si="22"/>
        <v>bn_inst,</v>
      </c>
    </row>
    <row r="1027" spans="2:5" x14ac:dyDescent="0.15">
      <c r="B1027" t="s">
        <v>1233</v>
      </c>
      <c r="C1027" t="s">
        <v>898</v>
      </c>
      <c r="E1027" t="str">
        <f t="shared" si="22"/>
        <v>return_times,</v>
      </c>
    </row>
    <row r="1028" spans="2:5" x14ac:dyDescent="0.15">
      <c r="B1028" t="s">
        <v>1234</v>
      </c>
      <c r="C1028" t="s">
        <v>918</v>
      </c>
      <c r="E1028" t="str">
        <f t="shared" si="22"/>
        <v>bw_inst,</v>
      </c>
    </row>
    <row r="1029" spans="2:5" x14ac:dyDescent="0.15">
      <c r="B1029" t="s">
        <v>941</v>
      </c>
      <c r="C1029" t="s">
        <v>918</v>
      </c>
      <c r="E1029" t="str">
        <f t="shared" ref="E1029:E1092" si="23">IFERROR(IF(SEARCH("char",$C1029),CONCATENATE("regexp_replace(",$B1029,",'/','//'),"),CONCATENATE($B1029,",")),CONCATENATE($B1029,","))</f>
        <v>purchase_amt,</v>
      </c>
    </row>
    <row r="1030" spans="2:5" x14ac:dyDescent="0.15">
      <c r="B1030" t="s">
        <v>1235</v>
      </c>
      <c r="C1030" t="s">
        <v>555</v>
      </c>
      <c r="E1030" t="str">
        <f t="shared" si="23"/>
        <v>regexp_replace(repay_date,'/','//'),</v>
      </c>
    </row>
    <row r="1031" spans="2:5" x14ac:dyDescent="0.15">
      <c r="B1031" t="s">
        <v>1236</v>
      </c>
      <c r="C1031" t="s">
        <v>918</v>
      </c>
      <c r="E1031" t="str">
        <f t="shared" si="23"/>
        <v>purchase_bal,</v>
      </c>
    </row>
    <row r="1032" spans="2:5" x14ac:dyDescent="0.15">
      <c r="B1032" t="s">
        <v>1237</v>
      </c>
      <c r="C1032" t="s">
        <v>555</v>
      </c>
      <c r="E1032" t="str">
        <f t="shared" si="23"/>
        <v>regexp_replace(purchase_date,'/','//'),</v>
      </c>
    </row>
    <row r="1033" spans="2:5" x14ac:dyDescent="0.15">
      <c r="B1033" t="s">
        <v>961</v>
      </c>
      <c r="C1033" t="s">
        <v>869</v>
      </c>
      <c r="E1033" t="str">
        <f t="shared" si="23"/>
        <v>purchase_rate,</v>
      </c>
    </row>
    <row r="1034" spans="2:5" x14ac:dyDescent="0.15">
      <c r="B1034" t="s">
        <v>1238</v>
      </c>
      <c r="C1034" t="s">
        <v>555</v>
      </c>
      <c r="E1034" t="str">
        <f t="shared" si="23"/>
        <v>regexp_replace(purchase_maturity,'/','//'),</v>
      </c>
    </row>
    <row r="1035" spans="2:5" x14ac:dyDescent="0.15">
      <c r="B1035" t="s">
        <v>1239</v>
      </c>
      <c r="C1035" t="s">
        <v>898</v>
      </c>
      <c r="E1035" t="str">
        <f t="shared" si="23"/>
        <v>purchase_days,</v>
      </c>
    </row>
    <row r="1036" spans="2:5" x14ac:dyDescent="0.15">
      <c r="B1036" t="s">
        <v>1240</v>
      </c>
      <c r="C1036" t="s">
        <v>918</v>
      </c>
      <c r="E1036" t="str">
        <f t="shared" si="23"/>
        <v>purchase_int,</v>
      </c>
    </row>
    <row r="1037" spans="2:5" x14ac:dyDescent="0.15">
      <c r="B1037" t="s">
        <v>1241</v>
      </c>
      <c r="C1037" t="s">
        <v>890</v>
      </c>
      <c r="E1037" t="str">
        <f t="shared" si="23"/>
        <v>regexp_replace(credit_no,'/','//'),</v>
      </c>
    </row>
    <row r="1038" spans="2:5" x14ac:dyDescent="0.15">
      <c r="B1038" t="s">
        <v>1242</v>
      </c>
      <c r="C1038" t="s">
        <v>890</v>
      </c>
      <c r="E1038" t="str">
        <f t="shared" si="23"/>
        <v>regexp_replace(finance_type,'/','//'),</v>
      </c>
    </row>
    <row r="1039" spans="2:5" x14ac:dyDescent="0.15">
      <c r="B1039" t="s">
        <v>1243</v>
      </c>
      <c r="C1039" t="s">
        <v>896</v>
      </c>
      <c r="E1039" t="str">
        <f t="shared" si="23"/>
        <v>regexp_replace(loan_no,'/','//'),</v>
      </c>
    </row>
    <row r="1040" spans="2:5" x14ac:dyDescent="0.15">
      <c r="B1040" t="s">
        <v>1244</v>
      </c>
      <c r="C1040" t="s">
        <v>918</v>
      </c>
      <c r="E1040" t="str">
        <f t="shared" si="23"/>
        <v>check_amt,</v>
      </c>
    </row>
    <row r="1041" spans="2:5" x14ac:dyDescent="0.15">
      <c r="B1041" t="s">
        <v>1245</v>
      </c>
      <c r="C1041" t="s">
        <v>597</v>
      </c>
      <c r="E1041" t="str">
        <f t="shared" si="23"/>
        <v>regexp_replace(loan_check_id,'/','//'),</v>
      </c>
    </row>
    <row r="1042" spans="2:5" x14ac:dyDescent="0.15">
      <c r="B1042" t="s">
        <v>1246</v>
      </c>
      <c r="C1042" t="s">
        <v>597</v>
      </c>
      <c r="E1042" t="str">
        <f t="shared" si="23"/>
        <v>regexp_replace(loan_contract_no,'/','//'),</v>
      </c>
    </row>
    <row r="1043" spans="2:5" x14ac:dyDescent="0.15">
      <c r="B1043" t="s">
        <v>880</v>
      </c>
      <c r="C1043" t="s">
        <v>894</v>
      </c>
      <c r="E1043" t="str">
        <f t="shared" si="23"/>
        <v>regexp_replace(loan_type,'/','//'),</v>
      </c>
    </row>
    <row r="1044" spans="2:5" x14ac:dyDescent="0.15">
      <c r="B1044" t="s">
        <v>1247</v>
      </c>
      <c r="C1044" t="s">
        <v>892</v>
      </c>
      <c r="E1044" t="str">
        <f t="shared" si="23"/>
        <v>regexp_replace(loan_kind,'/','//'),</v>
      </c>
    </row>
    <row r="1045" spans="2:5" x14ac:dyDescent="0.15">
      <c r="B1045" t="s">
        <v>1248</v>
      </c>
      <c r="C1045" t="s">
        <v>894</v>
      </c>
      <c r="E1045" t="str">
        <f t="shared" si="23"/>
        <v>regexp_replace(eddkbz,'/','//'),</v>
      </c>
    </row>
    <row r="1046" spans="2:5" x14ac:dyDescent="0.15">
      <c r="B1046" t="s">
        <v>1249</v>
      </c>
      <c r="C1046" t="s">
        <v>890</v>
      </c>
      <c r="E1046" t="str">
        <f t="shared" si="23"/>
        <v>regexp_replace(sxe1bh,'/','//'),</v>
      </c>
    </row>
    <row r="1047" spans="2:5" x14ac:dyDescent="0.15">
      <c r="B1047" t="s">
        <v>1250</v>
      </c>
      <c r="C1047" t="s">
        <v>555</v>
      </c>
      <c r="E1047" t="str">
        <f t="shared" si="23"/>
        <v>regexp_replace(loan_register_date,'/','//'),</v>
      </c>
    </row>
    <row r="1048" spans="2:5" x14ac:dyDescent="0.15">
      <c r="B1048" t="s">
        <v>1251</v>
      </c>
      <c r="C1048" t="s">
        <v>894</v>
      </c>
      <c r="E1048" t="str">
        <f t="shared" si="23"/>
        <v>regexp_replace(jfxibz,'/','//'),</v>
      </c>
    </row>
    <row r="1049" spans="2:5" x14ac:dyDescent="0.15">
      <c r="B1049" t="s">
        <v>1252</v>
      </c>
      <c r="C1049" t="s">
        <v>555</v>
      </c>
      <c r="E1049" t="str">
        <f t="shared" si="23"/>
        <v>regexp_replace(loan_value_date,'/','//'),</v>
      </c>
    </row>
    <row r="1050" spans="2:5" x14ac:dyDescent="0.15">
      <c r="B1050" t="s">
        <v>1253</v>
      </c>
      <c r="C1050" t="s">
        <v>1138</v>
      </c>
      <c r="E1050" t="str">
        <f t="shared" si="23"/>
        <v>regexp_replace(settle_accno,'/','//'),</v>
      </c>
    </row>
    <row r="1051" spans="2:5" x14ac:dyDescent="0.15">
      <c r="B1051" t="s">
        <v>1254</v>
      </c>
      <c r="C1051" t="s">
        <v>918</v>
      </c>
      <c r="E1051" t="str">
        <f t="shared" si="23"/>
        <v>purchase_int_bal,</v>
      </c>
    </row>
    <row r="1052" spans="2:5" x14ac:dyDescent="0.15">
      <c r="B1052" t="s">
        <v>1255</v>
      </c>
      <c r="C1052" t="s">
        <v>555</v>
      </c>
      <c r="E1052" t="str">
        <f t="shared" si="23"/>
        <v>regexp_replace(loan_pty_id,'/','//'),</v>
      </c>
    </row>
    <row r="1053" spans="2:5" x14ac:dyDescent="0.15">
      <c r="B1053" t="s">
        <v>1256</v>
      </c>
      <c r="C1053" t="s">
        <v>1257</v>
      </c>
      <c r="E1053" t="str">
        <f t="shared" si="23"/>
        <v>regexp_replace(loan_style,'/','//'),</v>
      </c>
    </row>
    <row r="1054" spans="2:5" x14ac:dyDescent="0.15">
      <c r="B1054" t="s">
        <v>1258</v>
      </c>
      <c r="C1054" t="s">
        <v>890</v>
      </c>
      <c r="E1054" t="str">
        <f t="shared" si="23"/>
        <v>regexp_replace(loan_hang_acc,'/','//'),</v>
      </c>
    </row>
    <row r="1055" spans="2:5" x14ac:dyDescent="0.15">
      <c r="B1055" t="s">
        <v>1259</v>
      </c>
      <c r="C1055" t="s">
        <v>890</v>
      </c>
      <c r="E1055" t="str">
        <f t="shared" si="23"/>
        <v>regexp_replace(jieszh,'/','//'),</v>
      </c>
    </row>
    <row r="1056" spans="2:5" x14ac:dyDescent="0.15">
      <c r="B1056" t="s">
        <v>1260</v>
      </c>
      <c r="C1056" t="s">
        <v>892</v>
      </c>
      <c r="E1056" t="str">
        <f t="shared" si="23"/>
        <v>regexp_replace(diaocr,'/','//'),</v>
      </c>
    </row>
    <row r="1057" spans="1:13" x14ac:dyDescent="0.15">
      <c r="B1057" t="s">
        <v>1261</v>
      </c>
      <c r="C1057" t="s">
        <v>892</v>
      </c>
      <c r="E1057" t="str">
        <f t="shared" si="23"/>
        <v>regexp_replace(shencr,'/','//'),</v>
      </c>
    </row>
    <row r="1058" spans="1:13" x14ac:dyDescent="0.15">
      <c r="B1058" t="s">
        <v>1262</v>
      </c>
      <c r="C1058" t="s">
        <v>892</v>
      </c>
      <c r="E1058" t="str">
        <f t="shared" si="23"/>
        <v>regexp_replace(pizhur,'/','//'),</v>
      </c>
    </row>
    <row r="1059" spans="1:13" x14ac:dyDescent="0.15">
      <c r="B1059" t="s">
        <v>1263</v>
      </c>
      <c r="C1059" t="s">
        <v>918</v>
      </c>
      <c r="E1059" t="str">
        <f t="shared" si="23"/>
        <v>invoice_amt,</v>
      </c>
    </row>
    <row r="1060" spans="1:13" x14ac:dyDescent="0.15">
      <c r="B1060" t="s">
        <v>1004</v>
      </c>
      <c r="C1060" t="s">
        <v>918</v>
      </c>
      <c r="E1060" t="str">
        <f t="shared" si="23"/>
        <v>ischeck_amt,</v>
      </c>
    </row>
    <row r="1061" spans="1:13" x14ac:dyDescent="0.15">
      <c r="B1061" t="s">
        <v>1005</v>
      </c>
      <c r="C1061" t="s">
        <v>896</v>
      </c>
      <c r="E1061" t="str">
        <f t="shared" si="23"/>
        <v>regexp_replace(cust_aud_acc,'/','//'),</v>
      </c>
    </row>
    <row r="1062" spans="1:13" x14ac:dyDescent="0.15">
      <c r="B1062" t="s">
        <v>1006</v>
      </c>
      <c r="C1062" t="s">
        <v>918</v>
      </c>
      <c r="E1062" t="str">
        <f t="shared" si="23"/>
        <v>nocheck_amt,</v>
      </c>
    </row>
    <row r="1063" spans="1:13" x14ac:dyDescent="0.15">
      <c r="B1063" t="s">
        <v>1007</v>
      </c>
      <c r="C1063" t="s">
        <v>896</v>
      </c>
      <c r="E1063" t="str">
        <f t="shared" si="23"/>
        <v>regexp_replace(cust_basic_acc,'/','//'),</v>
      </c>
    </row>
    <row r="1064" spans="1:13" x14ac:dyDescent="0.15">
      <c r="B1064" t="s">
        <v>1008</v>
      </c>
      <c r="C1064" t="s">
        <v>892</v>
      </c>
      <c r="E1064" t="str">
        <f t="shared" si="23"/>
        <v>regexp_replace(cust_set_date,'/','//'),</v>
      </c>
    </row>
    <row r="1065" spans="1:13" x14ac:dyDescent="0.15">
      <c r="B1065" t="s">
        <v>1055</v>
      </c>
      <c r="C1065" t="s">
        <v>892</v>
      </c>
      <c r="E1065" t="str">
        <f t="shared" si="23"/>
        <v>regexp_replace(last_ship_date,'/','//'),</v>
      </c>
    </row>
    <row r="1066" spans="1:13" x14ac:dyDescent="0.15">
      <c r="B1066" t="s">
        <v>1264</v>
      </c>
      <c r="C1066" t="s">
        <v>892</v>
      </c>
      <c r="E1066" t="str">
        <f t="shared" si="23"/>
        <v>regexp_replace(bl_date,'/','//'),</v>
      </c>
    </row>
    <row r="1067" spans="1:13" x14ac:dyDescent="0.15">
      <c r="B1067" t="s">
        <v>1265</v>
      </c>
      <c r="C1067" t="s">
        <v>982</v>
      </c>
      <c r="E1067" t="str">
        <f t="shared" si="23"/>
        <v>regexp_replace(is_temp,'/','//'),</v>
      </c>
    </row>
    <row r="1068" spans="1:13" x14ac:dyDescent="0.15">
      <c r="E1068" t="str">
        <f t="shared" si="23"/>
        <v>,</v>
      </c>
    </row>
    <row r="1069" spans="1:13" x14ac:dyDescent="0.15">
      <c r="A1069" s="4"/>
      <c r="B1069" s="4"/>
      <c r="C1069" s="4"/>
      <c r="D1069" s="4"/>
      <c r="E1069" t="str">
        <f t="shared" si="23"/>
        <v>,</v>
      </c>
      <c r="F1069" s="4"/>
      <c r="G1069" s="4"/>
      <c r="H1069" s="4"/>
      <c r="I1069" s="4"/>
      <c r="J1069" s="4"/>
      <c r="K1069" s="4"/>
      <c r="L1069" s="4"/>
      <c r="M1069" s="4"/>
    </row>
    <row r="1070" spans="1:13" x14ac:dyDescent="0.15">
      <c r="A1070" t="s">
        <v>331</v>
      </c>
      <c r="E1070" t="str">
        <f t="shared" si="23"/>
        <v>,</v>
      </c>
    </row>
    <row r="1071" spans="1:13" x14ac:dyDescent="0.15">
      <c r="B1071" t="s">
        <v>888</v>
      </c>
      <c r="C1071" t="s">
        <v>555</v>
      </c>
      <c r="E1071" t="str">
        <f t="shared" si="23"/>
        <v>regexp_replace(org_id,'/','//'),</v>
      </c>
    </row>
    <row r="1072" spans="1:13" x14ac:dyDescent="0.15">
      <c r="B1072" t="s">
        <v>889</v>
      </c>
      <c r="C1072" t="s">
        <v>890</v>
      </c>
      <c r="E1072" t="str">
        <f t="shared" si="23"/>
        <v>regexp_replace(release_user,'/','//'),</v>
      </c>
    </row>
    <row r="1073" spans="2:5" x14ac:dyDescent="0.15">
      <c r="B1073" t="s">
        <v>891</v>
      </c>
      <c r="C1073" t="s">
        <v>892</v>
      </c>
      <c r="E1073" t="str">
        <f t="shared" si="23"/>
        <v>regexp_replace(event_no,'/','//'),</v>
      </c>
    </row>
    <row r="1074" spans="2:5" x14ac:dyDescent="0.15">
      <c r="B1074" t="s">
        <v>893</v>
      </c>
      <c r="C1074" t="s">
        <v>894</v>
      </c>
      <c r="E1074" t="str">
        <f t="shared" si="23"/>
        <v>regexp_replace(trx_status,'/','//'),</v>
      </c>
    </row>
    <row r="1075" spans="2:5" x14ac:dyDescent="0.15">
      <c r="B1075" t="s">
        <v>895</v>
      </c>
      <c r="C1075" t="s">
        <v>896</v>
      </c>
      <c r="E1075" t="str">
        <f t="shared" si="23"/>
        <v>regexp_replace(trxref,'/','//'),</v>
      </c>
    </row>
    <row r="1076" spans="2:5" x14ac:dyDescent="0.15">
      <c r="B1076" t="s">
        <v>897</v>
      </c>
      <c r="C1076" t="s">
        <v>898</v>
      </c>
      <c r="E1076" t="str">
        <f t="shared" si="23"/>
        <v>auth_code,</v>
      </c>
    </row>
    <row r="1077" spans="2:5" x14ac:dyDescent="0.15">
      <c r="B1077" t="s">
        <v>899</v>
      </c>
      <c r="C1077" t="s">
        <v>898</v>
      </c>
      <c r="E1077" t="str">
        <f t="shared" si="23"/>
        <v>next_auth_code,</v>
      </c>
    </row>
    <row r="1078" spans="2:5" x14ac:dyDescent="0.15">
      <c r="B1078" t="s">
        <v>900</v>
      </c>
      <c r="C1078" t="s">
        <v>890</v>
      </c>
      <c r="E1078" t="str">
        <f t="shared" si="23"/>
        <v>regexp_replace(taskid,'/','//'),</v>
      </c>
    </row>
    <row r="1079" spans="2:5" x14ac:dyDescent="0.15">
      <c r="B1079" t="s">
        <v>901</v>
      </c>
      <c r="C1079" t="s">
        <v>902</v>
      </c>
      <c r="E1079" t="str">
        <f t="shared" si="23"/>
        <v>regexp_replace(current_action,'/','//'),</v>
      </c>
    </row>
    <row r="1080" spans="2:5" x14ac:dyDescent="0.15">
      <c r="B1080" t="s">
        <v>903</v>
      </c>
      <c r="C1080" t="s">
        <v>902</v>
      </c>
      <c r="E1080" t="str">
        <f t="shared" si="23"/>
        <v>regexp_replace(last_action,'/','//'),</v>
      </c>
    </row>
    <row r="1081" spans="2:5" x14ac:dyDescent="0.15">
      <c r="B1081" t="s">
        <v>904</v>
      </c>
      <c r="C1081" t="s">
        <v>902</v>
      </c>
      <c r="E1081" t="str">
        <f t="shared" si="23"/>
        <v>regexp_replace(next_action,'/','//'),</v>
      </c>
    </row>
    <row r="1082" spans="2:5" x14ac:dyDescent="0.15">
      <c r="B1082" t="s">
        <v>905</v>
      </c>
      <c r="C1082" t="s">
        <v>892</v>
      </c>
      <c r="E1082" t="str">
        <f t="shared" si="23"/>
        <v>regexp_replace(pass_flag,'/','//'),</v>
      </c>
    </row>
    <row r="1083" spans="2:5" x14ac:dyDescent="0.15">
      <c r="B1083" t="s">
        <v>906</v>
      </c>
      <c r="C1083" t="s">
        <v>890</v>
      </c>
      <c r="E1083" t="str">
        <f t="shared" si="23"/>
        <v>regexp_replace(who_create,'/','//'),</v>
      </c>
    </row>
    <row r="1084" spans="2:5" x14ac:dyDescent="0.15">
      <c r="B1084" t="s">
        <v>907</v>
      </c>
      <c r="C1084" t="s">
        <v>890</v>
      </c>
      <c r="E1084" t="str">
        <f t="shared" si="23"/>
        <v>regexp_replace(when_create,'/','//'),</v>
      </c>
    </row>
    <row r="1085" spans="2:5" x14ac:dyDescent="0.15">
      <c r="B1085" t="s">
        <v>908</v>
      </c>
      <c r="C1085" t="s">
        <v>890</v>
      </c>
      <c r="E1085" t="str">
        <f t="shared" si="23"/>
        <v>regexp_replace(who_modi,'/','//'),</v>
      </c>
    </row>
    <row r="1086" spans="2:5" x14ac:dyDescent="0.15">
      <c r="B1086" t="s">
        <v>909</v>
      </c>
      <c r="C1086" t="s">
        <v>890</v>
      </c>
      <c r="E1086" t="str">
        <f t="shared" si="23"/>
        <v>regexp_replace(when_modi,'/','//'),</v>
      </c>
    </row>
    <row r="1087" spans="2:5" x14ac:dyDescent="0.15">
      <c r="B1087" t="s">
        <v>910</v>
      </c>
      <c r="C1087" t="s">
        <v>890</v>
      </c>
      <c r="E1087" t="str">
        <f t="shared" si="23"/>
        <v>regexp_replace(who_using,'/','//'),</v>
      </c>
    </row>
    <row r="1088" spans="2:5" x14ac:dyDescent="0.15">
      <c r="B1088" t="s">
        <v>911</v>
      </c>
      <c r="C1088" t="s">
        <v>890</v>
      </c>
      <c r="E1088" t="str">
        <f t="shared" si="23"/>
        <v>regexp_replace(when_using,'/','//'),</v>
      </c>
    </row>
    <row r="1089" spans="2:5" x14ac:dyDescent="0.15">
      <c r="B1089" t="s">
        <v>912</v>
      </c>
      <c r="C1089" t="s">
        <v>913</v>
      </c>
      <c r="E1089" t="str">
        <f t="shared" si="23"/>
        <v>regexp_replace(tran_no,'/','//'),</v>
      </c>
    </row>
    <row r="1090" spans="2:5" x14ac:dyDescent="0.15">
      <c r="B1090" t="s">
        <v>914</v>
      </c>
      <c r="C1090" t="s">
        <v>555</v>
      </c>
      <c r="E1090" t="str">
        <f t="shared" si="23"/>
        <v>regexp_replace(tran_date,'/','//'),</v>
      </c>
    </row>
    <row r="1091" spans="2:5" x14ac:dyDescent="0.15">
      <c r="B1091" t="s">
        <v>915</v>
      </c>
      <c r="C1091" t="s">
        <v>555</v>
      </c>
      <c r="E1091" t="str">
        <f t="shared" si="23"/>
        <v>regexp_replace(coll_date,'/','//'),</v>
      </c>
    </row>
    <row r="1092" spans="2:5" x14ac:dyDescent="0.15">
      <c r="B1092" t="s">
        <v>1199</v>
      </c>
      <c r="C1092" t="s">
        <v>758</v>
      </c>
      <c r="E1092" t="str">
        <f t="shared" si="23"/>
        <v>regexp_replace(coll_ccy,'/','//'),</v>
      </c>
    </row>
    <row r="1093" spans="2:5" x14ac:dyDescent="0.15">
      <c r="B1093" t="s">
        <v>958</v>
      </c>
      <c r="C1093" t="s">
        <v>918</v>
      </c>
      <c r="E1093" t="str">
        <f t="shared" ref="E1093:E1156" si="24">IFERROR(IF(SEARCH("char",$C1093),CONCATENATE("regexp_replace(",$B1093,",'/','//'),"),CONCATENATE($B1093,",")),CONCATENATE($B1093,","))</f>
        <v>coll_amt,</v>
      </c>
    </row>
    <row r="1094" spans="2:5" x14ac:dyDescent="0.15">
      <c r="B1094" t="s">
        <v>919</v>
      </c>
      <c r="C1094" t="s">
        <v>918</v>
      </c>
      <c r="E1094" t="str">
        <f t="shared" si="24"/>
        <v>coll_bal,</v>
      </c>
    </row>
    <row r="1095" spans="2:5" x14ac:dyDescent="0.15">
      <c r="B1095" t="s">
        <v>920</v>
      </c>
      <c r="C1095" t="s">
        <v>921</v>
      </c>
      <c r="E1095" t="str">
        <f t="shared" si="24"/>
        <v>regexp_replace(coll_type,'/','//'),</v>
      </c>
    </row>
    <row r="1096" spans="2:5" x14ac:dyDescent="0.15">
      <c r="B1096" t="s">
        <v>1200</v>
      </c>
      <c r="C1096" t="s">
        <v>1081</v>
      </c>
      <c r="E1096" t="str">
        <f t="shared" si="24"/>
        <v>regexp_replace(invoice_no,'/','//'),</v>
      </c>
    </row>
    <row r="1097" spans="2:5" x14ac:dyDescent="0.15">
      <c r="B1097" t="s">
        <v>923</v>
      </c>
      <c r="C1097" t="s">
        <v>890</v>
      </c>
      <c r="E1097" t="str">
        <f t="shared" si="24"/>
        <v>regexp_replace(drawer_id,'/','//'),</v>
      </c>
    </row>
    <row r="1098" spans="2:5" x14ac:dyDescent="0.15">
      <c r="B1098" t="s">
        <v>924</v>
      </c>
      <c r="C1098" t="s">
        <v>925</v>
      </c>
      <c r="E1098" t="str">
        <f t="shared" si="24"/>
        <v>regexp_replace(drawer_name,'/','//'),</v>
      </c>
    </row>
    <row r="1099" spans="2:5" x14ac:dyDescent="0.15">
      <c r="B1099" t="s">
        <v>952</v>
      </c>
      <c r="C1099" t="s">
        <v>996</v>
      </c>
      <c r="E1099" t="str">
        <f t="shared" si="24"/>
        <v>regexp_replace(drawer,'/','//'),</v>
      </c>
    </row>
    <row r="1100" spans="2:5" x14ac:dyDescent="0.15">
      <c r="B1100" t="s">
        <v>1201</v>
      </c>
      <c r="C1100" t="s">
        <v>996</v>
      </c>
      <c r="E1100" t="str">
        <f t="shared" si="24"/>
        <v>regexp_replace(drawee,'/','//'),</v>
      </c>
    </row>
    <row r="1101" spans="2:5" x14ac:dyDescent="0.15">
      <c r="B1101" t="s">
        <v>1040</v>
      </c>
      <c r="C1101" t="s">
        <v>991</v>
      </c>
      <c r="E1101" t="str">
        <f t="shared" si="24"/>
        <v>regexp_replace(tenor_type,'/','//'),</v>
      </c>
    </row>
    <row r="1102" spans="2:5" x14ac:dyDescent="0.15">
      <c r="B1102" t="s">
        <v>1039</v>
      </c>
      <c r="C1102" t="s">
        <v>898</v>
      </c>
      <c r="E1102" t="str">
        <f t="shared" si="24"/>
        <v>tenor_days,</v>
      </c>
    </row>
    <row r="1103" spans="2:5" x14ac:dyDescent="0.15">
      <c r="B1103" t="s">
        <v>770</v>
      </c>
      <c r="C1103" t="s">
        <v>555</v>
      </c>
      <c r="E1103" t="str">
        <f t="shared" si="24"/>
        <v>regexp_replace(start_date,'/','//'),</v>
      </c>
    </row>
    <row r="1104" spans="2:5" x14ac:dyDescent="0.15">
      <c r="B1104" t="s">
        <v>1128</v>
      </c>
      <c r="C1104" t="s">
        <v>555</v>
      </c>
      <c r="E1104" t="str">
        <f t="shared" si="24"/>
        <v>regexp_replace(maturity_date,'/','//'),</v>
      </c>
    </row>
    <row r="1105" spans="2:5" x14ac:dyDescent="0.15">
      <c r="B1105" t="s">
        <v>926</v>
      </c>
      <c r="C1105" t="s">
        <v>555</v>
      </c>
      <c r="E1105" t="str">
        <f t="shared" si="24"/>
        <v>regexp_replace(coll_bkid,'/','//'),</v>
      </c>
    </row>
    <row r="1106" spans="2:5" x14ac:dyDescent="0.15">
      <c r="B1106" t="s">
        <v>927</v>
      </c>
      <c r="C1106" t="s">
        <v>466</v>
      </c>
      <c r="E1106" t="str">
        <f t="shared" si="24"/>
        <v>regexp_replace(coll_bk,'/','//'),</v>
      </c>
    </row>
    <row r="1107" spans="2:5" x14ac:dyDescent="0.15">
      <c r="B1107" t="s">
        <v>1202</v>
      </c>
      <c r="C1107" t="s">
        <v>1203</v>
      </c>
      <c r="E1107" t="str">
        <f t="shared" si="24"/>
        <v>regexp_replace(check_no,'/','//'),</v>
      </c>
    </row>
    <row r="1108" spans="2:5" x14ac:dyDescent="0.15">
      <c r="B1108" t="s">
        <v>1050</v>
      </c>
      <c r="C1108" t="s">
        <v>1051</v>
      </c>
      <c r="E1108" t="str">
        <f t="shared" si="24"/>
        <v>regexp_replace(ship_from,'/','//'),</v>
      </c>
    </row>
    <row r="1109" spans="2:5" x14ac:dyDescent="0.15">
      <c r="B1109" t="s">
        <v>1052</v>
      </c>
      <c r="C1109" t="s">
        <v>1051</v>
      </c>
      <c r="E1109" t="str">
        <f t="shared" si="24"/>
        <v>regexp_replace(ship_to,'/','//'),</v>
      </c>
    </row>
    <row r="1110" spans="2:5" x14ac:dyDescent="0.15">
      <c r="B1110" t="s">
        <v>949</v>
      </c>
      <c r="C1110" t="s">
        <v>928</v>
      </c>
      <c r="E1110" t="str">
        <f t="shared" si="24"/>
        <v>regexp_replace(notes,'/','//'),</v>
      </c>
    </row>
    <row r="1111" spans="2:5" x14ac:dyDescent="0.15">
      <c r="B1111" t="s">
        <v>1204</v>
      </c>
      <c r="C1111" t="s">
        <v>555</v>
      </c>
      <c r="E1111" t="str">
        <f t="shared" si="24"/>
        <v>regexp_replace(accept_maturity,'/','//'),</v>
      </c>
    </row>
    <row r="1112" spans="2:5" x14ac:dyDescent="0.15">
      <c r="B1112" t="s">
        <v>1205</v>
      </c>
      <c r="C1112" t="s">
        <v>918</v>
      </c>
      <c r="E1112" t="str">
        <f t="shared" si="24"/>
        <v>rec_amt,</v>
      </c>
    </row>
    <row r="1113" spans="2:5" x14ac:dyDescent="0.15">
      <c r="B1113" t="s">
        <v>965</v>
      </c>
      <c r="C1113" t="s">
        <v>555</v>
      </c>
      <c r="E1113" t="str">
        <f t="shared" si="24"/>
        <v>regexp_replace(our_bkid,'/','//'),</v>
      </c>
    </row>
    <row r="1114" spans="2:5" x14ac:dyDescent="0.15">
      <c r="B1114" t="s">
        <v>944</v>
      </c>
      <c r="C1114" t="s">
        <v>945</v>
      </c>
      <c r="E1114" t="str">
        <f t="shared" si="24"/>
        <v>regexp_replace(bank_instru,'/','//'),</v>
      </c>
    </row>
    <row r="1115" spans="2:5" x14ac:dyDescent="0.15">
      <c r="B1115" t="s">
        <v>1071</v>
      </c>
      <c r="C1115" t="s">
        <v>1206</v>
      </c>
      <c r="E1115" t="str">
        <f t="shared" si="24"/>
        <v>regexp_replace(narrative,'/','//'),</v>
      </c>
    </row>
    <row r="1116" spans="2:5" x14ac:dyDescent="0.15">
      <c r="B1116" t="s">
        <v>1207</v>
      </c>
      <c r="C1116" t="s">
        <v>555</v>
      </c>
      <c r="E1116" t="str">
        <f t="shared" si="24"/>
        <v>regexp_replace(reject_date,'/','//'),</v>
      </c>
    </row>
    <row r="1117" spans="2:5" x14ac:dyDescent="0.15">
      <c r="B1117" t="s">
        <v>960</v>
      </c>
      <c r="C1117" t="s">
        <v>555</v>
      </c>
      <c r="E1117" t="str">
        <f t="shared" si="24"/>
        <v>regexp_replace(return_date,'/','//'),</v>
      </c>
    </row>
    <row r="1118" spans="2:5" x14ac:dyDescent="0.15">
      <c r="B1118" t="s">
        <v>953</v>
      </c>
      <c r="C1118" t="s">
        <v>555</v>
      </c>
      <c r="E1118" t="str">
        <f t="shared" si="24"/>
        <v>regexp_replace(register_date,'/','//'),</v>
      </c>
    </row>
    <row r="1119" spans="2:5" x14ac:dyDescent="0.15">
      <c r="B1119" t="s">
        <v>1208</v>
      </c>
      <c r="C1119" t="s">
        <v>555</v>
      </c>
      <c r="E1119" t="str">
        <f t="shared" si="24"/>
        <v>regexp_replace(drawer_bk_id,'/','//'),</v>
      </c>
    </row>
    <row r="1120" spans="2:5" x14ac:dyDescent="0.15">
      <c r="B1120" t="s">
        <v>1209</v>
      </c>
      <c r="C1120" t="s">
        <v>1206</v>
      </c>
      <c r="E1120" t="str">
        <f t="shared" si="24"/>
        <v>regexp_replace(content,'/','//'),</v>
      </c>
    </row>
    <row r="1121" spans="2:5" x14ac:dyDescent="0.15">
      <c r="B1121" t="s">
        <v>1210</v>
      </c>
      <c r="C1121" t="s">
        <v>928</v>
      </c>
      <c r="E1121" t="str">
        <f t="shared" si="24"/>
        <v>regexp_replace(tenor_detail,'/','//'),</v>
      </c>
    </row>
    <row r="1122" spans="2:5" x14ac:dyDescent="0.15">
      <c r="B1122" t="s">
        <v>1211</v>
      </c>
      <c r="C1122" t="s">
        <v>918</v>
      </c>
      <c r="E1122" t="str">
        <f t="shared" si="24"/>
        <v>claim_amt,</v>
      </c>
    </row>
    <row r="1123" spans="2:5" x14ac:dyDescent="0.15">
      <c r="B1123" t="s">
        <v>955</v>
      </c>
      <c r="C1123" t="s">
        <v>555</v>
      </c>
      <c r="E1123" t="str">
        <f t="shared" si="24"/>
        <v>regexp_replace(settle_date,'/','//'),</v>
      </c>
    </row>
    <row r="1124" spans="2:5" x14ac:dyDescent="0.15">
      <c r="B1124" t="s">
        <v>1212</v>
      </c>
      <c r="C1124" t="s">
        <v>918</v>
      </c>
      <c r="E1124" t="str">
        <f t="shared" si="24"/>
        <v>long_amt,</v>
      </c>
    </row>
    <row r="1125" spans="2:5" x14ac:dyDescent="0.15">
      <c r="B1125" t="s">
        <v>962</v>
      </c>
      <c r="C1125" t="s">
        <v>1041</v>
      </c>
      <c r="E1125" t="str">
        <f t="shared" si="24"/>
        <v>regexp_replace(br_code,'/','//'),</v>
      </c>
    </row>
    <row r="1126" spans="2:5" x14ac:dyDescent="0.15">
      <c r="B1126" t="s">
        <v>963</v>
      </c>
      <c r="C1126" t="s">
        <v>896</v>
      </c>
      <c r="E1126" t="str">
        <f t="shared" si="24"/>
        <v>regexp_replace(cust_manager,'/','//'),</v>
      </c>
    </row>
    <row r="1127" spans="2:5" x14ac:dyDescent="0.15">
      <c r="B1127" t="s">
        <v>1213</v>
      </c>
      <c r="C1127" t="s">
        <v>758</v>
      </c>
      <c r="E1127" t="str">
        <f t="shared" si="24"/>
        <v>regexp_replace(freepayment,'/','//'),</v>
      </c>
    </row>
    <row r="1128" spans="2:5" x14ac:dyDescent="0.15">
      <c r="B1128" t="s">
        <v>1214</v>
      </c>
      <c r="C1128" t="s">
        <v>890</v>
      </c>
      <c r="E1128" t="str">
        <f t="shared" si="24"/>
        <v>regexp_replace(deduct_int_flag,'/','//'),</v>
      </c>
    </row>
    <row r="1129" spans="2:5" x14ac:dyDescent="0.15">
      <c r="B1129" t="s">
        <v>1215</v>
      </c>
      <c r="C1129" t="s">
        <v>869</v>
      </c>
      <c r="E1129" t="str">
        <f t="shared" si="24"/>
        <v>adjust_int,</v>
      </c>
    </row>
    <row r="1130" spans="2:5" x14ac:dyDescent="0.15">
      <c r="B1130" t="s">
        <v>994</v>
      </c>
      <c r="C1130" t="s">
        <v>925</v>
      </c>
      <c r="E1130" t="str">
        <f t="shared" si="24"/>
        <v>regexp_replace(coll_bk_name,'/','//'),</v>
      </c>
    </row>
    <row r="1131" spans="2:5" x14ac:dyDescent="0.15">
      <c r="B1131" t="s">
        <v>995</v>
      </c>
      <c r="C1131" t="s">
        <v>928</v>
      </c>
      <c r="E1131" t="str">
        <f t="shared" si="24"/>
        <v>regexp_replace(coll_bk_add,'/','//'),</v>
      </c>
    </row>
    <row r="1132" spans="2:5" x14ac:dyDescent="0.15">
      <c r="B1132" t="s">
        <v>1216</v>
      </c>
      <c r="C1132" t="s">
        <v>1041</v>
      </c>
      <c r="E1132" t="str">
        <f t="shared" si="24"/>
        <v>regexp_replace(drawer_en_name,'/','//'),</v>
      </c>
    </row>
    <row r="1133" spans="2:5" x14ac:dyDescent="0.15">
      <c r="B1133" t="s">
        <v>964</v>
      </c>
      <c r="C1133" t="s">
        <v>896</v>
      </c>
      <c r="E1133" t="str">
        <f t="shared" si="24"/>
        <v>regexp_replace(branchid,'/','//'),</v>
      </c>
    </row>
    <row r="1134" spans="2:5" x14ac:dyDescent="0.15">
      <c r="B1134" t="s">
        <v>1217</v>
      </c>
      <c r="C1134" t="s">
        <v>918</v>
      </c>
      <c r="E1134" t="str">
        <f t="shared" si="24"/>
        <v>comn_amt,</v>
      </c>
    </row>
    <row r="1135" spans="2:5" x14ac:dyDescent="0.15">
      <c r="B1135" t="s">
        <v>1218</v>
      </c>
      <c r="C1135" t="s">
        <v>918</v>
      </c>
      <c r="E1135" t="str">
        <f t="shared" si="24"/>
        <v>all_net_amt,</v>
      </c>
    </row>
    <row r="1136" spans="2:5" x14ac:dyDescent="0.15">
      <c r="B1136" t="s">
        <v>1073</v>
      </c>
      <c r="C1136" t="s">
        <v>555</v>
      </c>
      <c r="E1136" t="str">
        <f t="shared" si="24"/>
        <v>regexp_replace(amend_date,'/','//'),</v>
      </c>
    </row>
    <row r="1137" spans="2:5" x14ac:dyDescent="0.15">
      <c r="B1137" t="s">
        <v>973</v>
      </c>
      <c r="C1137" t="s">
        <v>890</v>
      </c>
      <c r="E1137" t="str">
        <f t="shared" si="24"/>
        <v>regexp_replace(register_type,'/','//'),</v>
      </c>
    </row>
    <row r="1138" spans="2:5" x14ac:dyDescent="0.15">
      <c r="B1138" t="s">
        <v>980</v>
      </c>
      <c r="C1138" t="s">
        <v>896</v>
      </c>
      <c r="E1138" t="str">
        <f t="shared" si="24"/>
        <v>regexp_replace(register_no,'/','//'),</v>
      </c>
    </row>
    <row r="1139" spans="2:5" x14ac:dyDescent="0.15">
      <c r="B1139" t="s">
        <v>1219</v>
      </c>
      <c r="C1139" t="s">
        <v>555</v>
      </c>
      <c r="E1139" t="str">
        <f t="shared" si="24"/>
        <v>regexp_replace(reject_accept,'/','//'),</v>
      </c>
    </row>
    <row r="1140" spans="2:5" x14ac:dyDescent="0.15">
      <c r="B1140" t="s">
        <v>971</v>
      </c>
      <c r="C1140" t="s">
        <v>896</v>
      </c>
      <c r="E1140" t="str">
        <f t="shared" si="24"/>
        <v>regexp_replace(register_branch_id,'/','//'),</v>
      </c>
    </row>
    <row r="1141" spans="2:5" x14ac:dyDescent="0.15">
      <c r="B1141" t="s">
        <v>972</v>
      </c>
      <c r="C1141" t="s">
        <v>896</v>
      </c>
      <c r="E1141" t="str">
        <f t="shared" si="24"/>
        <v>regexp_replace(deal_branch_id,'/','//'),</v>
      </c>
    </row>
    <row r="1142" spans="2:5" x14ac:dyDescent="0.15">
      <c r="B1142" t="s">
        <v>1220</v>
      </c>
      <c r="C1142" t="s">
        <v>918</v>
      </c>
      <c r="E1142" t="str">
        <f t="shared" si="24"/>
        <v>claim_bal,</v>
      </c>
    </row>
    <row r="1143" spans="2:5" x14ac:dyDescent="0.15">
      <c r="B1143" t="s">
        <v>1221</v>
      </c>
      <c r="C1143" t="s">
        <v>896</v>
      </c>
      <c r="E1143" t="str">
        <f t="shared" si="24"/>
        <v>regexp_replace(pur_contract_no,'/','//'),</v>
      </c>
    </row>
    <row r="1144" spans="2:5" x14ac:dyDescent="0.15">
      <c r="B1144" t="s">
        <v>1222</v>
      </c>
      <c r="C1144" t="s">
        <v>896</v>
      </c>
      <c r="E1144" t="str">
        <f t="shared" si="24"/>
        <v>regexp_replace(pur_finance_no,'/','//'),</v>
      </c>
    </row>
    <row r="1145" spans="2:5" x14ac:dyDescent="0.15">
      <c r="B1145" t="s">
        <v>984</v>
      </c>
      <c r="C1145" t="s">
        <v>890</v>
      </c>
      <c r="E1145" t="str">
        <f t="shared" si="24"/>
        <v>regexp_replace(next_task_orgid,'/','//'),</v>
      </c>
    </row>
    <row r="1146" spans="2:5" x14ac:dyDescent="0.15">
      <c r="B1146" t="s">
        <v>985</v>
      </c>
      <c r="C1146" t="s">
        <v>896</v>
      </c>
      <c r="E1146" t="str">
        <f t="shared" si="24"/>
        <v>regexp_replace(current_task_name,'/','//'),</v>
      </c>
    </row>
    <row r="1147" spans="2:5" x14ac:dyDescent="0.15">
      <c r="B1147" t="s">
        <v>981</v>
      </c>
      <c r="C1147" t="s">
        <v>892</v>
      </c>
      <c r="E1147" t="str">
        <f t="shared" si="24"/>
        <v>regexp_replace(isreturn_flag,'/','//'),</v>
      </c>
    </row>
    <row r="1148" spans="2:5" x14ac:dyDescent="0.15">
      <c r="B1148" t="s">
        <v>1095</v>
      </c>
      <c r="C1148" t="s">
        <v>918</v>
      </c>
      <c r="E1148" t="str">
        <f t="shared" si="24"/>
        <v>pay_amt,</v>
      </c>
    </row>
    <row r="1149" spans="2:5" x14ac:dyDescent="0.15">
      <c r="B1149" t="s">
        <v>1223</v>
      </c>
      <c r="C1149" t="s">
        <v>898</v>
      </c>
      <c r="E1149" t="str">
        <f t="shared" si="24"/>
        <v>purchase_times,</v>
      </c>
    </row>
    <row r="1150" spans="2:5" x14ac:dyDescent="0.15">
      <c r="B1150" t="s">
        <v>1224</v>
      </c>
      <c r="C1150" t="s">
        <v>918</v>
      </c>
      <c r="E1150" t="str">
        <f t="shared" si="24"/>
        <v>total_purchase_amt,</v>
      </c>
    </row>
    <row r="1151" spans="2:5" x14ac:dyDescent="0.15">
      <c r="B1151" t="s">
        <v>1225</v>
      </c>
      <c r="C1151" t="s">
        <v>1206</v>
      </c>
      <c r="E1151" t="str">
        <f t="shared" si="24"/>
        <v>regexp_replace(checkdoc_detail,'/','//'),</v>
      </c>
    </row>
    <row r="1152" spans="2:5" x14ac:dyDescent="0.15">
      <c r="B1152" t="s">
        <v>1226</v>
      </c>
      <c r="C1152" t="s">
        <v>758</v>
      </c>
      <c r="E1152" t="str">
        <f t="shared" si="24"/>
        <v>regexp_replace(purchase_ccy,'/','//'),</v>
      </c>
    </row>
    <row r="1153" spans="2:5" x14ac:dyDescent="0.15">
      <c r="B1153" t="s">
        <v>1227</v>
      </c>
      <c r="C1153" t="s">
        <v>758</v>
      </c>
      <c r="E1153" t="str">
        <f t="shared" si="24"/>
        <v>regexp_replace(rec_ccy,'/','//'),</v>
      </c>
    </row>
    <row r="1154" spans="2:5" x14ac:dyDescent="0.15">
      <c r="B1154" t="s">
        <v>992</v>
      </c>
      <c r="C1154" t="s">
        <v>993</v>
      </c>
      <c r="E1154" t="str">
        <f t="shared" si="24"/>
        <v>regexp_replace(image_no,'/','//'),</v>
      </c>
    </row>
    <row r="1155" spans="2:5" x14ac:dyDescent="0.15">
      <c r="B1155" t="s">
        <v>1002</v>
      </c>
      <c r="C1155" t="s">
        <v>890</v>
      </c>
      <c r="E1155" t="str">
        <f t="shared" si="24"/>
        <v>regexp_replace(related_no,'/','//'),</v>
      </c>
    </row>
    <row r="1156" spans="2:5" x14ac:dyDescent="0.15">
      <c r="B1156" t="s">
        <v>1102</v>
      </c>
      <c r="C1156" t="s">
        <v>555</v>
      </c>
      <c r="E1156" t="str">
        <f t="shared" si="24"/>
        <v>regexp_replace(daoqi_date,'/','//'),</v>
      </c>
    </row>
    <row r="1157" spans="2:5" x14ac:dyDescent="0.15">
      <c r="B1157" t="s">
        <v>1228</v>
      </c>
      <c r="C1157" t="s">
        <v>1138</v>
      </c>
      <c r="E1157" t="str">
        <f t="shared" ref="E1157:E1220" si="25">IFERROR(IF(SEARCH("char",$C1157),CONCATENATE("regexp_replace(",$B1157,",'/','//'),"),CONCATENATE($B1157,",")),CONCATENATE($B1157,","))</f>
        <v>regexp_replace(purchase_acc,'/','//'),</v>
      </c>
    </row>
    <row r="1158" spans="2:5" x14ac:dyDescent="0.15">
      <c r="B1158" t="s">
        <v>1229</v>
      </c>
      <c r="C1158" t="s">
        <v>918</v>
      </c>
      <c r="E1158" t="str">
        <f t="shared" si="25"/>
        <v>repay_amt,</v>
      </c>
    </row>
    <row r="1159" spans="2:5" x14ac:dyDescent="0.15">
      <c r="B1159" t="s">
        <v>1230</v>
      </c>
      <c r="C1159" t="s">
        <v>1138</v>
      </c>
      <c r="E1159" t="str">
        <f t="shared" si="25"/>
        <v>regexp_replace(loan_acc,'/','//'),</v>
      </c>
    </row>
    <row r="1160" spans="2:5" x14ac:dyDescent="0.15">
      <c r="B1160" t="s">
        <v>1231</v>
      </c>
      <c r="C1160" t="s">
        <v>1138</v>
      </c>
      <c r="E1160" t="str">
        <f t="shared" si="25"/>
        <v>regexp_replace(inst_acc,'/','//'),</v>
      </c>
    </row>
    <row r="1161" spans="2:5" x14ac:dyDescent="0.15">
      <c r="B1161" t="s">
        <v>1232</v>
      </c>
      <c r="C1161" t="s">
        <v>918</v>
      </c>
      <c r="E1161" t="str">
        <f t="shared" si="25"/>
        <v>bn_inst,</v>
      </c>
    </row>
    <row r="1162" spans="2:5" x14ac:dyDescent="0.15">
      <c r="B1162" t="s">
        <v>1233</v>
      </c>
      <c r="C1162" t="s">
        <v>898</v>
      </c>
      <c r="E1162" t="str">
        <f t="shared" si="25"/>
        <v>return_times,</v>
      </c>
    </row>
    <row r="1163" spans="2:5" x14ac:dyDescent="0.15">
      <c r="B1163" t="s">
        <v>1234</v>
      </c>
      <c r="C1163" t="s">
        <v>918</v>
      </c>
      <c r="E1163" t="str">
        <f t="shared" si="25"/>
        <v>bw_inst,</v>
      </c>
    </row>
    <row r="1164" spans="2:5" x14ac:dyDescent="0.15">
      <c r="B1164" t="s">
        <v>941</v>
      </c>
      <c r="C1164" t="s">
        <v>918</v>
      </c>
      <c r="E1164" t="str">
        <f t="shared" si="25"/>
        <v>purchase_amt,</v>
      </c>
    </row>
    <row r="1165" spans="2:5" x14ac:dyDescent="0.15">
      <c r="B1165" t="s">
        <v>1235</v>
      </c>
      <c r="C1165" t="s">
        <v>555</v>
      </c>
      <c r="E1165" t="str">
        <f t="shared" si="25"/>
        <v>regexp_replace(repay_date,'/','//'),</v>
      </c>
    </row>
    <row r="1166" spans="2:5" x14ac:dyDescent="0.15">
      <c r="B1166" t="s">
        <v>1236</v>
      </c>
      <c r="C1166" t="s">
        <v>918</v>
      </c>
      <c r="E1166" t="str">
        <f t="shared" si="25"/>
        <v>purchase_bal,</v>
      </c>
    </row>
    <row r="1167" spans="2:5" x14ac:dyDescent="0.15">
      <c r="B1167" t="s">
        <v>1237</v>
      </c>
      <c r="C1167" t="s">
        <v>555</v>
      </c>
      <c r="E1167" t="str">
        <f t="shared" si="25"/>
        <v>regexp_replace(purchase_date,'/','//'),</v>
      </c>
    </row>
    <row r="1168" spans="2:5" x14ac:dyDescent="0.15">
      <c r="B1168" t="s">
        <v>961</v>
      </c>
      <c r="C1168" t="s">
        <v>869</v>
      </c>
      <c r="E1168" t="str">
        <f t="shared" si="25"/>
        <v>purchase_rate,</v>
      </c>
    </row>
    <row r="1169" spans="2:5" x14ac:dyDescent="0.15">
      <c r="B1169" t="s">
        <v>1238</v>
      </c>
      <c r="C1169" t="s">
        <v>555</v>
      </c>
      <c r="E1169" t="str">
        <f t="shared" si="25"/>
        <v>regexp_replace(purchase_maturity,'/','//'),</v>
      </c>
    </row>
    <row r="1170" spans="2:5" x14ac:dyDescent="0.15">
      <c r="B1170" t="s">
        <v>1239</v>
      </c>
      <c r="C1170" t="s">
        <v>898</v>
      </c>
      <c r="E1170" t="str">
        <f t="shared" si="25"/>
        <v>purchase_days,</v>
      </c>
    </row>
    <row r="1171" spans="2:5" x14ac:dyDescent="0.15">
      <c r="B1171" t="s">
        <v>1240</v>
      </c>
      <c r="C1171" t="s">
        <v>918</v>
      </c>
      <c r="E1171" t="str">
        <f t="shared" si="25"/>
        <v>purchase_int,</v>
      </c>
    </row>
    <row r="1172" spans="2:5" x14ac:dyDescent="0.15">
      <c r="B1172" t="s">
        <v>1241</v>
      </c>
      <c r="C1172" t="s">
        <v>890</v>
      </c>
      <c r="E1172" t="str">
        <f t="shared" si="25"/>
        <v>regexp_replace(credit_no,'/','//'),</v>
      </c>
    </row>
    <row r="1173" spans="2:5" x14ac:dyDescent="0.15">
      <c r="B1173" t="s">
        <v>1242</v>
      </c>
      <c r="C1173" t="s">
        <v>890</v>
      </c>
      <c r="E1173" t="str">
        <f t="shared" si="25"/>
        <v>regexp_replace(finance_type,'/','//'),</v>
      </c>
    </row>
    <row r="1174" spans="2:5" x14ac:dyDescent="0.15">
      <c r="B1174" t="s">
        <v>1243</v>
      </c>
      <c r="C1174" t="s">
        <v>896</v>
      </c>
      <c r="E1174" t="str">
        <f t="shared" si="25"/>
        <v>regexp_replace(loan_no,'/','//'),</v>
      </c>
    </row>
    <row r="1175" spans="2:5" x14ac:dyDescent="0.15">
      <c r="B1175" t="s">
        <v>1244</v>
      </c>
      <c r="C1175" t="s">
        <v>918</v>
      </c>
      <c r="E1175" t="str">
        <f t="shared" si="25"/>
        <v>check_amt,</v>
      </c>
    </row>
    <row r="1176" spans="2:5" x14ac:dyDescent="0.15">
      <c r="B1176" t="s">
        <v>1245</v>
      </c>
      <c r="C1176" t="s">
        <v>597</v>
      </c>
      <c r="E1176" t="str">
        <f t="shared" si="25"/>
        <v>regexp_replace(loan_check_id,'/','//'),</v>
      </c>
    </row>
    <row r="1177" spans="2:5" x14ac:dyDescent="0.15">
      <c r="B1177" t="s">
        <v>1246</v>
      </c>
      <c r="C1177" t="s">
        <v>597</v>
      </c>
      <c r="E1177" t="str">
        <f t="shared" si="25"/>
        <v>regexp_replace(loan_contract_no,'/','//'),</v>
      </c>
    </row>
    <row r="1178" spans="2:5" x14ac:dyDescent="0.15">
      <c r="B1178" t="s">
        <v>880</v>
      </c>
      <c r="C1178" t="s">
        <v>894</v>
      </c>
      <c r="E1178" t="str">
        <f t="shared" si="25"/>
        <v>regexp_replace(loan_type,'/','//'),</v>
      </c>
    </row>
    <row r="1179" spans="2:5" x14ac:dyDescent="0.15">
      <c r="B1179" t="s">
        <v>1247</v>
      </c>
      <c r="C1179" t="s">
        <v>892</v>
      </c>
      <c r="E1179" t="str">
        <f t="shared" si="25"/>
        <v>regexp_replace(loan_kind,'/','//'),</v>
      </c>
    </row>
    <row r="1180" spans="2:5" x14ac:dyDescent="0.15">
      <c r="B1180" t="s">
        <v>1248</v>
      </c>
      <c r="C1180" t="s">
        <v>894</v>
      </c>
      <c r="E1180" t="str">
        <f t="shared" si="25"/>
        <v>regexp_replace(eddkbz,'/','//'),</v>
      </c>
    </row>
    <row r="1181" spans="2:5" x14ac:dyDescent="0.15">
      <c r="B1181" t="s">
        <v>1249</v>
      </c>
      <c r="C1181" t="s">
        <v>890</v>
      </c>
      <c r="E1181" t="str">
        <f t="shared" si="25"/>
        <v>regexp_replace(sxe1bh,'/','//'),</v>
      </c>
    </row>
    <row r="1182" spans="2:5" x14ac:dyDescent="0.15">
      <c r="B1182" t="s">
        <v>1250</v>
      </c>
      <c r="C1182" t="s">
        <v>555</v>
      </c>
      <c r="E1182" t="str">
        <f t="shared" si="25"/>
        <v>regexp_replace(loan_register_date,'/','//'),</v>
      </c>
    </row>
    <row r="1183" spans="2:5" x14ac:dyDescent="0.15">
      <c r="B1183" t="s">
        <v>1251</v>
      </c>
      <c r="C1183" t="s">
        <v>894</v>
      </c>
      <c r="E1183" t="str">
        <f t="shared" si="25"/>
        <v>regexp_replace(jfxibz,'/','//'),</v>
      </c>
    </row>
    <row r="1184" spans="2:5" x14ac:dyDescent="0.15">
      <c r="B1184" t="s">
        <v>1252</v>
      </c>
      <c r="C1184" t="s">
        <v>555</v>
      </c>
      <c r="E1184" t="str">
        <f t="shared" si="25"/>
        <v>regexp_replace(loan_value_date,'/','//'),</v>
      </c>
    </row>
    <row r="1185" spans="2:5" x14ac:dyDescent="0.15">
      <c r="B1185" t="s">
        <v>1253</v>
      </c>
      <c r="C1185" t="s">
        <v>1138</v>
      </c>
      <c r="E1185" t="str">
        <f t="shared" si="25"/>
        <v>regexp_replace(settle_accno,'/','//'),</v>
      </c>
    </row>
    <row r="1186" spans="2:5" x14ac:dyDescent="0.15">
      <c r="B1186" t="s">
        <v>1254</v>
      </c>
      <c r="C1186" t="s">
        <v>918</v>
      </c>
      <c r="E1186" t="str">
        <f t="shared" si="25"/>
        <v>purchase_int_bal,</v>
      </c>
    </row>
    <row r="1187" spans="2:5" x14ac:dyDescent="0.15">
      <c r="B1187" t="s">
        <v>1255</v>
      </c>
      <c r="C1187" t="s">
        <v>555</v>
      </c>
      <c r="E1187" t="str">
        <f t="shared" si="25"/>
        <v>regexp_replace(loan_pty_id,'/','//'),</v>
      </c>
    </row>
    <row r="1188" spans="2:5" x14ac:dyDescent="0.15">
      <c r="B1188" t="s">
        <v>1256</v>
      </c>
      <c r="C1188" t="s">
        <v>1257</v>
      </c>
      <c r="E1188" t="str">
        <f t="shared" si="25"/>
        <v>regexp_replace(loan_style,'/','//'),</v>
      </c>
    </row>
    <row r="1189" spans="2:5" x14ac:dyDescent="0.15">
      <c r="B1189" t="s">
        <v>1258</v>
      </c>
      <c r="C1189" t="s">
        <v>890</v>
      </c>
      <c r="E1189" t="str">
        <f t="shared" si="25"/>
        <v>regexp_replace(loan_hang_acc,'/','//'),</v>
      </c>
    </row>
    <row r="1190" spans="2:5" x14ac:dyDescent="0.15">
      <c r="B1190" t="s">
        <v>1259</v>
      </c>
      <c r="C1190" t="s">
        <v>890</v>
      </c>
      <c r="E1190" t="str">
        <f t="shared" si="25"/>
        <v>regexp_replace(jieszh,'/','//'),</v>
      </c>
    </row>
    <row r="1191" spans="2:5" x14ac:dyDescent="0.15">
      <c r="B1191" t="s">
        <v>1260</v>
      </c>
      <c r="C1191" t="s">
        <v>892</v>
      </c>
      <c r="E1191" t="str">
        <f t="shared" si="25"/>
        <v>regexp_replace(diaocr,'/','//'),</v>
      </c>
    </row>
    <row r="1192" spans="2:5" x14ac:dyDescent="0.15">
      <c r="B1192" t="s">
        <v>1261</v>
      </c>
      <c r="C1192" t="s">
        <v>892</v>
      </c>
      <c r="E1192" t="str">
        <f t="shared" si="25"/>
        <v>regexp_replace(shencr,'/','//'),</v>
      </c>
    </row>
    <row r="1193" spans="2:5" x14ac:dyDescent="0.15">
      <c r="B1193" t="s">
        <v>1262</v>
      </c>
      <c r="C1193" t="s">
        <v>892</v>
      </c>
      <c r="E1193" t="str">
        <f t="shared" si="25"/>
        <v>regexp_replace(pizhur,'/','//'),</v>
      </c>
    </row>
    <row r="1194" spans="2:5" x14ac:dyDescent="0.15">
      <c r="B1194" t="s">
        <v>1263</v>
      </c>
      <c r="C1194" t="s">
        <v>918</v>
      </c>
      <c r="E1194" t="str">
        <f t="shared" si="25"/>
        <v>invoice_amt,</v>
      </c>
    </row>
    <row r="1195" spans="2:5" x14ac:dyDescent="0.15">
      <c r="B1195" t="s">
        <v>1004</v>
      </c>
      <c r="C1195" t="s">
        <v>918</v>
      </c>
      <c r="E1195" t="str">
        <f t="shared" si="25"/>
        <v>ischeck_amt,</v>
      </c>
    </row>
    <row r="1196" spans="2:5" x14ac:dyDescent="0.15">
      <c r="B1196" t="s">
        <v>1005</v>
      </c>
      <c r="C1196" t="s">
        <v>896</v>
      </c>
      <c r="E1196" t="str">
        <f t="shared" si="25"/>
        <v>regexp_replace(cust_aud_acc,'/','//'),</v>
      </c>
    </row>
    <row r="1197" spans="2:5" x14ac:dyDescent="0.15">
      <c r="B1197" t="s">
        <v>1006</v>
      </c>
      <c r="C1197" t="s">
        <v>918</v>
      </c>
      <c r="E1197" t="str">
        <f t="shared" si="25"/>
        <v>nocheck_amt,</v>
      </c>
    </row>
    <row r="1198" spans="2:5" x14ac:dyDescent="0.15">
      <c r="B1198" t="s">
        <v>1007</v>
      </c>
      <c r="C1198" t="s">
        <v>896</v>
      </c>
      <c r="E1198" t="str">
        <f t="shared" si="25"/>
        <v>regexp_replace(cust_basic_acc,'/','//'),</v>
      </c>
    </row>
    <row r="1199" spans="2:5" x14ac:dyDescent="0.15">
      <c r="B1199" t="s">
        <v>1008</v>
      </c>
      <c r="C1199" t="s">
        <v>892</v>
      </c>
      <c r="E1199" t="str">
        <f t="shared" si="25"/>
        <v>regexp_replace(cust_set_date,'/','//'),</v>
      </c>
    </row>
    <row r="1200" spans="2:5" x14ac:dyDescent="0.15">
      <c r="B1200" t="s">
        <v>1055</v>
      </c>
      <c r="C1200" t="s">
        <v>892</v>
      </c>
      <c r="E1200" t="str">
        <f t="shared" si="25"/>
        <v>regexp_replace(last_ship_date,'/','//'),</v>
      </c>
    </row>
    <row r="1201" spans="1:13" x14ac:dyDescent="0.15">
      <c r="B1201" t="s">
        <v>1264</v>
      </c>
      <c r="C1201" t="s">
        <v>892</v>
      </c>
      <c r="E1201" t="str">
        <f t="shared" si="25"/>
        <v>regexp_replace(bl_date,'/','//'),</v>
      </c>
    </row>
    <row r="1202" spans="1:13" x14ac:dyDescent="0.15">
      <c r="B1202" t="s">
        <v>1265</v>
      </c>
      <c r="C1202" t="s">
        <v>982</v>
      </c>
      <c r="E1202" t="str">
        <f t="shared" si="25"/>
        <v>regexp_replace(is_temp,'/','//'),</v>
      </c>
    </row>
    <row r="1203" spans="1:13" x14ac:dyDescent="0.15">
      <c r="E1203" t="str">
        <f t="shared" si="25"/>
        <v>,</v>
      </c>
    </row>
    <row r="1204" spans="1:13" x14ac:dyDescent="0.15">
      <c r="A1204" s="4"/>
      <c r="B1204" s="4"/>
      <c r="C1204" s="4"/>
      <c r="D1204" s="4"/>
      <c r="E1204" t="str">
        <f t="shared" si="25"/>
        <v>,</v>
      </c>
      <c r="F1204" s="4"/>
      <c r="G1204" s="4"/>
      <c r="H1204" s="4"/>
      <c r="I1204" s="4"/>
      <c r="J1204" s="4"/>
      <c r="K1204" s="4"/>
      <c r="L1204" s="4"/>
      <c r="M1204" s="4"/>
    </row>
    <row r="1205" spans="1:13" x14ac:dyDescent="0.15">
      <c r="A1205" t="s">
        <v>332</v>
      </c>
      <c r="E1205" t="str">
        <f t="shared" si="25"/>
        <v>,</v>
      </c>
    </row>
    <row r="1206" spans="1:13" x14ac:dyDescent="0.15">
      <c r="B1206" t="s">
        <v>888</v>
      </c>
      <c r="C1206" t="s">
        <v>555</v>
      </c>
      <c r="E1206" t="str">
        <f t="shared" si="25"/>
        <v>regexp_replace(org_id,'/','//'),</v>
      </c>
    </row>
    <row r="1207" spans="1:13" x14ac:dyDescent="0.15">
      <c r="B1207" t="s">
        <v>889</v>
      </c>
      <c r="C1207" t="s">
        <v>890</v>
      </c>
      <c r="E1207" t="str">
        <f t="shared" si="25"/>
        <v>regexp_replace(release_user,'/','//'),</v>
      </c>
    </row>
    <row r="1208" spans="1:13" x14ac:dyDescent="0.15">
      <c r="B1208" t="s">
        <v>891</v>
      </c>
      <c r="C1208" t="s">
        <v>892</v>
      </c>
      <c r="E1208" t="str">
        <f t="shared" si="25"/>
        <v>regexp_replace(event_no,'/','//'),</v>
      </c>
    </row>
    <row r="1209" spans="1:13" x14ac:dyDescent="0.15">
      <c r="B1209" t="s">
        <v>893</v>
      </c>
      <c r="C1209" t="s">
        <v>894</v>
      </c>
      <c r="E1209" t="str">
        <f t="shared" si="25"/>
        <v>regexp_replace(trx_status,'/','//'),</v>
      </c>
    </row>
    <row r="1210" spans="1:13" x14ac:dyDescent="0.15">
      <c r="B1210" t="s">
        <v>895</v>
      </c>
      <c r="C1210" t="s">
        <v>896</v>
      </c>
      <c r="E1210" t="str">
        <f t="shared" si="25"/>
        <v>regexp_replace(trxref,'/','//'),</v>
      </c>
    </row>
    <row r="1211" spans="1:13" x14ac:dyDescent="0.15">
      <c r="B1211" t="s">
        <v>897</v>
      </c>
      <c r="C1211" t="s">
        <v>1009</v>
      </c>
      <c r="E1211" t="str">
        <f t="shared" si="25"/>
        <v>auth_code,</v>
      </c>
    </row>
    <row r="1212" spans="1:13" x14ac:dyDescent="0.15">
      <c r="B1212" t="s">
        <v>899</v>
      </c>
      <c r="C1212" t="s">
        <v>1009</v>
      </c>
      <c r="E1212" t="str">
        <f t="shared" si="25"/>
        <v>next_auth_code,</v>
      </c>
    </row>
    <row r="1213" spans="1:13" x14ac:dyDescent="0.15">
      <c r="B1213" t="s">
        <v>900</v>
      </c>
      <c r="C1213" t="s">
        <v>890</v>
      </c>
      <c r="E1213" t="str">
        <f t="shared" si="25"/>
        <v>regexp_replace(taskid,'/','//'),</v>
      </c>
    </row>
    <row r="1214" spans="1:13" x14ac:dyDescent="0.15">
      <c r="B1214" t="s">
        <v>901</v>
      </c>
      <c r="C1214" t="s">
        <v>902</v>
      </c>
      <c r="E1214" t="str">
        <f t="shared" si="25"/>
        <v>regexp_replace(current_action,'/','//'),</v>
      </c>
    </row>
    <row r="1215" spans="1:13" x14ac:dyDescent="0.15">
      <c r="B1215" t="s">
        <v>903</v>
      </c>
      <c r="C1215" t="s">
        <v>902</v>
      </c>
      <c r="E1215" t="str">
        <f t="shared" si="25"/>
        <v>regexp_replace(last_action,'/','//'),</v>
      </c>
    </row>
    <row r="1216" spans="1:13" x14ac:dyDescent="0.15">
      <c r="B1216" t="s">
        <v>904</v>
      </c>
      <c r="C1216" t="s">
        <v>902</v>
      </c>
      <c r="E1216" t="str">
        <f t="shared" si="25"/>
        <v>regexp_replace(next_action,'/','//'),</v>
      </c>
    </row>
    <row r="1217" spans="2:5" x14ac:dyDescent="0.15">
      <c r="B1217" t="s">
        <v>905</v>
      </c>
      <c r="C1217" t="s">
        <v>892</v>
      </c>
      <c r="E1217" t="str">
        <f t="shared" si="25"/>
        <v>regexp_replace(pass_flag,'/','//'),</v>
      </c>
    </row>
    <row r="1218" spans="2:5" x14ac:dyDescent="0.15">
      <c r="B1218" t="s">
        <v>906</v>
      </c>
      <c r="C1218" t="s">
        <v>890</v>
      </c>
      <c r="E1218" t="str">
        <f t="shared" si="25"/>
        <v>regexp_replace(who_create,'/','//'),</v>
      </c>
    </row>
    <row r="1219" spans="2:5" x14ac:dyDescent="0.15">
      <c r="B1219" t="s">
        <v>907</v>
      </c>
      <c r="C1219" t="s">
        <v>890</v>
      </c>
      <c r="E1219" t="str">
        <f t="shared" si="25"/>
        <v>regexp_replace(when_create,'/','//'),</v>
      </c>
    </row>
    <row r="1220" spans="2:5" x14ac:dyDescent="0.15">
      <c r="B1220" t="s">
        <v>908</v>
      </c>
      <c r="C1220" t="s">
        <v>890</v>
      </c>
      <c r="E1220" t="str">
        <f t="shared" si="25"/>
        <v>regexp_replace(who_modi,'/','//'),</v>
      </c>
    </row>
    <row r="1221" spans="2:5" x14ac:dyDescent="0.15">
      <c r="B1221" t="s">
        <v>909</v>
      </c>
      <c r="C1221" t="s">
        <v>890</v>
      </c>
      <c r="E1221" t="str">
        <f t="shared" ref="E1221:E1284" si="26">IFERROR(IF(SEARCH("char",$C1221),CONCATENATE("regexp_replace(",$B1221,",'/','//'),"),CONCATENATE($B1221,",")),CONCATENATE($B1221,","))</f>
        <v>regexp_replace(when_modi,'/','//'),</v>
      </c>
    </row>
    <row r="1222" spans="2:5" x14ac:dyDescent="0.15">
      <c r="B1222" t="s">
        <v>910</v>
      </c>
      <c r="C1222" t="s">
        <v>890</v>
      </c>
      <c r="E1222" t="str">
        <f t="shared" si="26"/>
        <v>regexp_replace(who_using,'/','//'),</v>
      </c>
    </row>
    <row r="1223" spans="2:5" x14ac:dyDescent="0.15">
      <c r="B1223" t="s">
        <v>911</v>
      </c>
      <c r="C1223" t="s">
        <v>890</v>
      </c>
      <c r="E1223" t="str">
        <f t="shared" si="26"/>
        <v>regexp_replace(when_using,'/','//'),</v>
      </c>
    </row>
    <row r="1224" spans="2:5" x14ac:dyDescent="0.15">
      <c r="B1224" t="s">
        <v>912</v>
      </c>
      <c r="C1224" t="s">
        <v>913</v>
      </c>
      <c r="E1224" t="str">
        <f t="shared" si="26"/>
        <v>regexp_replace(tran_no,'/','//'),</v>
      </c>
    </row>
    <row r="1225" spans="2:5" x14ac:dyDescent="0.15">
      <c r="B1225" t="s">
        <v>914</v>
      </c>
      <c r="C1225" t="s">
        <v>555</v>
      </c>
      <c r="E1225" t="str">
        <f t="shared" si="26"/>
        <v>regexp_replace(tran_date,'/','//'),</v>
      </c>
    </row>
    <row r="1226" spans="2:5" x14ac:dyDescent="0.15">
      <c r="B1226" t="s">
        <v>1266</v>
      </c>
      <c r="C1226" t="s">
        <v>890</v>
      </c>
      <c r="E1226" t="str">
        <f t="shared" si="26"/>
        <v>regexp_replace(coll_no,'/','//'),</v>
      </c>
    </row>
    <row r="1227" spans="2:5" x14ac:dyDescent="0.15">
      <c r="B1227" t="s">
        <v>1199</v>
      </c>
      <c r="C1227" t="s">
        <v>758</v>
      </c>
      <c r="E1227" t="str">
        <f t="shared" si="26"/>
        <v>regexp_replace(coll_ccy,'/','//'),</v>
      </c>
    </row>
    <row r="1228" spans="2:5" x14ac:dyDescent="0.15">
      <c r="B1228" t="s">
        <v>958</v>
      </c>
      <c r="C1228" t="s">
        <v>918</v>
      </c>
      <c r="E1228" t="str">
        <f t="shared" si="26"/>
        <v>coll_amt,</v>
      </c>
    </row>
    <row r="1229" spans="2:5" x14ac:dyDescent="0.15">
      <c r="B1229" t="s">
        <v>919</v>
      </c>
      <c r="C1229" t="s">
        <v>918</v>
      </c>
      <c r="E1229" t="str">
        <f t="shared" si="26"/>
        <v>coll_bal,</v>
      </c>
    </row>
    <row r="1230" spans="2:5" x14ac:dyDescent="0.15">
      <c r="B1230" t="s">
        <v>920</v>
      </c>
      <c r="C1230" t="s">
        <v>921</v>
      </c>
      <c r="E1230" t="str">
        <f t="shared" si="26"/>
        <v>regexp_replace(coll_type,'/','//'),</v>
      </c>
    </row>
    <row r="1231" spans="2:5" x14ac:dyDescent="0.15">
      <c r="B1231" t="s">
        <v>1200</v>
      </c>
      <c r="C1231" t="s">
        <v>890</v>
      </c>
      <c r="E1231" t="str">
        <f t="shared" si="26"/>
        <v>regexp_replace(invoice_no,'/','//'),</v>
      </c>
    </row>
    <row r="1232" spans="2:5" x14ac:dyDescent="0.15">
      <c r="B1232" t="s">
        <v>952</v>
      </c>
      <c r="C1232" t="s">
        <v>928</v>
      </c>
      <c r="E1232" t="str">
        <f t="shared" si="26"/>
        <v>regexp_replace(drawer,'/','//'),</v>
      </c>
    </row>
    <row r="1233" spans="2:5" x14ac:dyDescent="0.15">
      <c r="B1233" t="s">
        <v>1037</v>
      </c>
      <c r="C1233" t="s">
        <v>890</v>
      </c>
      <c r="E1233" t="str">
        <f t="shared" si="26"/>
        <v>regexp_replace(drawee_id,'/','//'),</v>
      </c>
    </row>
    <row r="1234" spans="2:5" x14ac:dyDescent="0.15">
      <c r="B1234" t="s">
        <v>1267</v>
      </c>
      <c r="C1234" t="s">
        <v>925</v>
      </c>
      <c r="E1234" t="str">
        <f t="shared" si="26"/>
        <v>regexp_replace(drawee_name,'/','//'),</v>
      </c>
    </row>
    <row r="1235" spans="2:5" x14ac:dyDescent="0.15">
      <c r="B1235" t="s">
        <v>1201</v>
      </c>
      <c r="C1235" t="s">
        <v>996</v>
      </c>
      <c r="E1235" t="str">
        <f t="shared" si="26"/>
        <v>regexp_replace(drawee,'/','//'),</v>
      </c>
    </row>
    <row r="1236" spans="2:5" x14ac:dyDescent="0.15">
      <c r="B1236" t="s">
        <v>1040</v>
      </c>
      <c r="C1236" t="s">
        <v>991</v>
      </c>
      <c r="E1236" t="str">
        <f t="shared" si="26"/>
        <v>regexp_replace(tenor_type,'/','//'),</v>
      </c>
    </row>
    <row r="1237" spans="2:5" x14ac:dyDescent="0.15">
      <c r="B1237" t="s">
        <v>1039</v>
      </c>
      <c r="C1237" t="s">
        <v>1009</v>
      </c>
      <c r="E1237" t="str">
        <f t="shared" si="26"/>
        <v>tenor_days,</v>
      </c>
    </row>
    <row r="1238" spans="2:5" x14ac:dyDescent="0.15">
      <c r="B1238" t="s">
        <v>770</v>
      </c>
      <c r="C1238" t="s">
        <v>555</v>
      </c>
      <c r="E1238" t="str">
        <f t="shared" si="26"/>
        <v>regexp_replace(start_date,'/','//'),</v>
      </c>
    </row>
    <row r="1239" spans="2:5" x14ac:dyDescent="0.15">
      <c r="B1239" t="s">
        <v>1128</v>
      </c>
      <c r="C1239" t="s">
        <v>555</v>
      </c>
      <c r="E1239" t="str">
        <f t="shared" si="26"/>
        <v>regexp_replace(maturity_date,'/','//'),</v>
      </c>
    </row>
    <row r="1240" spans="2:5" x14ac:dyDescent="0.15">
      <c r="B1240" t="s">
        <v>949</v>
      </c>
      <c r="C1240" t="s">
        <v>996</v>
      </c>
      <c r="E1240" t="str">
        <f t="shared" si="26"/>
        <v>regexp_replace(notes,'/','//'),</v>
      </c>
    </row>
    <row r="1241" spans="2:5" x14ac:dyDescent="0.15">
      <c r="B1241" t="s">
        <v>1268</v>
      </c>
      <c r="C1241" t="s">
        <v>555</v>
      </c>
      <c r="E1241" t="str">
        <f t="shared" si="26"/>
        <v>regexp_replace(accept_date,'/','//'),</v>
      </c>
    </row>
    <row r="1242" spans="2:5" x14ac:dyDescent="0.15">
      <c r="B1242" t="s">
        <v>1211</v>
      </c>
      <c r="C1242" t="s">
        <v>918</v>
      </c>
      <c r="E1242" t="str">
        <f t="shared" si="26"/>
        <v>claim_amt,</v>
      </c>
    </row>
    <row r="1243" spans="2:5" x14ac:dyDescent="0.15">
      <c r="B1243" t="s">
        <v>1269</v>
      </c>
      <c r="C1243" t="s">
        <v>918</v>
      </c>
      <c r="E1243" t="str">
        <f t="shared" si="26"/>
        <v>net_paid_amt,</v>
      </c>
    </row>
    <row r="1244" spans="2:5" x14ac:dyDescent="0.15">
      <c r="B1244" t="s">
        <v>965</v>
      </c>
      <c r="C1244" t="s">
        <v>555</v>
      </c>
      <c r="E1244" t="str">
        <f t="shared" si="26"/>
        <v>regexp_replace(our_bkid,'/','//'),</v>
      </c>
    </row>
    <row r="1245" spans="2:5" x14ac:dyDescent="0.15">
      <c r="B1245" t="s">
        <v>1270</v>
      </c>
      <c r="C1245" t="s">
        <v>918</v>
      </c>
      <c r="E1245" t="str">
        <f t="shared" si="26"/>
        <v>loan_amt,</v>
      </c>
    </row>
    <row r="1246" spans="2:5" x14ac:dyDescent="0.15">
      <c r="B1246" t="s">
        <v>1271</v>
      </c>
      <c r="C1246" t="s">
        <v>918</v>
      </c>
      <c r="E1246" t="str">
        <f t="shared" si="26"/>
        <v>loan_bal,</v>
      </c>
    </row>
    <row r="1247" spans="2:5" x14ac:dyDescent="0.15">
      <c r="B1247" t="s">
        <v>1272</v>
      </c>
      <c r="C1247" t="s">
        <v>869</v>
      </c>
      <c r="E1247" t="str">
        <f t="shared" si="26"/>
        <v>loan_rate,</v>
      </c>
    </row>
    <row r="1248" spans="2:5" x14ac:dyDescent="0.15">
      <c r="B1248" t="s">
        <v>1273</v>
      </c>
      <c r="C1248" t="s">
        <v>555</v>
      </c>
      <c r="E1248" t="str">
        <f t="shared" si="26"/>
        <v>regexp_replace(loan_maturity,'/','//'),</v>
      </c>
    </row>
    <row r="1249" spans="2:5" x14ac:dyDescent="0.15">
      <c r="B1249" t="s">
        <v>1274</v>
      </c>
      <c r="C1249" t="s">
        <v>869</v>
      </c>
      <c r="E1249" t="str">
        <f t="shared" si="26"/>
        <v>penalty_rate,</v>
      </c>
    </row>
    <row r="1250" spans="2:5" x14ac:dyDescent="0.15">
      <c r="B1250" t="s">
        <v>1230</v>
      </c>
      <c r="C1250" t="s">
        <v>890</v>
      </c>
      <c r="E1250" t="str">
        <f t="shared" si="26"/>
        <v>regexp_replace(loan_acc,'/','//'),</v>
      </c>
    </row>
    <row r="1251" spans="2:5" x14ac:dyDescent="0.15">
      <c r="B1251" t="s">
        <v>938</v>
      </c>
      <c r="C1251" t="s">
        <v>758</v>
      </c>
      <c r="E1251" t="str">
        <f t="shared" si="26"/>
        <v>regexp_replace(settle_ccy,'/','//'),</v>
      </c>
    </row>
    <row r="1252" spans="2:5" x14ac:dyDescent="0.15">
      <c r="B1252" t="s">
        <v>939</v>
      </c>
      <c r="C1252" t="s">
        <v>918</v>
      </c>
      <c r="E1252" t="str">
        <f t="shared" si="26"/>
        <v>settle_amt,</v>
      </c>
    </row>
    <row r="1253" spans="2:5" x14ac:dyDescent="0.15">
      <c r="B1253" t="s">
        <v>940</v>
      </c>
      <c r="C1253" t="s">
        <v>1138</v>
      </c>
      <c r="E1253" t="str">
        <f t="shared" si="26"/>
        <v>regexp_replace(settle_acc,'/','//'),</v>
      </c>
    </row>
    <row r="1254" spans="2:5" x14ac:dyDescent="0.15">
      <c r="B1254" t="s">
        <v>946</v>
      </c>
      <c r="C1254" t="s">
        <v>555</v>
      </c>
      <c r="E1254" t="str">
        <f t="shared" si="26"/>
        <v>regexp_replace(acc_withbkid,'/','//'),</v>
      </c>
    </row>
    <row r="1255" spans="2:5" x14ac:dyDescent="0.15">
      <c r="B1255" t="s">
        <v>1129</v>
      </c>
      <c r="C1255" t="s">
        <v>555</v>
      </c>
      <c r="E1255" t="str">
        <f t="shared" si="26"/>
        <v>regexp_replace(inter_bkid,'/','//'),</v>
      </c>
    </row>
    <row r="1256" spans="2:5" x14ac:dyDescent="0.15">
      <c r="B1256" t="s">
        <v>1275</v>
      </c>
      <c r="C1256" t="s">
        <v>555</v>
      </c>
      <c r="E1256" t="str">
        <f t="shared" si="26"/>
        <v>regexp_replace(ord_bkid,'/','//'),</v>
      </c>
    </row>
    <row r="1257" spans="2:5" x14ac:dyDescent="0.15">
      <c r="B1257" t="s">
        <v>1130</v>
      </c>
      <c r="C1257" t="s">
        <v>555</v>
      </c>
      <c r="E1257" t="str">
        <f t="shared" si="26"/>
        <v>regexp_replace(rec_corid,'/','//'),</v>
      </c>
    </row>
    <row r="1258" spans="2:5" x14ac:dyDescent="0.15">
      <c r="B1258" t="s">
        <v>1131</v>
      </c>
      <c r="C1258" t="s">
        <v>555</v>
      </c>
      <c r="E1258" t="str">
        <f t="shared" si="26"/>
        <v>regexp_replace(send_corid,'/','//'),</v>
      </c>
    </row>
    <row r="1259" spans="2:5" x14ac:dyDescent="0.15">
      <c r="B1259" t="s">
        <v>1276</v>
      </c>
      <c r="C1259" t="s">
        <v>918</v>
      </c>
      <c r="E1259" t="str">
        <f t="shared" si="26"/>
        <v>accept_amt,</v>
      </c>
    </row>
    <row r="1260" spans="2:5" x14ac:dyDescent="0.15">
      <c r="B1260" t="s">
        <v>1277</v>
      </c>
      <c r="C1260" t="s">
        <v>555</v>
      </c>
      <c r="E1260" t="str">
        <f t="shared" si="26"/>
        <v>regexp_replace(payment_date,'/','//'),</v>
      </c>
    </row>
    <row r="1261" spans="2:5" x14ac:dyDescent="0.15">
      <c r="B1261" t="s">
        <v>944</v>
      </c>
      <c r="C1261" t="s">
        <v>945</v>
      </c>
      <c r="E1261" t="str">
        <f t="shared" si="26"/>
        <v>regexp_replace(bank_instru,'/','//'),</v>
      </c>
    </row>
    <row r="1262" spans="2:5" x14ac:dyDescent="0.15">
      <c r="B1262" t="s">
        <v>936</v>
      </c>
      <c r="C1262" t="s">
        <v>892</v>
      </c>
      <c r="E1262" t="str">
        <f t="shared" si="26"/>
        <v>regexp_replace(chgby,'/','//'),</v>
      </c>
    </row>
    <row r="1263" spans="2:5" x14ac:dyDescent="0.15">
      <c r="B1263" t="s">
        <v>937</v>
      </c>
      <c r="C1263" t="s">
        <v>758</v>
      </c>
      <c r="E1263" t="str">
        <f t="shared" si="26"/>
        <v>regexp_replace(chgccy,'/','//'),</v>
      </c>
    </row>
    <row r="1264" spans="2:5" x14ac:dyDescent="0.15">
      <c r="B1264" t="s">
        <v>1278</v>
      </c>
      <c r="C1264" t="s">
        <v>555</v>
      </c>
      <c r="E1264" t="str">
        <f t="shared" si="26"/>
        <v>regexp_replace(drawee_bk_id,'/','//'),</v>
      </c>
    </row>
    <row r="1265" spans="2:5" x14ac:dyDescent="0.15">
      <c r="B1265" t="s">
        <v>1279</v>
      </c>
      <c r="C1265" t="s">
        <v>913</v>
      </c>
      <c r="E1265" t="str">
        <f t="shared" si="26"/>
        <v>regexp_replace(sg_no,'/','//'),</v>
      </c>
    </row>
    <row r="1266" spans="2:5" x14ac:dyDescent="0.15">
      <c r="B1266" t="s">
        <v>1280</v>
      </c>
      <c r="C1266" t="s">
        <v>758</v>
      </c>
      <c r="E1266" t="str">
        <f t="shared" si="26"/>
        <v>regexp_replace(second_mail,'/','//'),</v>
      </c>
    </row>
    <row r="1267" spans="2:5" x14ac:dyDescent="0.15">
      <c r="B1267" t="s">
        <v>954</v>
      </c>
      <c r="C1267" t="s">
        <v>555</v>
      </c>
      <c r="E1267" t="str">
        <f t="shared" si="26"/>
        <v>regexp_replace(rec_date,'/','//'),</v>
      </c>
    </row>
    <row r="1268" spans="2:5" x14ac:dyDescent="0.15">
      <c r="B1268" t="s">
        <v>1207</v>
      </c>
      <c r="C1268" t="s">
        <v>555</v>
      </c>
      <c r="E1268" t="str">
        <f t="shared" si="26"/>
        <v>regexp_replace(reject_date,'/','//'),</v>
      </c>
    </row>
    <row r="1269" spans="2:5" x14ac:dyDescent="0.15">
      <c r="B1269" t="s">
        <v>1281</v>
      </c>
      <c r="C1269" t="s">
        <v>890</v>
      </c>
      <c r="E1269" t="str">
        <f t="shared" si="26"/>
        <v>regexp_replace(doc_process,'/','//'),</v>
      </c>
    </row>
    <row r="1270" spans="2:5" x14ac:dyDescent="0.15">
      <c r="B1270" t="s">
        <v>1210</v>
      </c>
      <c r="C1270" t="s">
        <v>996</v>
      </c>
      <c r="E1270" t="str">
        <f t="shared" si="26"/>
        <v>regexp_replace(tenor_detail,'/','//'),</v>
      </c>
    </row>
    <row r="1271" spans="2:5" x14ac:dyDescent="0.15">
      <c r="B1271" t="s">
        <v>1282</v>
      </c>
      <c r="C1271" t="s">
        <v>918</v>
      </c>
      <c r="E1271" t="str">
        <f t="shared" si="26"/>
        <v>remt_bk_chg,</v>
      </c>
    </row>
    <row r="1272" spans="2:5" x14ac:dyDescent="0.15">
      <c r="B1272" t="s">
        <v>1283</v>
      </c>
      <c r="C1272" t="s">
        <v>555</v>
      </c>
      <c r="E1272" t="str">
        <f t="shared" si="26"/>
        <v>regexp_replace(present_bkid,'/','//'),</v>
      </c>
    </row>
    <row r="1273" spans="2:5" x14ac:dyDescent="0.15">
      <c r="B1273" t="s">
        <v>1284</v>
      </c>
      <c r="C1273" t="s">
        <v>555</v>
      </c>
      <c r="E1273" t="str">
        <f t="shared" si="26"/>
        <v>regexp_replace(remit_bkid,'/','//'),</v>
      </c>
    </row>
    <row r="1274" spans="2:5" x14ac:dyDescent="0.15">
      <c r="B1274" t="s">
        <v>1285</v>
      </c>
      <c r="C1274" t="s">
        <v>996</v>
      </c>
      <c r="E1274" t="str">
        <f t="shared" si="26"/>
        <v>regexp_replace(remit_bk,'/','//'),</v>
      </c>
    </row>
    <row r="1275" spans="2:5" x14ac:dyDescent="0.15">
      <c r="B1275" t="s">
        <v>1286</v>
      </c>
      <c r="C1275" t="s">
        <v>890</v>
      </c>
      <c r="E1275" t="str">
        <f t="shared" si="26"/>
        <v>regexp_replace(bl_no,'/','//'),</v>
      </c>
    </row>
    <row r="1276" spans="2:5" x14ac:dyDescent="0.15">
      <c r="B1276" t="s">
        <v>1287</v>
      </c>
      <c r="C1276" t="s">
        <v>555</v>
      </c>
      <c r="E1276" t="str">
        <f t="shared" si="26"/>
        <v>regexp_replace(to_collbkid,'/','//'),</v>
      </c>
    </row>
    <row r="1277" spans="2:5" x14ac:dyDescent="0.15">
      <c r="B1277" t="s">
        <v>1001</v>
      </c>
      <c r="C1277" t="s">
        <v>555</v>
      </c>
      <c r="E1277" t="str">
        <f t="shared" si="26"/>
        <v>regexp_replace(retire_date,'/','//'),</v>
      </c>
    </row>
    <row r="1278" spans="2:5" x14ac:dyDescent="0.15">
      <c r="B1278" t="s">
        <v>962</v>
      </c>
      <c r="C1278" t="s">
        <v>991</v>
      </c>
      <c r="E1278" t="str">
        <f t="shared" si="26"/>
        <v>regexp_replace(br_code,'/','//'),</v>
      </c>
    </row>
    <row r="1279" spans="2:5" x14ac:dyDescent="0.15">
      <c r="B1279" t="s">
        <v>963</v>
      </c>
      <c r="C1279" t="s">
        <v>896</v>
      </c>
      <c r="E1279" t="str">
        <f t="shared" si="26"/>
        <v>regexp_replace(cust_manager,'/','//'),</v>
      </c>
    </row>
    <row r="1280" spans="2:5" x14ac:dyDescent="0.15">
      <c r="B1280" t="s">
        <v>1243</v>
      </c>
      <c r="C1280" t="s">
        <v>896</v>
      </c>
      <c r="E1280" t="str">
        <f t="shared" si="26"/>
        <v>regexp_replace(loan_no,'/','//'),</v>
      </c>
    </row>
    <row r="1281" spans="2:5" x14ac:dyDescent="0.15">
      <c r="B1281" t="s">
        <v>1288</v>
      </c>
      <c r="C1281" t="s">
        <v>991</v>
      </c>
      <c r="E1281" t="str">
        <f t="shared" si="26"/>
        <v>regexp_replace(hx_no,'/','//'),</v>
      </c>
    </row>
    <row r="1282" spans="2:5" x14ac:dyDescent="0.15">
      <c r="B1282" t="s">
        <v>1289</v>
      </c>
      <c r="C1282" t="s">
        <v>918</v>
      </c>
      <c r="E1282" t="str">
        <f t="shared" si="26"/>
        <v>sightamt,</v>
      </c>
    </row>
    <row r="1283" spans="2:5" x14ac:dyDescent="0.15">
      <c r="B1283" t="s">
        <v>1290</v>
      </c>
      <c r="C1283" t="s">
        <v>918</v>
      </c>
      <c r="E1283" t="str">
        <f t="shared" si="26"/>
        <v>usanceamt,</v>
      </c>
    </row>
    <row r="1284" spans="2:5" x14ac:dyDescent="0.15">
      <c r="B1284" t="s">
        <v>1209</v>
      </c>
      <c r="C1284" t="s">
        <v>1057</v>
      </c>
      <c r="E1284" t="str">
        <f t="shared" si="26"/>
        <v>regexp_replace(content,'/','//'),</v>
      </c>
    </row>
    <row r="1285" spans="2:5" x14ac:dyDescent="0.15">
      <c r="B1285" t="s">
        <v>960</v>
      </c>
      <c r="C1285" t="s">
        <v>555</v>
      </c>
      <c r="E1285" t="str">
        <f t="shared" ref="E1285:E1348" si="27">IFERROR(IF(SEARCH("char",$C1285),CONCATENATE("regexp_replace(",$B1285,",'/','//'),"),CONCATENATE($B1285,",")),CONCATENATE($B1285,","))</f>
        <v>regexp_replace(return_date,'/','//'),</v>
      </c>
    </row>
    <row r="1286" spans="2:5" x14ac:dyDescent="0.15">
      <c r="B1286" t="s">
        <v>1291</v>
      </c>
      <c r="C1286" t="s">
        <v>918</v>
      </c>
      <c r="E1286" t="str">
        <f t="shared" si="27"/>
        <v>bw,</v>
      </c>
    </row>
    <row r="1287" spans="2:5" x14ac:dyDescent="0.15">
      <c r="B1287" t="s">
        <v>1292</v>
      </c>
      <c r="C1287" t="s">
        <v>758</v>
      </c>
      <c r="E1287" t="str">
        <f t="shared" si="27"/>
        <v>regexp_replace(usancepayflag,'/','//'),</v>
      </c>
    </row>
    <row r="1288" spans="2:5" x14ac:dyDescent="0.15">
      <c r="B1288" t="s">
        <v>1293</v>
      </c>
      <c r="C1288" t="s">
        <v>758</v>
      </c>
      <c r="E1288" t="str">
        <f t="shared" si="27"/>
        <v>regexp_replace(sightpayflag,'/','//'),</v>
      </c>
    </row>
    <row r="1289" spans="2:5" x14ac:dyDescent="0.15">
      <c r="B1289" t="s">
        <v>1294</v>
      </c>
      <c r="C1289" t="s">
        <v>1138</v>
      </c>
      <c r="E1289" t="str">
        <f t="shared" si="27"/>
        <v>regexp_replace(dr_chg_ac,'/','//'),</v>
      </c>
    </row>
    <row r="1290" spans="2:5" x14ac:dyDescent="0.15">
      <c r="B1290" t="s">
        <v>1295</v>
      </c>
      <c r="C1290" t="s">
        <v>1138</v>
      </c>
      <c r="E1290" t="str">
        <f t="shared" si="27"/>
        <v>regexp_replace(oth_acno,'/','//'),</v>
      </c>
    </row>
    <row r="1291" spans="2:5" x14ac:dyDescent="0.15">
      <c r="B1291" t="s">
        <v>1296</v>
      </c>
      <c r="C1291" t="s">
        <v>1138</v>
      </c>
      <c r="E1291" t="str">
        <f t="shared" si="27"/>
        <v>regexp_replace(thd_acno,'/','//'),</v>
      </c>
    </row>
    <row r="1292" spans="2:5" x14ac:dyDescent="0.15">
      <c r="B1292" t="s">
        <v>1297</v>
      </c>
      <c r="C1292" t="s">
        <v>555</v>
      </c>
      <c r="E1292" t="str">
        <f t="shared" si="27"/>
        <v>regexp_replace(billdate,'/','//'),</v>
      </c>
    </row>
    <row r="1293" spans="2:5" x14ac:dyDescent="0.15">
      <c r="B1293" t="s">
        <v>1298</v>
      </c>
      <c r="C1293" t="s">
        <v>913</v>
      </c>
      <c r="E1293" t="str">
        <f t="shared" si="27"/>
        <v>regexp_replace(qkbref,'/','//'),</v>
      </c>
    </row>
    <row r="1294" spans="2:5" x14ac:dyDescent="0.15">
      <c r="B1294" t="s">
        <v>1299</v>
      </c>
      <c r="C1294" t="s">
        <v>555</v>
      </c>
      <c r="E1294" t="str">
        <f t="shared" si="27"/>
        <v>regexp_replace(loan_date,'/','//'),</v>
      </c>
    </row>
    <row r="1295" spans="2:5" x14ac:dyDescent="0.15">
      <c r="B1295" t="s">
        <v>1300</v>
      </c>
      <c r="C1295" t="s">
        <v>869</v>
      </c>
      <c r="E1295" t="str">
        <f t="shared" si="27"/>
        <v>interest,</v>
      </c>
    </row>
    <row r="1296" spans="2:5" x14ac:dyDescent="0.15">
      <c r="B1296" t="s">
        <v>1301</v>
      </c>
      <c r="C1296" t="s">
        <v>918</v>
      </c>
      <c r="E1296" t="str">
        <f t="shared" si="27"/>
        <v>ben_chg,</v>
      </c>
    </row>
    <row r="1297" spans="2:5" x14ac:dyDescent="0.15">
      <c r="B1297" t="s">
        <v>1095</v>
      </c>
      <c r="C1297" t="s">
        <v>918</v>
      </c>
      <c r="E1297" t="str">
        <f t="shared" si="27"/>
        <v>pay_amt,</v>
      </c>
    </row>
    <row r="1298" spans="2:5" x14ac:dyDescent="0.15">
      <c r="B1298" t="s">
        <v>964</v>
      </c>
      <c r="C1298" t="s">
        <v>890</v>
      </c>
      <c r="E1298" t="str">
        <f t="shared" si="27"/>
        <v>regexp_replace(branchid,'/','//'),</v>
      </c>
    </row>
    <row r="1299" spans="2:5" x14ac:dyDescent="0.15">
      <c r="B1299" t="s">
        <v>1302</v>
      </c>
      <c r="C1299" t="s">
        <v>758</v>
      </c>
      <c r="E1299" t="str">
        <f t="shared" si="27"/>
        <v>regexp_replace(loan_ccy,'/','//'),</v>
      </c>
    </row>
    <row r="1300" spans="2:5" x14ac:dyDescent="0.15">
      <c r="B1300" t="s">
        <v>973</v>
      </c>
      <c r="C1300" t="s">
        <v>1303</v>
      </c>
      <c r="E1300" t="str">
        <f t="shared" si="27"/>
        <v>regexp_replace(register_type,'/','//'),</v>
      </c>
    </row>
    <row r="1301" spans="2:5" x14ac:dyDescent="0.15">
      <c r="B1301" t="s">
        <v>980</v>
      </c>
      <c r="C1301" t="s">
        <v>890</v>
      </c>
      <c r="E1301" t="str">
        <f t="shared" si="27"/>
        <v>regexp_replace(register_no,'/','//'),</v>
      </c>
    </row>
    <row r="1302" spans="2:5" x14ac:dyDescent="0.15">
      <c r="B1302" t="s">
        <v>1304</v>
      </c>
      <c r="C1302" t="s">
        <v>758</v>
      </c>
      <c r="E1302" t="str">
        <f t="shared" si="27"/>
        <v>regexp_replace(pay_swift_flag,'/','//'),</v>
      </c>
    </row>
    <row r="1303" spans="2:5" x14ac:dyDescent="0.15">
      <c r="B1303" t="s">
        <v>1071</v>
      </c>
      <c r="C1303" t="s">
        <v>1057</v>
      </c>
      <c r="E1303" t="str">
        <f t="shared" si="27"/>
        <v>regexp_replace(narrative,'/','//'),</v>
      </c>
    </row>
    <row r="1304" spans="2:5" x14ac:dyDescent="0.15">
      <c r="B1304" t="s">
        <v>1305</v>
      </c>
      <c r="C1304" t="s">
        <v>892</v>
      </c>
      <c r="E1304" t="str">
        <f t="shared" si="27"/>
        <v>regexp_replace(message_deal_type,'/','//'),</v>
      </c>
    </row>
    <row r="1305" spans="2:5" x14ac:dyDescent="0.15">
      <c r="B1305" t="s">
        <v>1218</v>
      </c>
      <c r="C1305" t="s">
        <v>918</v>
      </c>
      <c r="E1305" t="str">
        <f t="shared" si="27"/>
        <v>all_net_amt,</v>
      </c>
    </row>
    <row r="1306" spans="2:5" x14ac:dyDescent="0.15">
      <c r="B1306" t="s">
        <v>972</v>
      </c>
      <c r="C1306" t="s">
        <v>896</v>
      </c>
      <c r="E1306" t="str">
        <f t="shared" si="27"/>
        <v>regexp_replace(deal_branch_id,'/','//'),</v>
      </c>
    </row>
    <row r="1307" spans="2:5" x14ac:dyDescent="0.15">
      <c r="B1307" t="s">
        <v>971</v>
      </c>
      <c r="C1307" t="s">
        <v>896</v>
      </c>
      <c r="E1307" t="str">
        <f t="shared" si="27"/>
        <v>regexp_replace(register_branch_id,'/','//'),</v>
      </c>
    </row>
    <row r="1308" spans="2:5" x14ac:dyDescent="0.15">
      <c r="B1308" t="s">
        <v>1306</v>
      </c>
      <c r="C1308" t="s">
        <v>555</v>
      </c>
      <c r="E1308" t="str">
        <f t="shared" si="27"/>
        <v>regexp_replace(outpayment_date,'/','//'),</v>
      </c>
    </row>
    <row r="1309" spans="2:5" x14ac:dyDescent="0.15">
      <c r="B1309" t="s">
        <v>1307</v>
      </c>
      <c r="C1309" t="s">
        <v>918</v>
      </c>
      <c r="E1309" t="str">
        <f t="shared" si="27"/>
        <v>our_bk_chg,</v>
      </c>
    </row>
    <row r="1310" spans="2:5" x14ac:dyDescent="0.15">
      <c r="B1310" t="s">
        <v>1308</v>
      </c>
      <c r="C1310" t="s">
        <v>758</v>
      </c>
      <c r="E1310" t="str">
        <f t="shared" si="27"/>
        <v>regexp_replace(deduct_ourchg,'/','//'),</v>
      </c>
    </row>
    <row r="1311" spans="2:5" x14ac:dyDescent="0.15">
      <c r="B1311" t="s">
        <v>1309</v>
      </c>
      <c r="C1311" t="s">
        <v>892</v>
      </c>
      <c r="E1311" t="str">
        <f t="shared" si="27"/>
        <v>regexp_replace(os_pay_flag,'/','//'),</v>
      </c>
    </row>
    <row r="1312" spans="2:5" x14ac:dyDescent="0.15">
      <c r="B1312" t="s">
        <v>1310</v>
      </c>
      <c r="C1312" t="s">
        <v>758</v>
      </c>
      <c r="E1312" t="str">
        <f t="shared" si="27"/>
        <v>regexp_replace(retire_chk,'/','//'),</v>
      </c>
    </row>
    <row r="1313" spans="2:5" x14ac:dyDescent="0.15">
      <c r="B1313" t="s">
        <v>1311</v>
      </c>
      <c r="C1313" t="s">
        <v>758</v>
      </c>
      <c r="E1313" t="str">
        <f t="shared" si="27"/>
        <v>regexp_replace(our_chg_ac_drawee,'/','//'),</v>
      </c>
    </row>
    <row r="1314" spans="2:5" x14ac:dyDescent="0.15">
      <c r="B1314" t="s">
        <v>1312</v>
      </c>
      <c r="C1314" t="s">
        <v>918</v>
      </c>
      <c r="E1314" t="str">
        <f t="shared" si="27"/>
        <v>discount_amt,</v>
      </c>
    </row>
    <row r="1315" spans="2:5" x14ac:dyDescent="0.15">
      <c r="B1315" t="s">
        <v>1313</v>
      </c>
      <c r="C1315" t="s">
        <v>1057</v>
      </c>
      <c r="E1315" t="str">
        <f t="shared" si="27"/>
        <v>regexp_replace(disc_detail,'/','//'),</v>
      </c>
    </row>
    <row r="1316" spans="2:5" x14ac:dyDescent="0.15">
      <c r="B1316" t="s">
        <v>984</v>
      </c>
      <c r="C1316" t="s">
        <v>890</v>
      </c>
      <c r="E1316" t="str">
        <f t="shared" si="27"/>
        <v>regexp_replace(next_task_orgid,'/','//'),</v>
      </c>
    </row>
    <row r="1317" spans="2:5" x14ac:dyDescent="0.15">
      <c r="B1317" t="s">
        <v>1314</v>
      </c>
      <c r="C1317" t="s">
        <v>1315</v>
      </c>
      <c r="E1317" t="str">
        <f t="shared" si="27"/>
        <v>regexp_replace(in_message_deal_type,'/','//'),</v>
      </c>
    </row>
    <row r="1318" spans="2:5" x14ac:dyDescent="0.15">
      <c r="B1318" t="s">
        <v>985</v>
      </c>
      <c r="C1318" t="s">
        <v>896</v>
      </c>
      <c r="E1318" t="str">
        <f t="shared" si="27"/>
        <v>regexp_replace(current_task_name,'/','//'),</v>
      </c>
    </row>
    <row r="1319" spans="2:5" x14ac:dyDescent="0.15">
      <c r="B1319" t="s">
        <v>981</v>
      </c>
      <c r="C1319" t="s">
        <v>758</v>
      </c>
      <c r="E1319" t="str">
        <f t="shared" si="27"/>
        <v>regexp_replace(isreturn_flag,'/','//'),</v>
      </c>
    </row>
    <row r="1320" spans="2:5" x14ac:dyDescent="0.15">
      <c r="B1320" t="s">
        <v>1316</v>
      </c>
      <c r="C1320" t="s">
        <v>890</v>
      </c>
      <c r="E1320" t="str">
        <f t="shared" si="27"/>
        <v>regexp_replace(contractno,'/','//'),</v>
      </c>
    </row>
    <row r="1321" spans="2:5" x14ac:dyDescent="0.15">
      <c r="B1321" t="s">
        <v>1317</v>
      </c>
      <c r="C1321" t="s">
        <v>918</v>
      </c>
      <c r="E1321" t="str">
        <f t="shared" si="27"/>
        <v>contractamt,</v>
      </c>
    </row>
    <row r="1322" spans="2:5" x14ac:dyDescent="0.15">
      <c r="B1322" t="s">
        <v>1318</v>
      </c>
      <c r="C1322" t="s">
        <v>918</v>
      </c>
      <c r="E1322" t="str">
        <f t="shared" si="27"/>
        <v>sporadic_amt,</v>
      </c>
    </row>
    <row r="1323" spans="2:5" x14ac:dyDescent="0.15">
      <c r="B1323" t="s">
        <v>1319</v>
      </c>
      <c r="C1323" t="s">
        <v>918</v>
      </c>
      <c r="E1323" t="str">
        <f t="shared" si="27"/>
        <v>sporadic_chg,</v>
      </c>
    </row>
    <row r="1324" spans="2:5" x14ac:dyDescent="0.15">
      <c r="B1324" t="s">
        <v>1320</v>
      </c>
      <c r="C1324" t="s">
        <v>918</v>
      </c>
      <c r="E1324" t="str">
        <f t="shared" si="27"/>
        <v>sporadic_net_amt,</v>
      </c>
    </row>
    <row r="1325" spans="2:5" x14ac:dyDescent="0.15">
      <c r="B1325" t="s">
        <v>1225</v>
      </c>
      <c r="C1325" t="s">
        <v>1057</v>
      </c>
      <c r="E1325" t="str">
        <f t="shared" si="27"/>
        <v>regexp_replace(checkdoc_detail,'/','//'),</v>
      </c>
    </row>
    <row r="1326" spans="2:5" x14ac:dyDescent="0.15">
      <c r="B1326" t="s">
        <v>1321</v>
      </c>
      <c r="C1326" t="s">
        <v>758</v>
      </c>
      <c r="E1326" t="str">
        <f t="shared" si="27"/>
        <v>regexp_replace(isjn,'/','//'),</v>
      </c>
    </row>
    <row r="1327" spans="2:5" x14ac:dyDescent="0.15">
      <c r="B1327" t="s">
        <v>1322</v>
      </c>
      <c r="C1327" t="s">
        <v>758</v>
      </c>
      <c r="E1327" t="str">
        <f t="shared" si="27"/>
        <v>regexp_replace(sporadic_swt_flag,'/','//'),</v>
      </c>
    </row>
    <row r="1328" spans="2:5" x14ac:dyDescent="0.15">
      <c r="B1328" t="s">
        <v>1323</v>
      </c>
      <c r="C1328" t="s">
        <v>925</v>
      </c>
      <c r="E1328" t="str">
        <f t="shared" si="27"/>
        <v>regexp_replace(acc_withbk_name,'/','//'),</v>
      </c>
    </row>
    <row r="1329" spans="2:5" x14ac:dyDescent="0.15">
      <c r="B1329" t="s">
        <v>1324</v>
      </c>
      <c r="C1329" t="s">
        <v>945</v>
      </c>
      <c r="E1329" t="str">
        <f t="shared" si="27"/>
        <v>regexp_replace(acc_withbk_add,'/','//'),</v>
      </c>
    </row>
    <row r="1330" spans="2:5" x14ac:dyDescent="0.15">
      <c r="B1330" t="s">
        <v>1325</v>
      </c>
      <c r="C1330" t="s">
        <v>925</v>
      </c>
      <c r="E1330" t="str">
        <f t="shared" si="27"/>
        <v>regexp_replace(remit_bk_name,'/','//'),</v>
      </c>
    </row>
    <row r="1331" spans="2:5" x14ac:dyDescent="0.15">
      <c r="B1331" t="s">
        <v>1326</v>
      </c>
      <c r="C1331" t="s">
        <v>945</v>
      </c>
      <c r="E1331" t="str">
        <f t="shared" si="27"/>
        <v>regexp_replace(remit_bk_add,'/','//'),</v>
      </c>
    </row>
    <row r="1332" spans="2:5" x14ac:dyDescent="0.15">
      <c r="B1332" t="s">
        <v>1327</v>
      </c>
      <c r="C1332" t="s">
        <v>925</v>
      </c>
      <c r="E1332" t="str">
        <f t="shared" si="27"/>
        <v>regexp_replace(rec_corr_name,'/','//'),</v>
      </c>
    </row>
    <row r="1333" spans="2:5" x14ac:dyDescent="0.15">
      <c r="B1333" t="s">
        <v>1328</v>
      </c>
      <c r="C1333" t="s">
        <v>945</v>
      </c>
      <c r="E1333" t="str">
        <f t="shared" si="27"/>
        <v>regexp_replace(rec_corr_add,'/','//'),</v>
      </c>
    </row>
    <row r="1334" spans="2:5" x14ac:dyDescent="0.15">
      <c r="B1334" t="s">
        <v>1329</v>
      </c>
      <c r="C1334" t="s">
        <v>918</v>
      </c>
      <c r="E1334" t="str">
        <f t="shared" si="27"/>
        <v>ospay_amt,</v>
      </c>
    </row>
    <row r="1335" spans="2:5" x14ac:dyDescent="0.15">
      <c r="B1335" t="s">
        <v>1102</v>
      </c>
      <c r="C1335" t="s">
        <v>555</v>
      </c>
      <c r="E1335" t="str">
        <f t="shared" si="27"/>
        <v>regexp_replace(daoqi_date,'/','//'),</v>
      </c>
    </row>
    <row r="1336" spans="2:5" x14ac:dyDescent="0.15">
      <c r="B1336" t="s">
        <v>1226</v>
      </c>
      <c r="C1336" t="s">
        <v>758</v>
      </c>
      <c r="E1336" t="str">
        <f t="shared" si="27"/>
        <v>regexp_replace(purchase_ccy,'/','//'),</v>
      </c>
    </row>
    <row r="1337" spans="2:5" x14ac:dyDescent="0.15">
      <c r="B1337" t="s">
        <v>941</v>
      </c>
      <c r="C1337" t="s">
        <v>918</v>
      </c>
      <c r="E1337" t="str">
        <f t="shared" si="27"/>
        <v>purchase_amt,</v>
      </c>
    </row>
    <row r="1338" spans="2:5" x14ac:dyDescent="0.15">
      <c r="B1338" t="s">
        <v>1236</v>
      </c>
      <c r="C1338" t="s">
        <v>918</v>
      </c>
      <c r="E1338" t="str">
        <f t="shared" si="27"/>
        <v>purchase_bal,</v>
      </c>
    </row>
    <row r="1339" spans="2:5" x14ac:dyDescent="0.15">
      <c r="B1339" t="s">
        <v>1239</v>
      </c>
      <c r="C1339" t="s">
        <v>1009</v>
      </c>
      <c r="E1339" t="str">
        <f t="shared" si="27"/>
        <v>purchase_days,</v>
      </c>
    </row>
    <row r="1340" spans="2:5" x14ac:dyDescent="0.15">
      <c r="B1340" t="s">
        <v>1238</v>
      </c>
      <c r="C1340" t="s">
        <v>555</v>
      </c>
      <c r="E1340" t="str">
        <f t="shared" si="27"/>
        <v>regexp_replace(purchase_maturity,'/','//'),</v>
      </c>
    </row>
    <row r="1341" spans="2:5" x14ac:dyDescent="0.15">
      <c r="B1341" t="s">
        <v>961</v>
      </c>
      <c r="C1341" t="s">
        <v>869</v>
      </c>
      <c r="E1341" t="str">
        <f t="shared" si="27"/>
        <v>purchase_rate,</v>
      </c>
    </row>
    <row r="1342" spans="2:5" x14ac:dyDescent="0.15">
      <c r="B1342" t="s">
        <v>1240</v>
      </c>
      <c r="C1342" t="s">
        <v>918</v>
      </c>
      <c r="E1342" t="str">
        <f t="shared" si="27"/>
        <v>purchase_int,</v>
      </c>
    </row>
    <row r="1343" spans="2:5" x14ac:dyDescent="0.15">
      <c r="B1343" t="s">
        <v>1237</v>
      </c>
      <c r="C1343" t="s">
        <v>555</v>
      </c>
      <c r="E1343" t="str">
        <f t="shared" si="27"/>
        <v>regexp_replace(purchase_date,'/','//'),</v>
      </c>
    </row>
    <row r="1344" spans="2:5" x14ac:dyDescent="0.15">
      <c r="B1344" t="s">
        <v>1241</v>
      </c>
      <c r="C1344" t="s">
        <v>890</v>
      </c>
      <c r="E1344" t="str">
        <f t="shared" si="27"/>
        <v>regexp_replace(credit_no,'/','//'),</v>
      </c>
    </row>
    <row r="1345" spans="2:5" x14ac:dyDescent="0.15">
      <c r="B1345" t="s">
        <v>1214</v>
      </c>
      <c r="C1345" t="s">
        <v>555</v>
      </c>
      <c r="E1345" t="str">
        <f t="shared" si="27"/>
        <v>regexp_replace(deduct_int_flag,'/','//'),</v>
      </c>
    </row>
    <row r="1346" spans="2:5" x14ac:dyDescent="0.15">
      <c r="B1346" t="s">
        <v>1242</v>
      </c>
      <c r="C1346" t="s">
        <v>890</v>
      </c>
      <c r="E1346" t="str">
        <f t="shared" si="27"/>
        <v>regexp_replace(finance_type,'/','//'),</v>
      </c>
    </row>
    <row r="1347" spans="2:5" x14ac:dyDescent="0.15">
      <c r="B1347" t="s">
        <v>1235</v>
      </c>
      <c r="C1347" t="s">
        <v>555</v>
      </c>
      <c r="E1347" t="str">
        <f t="shared" si="27"/>
        <v>regexp_replace(repay_date,'/','//'),</v>
      </c>
    </row>
    <row r="1348" spans="2:5" x14ac:dyDescent="0.15">
      <c r="B1348" t="s">
        <v>1233</v>
      </c>
      <c r="C1348" t="s">
        <v>1009</v>
      </c>
      <c r="E1348" t="str">
        <f t="shared" si="27"/>
        <v>return_times,</v>
      </c>
    </row>
    <row r="1349" spans="2:5" x14ac:dyDescent="0.15">
      <c r="B1349" t="s">
        <v>1229</v>
      </c>
      <c r="C1349" t="s">
        <v>918</v>
      </c>
      <c r="E1349" t="str">
        <f t="shared" ref="E1349:E1412" si="28">IFERROR(IF(SEARCH("char",$C1349),CONCATENATE("regexp_replace(",$B1349,",'/','//'),"),CONCATENATE($B1349,",")),CONCATENATE($B1349,","))</f>
        <v>repay_amt,</v>
      </c>
    </row>
    <row r="1350" spans="2:5" x14ac:dyDescent="0.15">
      <c r="B1350" t="s">
        <v>1215</v>
      </c>
      <c r="C1350" t="s">
        <v>918</v>
      </c>
      <c r="E1350" t="str">
        <f t="shared" si="28"/>
        <v>adjust_int,</v>
      </c>
    </row>
    <row r="1351" spans="2:5" x14ac:dyDescent="0.15">
      <c r="B1351" t="s">
        <v>1330</v>
      </c>
      <c r="C1351" t="s">
        <v>918</v>
      </c>
      <c r="E1351" t="str">
        <f t="shared" si="28"/>
        <v>total_inst,</v>
      </c>
    </row>
    <row r="1352" spans="2:5" x14ac:dyDescent="0.15">
      <c r="B1352" t="s">
        <v>1244</v>
      </c>
      <c r="C1352" t="s">
        <v>918</v>
      </c>
      <c r="E1352" t="str">
        <f t="shared" si="28"/>
        <v>check_amt,</v>
      </c>
    </row>
    <row r="1353" spans="2:5" x14ac:dyDescent="0.15">
      <c r="B1353" t="s">
        <v>1245</v>
      </c>
      <c r="C1353" t="s">
        <v>597</v>
      </c>
      <c r="E1353" t="str">
        <f t="shared" si="28"/>
        <v>regexp_replace(loan_check_id,'/','//'),</v>
      </c>
    </row>
    <row r="1354" spans="2:5" x14ac:dyDescent="0.15">
      <c r="B1354" t="s">
        <v>1246</v>
      </c>
      <c r="C1354" t="s">
        <v>597</v>
      </c>
      <c r="E1354" t="str">
        <f t="shared" si="28"/>
        <v>regexp_replace(loan_contract_no,'/','//'),</v>
      </c>
    </row>
    <row r="1355" spans="2:5" x14ac:dyDescent="0.15">
      <c r="B1355" t="s">
        <v>880</v>
      </c>
      <c r="C1355" t="s">
        <v>894</v>
      </c>
      <c r="E1355" t="str">
        <f t="shared" si="28"/>
        <v>regexp_replace(loan_type,'/','//'),</v>
      </c>
    </row>
    <row r="1356" spans="2:5" x14ac:dyDescent="0.15">
      <c r="B1356" t="s">
        <v>1247</v>
      </c>
      <c r="C1356" t="s">
        <v>892</v>
      </c>
      <c r="E1356" t="str">
        <f t="shared" si="28"/>
        <v>regexp_replace(loan_kind,'/','//'),</v>
      </c>
    </row>
    <row r="1357" spans="2:5" x14ac:dyDescent="0.15">
      <c r="B1357" t="s">
        <v>1248</v>
      </c>
      <c r="C1357" t="s">
        <v>894</v>
      </c>
      <c r="E1357" t="str">
        <f t="shared" si="28"/>
        <v>regexp_replace(eddkbz,'/','//'),</v>
      </c>
    </row>
    <row r="1358" spans="2:5" x14ac:dyDescent="0.15">
      <c r="B1358" t="s">
        <v>1249</v>
      </c>
      <c r="C1358" t="s">
        <v>890</v>
      </c>
      <c r="E1358" t="str">
        <f t="shared" si="28"/>
        <v>regexp_replace(sxe1bh,'/','//'),</v>
      </c>
    </row>
    <row r="1359" spans="2:5" x14ac:dyDescent="0.15">
      <c r="B1359" t="s">
        <v>1250</v>
      </c>
      <c r="C1359" t="s">
        <v>555</v>
      </c>
      <c r="E1359" t="str">
        <f t="shared" si="28"/>
        <v>regexp_replace(loan_register_date,'/','//'),</v>
      </c>
    </row>
    <row r="1360" spans="2:5" x14ac:dyDescent="0.15">
      <c r="B1360" t="s">
        <v>1251</v>
      </c>
      <c r="C1360" t="s">
        <v>894</v>
      </c>
      <c r="E1360" t="str">
        <f t="shared" si="28"/>
        <v>regexp_replace(jfxibz,'/','//'),</v>
      </c>
    </row>
    <row r="1361" spans="1:13" x14ac:dyDescent="0.15">
      <c r="B1361" t="s">
        <v>1252</v>
      </c>
      <c r="C1361" t="s">
        <v>555</v>
      </c>
      <c r="E1361" t="str">
        <f t="shared" si="28"/>
        <v>regexp_replace(loan_value_date,'/','//'),</v>
      </c>
    </row>
    <row r="1362" spans="1:13" x14ac:dyDescent="0.15">
      <c r="B1362" t="s">
        <v>1228</v>
      </c>
      <c r="C1362" t="s">
        <v>890</v>
      </c>
      <c r="E1362" t="str">
        <f t="shared" si="28"/>
        <v>regexp_replace(purchase_acc,'/','//'),</v>
      </c>
    </row>
    <row r="1363" spans="1:13" x14ac:dyDescent="0.15">
      <c r="B1363" t="s">
        <v>1253</v>
      </c>
      <c r="C1363" t="s">
        <v>1138</v>
      </c>
      <c r="E1363" t="str">
        <f t="shared" si="28"/>
        <v>regexp_replace(settle_accno,'/','//'),</v>
      </c>
    </row>
    <row r="1364" spans="1:13" x14ac:dyDescent="0.15">
      <c r="B1364" t="s">
        <v>1055</v>
      </c>
      <c r="C1364" t="s">
        <v>555</v>
      </c>
      <c r="E1364" t="str">
        <f t="shared" si="28"/>
        <v>regexp_replace(last_ship_date,'/','//'),</v>
      </c>
    </row>
    <row r="1365" spans="1:13" x14ac:dyDescent="0.15">
      <c r="B1365" t="s">
        <v>1331</v>
      </c>
      <c r="C1365" t="s">
        <v>896</v>
      </c>
      <c r="E1365" t="str">
        <f t="shared" si="28"/>
        <v>regexp_replace(constract_no,'/','//'),</v>
      </c>
    </row>
    <row r="1366" spans="1:13" x14ac:dyDescent="0.15">
      <c r="B1366" t="s">
        <v>1254</v>
      </c>
      <c r="C1366" t="s">
        <v>918</v>
      </c>
      <c r="E1366" t="str">
        <f t="shared" si="28"/>
        <v>purchase_int_bal,</v>
      </c>
    </row>
    <row r="1367" spans="1:13" x14ac:dyDescent="0.15">
      <c r="B1367" t="s">
        <v>1255</v>
      </c>
      <c r="C1367" t="s">
        <v>555</v>
      </c>
      <c r="E1367" t="str">
        <f t="shared" si="28"/>
        <v>regexp_replace(loan_pty_id,'/','//'),</v>
      </c>
    </row>
    <row r="1368" spans="1:13" x14ac:dyDescent="0.15">
      <c r="B1368" t="s">
        <v>1256</v>
      </c>
      <c r="C1368" t="s">
        <v>1257</v>
      </c>
      <c r="E1368" t="str">
        <f t="shared" si="28"/>
        <v>regexp_replace(loan_style,'/','//'),</v>
      </c>
    </row>
    <row r="1369" spans="1:13" x14ac:dyDescent="0.15">
      <c r="B1369" t="s">
        <v>1258</v>
      </c>
      <c r="C1369" t="s">
        <v>890</v>
      </c>
      <c r="E1369" t="str">
        <f t="shared" si="28"/>
        <v>regexp_replace(loan_hang_acc,'/','//'),</v>
      </c>
    </row>
    <row r="1370" spans="1:13" x14ac:dyDescent="0.15">
      <c r="B1370" t="s">
        <v>1332</v>
      </c>
      <c r="C1370" t="s">
        <v>925</v>
      </c>
      <c r="E1370" t="str">
        <f t="shared" si="28"/>
        <v>regexp_replace(drawee_en_name,'/','//'),</v>
      </c>
    </row>
    <row r="1371" spans="1:13" x14ac:dyDescent="0.15">
      <c r="B1371" t="s">
        <v>992</v>
      </c>
      <c r="C1371" t="s">
        <v>993</v>
      </c>
      <c r="E1371" t="str">
        <f t="shared" si="28"/>
        <v>regexp_replace(image_no,'/','//'),</v>
      </c>
    </row>
    <row r="1372" spans="1:13" x14ac:dyDescent="0.15">
      <c r="B1372" t="s">
        <v>1263</v>
      </c>
      <c r="C1372" t="s">
        <v>918</v>
      </c>
      <c r="E1372" t="str">
        <f t="shared" si="28"/>
        <v>invoice_amt,</v>
      </c>
    </row>
    <row r="1373" spans="1:13" x14ac:dyDescent="0.15">
      <c r="B1373" t="s">
        <v>924</v>
      </c>
      <c r="C1373" t="s">
        <v>925</v>
      </c>
      <c r="E1373" t="str">
        <f t="shared" si="28"/>
        <v>regexp_replace(drawer_name,'/','//'),</v>
      </c>
    </row>
    <row r="1374" spans="1:13" x14ac:dyDescent="0.15">
      <c r="B1374" t="s">
        <v>1105</v>
      </c>
      <c r="C1374" t="s">
        <v>555</v>
      </c>
      <c r="E1374" t="str">
        <f t="shared" si="28"/>
        <v>regexp_replace(trxcharge_date,'/','//'),</v>
      </c>
    </row>
    <row r="1375" spans="1:13" x14ac:dyDescent="0.15">
      <c r="E1375" t="str">
        <f t="shared" si="28"/>
        <v>,</v>
      </c>
    </row>
    <row r="1376" spans="1:13" x14ac:dyDescent="0.15">
      <c r="A1376" s="4"/>
      <c r="B1376" s="4"/>
      <c r="C1376" s="4"/>
      <c r="D1376" s="4"/>
      <c r="E1376" t="str">
        <f t="shared" si="28"/>
        <v>,</v>
      </c>
      <c r="F1376" s="4"/>
      <c r="G1376" s="4"/>
      <c r="H1376" s="4"/>
      <c r="I1376" s="4"/>
      <c r="J1376" s="4"/>
      <c r="K1376" s="4"/>
      <c r="L1376" s="4"/>
      <c r="M1376" s="4"/>
    </row>
    <row r="1377" spans="1:5" x14ac:dyDescent="0.15">
      <c r="A1377" t="s">
        <v>333</v>
      </c>
      <c r="E1377" t="str">
        <f t="shared" si="28"/>
        <v>,</v>
      </c>
    </row>
    <row r="1378" spans="1:5" x14ac:dyDescent="0.15">
      <c r="B1378" t="s">
        <v>888</v>
      </c>
      <c r="C1378" t="s">
        <v>555</v>
      </c>
      <c r="E1378" t="str">
        <f t="shared" si="28"/>
        <v>regexp_replace(org_id,'/','//'),</v>
      </c>
    </row>
    <row r="1379" spans="1:5" x14ac:dyDescent="0.15">
      <c r="B1379" t="s">
        <v>889</v>
      </c>
      <c r="C1379" t="s">
        <v>890</v>
      </c>
      <c r="E1379" t="str">
        <f t="shared" si="28"/>
        <v>regexp_replace(release_user,'/','//'),</v>
      </c>
    </row>
    <row r="1380" spans="1:5" x14ac:dyDescent="0.15">
      <c r="B1380" t="s">
        <v>891</v>
      </c>
      <c r="C1380" t="s">
        <v>892</v>
      </c>
      <c r="E1380" t="str">
        <f t="shared" si="28"/>
        <v>regexp_replace(event_no,'/','//'),</v>
      </c>
    </row>
    <row r="1381" spans="1:5" x14ac:dyDescent="0.15">
      <c r="B1381" t="s">
        <v>893</v>
      </c>
      <c r="C1381" t="s">
        <v>894</v>
      </c>
      <c r="E1381" t="str">
        <f t="shared" si="28"/>
        <v>regexp_replace(trx_status,'/','//'),</v>
      </c>
    </row>
    <row r="1382" spans="1:5" x14ac:dyDescent="0.15">
      <c r="B1382" t="s">
        <v>895</v>
      </c>
      <c r="C1382" t="s">
        <v>896</v>
      </c>
      <c r="E1382" t="str">
        <f t="shared" si="28"/>
        <v>regexp_replace(trxref,'/','//'),</v>
      </c>
    </row>
    <row r="1383" spans="1:5" x14ac:dyDescent="0.15">
      <c r="B1383" t="s">
        <v>897</v>
      </c>
      <c r="C1383" t="s">
        <v>1009</v>
      </c>
      <c r="E1383" t="str">
        <f t="shared" si="28"/>
        <v>auth_code,</v>
      </c>
    </row>
    <row r="1384" spans="1:5" x14ac:dyDescent="0.15">
      <c r="B1384" t="s">
        <v>899</v>
      </c>
      <c r="C1384" t="s">
        <v>1009</v>
      </c>
      <c r="E1384" t="str">
        <f t="shared" si="28"/>
        <v>next_auth_code,</v>
      </c>
    </row>
    <row r="1385" spans="1:5" x14ac:dyDescent="0.15">
      <c r="B1385" t="s">
        <v>900</v>
      </c>
      <c r="C1385" t="s">
        <v>892</v>
      </c>
      <c r="E1385" t="str">
        <f t="shared" si="28"/>
        <v>regexp_replace(taskid,'/','//'),</v>
      </c>
    </row>
    <row r="1386" spans="1:5" x14ac:dyDescent="0.15">
      <c r="B1386" t="s">
        <v>901</v>
      </c>
      <c r="C1386" t="s">
        <v>902</v>
      </c>
      <c r="E1386" t="str">
        <f t="shared" si="28"/>
        <v>regexp_replace(current_action,'/','//'),</v>
      </c>
    </row>
    <row r="1387" spans="1:5" x14ac:dyDescent="0.15">
      <c r="B1387" t="s">
        <v>903</v>
      </c>
      <c r="C1387" t="s">
        <v>902</v>
      </c>
      <c r="E1387" t="str">
        <f t="shared" si="28"/>
        <v>regexp_replace(last_action,'/','//'),</v>
      </c>
    </row>
    <row r="1388" spans="1:5" x14ac:dyDescent="0.15">
      <c r="B1388" t="s">
        <v>904</v>
      </c>
      <c r="C1388" t="s">
        <v>902</v>
      </c>
      <c r="E1388" t="str">
        <f t="shared" si="28"/>
        <v>regexp_replace(next_action,'/','//'),</v>
      </c>
    </row>
    <row r="1389" spans="1:5" x14ac:dyDescent="0.15">
      <c r="B1389" t="s">
        <v>905</v>
      </c>
      <c r="C1389" t="s">
        <v>892</v>
      </c>
      <c r="E1389" t="str">
        <f t="shared" si="28"/>
        <v>regexp_replace(pass_flag,'/','//'),</v>
      </c>
    </row>
    <row r="1390" spans="1:5" x14ac:dyDescent="0.15">
      <c r="B1390" t="s">
        <v>906</v>
      </c>
      <c r="C1390" t="s">
        <v>890</v>
      </c>
      <c r="E1390" t="str">
        <f t="shared" si="28"/>
        <v>regexp_replace(who_create,'/','//'),</v>
      </c>
    </row>
    <row r="1391" spans="1:5" x14ac:dyDescent="0.15">
      <c r="B1391" t="s">
        <v>907</v>
      </c>
      <c r="C1391" t="s">
        <v>890</v>
      </c>
      <c r="E1391" t="str">
        <f t="shared" si="28"/>
        <v>regexp_replace(when_create,'/','//'),</v>
      </c>
    </row>
    <row r="1392" spans="1:5" x14ac:dyDescent="0.15">
      <c r="B1392" t="s">
        <v>908</v>
      </c>
      <c r="C1392" t="s">
        <v>890</v>
      </c>
      <c r="E1392" t="str">
        <f t="shared" si="28"/>
        <v>regexp_replace(who_modi,'/','//'),</v>
      </c>
    </row>
    <row r="1393" spans="2:5" x14ac:dyDescent="0.15">
      <c r="B1393" t="s">
        <v>909</v>
      </c>
      <c r="C1393" t="s">
        <v>890</v>
      </c>
      <c r="E1393" t="str">
        <f t="shared" si="28"/>
        <v>regexp_replace(when_modi,'/','//'),</v>
      </c>
    </row>
    <row r="1394" spans="2:5" x14ac:dyDescent="0.15">
      <c r="B1394" t="s">
        <v>910</v>
      </c>
      <c r="C1394" t="s">
        <v>890</v>
      </c>
      <c r="E1394" t="str">
        <f t="shared" si="28"/>
        <v>regexp_replace(who_using,'/','//'),</v>
      </c>
    </row>
    <row r="1395" spans="2:5" x14ac:dyDescent="0.15">
      <c r="B1395" t="s">
        <v>911</v>
      </c>
      <c r="C1395" t="s">
        <v>890</v>
      </c>
      <c r="E1395" t="str">
        <f t="shared" si="28"/>
        <v>regexp_replace(when_using,'/','//'),</v>
      </c>
    </row>
    <row r="1396" spans="2:5" x14ac:dyDescent="0.15">
      <c r="B1396" t="s">
        <v>1013</v>
      </c>
      <c r="C1396" t="s">
        <v>913</v>
      </c>
      <c r="E1396" t="str">
        <f t="shared" si="28"/>
        <v>regexp_replace(lc_no,'/','//'),</v>
      </c>
    </row>
    <row r="1397" spans="2:5" x14ac:dyDescent="0.15">
      <c r="B1397" t="s">
        <v>1333</v>
      </c>
      <c r="C1397" t="s">
        <v>913</v>
      </c>
      <c r="E1397" t="str">
        <f t="shared" si="28"/>
        <v>regexp_replace(pre_adv_no,'/','//'),</v>
      </c>
    </row>
    <row r="1398" spans="2:5" x14ac:dyDescent="0.15">
      <c r="B1398" t="s">
        <v>1105</v>
      </c>
      <c r="C1398" t="s">
        <v>555</v>
      </c>
      <c r="E1398" t="str">
        <f t="shared" si="28"/>
        <v>regexp_replace(trxcharge_date,'/','//'),</v>
      </c>
    </row>
    <row r="1399" spans="2:5" x14ac:dyDescent="0.15">
      <c r="B1399" t="s">
        <v>914</v>
      </c>
      <c r="C1399" t="s">
        <v>555</v>
      </c>
      <c r="E1399" t="str">
        <f t="shared" si="28"/>
        <v>regexp_replace(tran_date,'/','//'),</v>
      </c>
    </row>
    <row r="1400" spans="2:5" x14ac:dyDescent="0.15">
      <c r="B1400" t="s">
        <v>1334</v>
      </c>
      <c r="C1400" t="s">
        <v>555</v>
      </c>
      <c r="E1400" t="str">
        <f t="shared" si="28"/>
        <v>regexp_replace(apl_date,'/','//'),</v>
      </c>
    </row>
    <row r="1401" spans="2:5" x14ac:dyDescent="0.15">
      <c r="B1401" t="s">
        <v>1014</v>
      </c>
      <c r="C1401" t="s">
        <v>555</v>
      </c>
      <c r="E1401" t="str">
        <f t="shared" si="28"/>
        <v>regexp_replace(issue_date,'/','//'),</v>
      </c>
    </row>
    <row r="1402" spans="2:5" x14ac:dyDescent="0.15">
      <c r="B1402" t="s">
        <v>1015</v>
      </c>
      <c r="C1402" t="s">
        <v>758</v>
      </c>
      <c r="E1402" t="str">
        <f t="shared" si="28"/>
        <v>regexp_replace(lc_ccy,'/','//'),</v>
      </c>
    </row>
    <row r="1403" spans="2:5" x14ac:dyDescent="0.15">
      <c r="B1403" t="s">
        <v>1016</v>
      </c>
      <c r="C1403" t="s">
        <v>918</v>
      </c>
      <c r="E1403" t="str">
        <f t="shared" si="28"/>
        <v>lc_amt,</v>
      </c>
    </row>
    <row r="1404" spans="2:5" x14ac:dyDescent="0.15">
      <c r="B1404" t="s">
        <v>1027</v>
      </c>
      <c r="C1404" t="s">
        <v>1009</v>
      </c>
      <c r="E1404" t="str">
        <f t="shared" si="28"/>
        <v>tolerance_plus,</v>
      </c>
    </row>
    <row r="1405" spans="2:5" x14ac:dyDescent="0.15">
      <c r="B1405" t="s">
        <v>1028</v>
      </c>
      <c r="C1405" t="s">
        <v>1009</v>
      </c>
      <c r="E1405" t="str">
        <f t="shared" si="28"/>
        <v>tolerance_minus,</v>
      </c>
    </row>
    <row r="1406" spans="2:5" x14ac:dyDescent="0.15">
      <c r="B1406" t="s">
        <v>1017</v>
      </c>
      <c r="C1406" t="s">
        <v>918</v>
      </c>
      <c r="E1406" t="str">
        <f t="shared" si="28"/>
        <v>lc_bal,</v>
      </c>
    </row>
    <row r="1407" spans="2:5" x14ac:dyDescent="0.15">
      <c r="B1407" t="s">
        <v>1029</v>
      </c>
      <c r="C1407" t="s">
        <v>1030</v>
      </c>
      <c r="E1407" t="str">
        <f t="shared" si="28"/>
        <v>regexp_replace(max_amt,'/','//'),</v>
      </c>
    </row>
    <row r="1408" spans="2:5" x14ac:dyDescent="0.15">
      <c r="B1408" t="s">
        <v>1031</v>
      </c>
      <c r="C1408" t="s">
        <v>996</v>
      </c>
      <c r="E1408" t="str">
        <f t="shared" si="28"/>
        <v>regexp_replace(additional_amt,'/','//'),</v>
      </c>
    </row>
    <row r="1409" spans="2:5" x14ac:dyDescent="0.15">
      <c r="B1409" t="s">
        <v>1021</v>
      </c>
      <c r="C1409" t="s">
        <v>1022</v>
      </c>
      <c r="E1409" t="str">
        <f t="shared" si="28"/>
        <v>regexp_replace(form_of_lc,'/','//'),</v>
      </c>
    </row>
    <row r="1410" spans="2:5" x14ac:dyDescent="0.15">
      <c r="B1410" t="s">
        <v>1335</v>
      </c>
      <c r="C1410" t="s">
        <v>890</v>
      </c>
      <c r="E1410" t="str">
        <f t="shared" si="28"/>
        <v>regexp_replace(appl_id,'/','//'),</v>
      </c>
    </row>
    <row r="1411" spans="2:5" x14ac:dyDescent="0.15">
      <c r="B1411" t="s">
        <v>1336</v>
      </c>
      <c r="C1411" t="s">
        <v>925</v>
      </c>
      <c r="E1411" t="str">
        <f t="shared" si="28"/>
        <v>regexp_replace(appl_name,'/','//'),</v>
      </c>
    </row>
    <row r="1412" spans="2:5" x14ac:dyDescent="0.15">
      <c r="B1412" t="s">
        <v>1023</v>
      </c>
      <c r="C1412" t="s">
        <v>996</v>
      </c>
      <c r="E1412" t="str">
        <f t="shared" si="28"/>
        <v>regexp_replace(applicant,'/','//'),</v>
      </c>
    </row>
    <row r="1413" spans="2:5" x14ac:dyDescent="0.15">
      <c r="B1413" t="s">
        <v>1337</v>
      </c>
      <c r="C1413" t="s">
        <v>555</v>
      </c>
      <c r="E1413" t="str">
        <f t="shared" ref="E1413:E1476" si="29">IFERROR(IF(SEARCH("char",$C1413),CONCATENATE("regexp_replace(",$B1413,",'/','//'),"),CONCATENATE($B1413,",")),CONCATENATE($B1413,","))</f>
        <v>regexp_replace(appl_bk_id,'/','//'),</v>
      </c>
    </row>
    <row r="1414" spans="2:5" x14ac:dyDescent="0.15">
      <c r="B1414" t="s">
        <v>1026</v>
      </c>
      <c r="C1414" t="s">
        <v>996</v>
      </c>
      <c r="E1414" t="str">
        <f t="shared" si="29"/>
        <v>regexp_replace(bene,'/','//'),</v>
      </c>
    </row>
    <row r="1415" spans="2:5" x14ac:dyDescent="0.15">
      <c r="B1415" t="s">
        <v>1338</v>
      </c>
      <c r="C1415" t="s">
        <v>555</v>
      </c>
      <c r="E1415" t="str">
        <f t="shared" si="29"/>
        <v>regexp_replace(adv_bk_id,'/','//'),</v>
      </c>
    </row>
    <row r="1416" spans="2:5" x14ac:dyDescent="0.15">
      <c r="B1416" t="s">
        <v>1010</v>
      </c>
      <c r="C1416" t="s">
        <v>913</v>
      </c>
      <c r="E1416" t="str">
        <f t="shared" si="29"/>
        <v>regexp_replace(adv_no,'/','//'),</v>
      </c>
    </row>
    <row r="1417" spans="2:5" x14ac:dyDescent="0.15">
      <c r="B1417" t="s">
        <v>1046</v>
      </c>
      <c r="C1417" t="s">
        <v>555</v>
      </c>
      <c r="E1417" t="str">
        <f t="shared" si="29"/>
        <v>regexp_replace(adv_thrbk_id,'/','//'),</v>
      </c>
    </row>
    <row r="1418" spans="2:5" x14ac:dyDescent="0.15">
      <c r="B1418" t="s">
        <v>1047</v>
      </c>
      <c r="C1418" t="s">
        <v>555</v>
      </c>
      <c r="E1418" t="str">
        <f t="shared" si="29"/>
        <v>regexp_replace(reim_bkid,'/','//'),</v>
      </c>
    </row>
    <row r="1419" spans="2:5" x14ac:dyDescent="0.15">
      <c r="B1419" t="s">
        <v>1034</v>
      </c>
      <c r="C1419" t="s">
        <v>921</v>
      </c>
      <c r="E1419" t="str">
        <f t="shared" si="29"/>
        <v>regexp_replace(avbl_by,'/','//'),</v>
      </c>
    </row>
    <row r="1420" spans="2:5" x14ac:dyDescent="0.15">
      <c r="B1420" t="s">
        <v>1032</v>
      </c>
      <c r="C1420" t="s">
        <v>555</v>
      </c>
      <c r="E1420" t="str">
        <f t="shared" si="29"/>
        <v>regexp_replace(avbl_bkid,'/','//'),</v>
      </c>
    </row>
    <row r="1421" spans="2:5" x14ac:dyDescent="0.15">
      <c r="B1421" t="s">
        <v>1033</v>
      </c>
      <c r="C1421" t="s">
        <v>996</v>
      </c>
      <c r="E1421" t="str">
        <f t="shared" si="29"/>
        <v>regexp_replace(avbl_bk,'/','//'),</v>
      </c>
    </row>
    <row r="1422" spans="2:5" x14ac:dyDescent="0.15">
      <c r="B1422" t="s">
        <v>1037</v>
      </c>
      <c r="C1422" t="s">
        <v>555</v>
      </c>
      <c r="E1422" t="str">
        <f t="shared" si="29"/>
        <v>regexp_replace(drawee_id,'/','//'),</v>
      </c>
    </row>
    <row r="1423" spans="2:5" x14ac:dyDescent="0.15">
      <c r="B1423" t="s">
        <v>1038</v>
      </c>
      <c r="C1423" t="s">
        <v>996</v>
      </c>
      <c r="E1423" t="str">
        <f t="shared" si="29"/>
        <v>regexp_replace(drawee_bank,'/','//'),</v>
      </c>
    </row>
    <row r="1424" spans="2:5" x14ac:dyDescent="0.15">
      <c r="B1424" t="s">
        <v>1339</v>
      </c>
      <c r="C1424" t="s">
        <v>722</v>
      </c>
      <c r="E1424" t="str">
        <f t="shared" si="29"/>
        <v>regexp_replace(amd_flag,'/','//'),</v>
      </c>
    </row>
    <row r="1425" spans="2:5" x14ac:dyDescent="0.15">
      <c r="B1425" t="s">
        <v>1068</v>
      </c>
      <c r="C1425" t="s">
        <v>1009</v>
      </c>
      <c r="E1425" t="str">
        <f t="shared" si="29"/>
        <v>amd_times,</v>
      </c>
    </row>
    <row r="1426" spans="2:5" x14ac:dyDescent="0.15">
      <c r="B1426" t="s">
        <v>1073</v>
      </c>
      <c r="C1426" t="s">
        <v>555</v>
      </c>
      <c r="E1426" t="str">
        <f t="shared" si="29"/>
        <v>regexp_replace(amend_date,'/','//'),</v>
      </c>
    </row>
    <row r="1427" spans="2:5" x14ac:dyDescent="0.15">
      <c r="B1427" t="s">
        <v>1060</v>
      </c>
      <c r="C1427" t="s">
        <v>996</v>
      </c>
      <c r="E1427" t="str">
        <f t="shared" si="29"/>
        <v>regexp_replace(per_presentation,'/','//'),</v>
      </c>
    </row>
    <row r="1428" spans="2:5" x14ac:dyDescent="0.15">
      <c r="B1428" t="s">
        <v>1039</v>
      </c>
      <c r="C1428" t="s">
        <v>1009</v>
      </c>
      <c r="E1428" t="str">
        <f t="shared" si="29"/>
        <v>tenor_days,</v>
      </c>
    </row>
    <row r="1429" spans="2:5" x14ac:dyDescent="0.15">
      <c r="B1429" t="s">
        <v>1040</v>
      </c>
      <c r="C1429" t="s">
        <v>991</v>
      </c>
      <c r="E1429" t="str">
        <f t="shared" si="29"/>
        <v>regexp_replace(tenor_type,'/','//'),</v>
      </c>
    </row>
    <row r="1430" spans="2:5" x14ac:dyDescent="0.15">
      <c r="B1430" t="s">
        <v>1018</v>
      </c>
      <c r="C1430" t="s">
        <v>555</v>
      </c>
      <c r="E1430" t="str">
        <f t="shared" si="29"/>
        <v>regexp_replace(expiry_date,'/','//'),</v>
      </c>
    </row>
    <row r="1431" spans="2:5" x14ac:dyDescent="0.15">
      <c r="B1431" t="s">
        <v>1019</v>
      </c>
      <c r="C1431" t="s">
        <v>1020</v>
      </c>
      <c r="E1431" t="str">
        <f t="shared" si="29"/>
        <v>regexp_replace(expiry_place,'/','//'),</v>
      </c>
    </row>
    <row r="1432" spans="2:5" x14ac:dyDescent="0.15">
      <c r="B1432" t="s">
        <v>1048</v>
      </c>
      <c r="C1432" t="s">
        <v>991</v>
      </c>
      <c r="E1432" t="str">
        <f t="shared" si="29"/>
        <v>regexp_replace(partial_ship,'/','//'),</v>
      </c>
    </row>
    <row r="1433" spans="2:5" x14ac:dyDescent="0.15">
      <c r="B1433" t="s">
        <v>1049</v>
      </c>
      <c r="C1433" t="s">
        <v>991</v>
      </c>
      <c r="E1433" t="str">
        <f t="shared" si="29"/>
        <v>regexp_replace(transhipment,'/','//'),</v>
      </c>
    </row>
    <row r="1434" spans="2:5" x14ac:dyDescent="0.15">
      <c r="B1434" t="s">
        <v>1050</v>
      </c>
      <c r="C1434" t="s">
        <v>1051</v>
      </c>
      <c r="E1434" t="str">
        <f t="shared" si="29"/>
        <v>regexp_replace(ship_from,'/','//'),</v>
      </c>
    </row>
    <row r="1435" spans="2:5" x14ac:dyDescent="0.15">
      <c r="B1435" t="s">
        <v>1052</v>
      </c>
      <c r="C1435" t="s">
        <v>1051</v>
      </c>
      <c r="E1435" t="str">
        <f t="shared" si="29"/>
        <v>regexp_replace(ship_to,'/','//'),</v>
      </c>
    </row>
    <row r="1436" spans="2:5" x14ac:dyDescent="0.15">
      <c r="B1436" t="s">
        <v>1053</v>
      </c>
      <c r="C1436" t="s">
        <v>1054</v>
      </c>
      <c r="E1436" t="str">
        <f t="shared" si="29"/>
        <v>regexp_replace(ship_period,'/','//'),</v>
      </c>
    </row>
    <row r="1437" spans="2:5" x14ac:dyDescent="0.15">
      <c r="B1437" t="s">
        <v>1055</v>
      </c>
      <c r="C1437" t="s">
        <v>555</v>
      </c>
      <c r="E1437" t="str">
        <f t="shared" si="29"/>
        <v>regexp_replace(last_ship_date,'/','//'),</v>
      </c>
    </row>
    <row r="1438" spans="2:5" x14ac:dyDescent="0.15">
      <c r="B1438" t="s">
        <v>1036</v>
      </c>
      <c r="C1438" t="s">
        <v>996</v>
      </c>
      <c r="E1438" t="str">
        <f t="shared" si="29"/>
        <v>regexp_replace(def_pay_detail,'/','//'),</v>
      </c>
    </row>
    <row r="1439" spans="2:5" x14ac:dyDescent="0.15">
      <c r="B1439" t="s">
        <v>1035</v>
      </c>
      <c r="C1439" t="s">
        <v>996</v>
      </c>
      <c r="E1439" t="str">
        <f t="shared" si="29"/>
        <v>regexp_replace(mix_pay_detail,'/','//'),</v>
      </c>
    </row>
    <row r="1440" spans="2:5" x14ac:dyDescent="0.15">
      <c r="B1440" t="s">
        <v>1056</v>
      </c>
      <c r="C1440" t="s">
        <v>1057</v>
      </c>
      <c r="E1440" t="str">
        <f t="shared" si="29"/>
        <v>regexp_replace(desc_goods,'/','//'),</v>
      </c>
    </row>
    <row r="1441" spans="2:5" x14ac:dyDescent="0.15">
      <c r="B1441" t="s">
        <v>1058</v>
      </c>
      <c r="C1441" t="s">
        <v>1057</v>
      </c>
      <c r="E1441" t="str">
        <f t="shared" si="29"/>
        <v>regexp_replace(doc_required,'/','//'),</v>
      </c>
    </row>
    <row r="1442" spans="2:5" x14ac:dyDescent="0.15">
      <c r="B1442" t="s">
        <v>1059</v>
      </c>
      <c r="C1442" t="s">
        <v>1057</v>
      </c>
      <c r="E1442" t="str">
        <f t="shared" si="29"/>
        <v>regexp_replace(additional,'/','//'),</v>
      </c>
    </row>
    <row r="1443" spans="2:5" x14ac:dyDescent="0.15">
      <c r="B1443" t="s">
        <v>1061</v>
      </c>
      <c r="C1443" t="s">
        <v>1062</v>
      </c>
      <c r="E1443" t="str">
        <f t="shared" si="29"/>
        <v>regexp_replace(conf_ins,'/','//'),</v>
      </c>
    </row>
    <row r="1444" spans="2:5" x14ac:dyDescent="0.15">
      <c r="B1444" t="s">
        <v>1063</v>
      </c>
      <c r="C1444" t="s">
        <v>1064</v>
      </c>
      <c r="E1444" t="str">
        <f t="shared" si="29"/>
        <v>regexp_replace(instructions,'/','//'),</v>
      </c>
    </row>
    <row r="1445" spans="2:5" x14ac:dyDescent="0.15">
      <c r="B1445" t="s">
        <v>944</v>
      </c>
      <c r="C1445" t="s">
        <v>945</v>
      </c>
      <c r="E1445" t="str">
        <f t="shared" si="29"/>
        <v>regexp_replace(bank_instru,'/','//'),</v>
      </c>
    </row>
    <row r="1446" spans="2:5" x14ac:dyDescent="0.15">
      <c r="B1446" t="s">
        <v>1340</v>
      </c>
      <c r="C1446" t="s">
        <v>945</v>
      </c>
      <c r="E1446" t="str">
        <f t="shared" si="29"/>
        <v>regexp_replace(reim_instru,'/','//'),</v>
      </c>
    </row>
    <row r="1447" spans="2:5" x14ac:dyDescent="0.15">
      <c r="B1447" t="s">
        <v>1341</v>
      </c>
      <c r="C1447" t="s">
        <v>918</v>
      </c>
      <c r="E1447" t="str">
        <f t="shared" si="29"/>
        <v>cl_bal,</v>
      </c>
    </row>
    <row r="1448" spans="2:5" x14ac:dyDescent="0.15">
      <c r="B1448" t="s">
        <v>1065</v>
      </c>
      <c r="C1448" t="s">
        <v>945</v>
      </c>
      <c r="E1448" t="str">
        <f t="shared" si="29"/>
        <v>regexp_replace(charges,'/','//'),</v>
      </c>
    </row>
    <row r="1449" spans="2:5" x14ac:dyDescent="0.15">
      <c r="B1449" t="s">
        <v>1071</v>
      </c>
      <c r="C1449" t="s">
        <v>1057</v>
      </c>
      <c r="E1449" t="str">
        <f t="shared" si="29"/>
        <v>regexp_replace(narrative,'/','//'),</v>
      </c>
    </row>
    <row r="1450" spans="2:5" x14ac:dyDescent="0.15">
      <c r="B1450" t="s">
        <v>949</v>
      </c>
      <c r="C1450" t="s">
        <v>945</v>
      </c>
      <c r="E1450" t="str">
        <f t="shared" si="29"/>
        <v>regexp_replace(notes,'/','//'),</v>
      </c>
    </row>
    <row r="1451" spans="2:5" x14ac:dyDescent="0.15">
      <c r="B1451" t="s">
        <v>1069</v>
      </c>
      <c r="C1451" t="s">
        <v>555</v>
      </c>
      <c r="E1451" t="str">
        <f t="shared" si="29"/>
        <v>regexp_replace(cancel_date,'/','//'),</v>
      </c>
    </row>
    <row r="1452" spans="2:5" x14ac:dyDescent="0.15">
      <c r="B1452" t="s">
        <v>1342</v>
      </c>
      <c r="C1452" t="s">
        <v>1009</v>
      </c>
      <c r="E1452" t="str">
        <f t="shared" si="29"/>
        <v>margin_per,</v>
      </c>
    </row>
    <row r="1453" spans="2:5" x14ac:dyDescent="0.15">
      <c r="B1453" t="s">
        <v>1343</v>
      </c>
      <c r="C1453" t="s">
        <v>918</v>
      </c>
      <c r="E1453" t="str">
        <f t="shared" si="29"/>
        <v>margin_bal,</v>
      </c>
    </row>
    <row r="1454" spans="2:5" x14ac:dyDescent="0.15">
      <c r="B1454" t="s">
        <v>1042</v>
      </c>
      <c r="C1454" t="s">
        <v>1043</v>
      </c>
      <c r="E1454" t="str">
        <f t="shared" si="29"/>
        <v>regexp_replace(drafts_at,'/','//'),</v>
      </c>
    </row>
    <row r="1455" spans="2:5" x14ac:dyDescent="0.15">
      <c r="B1455" t="s">
        <v>1344</v>
      </c>
      <c r="C1455" t="s">
        <v>555</v>
      </c>
      <c r="E1455" t="str">
        <f t="shared" si="29"/>
        <v>regexp_replace(nego_bkid,'/','//'),</v>
      </c>
    </row>
    <row r="1456" spans="2:5" x14ac:dyDescent="0.15">
      <c r="B1456" t="s">
        <v>936</v>
      </c>
      <c r="C1456" t="s">
        <v>892</v>
      </c>
      <c r="E1456" t="str">
        <f t="shared" si="29"/>
        <v>regexp_replace(chgby,'/','//'),</v>
      </c>
    </row>
    <row r="1457" spans="2:5" x14ac:dyDescent="0.15">
      <c r="B1457" t="s">
        <v>937</v>
      </c>
      <c r="C1457" t="s">
        <v>758</v>
      </c>
      <c r="E1457" t="str">
        <f t="shared" si="29"/>
        <v>regexp_replace(chgccy,'/','//'),</v>
      </c>
    </row>
    <row r="1458" spans="2:5" x14ac:dyDescent="0.15">
      <c r="B1458" t="s">
        <v>1345</v>
      </c>
      <c r="C1458" t="s">
        <v>913</v>
      </c>
      <c r="E1458" t="str">
        <f t="shared" si="29"/>
        <v>regexp_replace(master_lcno,'/','//'),</v>
      </c>
    </row>
    <row r="1459" spans="2:5" x14ac:dyDescent="0.15">
      <c r="B1459" t="s">
        <v>962</v>
      </c>
      <c r="C1459" t="s">
        <v>991</v>
      </c>
      <c r="E1459" t="str">
        <f t="shared" si="29"/>
        <v>regexp_replace(br_code,'/','//'),</v>
      </c>
    </row>
    <row r="1460" spans="2:5" x14ac:dyDescent="0.15">
      <c r="B1460" t="s">
        <v>963</v>
      </c>
      <c r="C1460" t="s">
        <v>896</v>
      </c>
      <c r="E1460" t="str">
        <f t="shared" si="29"/>
        <v>regexp_replace(cust_manager,'/','//'),</v>
      </c>
    </row>
    <row r="1461" spans="2:5" x14ac:dyDescent="0.15">
      <c r="B1461" t="s">
        <v>1085</v>
      </c>
      <c r="C1461" t="s">
        <v>918</v>
      </c>
      <c r="E1461" t="str">
        <f t="shared" si="29"/>
        <v>lc_amt_bal,</v>
      </c>
    </row>
    <row r="1462" spans="2:5" x14ac:dyDescent="0.15">
      <c r="B1462" t="s">
        <v>1346</v>
      </c>
      <c r="C1462" t="s">
        <v>892</v>
      </c>
      <c r="E1462" t="str">
        <f t="shared" si="29"/>
        <v>regexp_replace(cancel_flag,'/','//'),</v>
      </c>
    </row>
    <row r="1463" spans="2:5" x14ac:dyDescent="0.15">
      <c r="B1463" t="s">
        <v>1347</v>
      </c>
      <c r="C1463" t="s">
        <v>555</v>
      </c>
      <c r="E1463" t="str">
        <f t="shared" si="29"/>
        <v>regexp_replace(cancel_by,'/','//'),</v>
      </c>
    </row>
    <row r="1464" spans="2:5" x14ac:dyDescent="0.15">
      <c r="B1464" t="s">
        <v>1348</v>
      </c>
      <c r="C1464" t="s">
        <v>918</v>
      </c>
      <c r="E1464" t="str">
        <f t="shared" si="29"/>
        <v>mrgused,</v>
      </c>
    </row>
    <row r="1465" spans="2:5" x14ac:dyDescent="0.15">
      <c r="B1465" t="s">
        <v>1316</v>
      </c>
      <c r="C1465" t="s">
        <v>896</v>
      </c>
      <c r="E1465" t="str">
        <f t="shared" si="29"/>
        <v>regexp_replace(contractno,'/','//'),</v>
      </c>
    </row>
    <row r="1466" spans="2:5" x14ac:dyDescent="0.15">
      <c r="B1466" t="s">
        <v>1349</v>
      </c>
      <c r="C1466" t="s">
        <v>555</v>
      </c>
      <c r="E1466" t="str">
        <f t="shared" si="29"/>
        <v>regexp_replace(swtsendvia,'/','//'),</v>
      </c>
    </row>
    <row r="1467" spans="2:5" x14ac:dyDescent="0.15">
      <c r="B1467" t="s">
        <v>1350</v>
      </c>
      <c r="C1467" t="s">
        <v>555</v>
      </c>
      <c r="E1467" t="str">
        <f t="shared" si="29"/>
        <v>regexp_replace(retiredate,'/','//'),</v>
      </c>
    </row>
    <row r="1468" spans="2:5" x14ac:dyDescent="0.15">
      <c r="B1468" t="s">
        <v>1351</v>
      </c>
      <c r="C1468" t="s">
        <v>890</v>
      </c>
      <c r="E1468" t="str">
        <f t="shared" si="29"/>
        <v>regexp_replace(icbcref,'/','//'),</v>
      </c>
    </row>
    <row r="1469" spans="2:5" x14ac:dyDescent="0.15">
      <c r="B1469" t="s">
        <v>1352</v>
      </c>
      <c r="C1469" t="s">
        <v>890</v>
      </c>
      <c r="E1469" t="str">
        <f t="shared" si="29"/>
        <v>regexp_replace(swtref,'/','//'),</v>
      </c>
    </row>
    <row r="1470" spans="2:5" x14ac:dyDescent="0.15">
      <c r="B1470" t="s">
        <v>964</v>
      </c>
      <c r="C1470" t="s">
        <v>890</v>
      </c>
      <c r="E1470" t="str">
        <f t="shared" si="29"/>
        <v>regexp_replace(branchid,'/','//'),</v>
      </c>
    </row>
    <row r="1471" spans="2:5" x14ac:dyDescent="0.15">
      <c r="B1471" t="s">
        <v>1353</v>
      </c>
      <c r="C1471" t="s">
        <v>555</v>
      </c>
      <c r="E1471" t="str">
        <f t="shared" si="29"/>
        <v>regexp_replace(rmb_mrgndate,'/','//'),</v>
      </c>
    </row>
    <row r="1472" spans="2:5" x14ac:dyDescent="0.15">
      <c r="B1472" t="s">
        <v>1354</v>
      </c>
      <c r="C1472" t="s">
        <v>918</v>
      </c>
      <c r="E1472" t="str">
        <f t="shared" si="29"/>
        <v>accumulation,</v>
      </c>
    </row>
    <row r="1473" spans="2:5" x14ac:dyDescent="0.15">
      <c r="B1473" t="s">
        <v>1355</v>
      </c>
      <c r="C1473" t="s">
        <v>869</v>
      </c>
      <c r="E1473" t="str">
        <f t="shared" si="29"/>
        <v>intrate,</v>
      </c>
    </row>
    <row r="1474" spans="2:5" x14ac:dyDescent="0.15">
      <c r="B1474" t="s">
        <v>1078</v>
      </c>
      <c r="C1474" t="s">
        <v>918</v>
      </c>
      <c r="E1474" t="str">
        <f t="shared" si="29"/>
        <v>increase_amt,</v>
      </c>
    </row>
    <row r="1475" spans="2:5" x14ac:dyDescent="0.15">
      <c r="B1475" t="s">
        <v>1104</v>
      </c>
      <c r="C1475" t="s">
        <v>918</v>
      </c>
      <c r="E1475" t="str">
        <f t="shared" si="29"/>
        <v>retire_amt_bal,</v>
      </c>
    </row>
    <row r="1476" spans="2:5" x14ac:dyDescent="0.15">
      <c r="B1476" t="s">
        <v>1086</v>
      </c>
      <c r="C1476" t="s">
        <v>918</v>
      </c>
      <c r="E1476" t="str">
        <f t="shared" si="29"/>
        <v>retire_bal,</v>
      </c>
    </row>
    <row r="1477" spans="2:5" x14ac:dyDescent="0.15">
      <c r="B1477" t="s">
        <v>1356</v>
      </c>
      <c r="C1477" t="s">
        <v>758</v>
      </c>
      <c r="E1477" t="str">
        <f t="shared" ref="E1477:E1540" si="30">IFERROR(IF(SEARCH("char",$C1477),CONCATENATE("regexp_replace(",$B1477,",'/','//'),"),CONCATENATE($B1477,",")),CONCATENATE($B1477,","))</f>
        <v>regexp_replace(uflag,'/','//'),</v>
      </c>
    </row>
    <row r="1478" spans="2:5" x14ac:dyDescent="0.15">
      <c r="B1478" t="s">
        <v>1309</v>
      </c>
      <c r="C1478" t="s">
        <v>892</v>
      </c>
      <c r="E1478" t="str">
        <f t="shared" si="30"/>
        <v>regexp_replace(os_pay_flag,'/','//'),</v>
      </c>
    </row>
    <row r="1479" spans="2:5" x14ac:dyDescent="0.15">
      <c r="B1479" t="s">
        <v>973</v>
      </c>
      <c r="C1479" t="s">
        <v>1303</v>
      </c>
      <c r="E1479" t="str">
        <f t="shared" si="30"/>
        <v>regexp_replace(register_type,'/','//'),</v>
      </c>
    </row>
    <row r="1480" spans="2:5" x14ac:dyDescent="0.15">
      <c r="B1480" t="s">
        <v>980</v>
      </c>
      <c r="C1480" t="s">
        <v>890</v>
      </c>
      <c r="E1480" t="str">
        <f t="shared" si="30"/>
        <v>regexp_replace(register_no,'/','//'),</v>
      </c>
    </row>
    <row r="1481" spans="2:5" x14ac:dyDescent="0.15">
      <c r="B1481" t="s">
        <v>1305</v>
      </c>
      <c r="C1481" t="s">
        <v>892</v>
      </c>
      <c r="E1481" t="str">
        <f t="shared" si="30"/>
        <v>regexp_replace(message_deal_type,'/','//'),</v>
      </c>
    </row>
    <row r="1482" spans="2:5" x14ac:dyDescent="0.15">
      <c r="B1482" t="s">
        <v>972</v>
      </c>
      <c r="C1482" t="s">
        <v>896</v>
      </c>
      <c r="E1482" t="str">
        <f t="shared" si="30"/>
        <v>regexp_replace(deal_branch_id,'/','//'),</v>
      </c>
    </row>
    <row r="1483" spans="2:5" x14ac:dyDescent="0.15">
      <c r="B1483" t="s">
        <v>971</v>
      </c>
      <c r="C1483" t="s">
        <v>896</v>
      </c>
      <c r="E1483" t="str">
        <f t="shared" si="30"/>
        <v>regexp_replace(register_branch_id,'/','//'),</v>
      </c>
    </row>
    <row r="1484" spans="2:5" x14ac:dyDescent="0.15">
      <c r="B1484" t="s">
        <v>1357</v>
      </c>
      <c r="C1484" t="s">
        <v>555</v>
      </c>
      <c r="E1484" t="str">
        <f t="shared" si="30"/>
        <v>regexp_replace(pre_issue_date,'/','//'),</v>
      </c>
    </row>
    <row r="1485" spans="2:5" x14ac:dyDescent="0.15">
      <c r="B1485" t="s">
        <v>1358</v>
      </c>
      <c r="C1485" t="s">
        <v>758</v>
      </c>
      <c r="E1485" t="str">
        <f t="shared" si="30"/>
        <v>regexp_replace(contractccy,'/','//'),</v>
      </c>
    </row>
    <row r="1486" spans="2:5" x14ac:dyDescent="0.15">
      <c r="B1486" t="s">
        <v>1317</v>
      </c>
      <c r="C1486" t="s">
        <v>918</v>
      </c>
      <c r="E1486" t="str">
        <f t="shared" si="30"/>
        <v>contractamt,</v>
      </c>
    </row>
    <row r="1487" spans="2:5" x14ac:dyDescent="0.15">
      <c r="B1487" t="s">
        <v>1359</v>
      </c>
      <c r="C1487" t="s">
        <v>918</v>
      </c>
      <c r="E1487" t="str">
        <f t="shared" si="30"/>
        <v>maximum_amt,</v>
      </c>
    </row>
    <row r="1488" spans="2:5" x14ac:dyDescent="0.15">
      <c r="B1488" t="s">
        <v>1360</v>
      </c>
      <c r="C1488" t="s">
        <v>1315</v>
      </c>
      <c r="E1488" t="str">
        <f t="shared" si="30"/>
        <v>regexp_replace(goods_kind,'/','//'),</v>
      </c>
    </row>
    <row r="1489" spans="2:5" x14ac:dyDescent="0.15">
      <c r="B1489" t="s">
        <v>1361</v>
      </c>
      <c r="C1489" t="s">
        <v>918</v>
      </c>
      <c r="E1489" t="str">
        <f t="shared" si="30"/>
        <v>rec_doc_amt,</v>
      </c>
    </row>
    <row r="1490" spans="2:5" x14ac:dyDescent="0.15">
      <c r="B1490" t="s">
        <v>1310</v>
      </c>
      <c r="C1490" t="s">
        <v>758</v>
      </c>
      <c r="E1490" t="str">
        <f t="shared" si="30"/>
        <v>regexp_replace(retire_chk,'/','//'),</v>
      </c>
    </row>
    <row r="1491" spans="2:5" x14ac:dyDescent="0.15">
      <c r="B1491" t="s">
        <v>1362</v>
      </c>
      <c r="C1491" t="s">
        <v>758</v>
      </c>
      <c r="E1491" t="str">
        <f t="shared" si="30"/>
        <v>regexp_replace(exclusives,'/','//'),</v>
      </c>
    </row>
    <row r="1492" spans="2:5" x14ac:dyDescent="0.15">
      <c r="B1492" t="s">
        <v>1363</v>
      </c>
      <c r="C1492" t="s">
        <v>896</v>
      </c>
      <c r="E1492" t="str">
        <f t="shared" si="30"/>
        <v>regexp_replace(lc_licenseno,'/','//'),</v>
      </c>
    </row>
    <row r="1493" spans="2:5" x14ac:dyDescent="0.15">
      <c r="B1493" t="s">
        <v>1364</v>
      </c>
      <c r="C1493" t="s">
        <v>896</v>
      </c>
      <c r="E1493" t="str">
        <f t="shared" si="30"/>
        <v>regexp_replace(mrg_contract_no,'/','//'),</v>
      </c>
    </row>
    <row r="1494" spans="2:5" x14ac:dyDescent="0.15">
      <c r="B1494" t="s">
        <v>1365</v>
      </c>
      <c r="C1494" t="s">
        <v>918</v>
      </c>
      <c r="E1494" t="str">
        <f t="shared" si="30"/>
        <v>accept_amt_bal,</v>
      </c>
    </row>
    <row r="1495" spans="2:5" x14ac:dyDescent="0.15">
      <c r="B1495" t="s">
        <v>1276</v>
      </c>
      <c r="C1495" t="s">
        <v>918</v>
      </c>
      <c r="E1495" t="str">
        <f t="shared" si="30"/>
        <v>accept_amt,</v>
      </c>
    </row>
    <row r="1496" spans="2:5" x14ac:dyDescent="0.15">
      <c r="B1496" t="s">
        <v>1366</v>
      </c>
      <c r="C1496" t="s">
        <v>918</v>
      </c>
      <c r="E1496" t="str">
        <f t="shared" si="30"/>
        <v>os_amt,</v>
      </c>
    </row>
    <row r="1497" spans="2:5" x14ac:dyDescent="0.15">
      <c r="B1497" t="s">
        <v>1367</v>
      </c>
      <c r="C1497" t="s">
        <v>918</v>
      </c>
      <c r="E1497" t="str">
        <f t="shared" si="30"/>
        <v>os_amt_bal,</v>
      </c>
    </row>
    <row r="1498" spans="2:5" x14ac:dyDescent="0.15">
      <c r="B1498" t="s">
        <v>984</v>
      </c>
      <c r="C1498" t="s">
        <v>890</v>
      </c>
      <c r="E1498" t="str">
        <f t="shared" si="30"/>
        <v>regexp_replace(next_task_orgid,'/','//'),</v>
      </c>
    </row>
    <row r="1499" spans="2:5" x14ac:dyDescent="0.15">
      <c r="B1499" t="s">
        <v>1314</v>
      </c>
      <c r="C1499" t="s">
        <v>1315</v>
      </c>
      <c r="E1499" t="str">
        <f t="shared" si="30"/>
        <v>regexp_replace(in_message_deal_type,'/','//'),</v>
      </c>
    </row>
    <row r="1500" spans="2:5" x14ac:dyDescent="0.15">
      <c r="B1500" t="s">
        <v>981</v>
      </c>
      <c r="C1500" t="s">
        <v>758</v>
      </c>
      <c r="E1500" t="str">
        <f t="shared" si="30"/>
        <v>regexp_replace(isreturn_flag,'/','//'),</v>
      </c>
    </row>
    <row r="1501" spans="2:5" x14ac:dyDescent="0.15">
      <c r="B1501" t="s">
        <v>985</v>
      </c>
      <c r="C1501" t="s">
        <v>896</v>
      </c>
      <c r="E1501" t="str">
        <f t="shared" si="30"/>
        <v>regexp_replace(current_task_name,'/','//'),</v>
      </c>
    </row>
    <row r="1502" spans="2:5" x14ac:dyDescent="0.15">
      <c r="B1502" t="s">
        <v>1318</v>
      </c>
      <c r="C1502" t="s">
        <v>918</v>
      </c>
      <c r="E1502" t="str">
        <f t="shared" si="30"/>
        <v>sporadic_amt,</v>
      </c>
    </row>
    <row r="1503" spans="2:5" x14ac:dyDescent="0.15">
      <c r="B1503" t="s">
        <v>1319</v>
      </c>
      <c r="C1503" t="s">
        <v>918</v>
      </c>
      <c r="E1503" t="str">
        <f t="shared" si="30"/>
        <v>sporadic_chg,</v>
      </c>
    </row>
    <row r="1504" spans="2:5" x14ac:dyDescent="0.15">
      <c r="B1504" t="s">
        <v>1320</v>
      </c>
      <c r="C1504" t="s">
        <v>918</v>
      </c>
      <c r="E1504" t="str">
        <f t="shared" si="30"/>
        <v>sporadic_net_amt,</v>
      </c>
    </row>
    <row r="1505" spans="2:5" x14ac:dyDescent="0.15">
      <c r="B1505" t="s">
        <v>1368</v>
      </c>
      <c r="C1505" t="s">
        <v>758</v>
      </c>
      <c r="E1505" t="str">
        <f t="shared" si="30"/>
        <v>regexp_replace(pre_lc_amd_del,'/','//'),</v>
      </c>
    </row>
    <row r="1506" spans="2:5" x14ac:dyDescent="0.15">
      <c r="B1506" t="s">
        <v>1322</v>
      </c>
      <c r="C1506" t="s">
        <v>758</v>
      </c>
      <c r="E1506" t="str">
        <f t="shared" si="30"/>
        <v>regexp_replace(sporadic_swt_flag,'/','//'),</v>
      </c>
    </row>
    <row r="1507" spans="2:5" x14ac:dyDescent="0.15">
      <c r="B1507" t="s">
        <v>1079</v>
      </c>
      <c r="C1507" t="s">
        <v>918</v>
      </c>
      <c r="E1507" t="str">
        <f t="shared" si="30"/>
        <v>decrease_amt,</v>
      </c>
    </row>
    <row r="1508" spans="2:5" x14ac:dyDescent="0.15">
      <c r="B1508" t="s">
        <v>1369</v>
      </c>
      <c r="C1508" t="s">
        <v>1370</v>
      </c>
      <c r="E1508" t="str">
        <f t="shared" si="30"/>
        <v>regexp_replace(price_team,'/','//'),</v>
      </c>
    </row>
    <row r="1509" spans="2:5" x14ac:dyDescent="0.15">
      <c r="B1509" t="s">
        <v>1371</v>
      </c>
      <c r="C1509" t="s">
        <v>996</v>
      </c>
      <c r="E1509" t="str">
        <f t="shared" si="30"/>
        <v>regexp_replace(mt70044a,'/','//'),</v>
      </c>
    </row>
    <row r="1510" spans="2:5" x14ac:dyDescent="0.15">
      <c r="B1510" t="s">
        <v>1372</v>
      </c>
      <c r="C1510" t="s">
        <v>996</v>
      </c>
      <c r="E1510" t="str">
        <f t="shared" si="30"/>
        <v>regexp_replace(mt70044b,'/','//'),</v>
      </c>
    </row>
    <row r="1511" spans="2:5" x14ac:dyDescent="0.15">
      <c r="B1511" t="s">
        <v>1373</v>
      </c>
      <c r="C1511" t="s">
        <v>996</v>
      </c>
      <c r="E1511" t="str">
        <f t="shared" si="30"/>
        <v>regexp_replace(mt70044e,'/','//'),</v>
      </c>
    </row>
    <row r="1512" spans="2:5" x14ac:dyDescent="0.15">
      <c r="B1512" t="s">
        <v>1374</v>
      </c>
      <c r="C1512" t="s">
        <v>996</v>
      </c>
      <c r="E1512" t="str">
        <f t="shared" si="30"/>
        <v>regexp_replace(mt70044f,'/','//'),</v>
      </c>
    </row>
    <row r="1513" spans="2:5" x14ac:dyDescent="0.15">
      <c r="B1513" t="s">
        <v>992</v>
      </c>
      <c r="C1513" t="s">
        <v>993</v>
      </c>
      <c r="E1513" t="str">
        <f t="shared" si="30"/>
        <v>regexp_replace(image_no,'/','//'),</v>
      </c>
    </row>
    <row r="1514" spans="2:5" x14ac:dyDescent="0.15">
      <c r="B1514" t="s">
        <v>1375</v>
      </c>
      <c r="C1514" t="s">
        <v>918</v>
      </c>
      <c r="E1514" t="str">
        <f t="shared" si="30"/>
        <v>reopen_bal,</v>
      </c>
    </row>
    <row r="1515" spans="2:5" x14ac:dyDescent="0.15">
      <c r="B1515" t="s">
        <v>1376</v>
      </c>
      <c r="C1515" t="s">
        <v>663</v>
      </c>
      <c r="E1515" t="str">
        <f t="shared" si="30"/>
        <v>regexp_replace(mt700_45a,'/','//'),</v>
      </c>
    </row>
    <row r="1516" spans="2:5" x14ac:dyDescent="0.15">
      <c r="B1516" t="s">
        <v>1377</v>
      </c>
      <c r="C1516" t="s">
        <v>928</v>
      </c>
      <c r="E1516" t="str">
        <f t="shared" si="30"/>
        <v>regexp_replace(mt700_48,'/','//'),</v>
      </c>
    </row>
    <row r="1517" spans="2:5" x14ac:dyDescent="0.15">
      <c r="B1517" t="s">
        <v>1378</v>
      </c>
      <c r="C1517" t="s">
        <v>945</v>
      </c>
      <c r="E1517" t="str">
        <f t="shared" si="30"/>
        <v>regexp_replace(mt700_71b,'/','//'),</v>
      </c>
    </row>
    <row r="1518" spans="2:5" x14ac:dyDescent="0.15">
      <c r="B1518" t="s">
        <v>1102</v>
      </c>
      <c r="C1518" t="s">
        <v>555</v>
      </c>
      <c r="E1518" t="str">
        <f t="shared" si="30"/>
        <v>regexp_replace(daoqi_date,'/','//'),</v>
      </c>
    </row>
    <row r="1519" spans="2:5" x14ac:dyDescent="0.15">
      <c r="B1519" t="s">
        <v>1379</v>
      </c>
      <c r="C1519" t="s">
        <v>1022</v>
      </c>
      <c r="E1519" t="str">
        <f t="shared" si="30"/>
        <v>regexp_replace(bl_awb_no,'/','//'),</v>
      </c>
    </row>
    <row r="1520" spans="2:5" x14ac:dyDescent="0.15">
      <c r="B1520" t="s">
        <v>1380</v>
      </c>
      <c r="C1520" t="s">
        <v>925</v>
      </c>
      <c r="E1520" t="str">
        <f t="shared" si="30"/>
        <v>regexp_replace(appl_en_name,'/','//'),</v>
      </c>
    </row>
    <row r="1521" spans="1:13" x14ac:dyDescent="0.15">
      <c r="B1521" t="s">
        <v>1381</v>
      </c>
      <c r="C1521" t="s">
        <v>663</v>
      </c>
      <c r="E1521" t="str">
        <f t="shared" si="30"/>
        <v>regexp_replace(clause45a,'/','//'),</v>
      </c>
    </row>
    <row r="1522" spans="1:13" x14ac:dyDescent="0.15">
      <c r="B1522" t="s">
        <v>1382</v>
      </c>
      <c r="C1522" t="s">
        <v>663</v>
      </c>
      <c r="E1522" t="str">
        <f t="shared" si="30"/>
        <v>regexp_replace(clause46a,'/','//'),</v>
      </c>
    </row>
    <row r="1523" spans="1:13" x14ac:dyDescent="0.15">
      <c r="B1523" t="s">
        <v>1383</v>
      </c>
      <c r="C1523" t="s">
        <v>663</v>
      </c>
      <c r="E1523" t="str">
        <f t="shared" si="30"/>
        <v>regexp_replace(clause47a,'/','//'),</v>
      </c>
    </row>
    <row r="1524" spans="1:13" x14ac:dyDescent="0.15">
      <c r="B1524" t="s">
        <v>1025</v>
      </c>
      <c r="C1524" t="s">
        <v>925</v>
      </c>
      <c r="E1524" t="str">
        <f t="shared" si="30"/>
        <v>regexp_replace(bene_name,'/','//'),</v>
      </c>
    </row>
    <row r="1525" spans="1:13" x14ac:dyDescent="0.15">
      <c r="B1525" t="s">
        <v>1384</v>
      </c>
      <c r="C1525" t="s">
        <v>555</v>
      </c>
      <c r="E1525" t="str">
        <f t="shared" si="30"/>
        <v>regexp_replace(reopen_date,'/','//'),</v>
      </c>
    </row>
    <row r="1526" spans="1:13" x14ac:dyDescent="0.15">
      <c r="B1526" t="s">
        <v>1385</v>
      </c>
      <c r="C1526" t="s">
        <v>890</v>
      </c>
      <c r="E1526" t="str">
        <f t="shared" si="30"/>
        <v>regexp_replace(margin_no,'/','//'),</v>
      </c>
    </row>
    <row r="1527" spans="1:13" x14ac:dyDescent="0.15">
      <c r="B1527" t="s">
        <v>1241</v>
      </c>
      <c r="C1527" t="s">
        <v>1370</v>
      </c>
      <c r="E1527" t="str">
        <f t="shared" si="30"/>
        <v>regexp_replace(credit_no,'/','//'),</v>
      </c>
    </row>
    <row r="1528" spans="1:13" x14ac:dyDescent="0.15">
      <c r="E1528" t="str">
        <f t="shared" si="30"/>
        <v>,</v>
      </c>
    </row>
    <row r="1529" spans="1:13" x14ac:dyDescent="0.15">
      <c r="A1529" s="4"/>
      <c r="B1529" s="4"/>
      <c r="C1529" s="4"/>
      <c r="D1529" s="4"/>
      <c r="E1529" t="str">
        <f t="shared" si="30"/>
        <v>,</v>
      </c>
      <c r="F1529" s="4"/>
      <c r="G1529" s="4"/>
      <c r="H1529" s="4"/>
      <c r="I1529" s="4"/>
      <c r="J1529" s="4"/>
      <c r="K1529" s="4"/>
      <c r="L1529" s="4"/>
      <c r="M1529" s="4"/>
    </row>
    <row r="1530" spans="1:13" x14ac:dyDescent="0.15">
      <c r="A1530" t="s">
        <v>334</v>
      </c>
      <c r="E1530" t="str">
        <f t="shared" si="30"/>
        <v>,</v>
      </c>
    </row>
    <row r="1531" spans="1:13" x14ac:dyDescent="0.15">
      <c r="B1531" t="s">
        <v>888</v>
      </c>
      <c r="C1531" t="s">
        <v>555</v>
      </c>
      <c r="E1531" t="str">
        <f t="shared" si="30"/>
        <v>regexp_replace(org_id,'/','//'),</v>
      </c>
    </row>
    <row r="1532" spans="1:13" x14ac:dyDescent="0.15">
      <c r="B1532" t="s">
        <v>889</v>
      </c>
      <c r="C1532" t="s">
        <v>890</v>
      </c>
      <c r="E1532" t="str">
        <f t="shared" si="30"/>
        <v>regexp_replace(release_user,'/','//'),</v>
      </c>
    </row>
    <row r="1533" spans="1:13" x14ac:dyDescent="0.15">
      <c r="B1533" t="s">
        <v>891</v>
      </c>
      <c r="C1533" t="s">
        <v>892</v>
      </c>
      <c r="E1533" t="str">
        <f t="shared" si="30"/>
        <v>regexp_replace(event_no,'/','//'),</v>
      </c>
    </row>
    <row r="1534" spans="1:13" x14ac:dyDescent="0.15">
      <c r="B1534" t="s">
        <v>893</v>
      </c>
      <c r="C1534" t="s">
        <v>894</v>
      </c>
      <c r="E1534" t="str">
        <f t="shared" si="30"/>
        <v>regexp_replace(trx_status,'/','//'),</v>
      </c>
    </row>
    <row r="1535" spans="1:13" x14ac:dyDescent="0.15">
      <c r="B1535" t="s">
        <v>895</v>
      </c>
      <c r="C1535" t="s">
        <v>890</v>
      </c>
      <c r="E1535" t="str">
        <f t="shared" si="30"/>
        <v>regexp_replace(trxref,'/','//'),</v>
      </c>
    </row>
    <row r="1536" spans="1:13" x14ac:dyDescent="0.15">
      <c r="B1536" t="s">
        <v>897</v>
      </c>
      <c r="C1536" t="s">
        <v>898</v>
      </c>
      <c r="E1536" t="str">
        <f t="shared" si="30"/>
        <v>auth_code,</v>
      </c>
    </row>
    <row r="1537" spans="2:5" x14ac:dyDescent="0.15">
      <c r="B1537" t="s">
        <v>899</v>
      </c>
      <c r="C1537" t="s">
        <v>898</v>
      </c>
      <c r="E1537" t="str">
        <f t="shared" si="30"/>
        <v>next_auth_code,</v>
      </c>
    </row>
    <row r="1538" spans="2:5" x14ac:dyDescent="0.15">
      <c r="B1538" t="s">
        <v>900</v>
      </c>
      <c r="C1538" t="s">
        <v>890</v>
      </c>
      <c r="E1538" t="str">
        <f t="shared" si="30"/>
        <v>regexp_replace(taskid,'/','//'),</v>
      </c>
    </row>
    <row r="1539" spans="2:5" x14ac:dyDescent="0.15">
      <c r="B1539" t="s">
        <v>901</v>
      </c>
      <c r="C1539" t="s">
        <v>902</v>
      </c>
      <c r="E1539" t="str">
        <f t="shared" si="30"/>
        <v>regexp_replace(current_action,'/','//'),</v>
      </c>
    </row>
    <row r="1540" spans="2:5" x14ac:dyDescent="0.15">
      <c r="B1540" t="s">
        <v>903</v>
      </c>
      <c r="C1540" t="s">
        <v>902</v>
      </c>
      <c r="E1540" t="str">
        <f t="shared" si="30"/>
        <v>regexp_replace(last_action,'/','//'),</v>
      </c>
    </row>
    <row r="1541" spans="2:5" x14ac:dyDescent="0.15">
      <c r="B1541" t="s">
        <v>904</v>
      </c>
      <c r="C1541" t="s">
        <v>902</v>
      </c>
      <c r="E1541" t="str">
        <f t="shared" ref="E1541:E1604" si="31">IFERROR(IF(SEARCH("char",$C1541),CONCATENATE("regexp_replace(",$B1541,",'/','//'),"),CONCATENATE($B1541,",")),CONCATENATE($B1541,","))</f>
        <v>regexp_replace(next_action,'/','//'),</v>
      </c>
    </row>
    <row r="1542" spans="2:5" x14ac:dyDescent="0.15">
      <c r="B1542" t="s">
        <v>905</v>
      </c>
      <c r="C1542" t="s">
        <v>892</v>
      </c>
      <c r="E1542" t="str">
        <f t="shared" si="31"/>
        <v>regexp_replace(pass_flag,'/','//'),</v>
      </c>
    </row>
    <row r="1543" spans="2:5" x14ac:dyDescent="0.15">
      <c r="B1543" t="s">
        <v>906</v>
      </c>
      <c r="C1543" t="s">
        <v>890</v>
      </c>
      <c r="E1543" t="str">
        <f t="shared" si="31"/>
        <v>regexp_replace(who_create,'/','//'),</v>
      </c>
    </row>
    <row r="1544" spans="2:5" x14ac:dyDescent="0.15">
      <c r="B1544" t="s">
        <v>907</v>
      </c>
      <c r="C1544" t="s">
        <v>890</v>
      </c>
      <c r="E1544" t="str">
        <f t="shared" si="31"/>
        <v>regexp_replace(when_create,'/','//'),</v>
      </c>
    </row>
    <row r="1545" spans="2:5" x14ac:dyDescent="0.15">
      <c r="B1545" t="s">
        <v>908</v>
      </c>
      <c r="C1545" t="s">
        <v>890</v>
      </c>
      <c r="E1545" t="str">
        <f t="shared" si="31"/>
        <v>regexp_replace(who_modi,'/','//'),</v>
      </c>
    </row>
    <row r="1546" spans="2:5" x14ac:dyDescent="0.15">
      <c r="B1546" t="s">
        <v>909</v>
      </c>
      <c r="C1546" t="s">
        <v>890</v>
      </c>
      <c r="E1546" t="str">
        <f t="shared" si="31"/>
        <v>regexp_replace(when_modi,'/','//'),</v>
      </c>
    </row>
    <row r="1547" spans="2:5" x14ac:dyDescent="0.15">
      <c r="B1547" t="s">
        <v>910</v>
      </c>
      <c r="C1547" t="s">
        <v>890</v>
      </c>
      <c r="E1547" t="str">
        <f t="shared" si="31"/>
        <v>regexp_replace(who_using,'/','//'),</v>
      </c>
    </row>
    <row r="1548" spans="2:5" x14ac:dyDescent="0.15">
      <c r="B1548" t="s">
        <v>911</v>
      </c>
      <c r="C1548" t="s">
        <v>890</v>
      </c>
      <c r="E1548" t="str">
        <f t="shared" si="31"/>
        <v>regexp_replace(when_using,'/','//'),</v>
      </c>
    </row>
    <row r="1549" spans="2:5" x14ac:dyDescent="0.15">
      <c r="B1549" t="s">
        <v>912</v>
      </c>
      <c r="C1549" t="s">
        <v>913</v>
      </c>
      <c r="E1549" t="str">
        <f t="shared" si="31"/>
        <v>regexp_replace(tran_no,'/','//'),</v>
      </c>
    </row>
    <row r="1550" spans="2:5" x14ac:dyDescent="0.15">
      <c r="B1550" t="s">
        <v>1386</v>
      </c>
      <c r="C1550" t="s">
        <v>555</v>
      </c>
      <c r="E1550" t="str">
        <f t="shared" si="31"/>
        <v>regexp_replace(remit_date,'/','//'),</v>
      </c>
    </row>
    <row r="1551" spans="2:5" x14ac:dyDescent="0.15">
      <c r="B1551" t="s">
        <v>1387</v>
      </c>
      <c r="C1551" t="s">
        <v>758</v>
      </c>
      <c r="E1551" t="str">
        <f t="shared" si="31"/>
        <v>regexp_replace(remit_ccy,'/','//'),</v>
      </c>
    </row>
    <row r="1552" spans="2:5" x14ac:dyDescent="0.15">
      <c r="B1552" t="s">
        <v>1388</v>
      </c>
      <c r="C1552" t="s">
        <v>918</v>
      </c>
      <c r="E1552" t="str">
        <f t="shared" si="31"/>
        <v>remit_amt,</v>
      </c>
    </row>
    <row r="1553" spans="2:5" x14ac:dyDescent="0.15">
      <c r="B1553" t="s">
        <v>1389</v>
      </c>
      <c r="C1553" t="s">
        <v>890</v>
      </c>
      <c r="E1553" t="str">
        <f t="shared" si="31"/>
        <v>regexp_replace(remit_acno,'/','//'),</v>
      </c>
    </row>
    <row r="1554" spans="2:5" x14ac:dyDescent="0.15">
      <c r="B1554" t="s">
        <v>1106</v>
      </c>
      <c r="C1554" t="s">
        <v>555</v>
      </c>
      <c r="E1554" t="str">
        <f t="shared" si="31"/>
        <v>regexp_replace(value_date,'/','//'),</v>
      </c>
    </row>
    <row r="1555" spans="2:5" x14ac:dyDescent="0.15">
      <c r="B1555" t="s">
        <v>1390</v>
      </c>
      <c r="C1555" t="s">
        <v>555</v>
      </c>
      <c r="E1555" t="str">
        <f t="shared" si="31"/>
        <v>regexp_replace(ordering_id,'/','//'),</v>
      </c>
    </row>
    <row r="1556" spans="2:5" x14ac:dyDescent="0.15">
      <c r="B1556" t="s">
        <v>1391</v>
      </c>
      <c r="C1556" t="s">
        <v>928</v>
      </c>
      <c r="E1556" t="str">
        <f t="shared" si="31"/>
        <v>regexp_replace(ordering,'/','//'),</v>
      </c>
    </row>
    <row r="1557" spans="2:5" x14ac:dyDescent="0.15">
      <c r="B1557" t="s">
        <v>1392</v>
      </c>
      <c r="C1557" t="s">
        <v>991</v>
      </c>
      <c r="E1557" t="str">
        <f t="shared" si="31"/>
        <v>regexp_replace(ordering_acno,'/','//'),</v>
      </c>
    </row>
    <row r="1558" spans="2:5" x14ac:dyDescent="0.15">
      <c r="B1558" t="s">
        <v>1393</v>
      </c>
      <c r="C1558" t="s">
        <v>913</v>
      </c>
      <c r="E1558" t="str">
        <f t="shared" si="31"/>
        <v>regexp_replace(their_ref,'/','//'),</v>
      </c>
    </row>
    <row r="1559" spans="2:5" x14ac:dyDescent="0.15">
      <c r="B1559" t="s">
        <v>1394</v>
      </c>
      <c r="C1559" t="s">
        <v>758</v>
      </c>
      <c r="E1559" t="str">
        <f t="shared" si="31"/>
        <v>regexp_replace(remit_by,'/','//'),</v>
      </c>
    </row>
    <row r="1560" spans="2:5" x14ac:dyDescent="0.15">
      <c r="B1560" t="s">
        <v>1395</v>
      </c>
      <c r="C1560" t="s">
        <v>555</v>
      </c>
      <c r="E1560" t="str">
        <f t="shared" si="31"/>
        <v>regexp_replace(sending_bkid,'/','//'),</v>
      </c>
    </row>
    <row r="1561" spans="2:5" x14ac:dyDescent="0.15">
      <c r="B1561" t="s">
        <v>1396</v>
      </c>
      <c r="C1561" t="s">
        <v>555</v>
      </c>
      <c r="E1561" t="str">
        <f t="shared" si="31"/>
        <v>regexp_replace(ordering_bkid,'/','//'),</v>
      </c>
    </row>
    <row r="1562" spans="2:5" x14ac:dyDescent="0.15">
      <c r="B1562" t="s">
        <v>1397</v>
      </c>
      <c r="C1562" t="s">
        <v>555</v>
      </c>
      <c r="E1562" t="str">
        <f t="shared" si="31"/>
        <v>regexp_replace(sender_corrid,'/','//'),</v>
      </c>
    </row>
    <row r="1563" spans="2:5" x14ac:dyDescent="0.15">
      <c r="B1563" t="s">
        <v>1398</v>
      </c>
      <c r="C1563" t="s">
        <v>555</v>
      </c>
      <c r="E1563" t="str">
        <f t="shared" si="31"/>
        <v>regexp_replace(receiver_corrid,'/','//'),</v>
      </c>
    </row>
    <row r="1564" spans="2:5" x14ac:dyDescent="0.15">
      <c r="B1564" t="s">
        <v>1399</v>
      </c>
      <c r="C1564" t="s">
        <v>555</v>
      </c>
      <c r="E1564" t="str">
        <f t="shared" si="31"/>
        <v>regexp_replace(third_reimbkid,'/','//'),</v>
      </c>
    </row>
    <row r="1565" spans="2:5" x14ac:dyDescent="0.15">
      <c r="B1565" t="s">
        <v>1129</v>
      </c>
      <c r="C1565" t="s">
        <v>555</v>
      </c>
      <c r="E1565" t="str">
        <f t="shared" si="31"/>
        <v>regexp_replace(inter_bkid,'/','//'),</v>
      </c>
    </row>
    <row r="1566" spans="2:5" x14ac:dyDescent="0.15">
      <c r="B1566" t="s">
        <v>1400</v>
      </c>
      <c r="C1566" t="s">
        <v>555</v>
      </c>
      <c r="E1566" t="str">
        <f t="shared" si="31"/>
        <v>regexp_replace(account_withbkid,'/','//'),</v>
      </c>
    </row>
    <row r="1567" spans="2:5" x14ac:dyDescent="0.15">
      <c r="B1567" t="s">
        <v>1024</v>
      </c>
      <c r="C1567" t="s">
        <v>890</v>
      </c>
      <c r="E1567" t="str">
        <f t="shared" si="31"/>
        <v>regexp_replace(bene_id,'/','//'),</v>
      </c>
    </row>
    <row r="1568" spans="2:5" x14ac:dyDescent="0.15">
      <c r="B1568" t="s">
        <v>1025</v>
      </c>
      <c r="C1568" t="s">
        <v>925</v>
      </c>
      <c r="E1568" t="str">
        <f t="shared" si="31"/>
        <v>regexp_replace(bene_name,'/','//'),</v>
      </c>
    </row>
    <row r="1569" spans="2:5" x14ac:dyDescent="0.15">
      <c r="B1569" t="s">
        <v>1026</v>
      </c>
      <c r="C1569" t="s">
        <v>928</v>
      </c>
      <c r="E1569" t="str">
        <f t="shared" si="31"/>
        <v>regexp_replace(bene,'/','//'),</v>
      </c>
    </row>
    <row r="1570" spans="2:5" x14ac:dyDescent="0.15">
      <c r="B1570" t="s">
        <v>1401</v>
      </c>
      <c r="C1570" t="s">
        <v>991</v>
      </c>
      <c r="E1570" t="str">
        <f t="shared" si="31"/>
        <v>regexp_replace(bene_ac,'/','//'),</v>
      </c>
    </row>
    <row r="1571" spans="2:5" x14ac:dyDescent="0.15">
      <c r="B1571" t="s">
        <v>1402</v>
      </c>
      <c r="C1571" t="s">
        <v>928</v>
      </c>
      <c r="E1571" t="str">
        <f t="shared" si="31"/>
        <v>regexp_replace(remit_info,'/','//'),</v>
      </c>
    </row>
    <row r="1572" spans="2:5" x14ac:dyDescent="0.15">
      <c r="B1572" t="s">
        <v>1403</v>
      </c>
      <c r="C1572" t="s">
        <v>918</v>
      </c>
      <c r="E1572" t="str">
        <f t="shared" si="31"/>
        <v>sender_chg,</v>
      </c>
    </row>
    <row r="1573" spans="2:5" x14ac:dyDescent="0.15">
      <c r="B1573" t="s">
        <v>1404</v>
      </c>
      <c r="C1573" t="s">
        <v>918</v>
      </c>
      <c r="E1573" t="str">
        <f t="shared" si="31"/>
        <v>receiver_chg,</v>
      </c>
    </row>
    <row r="1574" spans="2:5" x14ac:dyDescent="0.15">
      <c r="B1574" t="s">
        <v>1405</v>
      </c>
      <c r="C1574" t="s">
        <v>945</v>
      </c>
      <c r="E1574" t="str">
        <f t="shared" si="31"/>
        <v>regexp_replace(to_rec_info,'/','//'),</v>
      </c>
    </row>
    <row r="1575" spans="2:5" x14ac:dyDescent="0.15">
      <c r="B1575" t="s">
        <v>1406</v>
      </c>
      <c r="C1575" t="s">
        <v>945</v>
      </c>
      <c r="E1575" t="str">
        <f t="shared" si="31"/>
        <v>regexp_replace(to_coverbank,'/','//'),</v>
      </c>
    </row>
    <row r="1576" spans="2:5" x14ac:dyDescent="0.15">
      <c r="B1576" t="s">
        <v>1071</v>
      </c>
      <c r="C1576" t="s">
        <v>1407</v>
      </c>
      <c r="E1576" t="str">
        <f t="shared" si="31"/>
        <v>regexp_replace(narrative,'/','//'),</v>
      </c>
    </row>
    <row r="1577" spans="2:5" x14ac:dyDescent="0.15">
      <c r="B1577" t="s">
        <v>1408</v>
      </c>
      <c r="C1577" t="s">
        <v>555</v>
      </c>
      <c r="E1577" t="str">
        <f t="shared" si="31"/>
        <v>regexp_replace(order_bk_id,'/','//'),</v>
      </c>
    </row>
    <row r="1578" spans="2:5" x14ac:dyDescent="0.15">
      <c r="B1578" t="s">
        <v>936</v>
      </c>
      <c r="C1578" t="s">
        <v>892</v>
      </c>
      <c r="E1578" t="str">
        <f t="shared" si="31"/>
        <v>regexp_replace(chgby,'/','//'),</v>
      </c>
    </row>
    <row r="1579" spans="2:5" x14ac:dyDescent="0.15">
      <c r="B1579" t="s">
        <v>937</v>
      </c>
      <c r="C1579" t="s">
        <v>758</v>
      </c>
      <c r="E1579" t="str">
        <f t="shared" si="31"/>
        <v>regexp_replace(chgccy,'/','//'),</v>
      </c>
    </row>
    <row r="1580" spans="2:5" x14ac:dyDescent="0.15">
      <c r="B1580" t="s">
        <v>949</v>
      </c>
      <c r="C1580" t="s">
        <v>945</v>
      </c>
      <c r="E1580" t="str">
        <f t="shared" si="31"/>
        <v>regexp_replace(notes,'/','//'),</v>
      </c>
    </row>
    <row r="1581" spans="2:5" x14ac:dyDescent="0.15">
      <c r="B1581" t="s">
        <v>1409</v>
      </c>
      <c r="C1581" t="s">
        <v>918</v>
      </c>
      <c r="E1581" t="str">
        <f t="shared" si="31"/>
        <v>comm_chg,</v>
      </c>
    </row>
    <row r="1582" spans="2:5" x14ac:dyDescent="0.15">
      <c r="B1582" t="s">
        <v>1410</v>
      </c>
      <c r="C1582" t="s">
        <v>918</v>
      </c>
      <c r="E1582" t="str">
        <f t="shared" si="31"/>
        <v>post_chg,</v>
      </c>
    </row>
    <row r="1583" spans="2:5" x14ac:dyDescent="0.15">
      <c r="B1583" t="s">
        <v>1411</v>
      </c>
      <c r="C1583" t="s">
        <v>918</v>
      </c>
      <c r="E1583" t="str">
        <f t="shared" si="31"/>
        <v>cable_chg,</v>
      </c>
    </row>
    <row r="1584" spans="2:5" x14ac:dyDescent="0.15">
      <c r="B1584" t="s">
        <v>1294</v>
      </c>
      <c r="C1584" t="s">
        <v>1138</v>
      </c>
      <c r="E1584" t="str">
        <f t="shared" si="31"/>
        <v>regexp_replace(dr_chg_ac,'/','//'),</v>
      </c>
    </row>
    <row r="1585" spans="2:5" x14ac:dyDescent="0.15">
      <c r="B1585" t="s">
        <v>914</v>
      </c>
      <c r="C1585" t="s">
        <v>555</v>
      </c>
      <c r="E1585" t="str">
        <f t="shared" si="31"/>
        <v>regexp_replace(tran_date,'/','//'),</v>
      </c>
    </row>
    <row r="1586" spans="2:5" x14ac:dyDescent="0.15">
      <c r="B1586" t="s">
        <v>1072</v>
      </c>
      <c r="C1586" t="s">
        <v>555</v>
      </c>
      <c r="E1586" t="str">
        <f t="shared" si="31"/>
        <v>regexp_replace(ben_bk_id,'/','//'),</v>
      </c>
    </row>
    <row r="1587" spans="2:5" x14ac:dyDescent="0.15">
      <c r="B1587" t="s">
        <v>938</v>
      </c>
      <c r="C1587" t="s">
        <v>758</v>
      </c>
      <c r="E1587" t="str">
        <f t="shared" si="31"/>
        <v>regexp_replace(settle_ccy,'/','//'),</v>
      </c>
    </row>
    <row r="1588" spans="2:5" x14ac:dyDescent="0.15">
      <c r="B1588" t="s">
        <v>939</v>
      </c>
      <c r="C1588" t="s">
        <v>918</v>
      </c>
      <c r="E1588" t="str">
        <f t="shared" si="31"/>
        <v>settle_amt,</v>
      </c>
    </row>
    <row r="1589" spans="2:5" x14ac:dyDescent="0.15">
      <c r="B1589" t="s">
        <v>940</v>
      </c>
      <c r="C1589" t="s">
        <v>896</v>
      </c>
      <c r="E1589" t="str">
        <f t="shared" si="31"/>
        <v>regexp_replace(settle_acc,'/','//'),</v>
      </c>
    </row>
    <row r="1590" spans="2:5" x14ac:dyDescent="0.15">
      <c r="B1590" t="s">
        <v>974</v>
      </c>
      <c r="C1590" t="s">
        <v>890</v>
      </c>
      <c r="E1590" t="str">
        <f t="shared" si="31"/>
        <v>regexp_replace(cust_type,'/','//'),</v>
      </c>
    </row>
    <row r="1591" spans="2:5" x14ac:dyDescent="0.15">
      <c r="B1591" t="s">
        <v>1412</v>
      </c>
      <c r="C1591" t="s">
        <v>890</v>
      </c>
      <c r="E1591" t="str">
        <f t="shared" si="31"/>
        <v>regexp_replace(deal_type,'/','//'),</v>
      </c>
    </row>
    <row r="1592" spans="2:5" x14ac:dyDescent="0.15">
      <c r="B1592" t="s">
        <v>1413</v>
      </c>
      <c r="C1592" t="s">
        <v>555</v>
      </c>
      <c r="E1592" t="str">
        <f t="shared" si="31"/>
        <v>regexp_replace(remit_type,'/','//'),</v>
      </c>
    </row>
    <row r="1593" spans="2:5" x14ac:dyDescent="0.15">
      <c r="B1593" t="s">
        <v>960</v>
      </c>
      <c r="C1593" t="s">
        <v>555</v>
      </c>
      <c r="E1593" t="str">
        <f t="shared" si="31"/>
        <v>regexp_replace(return_date,'/','//'),</v>
      </c>
    </row>
    <row r="1594" spans="2:5" x14ac:dyDescent="0.15">
      <c r="B1594" t="s">
        <v>962</v>
      </c>
      <c r="C1594" t="s">
        <v>896</v>
      </c>
      <c r="E1594" t="str">
        <f t="shared" si="31"/>
        <v>regexp_replace(br_code,'/','//'),</v>
      </c>
    </row>
    <row r="1595" spans="2:5" x14ac:dyDescent="0.15">
      <c r="B1595" t="s">
        <v>963</v>
      </c>
      <c r="C1595" t="s">
        <v>896</v>
      </c>
      <c r="E1595" t="str">
        <f t="shared" si="31"/>
        <v>regexp_replace(cust_manager,'/','//'),</v>
      </c>
    </row>
    <row r="1596" spans="2:5" x14ac:dyDescent="0.15">
      <c r="B1596" t="s">
        <v>1414</v>
      </c>
      <c r="C1596" t="s">
        <v>892</v>
      </c>
      <c r="E1596" t="str">
        <f t="shared" si="31"/>
        <v>regexp_replace(deduct_method,'/','//'),</v>
      </c>
    </row>
    <row r="1597" spans="2:5" x14ac:dyDescent="0.15">
      <c r="B1597" t="s">
        <v>1415</v>
      </c>
      <c r="C1597" t="s">
        <v>758</v>
      </c>
      <c r="E1597" t="str">
        <f t="shared" si="31"/>
        <v>regexp_replace(settle_ccy1,'/','//'),</v>
      </c>
    </row>
    <row r="1598" spans="2:5" x14ac:dyDescent="0.15">
      <c r="B1598" t="s">
        <v>1416</v>
      </c>
      <c r="C1598" t="s">
        <v>918</v>
      </c>
      <c r="E1598" t="str">
        <f t="shared" si="31"/>
        <v>settle_amt1_inccy,</v>
      </c>
    </row>
    <row r="1599" spans="2:5" x14ac:dyDescent="0.15">
      <c r="B1599" t="s">
        <v>1417</v>
      </c>
      <c r="C1599" t="s">
        <v>896</v>
      </c>
      <c r="E1599" t="str">
        <f t="shared" si="31"/>
        <v>regexp_replace(settle_ac1,'/','//'),</v>
      </c>
    </row>
    <row r="1600" spans="2:5" x14ac:dyDescent="0.15">
      <c r="B1600" t="s">
        <v>1418</v>
      </c>
      <c r="C1600" t="s">
        <v>758</v>
      </c>
      <c r="E1600" t="str">
        <f t="shared" si="31"/>
        <v>regexp_replace(settle_ccy2,'/','//'),</v>
      </c>
    </row>
    <row r="1601" spans="2:5" x14ac:dyDescent="0.15">
      <c r="B1601" t="s">
        <v>1419</v>
      </c>
      <c r="C1601" t="s">
        <v>918</v>
      </c>
      <c r="E1601" t="str">
        <f t="shared" si="31"/>
        <v>setlle_amt2_inccy,</v>
      </c>
    </row>
    <row r="1602" spans="2:5" x14ac:dyDescent="0.15">
      <c r="B1602" t="s">
        <v>1420</v>
      </c>
      <c r="C1602" t="s">
        <v>918</v>
      </c>
      <c r="E1602" t="str">
        <f t="shared" si="31"/>
        <v>settle_amt2,</v>
      </c>
    </row>
    <row r="1603" spans="2:5" x14ac:dyDescent="0.15">
      <c r="B1603" t="s">
        <v>1421</v>
      </c>
      <c r="C1603" t="s">
        <v>896</v>
      </c>
      <c r="E1603" t="str">
        <f t="shared" si="31"/>
        <v>regexp_replace(settle_ac2,'/','//'),</v>
      </c>
    </row>
    <row r="1604" spans="2:5" x14ac:dyDescent="0.15">
      <c r="B1604" t="s">
        <v>1422</v>
      </c>
      <c r="C1604" t="s">
        <v>890</v>
      </c>
      <c r="E1604" t="str">
        <f t="shared" si="31"/>
        <v>regexp_replace(handle_type,'/','//'),</v>
      </c>
    </row>
    <row r="1605" spans="2:5" x14ac:dyDescent="0.15">
      <c r="B1605" t="s">
        <v>1423</v>
      </c>
      <c r="C1605" t="s">
        <v>951</v>
      </c>
      <c r="E1605" t="str">
        <f t="shared" ref="E1605:E1668" si="32">IFERROR(IF(SEARCH("char",$C1605),CONCATENATE("regexp_replace(",$B1605,",'/','//'),"),CONCATENATE($B1605,",")),CONCATENATE($B1605,","))</f>
        <v>regexp_replace(remit_type2,'/','//'),</v>
      </c>
    </row>
    <row r="1606" spans="2:5" x14ac:dyDescent="0.15">
      <c r="B1606" t="s">
        <v>1424</v>
      </c>
      <c r="C1606" t="s">
        <v>913</v>
      </c>
      <c r="E1606" t="str">
        <f t="shared" si="32"/>
        <v>regexp_replace(remit_type3,'/','//'),</v>
      </c>
    </row>
    <row r="1607" spans="2:5" x14ac:dyDescent="0.15">
      <c r="B1607" t="s">
        <v>975</v>
      </c>
      <c r="C1607" t="s">
        <v>951</v>
      </c>
      <c r="E1607" t="str">
        <f t="shared" si="32"/>
        <v>regexp_replace(cust_type2,'/','//'),</v>
      </c>
    </row>
    <row r="1608" spans="2:5" x14ac:dyDescent="0.15">
      <c r="B1608" t="s">
        <v>970</v>
      </c>
      <c r="C1608" t="s">
        <v>758</v>
      </c>
      <c r="E1608" t="str">
        <f t="shared" si="32"/>
        <v>regexp_replace(cnty_no,'/','//'),</v>
      </c>
    </row>
    <row r="1609" spans="2:5" x14ac:dyDescent="0.15">
      <c r="B1609" t="s">
        <v>1425</v>
      </c>
      <c r="C1609" t="s">
        <v>1081</v>
      </c>
      <c r="E1609" t="str">
        <f t="shared" si="32"/>
        <v>regexp_replace(benename_e,'/','//'),</v>
      </c>
    </row>
    <row r="1610" spans="2:5" x14ac:dyDescent="0.15">
      <c r="B1610" t="s">
        <v>1080</v>
      </c>
      <c r="C1610" t="s">
        <v>1081</v>
      </c>
      <c r="E1610" t="str">
        <f t="shared" si="32"/>
        <v>regexp_replace(bene_c,'/','//'),</v>
      </c>
    </row>
    <row r="1611" spans="2:5" x14ac:dyDescent="0.15">
      <c r="B1611" t="s">
        <v>1202</v>
      </c>
      <c r="C1611" t="s">
        <v>1081</v>
      </c>
      <c r="E1611" t="str">
        <f t="shared" si="32"/>
        <v>regexp_replace(check_no,'/','//'),</v>
      </c>
    </row>
    <row r="1612" spans="2:5" x14ac:dyDescent="0.15">
      <c r="B1612" t="s">
        <v>1426</v>
      </c>
      <c r="C1612" t="s">
        <v>951</v>
      </c>
      <c r="E1612" t="str">
        <f t="shared" si="32"/>
        <v>regexp_replace(cust_type1,'/','//'),</v>
      </c>
    </row>
    <row r="1613" spans="2:5" x14ac:dyDescent="0.15">
      <c r="B1613" t="s">
        <v>964</v>
      </c>
      <c r="C1613" t="s">
        <v>890</v>
      </c>
      <c r="E1613" t="str">
        <f t="shared" si="32"/>
        <v>regexp_replace(branchid,'/','//'),</v>
      </c>
    </row>
    <row r="1614" spans="2:5" x14ac:dyDescent="0.15">
      <c r="B1614" t="s">
        <v>1427</v>
      </c>
      <c r="C1614" t="s">
        <v>555</v>
      </c>
      <c r="E1614" t="str">
        <f t="shared" si="32"/>
        <v>regexp_replace(ourac_bkid,'/','//'),</v>
      </c>
    </row>
    <row r="1615" spans="2:5" x14ac:dyDescent="0.15">
      <c r="B1615" t="s">
        <v>1351</v>
      </c>
      <c r="C1615" t="s">
        <v>896</v>
      </c>
      <c r="E1615" t="str">
        <f t="shared" si="32"/>
        <v>regexp_replace(icbcref,'/','//'),</v>
      </c>
    </row>
    <row r="1616" spans="2:5" x14ac:dyDescent="0.15">
      <c r="B1616" t="s">
        <v>1352</v>
      </c>
      <c r="C1616" t="s">
        <v>896</v>
      </c>
      <c r="E1616" t="str">
        <f t="shared" si="32"/>
        <v>regexp_replace(swtref,'/','//'),</v>
      </c>
    </row>
    <row r="1617" spans="2:5" x14ac:dyDescent="0.15">
      <c r="B1617" t="s">
        <v>1428</v>
      </c>
      <c r="C1617" t="s">
        <v>896</v>
      </c>
      <c r="E1617" t="str">
        <f t="shared" si="32"/>
        <v>regexp_replace(oaref,'/','//'),</v>
      </c>
    </row>
    <row r="1618" spans="2:5" x14ac:dyDescent="0.15">
      <c r="B1618" t="s">
        <v>955</v>
      </c>
      <c r="C1618" t="s">
        <v>555</v>
      </c>
      <c r="E1618" t="str">
        <f t="shared" si="32"/>
        <v>regexp_replace(settle_date,'/','//'),</v>
      </c>
    </row>
    <row r="1619" spans="2:5" x14ac:dyDescent="0.15">
      <c r="B1619" t="s">
        <v>1429</v>
      </c>
      <c r="C1619" t="s">
        <v>928</v>
      </c>
      <c r="E1619" t="str">
        <f t="shared" si="32"/>
        <v>regexp_replace(sending_bk,'/','//'),</v>
      </c>
    </row>
    <row r="1620" spans="2:5" x14ac:dyDescent="0.15">
      <c r="B1620" t="s">
        <v>1430</v>
      </c>
      <c r="C1620" t="s">
        <v>928</v>
      </c>
      <c r="E1620" t="str">
        <f t="shared" si="32"/>
        <v>regexp_replace(ourac_bk,'/','//'),</v>
      </c>
    </row>
    <row r="1621" spans="2:5" x14ac:dyDescent="0.15">
      <c r="B1621" t="s">
        <v>972</v>
      </c>
      <c r="C1621" t="s">
        <v>890</v>
      </c>
      <c r="E1621" t="str">
        <f t="shared" si="32"/>
        <v>regexp_replace(deal_branch_id,'/','//'),</v>
      </c>
    </row>
    <row r="1622" spans="2:5" x14ac:dyDescent="0.15">
      <c r="B1622" t="s">
        <v>971</v>
      </c>
      <c r="C1622" t="s">
        <v>890</v>
      </c>
      <c r="E1622" t="str">
        <f t="shared" si="32"/>
        <v>regexp_replace(register_branch_id,'/','//'),</v>
      </c>
    </row>
    <row r="1623" spans="2:5" x14ac:dyDescent="0.15">
      <c r="B1623" t="s">
        <v>1431</v>
      </c>
      <c r="C1623" t="s">
        <v>890</v>
      </c>
      <c r="E1623" t="str">
        <f t="shared" si="32"/>
        <v>regexp_replace(custcod,'/','//'),</v>
      </c>
    </row>
    <row r="1624" spans="2:5" x14ac:dyDescent="0.15">
      <c r="B1624" t="s">
        <v>1321</v>
      </c>
      <c r="C1624" t="s">
        <v>758</v>
      </c>
      <c r="E1624" t="str">
        <f t="shared" si="32"/>
        <v>regexp_replace(isjn,'/','//'),</v>
      </c>
    </row>
    <row r="1625" spans="2:5" x14ac:dyDescent="0.15">
      <c r="B1625" t="s">
        <v>1432</v>
      </c>
      <c r="C1625" t="s">
        <v>918</v>
      </c>
      <c r="E1625" t="str">
        <f t="shared" si="32"/>
        <v>oversea_amt,</v>
      </c>
    </row>
    <row r="1626" spans="2:5" x14ac:dyDescent="0.15">
      <c r="B1626" t="s">
        <v>985</v>
      </c>
      <c r="C1626" t="s">
        <v>896</v>
      </c>
      <c r="E1626" t="str">
        <f t="shared" si="32"/>
        <v>regexp_replace(current_task_name,'/','//'),</v>
      </c>
    </row>
    <row r="1627" spans="2:5" x14ac:dyDescent="0.15">
      <c r="B1627" t="s">
        <v>981</v>
      </c>
      <c r="C1627" t="s">
        <v>896</v>
      </c>
      <c r="E1627" t="str">
        <f t="shared" si="32"/>
        <v>regexp_replace(isreturn_flag,'/','//'),</v>
      </c>
    </row>
    <row r="1628" spans="2:5" x14ac:dyDescent="0.15">
      <c r="B1628" t="s">
        <v>984</v>
      </c>
      <c r="C1628" t="s">
        <v>890</v>
      </c>
      <c r="E1628" t="str">
        <f t="shared" si="32"/>
        <v>regexp_replace(next_task_orgid,'/','//'),</v>
      </c>
    </row>
    <row r="1629" spans="2:5" x14ac:dyDescent="0.15">
      <c r="B1629" t="s">
        <v>1433</v>
      </c>
      <c r="C1629" t="s">
        <v>892</v>
      </c>
      <c r="E1629" t="str">
        <f t="shared" si="32"/>
        <v>regexp_replace(remit_flag,'/','//'),</v>
      </c>
    </row>
    <row r="1630" spans="2:5" x14ac:dyDescent="0.15">
      <c r="B1630" t="s">
        <v>987</v>
      </c>
      <c r="C1630" t="s">
        <v>758</v>
      </c>
      <c r="E1630" t="str">
        <f t="shared" si="32"/>
        <v>regexp_replace(cnty_code,'/','//'),</v>
      </c>
    </row>
    <row r="1631" spans="2:5" x14ac:dyDescent="0.15">
      <c r="B1631" t="s">
        <v>988</v>
      </c>
      <c r="C1631" t="s">
        <v>1370</v>
      </c>
      <c r="E1631" t="str">
        <f t="shared" si="32"/>
        <v>regexp_replace(cnty_name,'/','//'),</v>
      </c>
    </row>
    <row r="1632" spans="2:5" x14ac:dyDescent="0.15">
      <c r="B1632" t="s">
        <v>1434</v>
      </c>
      <c r="C1632" t="s">
        <v>896</v>
      </c>
      <c r="E1632" t="str">
        <f t="shared" si="32"/>
        <v>regexp_replace(ordering_ac,'/','//'),</v>
      </c>
    </row>
    <row r="1633" spans="1:13" x14ac:dyDescent="0.15">
      <c r="B1633" t="s">
        <v>1435</v>
      </c>
      <c r="C1633" t="s">
        <v>928</v>
      </c>
      <c r="E1633" t="str">
        <f t="shared" si="32"/>
        <v>regexp_replace(account_withbk,'/','//'),</v>
      </c>
    </row>
    <row r="1634" spans="1:13" x14ac:dyDescent="0.15">
      <c r="B1634" t="s">
        <v>1436</v>
      </c>
      <c r="C1634" t="s">
        <v>1437</v>
      </c>
      <c r="E1634" t="str">
        <f t="shared" si="32"/>
        <v>regexp_replace(account_withbkac,'/','//'),</v>
      </c>
    </row>
    <row r="1635" spans="1:13" x14ac:dyDescent="0.15">
      <c r="B1635" t="s">
        <v>1438</v>
      </c>
      <c r="C1635" t="s">
        <v>758</v>
      </c>
      <c r="E1635" t="str">
        <f t="shared" si="32"/>
        <v>regexp_replace(inland_flag,'/','//'),</v>
      </c>
    </row>
    <row r="1636" spans="1:13" x14ac:dyDescent="0.15">
      <c r="B1636" t="s">
        <v>1003</v>
      </c>
      <c r="C1636" t="s">
        <v>918</v>
      </c>
      <c r="E1636" t="str">
        <f t="shared" si="32"/>
        <v>othunpaid,</v>
      </c>
    </row>
    <row r="1637" spans="1:13" x14ac:dyDescent="0.15">
      <c r="B1637" t="s">
        <v>1004</v>
      </c>
      <c r="C1637" t="s">
        <v>918</v>
      </c>
      <c r="E1637" t="str">
        <f t="shared" si="32"/>
        <v>ischeck_amt,</v>
      </c>
    </row>
    <row r="1638" spans="1:13" x14ac:dyDescent="0.15">
      <c r="B1638" t="s">
        <v>1005</v>
      </c>
      <c r="C1638" t="s">
        <v>896</v>
      </c>
      <c r="E1638" t="str">
        <f t="shared" si="32"/>
        <v>regexp_replace(cust_aud_acc,'/','//'),</v>
      </c>
    </row>
    <row r="1639" spans="1:13" x14ac:dyDescent="0.15">
      <c r="B1639" t="s">
        <v>1006</v>
      </c>
      <c r="C1639" t="s">
        <v>918</v>
      </c>
      <c r="E1639" t="str">
        <f t="shared" si="32"/>
        <v>nocheck_amt,</v>
      </c>
    </row>
    <row r="1640" spans="1:13" x14ac:dyDescent="0.15">
      <c r="B1640" t="s">
        <v>1007</v>
      </c>
      <c r="C1640" t="s">
        <v>896</v>
      </c>
      <c r="E1640" t="str">
        <f t="shared" si="32"/>
        <v>regexp_replace(cust_basic_acc,'/','//'),</v>
      </c>
    </row>
    <row r="1641" spans="1:13" x14ac:dyDescent="0.15">
      <c r="B1641" t="s">
        <v>1008</v>
      </c>
      <c r="C1641" t="s">
        <v>555</v>
      </c>
      <c r="E1641" t="str">
        <f t="shared" si="32"/>
        <v>regexp_replace(cust_set_date,'/','//'),</v>
      </c>
    </row>
    <row r="1642" spans="1:13" x14ac:dyDescent="0.15">
      <c r="B1642" t="s">
        <v>1439</v>
      </c>
      <c r="C1642" t="s">
        <v>758</v>
      </c>
      <c r="E1642" t="str">
        <f t="shared" si="32"/>
        <v>regexp_replace(audit_flag,'/','//'),</v>
      </c>
    </row>
    <row r="1643" spans="1:13" x14ac:dyDescent="0.15">
      <c r="E1643" t="str">
        <f t="shared" si="32"/>
        <v>,</v>
      </c>
    </row>
    <row r="1644" spans="1:13" x14ac:dyDescent="0.15">
      <c r="A1644" s="4"/>
      <c r="B1644" s="4"/>
      <c r="C1644" s="4"/>
      <c r="D1644" s="4"/>
      <c r="E1644" t="str">
        <f t="shared" si="32"/>
        <v>,</v>
      </c>
      <c r="F1644" s="4"/>
      <c r="G1644" s="4"/>
      <c r="H1644" s="4"/>
      <c r="I1644" s="4"/>
      <c r="J1644" s="4"/>
      <c r="K1644" s="4"/>
      <c r="L1644" s="4"/>
      <c r="M1644" s="4"/>
    </row>
    <row r="1645" spans="1:13" x14ac:dyDescent="0.15">
      <c r="A1645" t="s">
        <v>337</v>
      </c>
      <c r="E1645" t="str">
        <f t="shared" si="32"/>
        <v>,</v>
      </c>
    </row>
    <row r="1646" spans="1:13" x14ac:dyDescent="0.15">
      <c r="B1646" t="s">
        <v>888</v>
      </c>
      <c r="C1646" t="s">
        <v>555</v>
      </c>
      <c r="E1646" t="str">
        <f t="shared" si="32"/>
        <v>regexp_replace(org_id,'/','//'),</v>
      </c>
    </row>
    <row r="1647" spans="1:13" x14ac:dyDescent="0.15">
      <c r="B1647" t="s">
        <v>889</v>
      </c>
      <c r="C1647" t="s">
        <v>890</v>
      </c>
      <c r="E1647" t="str">
        <f t="shared" si="32"/>
        <v>regexp_replace(release_user,'/','//'),</v>
      </c>
    </row>
    <row r="1648" spans="1:13" x14ac:dyDescent="0.15">
      <c r="B1648" t="s">
        <v>891</v>
      </c>
      <c r="C1648" t="s">
        <v>892</v>
      </c>
      <c r="E1648" t="str">
        <f t="shared" si="32"/>
        <v>regexp_replace(event_no,'/','//'),</v>
      </c>
    </row>
    <row r="1649" spans="2:5" x14ac:dyDescent="0.15">
      <c r="B1649" t="s">
        <v>893</v>
      </c>
      <c r="C1649" t="s">
        <v>894</v>
      </c>
      <c r="E1649" t="str">
        <f t="shared" si="32"/>
        <v>regexp_replace(trx_status,'/','//'),</v>
      </c>
    </row>
    <row r="1650" spans="2:5" x14ac:dyDescent="0.15">
      <c r="B1650" t="s">
        <v>895</v>
      </c>
      <c r="C1650" t="s">
        <v>896</v>
      </c>
      <c r="E1650" t="str">
        <f t="shared" si="32"/>
        <v>regexp_replace(trxref,'/','//'),</v>
      </c>
    </row>
    <row r="1651" spans="2:5" x14ac:dyDescent="0.15">
      <c r="B1651" t="s">
        <v>897</v>
      </c>
      <c r="C1651" t="s">
        <v>1009</v>
      </c>
      <c r="E1651" t="str">
        <f t="shared" si="32"/>
        <v>auth_code,</v>
      </c>
    </row>
    <row r="1652" spans="2:5" x14ac:dyDescent="0.15">
      <c r="B1652" t="s">
        <v>899</v>
      </c>
      <c r="C1652" t="s">
        <v>1009</v>
      </c>
      <c r="E1652" t="str">
        <f t="shared" si="32"/>
        <v>next_auth_code,</v>
      </c>
    </row>
    <row r="1653" spans="2:5" x14ac:dyDescent="0.15">
      <c r="B1653" t="s">
        <v>900</v>
      </c>
      <c r="C1653" t="s">
        <v>890</v>
      </c>
      <c r="E1653" t="str">
        <f t="shared" si="32"/>
        <v>regexp_replace(taskid,'/','//'),</v>
      </c>
    </row>
    <row r="1654" spans="2:5" x14ac:dyDescent="0.15">
      <c r="B1654" t="s">
        <v>901</v>
      </c>
      <c r="C1654" t="s">
        <v>902</v>
      </c>
      <c r="E1654" t="str">
        <f t="shared" si="32"/>
        <v>regexp_replace(current_action,'/','//'),</v>
      </c>
    </row>
    <row r="1655" spans="2:5" x14ac:dyDescent="0.15">
      <c r="B1655" t="s">
        <v>903</v>
      </c>
      <c r="C1655" t="s">
        <v>902</v>
      </c>
      <c r="E1655" t="str">
        <f t="shared" si="32"/>
        <v>regexp_replace(last_action,'/','//'),</v>
      </c>
    </row>
    <row r="1656" spans="2:5" x14ac:dyDescent="0.15">
      <c r="B1656" t="s">
        <v>904</v>
      </c>
      <c r="C1656" t="s">
        <v>902</v>
      </c>
      <c r="E1656" t="str">
        <f t="shared" si="32"/>
        <v>regexp_replace(next_action,'/','//'),</v>
      </c>
    </row>
    <row r="1657" spans="2:5" x14ac:dyDescent="0.15">
      <c r="B1657" t="s">
        <v>905</v>
      </c>
      <c r="C1657" t="s">
        <v>892</v>
      </c>
      <c r="E1657" t="str">
        <f t="shared" si="32"/>
        <v>regexp_replace(pass_flag,'/','//'),</v>
      </c>
    </row>
    <row r="1658" spans="2:5" x14ac:dyDescent="0.15">
      <c r="B1658" t="s">
        <v>906</v>
      </c>
      <c r="C1658" t="s">
        <v>890</v>
      </c>
      <c r="E1658" t="str">
        <f t="shared" si="32"/>
        <v>regexp_replace(who_create,'/','//'),</v>
      </c>
    </row>
    <row r="1659" spans="2:5" x14ac:dyDescent="0.15">
      <c r="B1659" t="s">
        <v>907</v>
      </c>
      <c r="C1659" t="s">
        <v>890</v>
      </c>
      <c r="E1659" t="str">
        <f t="shared" si="32"/>
        <v>regexp_replace(when_create,'/','//'),</v>
      </c>
    </row>
    <row r="1660" spans="2:5" x14ac:dyDescent="0.15">
      <c r="B1660" t="s">
        <v>908</v>
      </c>
      <c r="C1660" t="s">
        <v>890</v>
      </c>
      <c r="E1660" t="str">
        <f t="shared" si="32"/>
        <v>regexp_replace(who_modi,'/','//'),</v>
      </c>
    </row>
    <row r="1661" spans="2:5" x14ac:dyDescent="0.15">
      <c r="B1661" t="s">
        <v>909</v>
      </c>
      <c r="C1661" t="s">
        <v>890</v>
      </c>
      <c r="E1661" t="str">
        <f t="shared" si="32"/>
        <v>regexp_replace(when_modi,'/','//'),</v>
      </c>
    </row>
    <row r="1662" spans="2:5" x14ac:dyDescent="0.15">
      <c r="B1662" t="s">
        <v>910</v>
      </c>
      <c r="C1662" t="s">
        <v>890</v>
      </c>
      <c r="E1662" t="str">
        <f t="shared" si="32"/>
        <v>regexp_replace(who_using,'/','//'),</v>
      </c>
    </row>
    <row r="1663" spans="2:5" x14ac:dyDescent="0.15">
      <c r="B1663" t="s">
        <v>911</v>
      </c>
      <c r="C1663" t="s">
        <v>890</v>
      </c>
      <c r="E1663" t="str">
        <f t="shared" si="32"/>
        <v>regexp_replace(when_using,'/','//'),</v>
      </c>
    </row>
    <row r="1664" spans="2:5" x14ac:dyDescent="0.15">
      <c r="B1664" t="s">
        <v>1440</v>
      </c>
      <c r="C1664" t="s">
        <v>890</v>
      </c>
      <c r="E1664" t="str">
        <f t="shared" si="32"/>
        <v>regexp_replace(trx_ref,'/','//'),</v>
      </c>
    </row>
    <row r="1665" spans="2:5" x14ac:dyDescent="0.15">
      <c r="B1665" t="s">
        <v>1441</v>
      </c>
      <c r="C1665" t="s">
        <v>1009</v>
      </c>
      <c r="E1665" t="str">
        <f t="shared" si="32"/>
        <v>next_code,</v>
      </c>
    </row>
    <row r="1666" spans="2:5" x14ac:dyDescent="0.15">
      <c r="B1666" t="s">
        <v>912</v>
      </c>
      <c r="C1666" t="s">
        <v>913</v>
      </c>
      <c r="E1666" t="str">
        <f t="shared" si="32"/>
        <v>regexp_replace(tran_no,'/','//'),</v>
      </c>
    </row>
    <row r="1667" spans="2:5" x14ac:dyDescent="0.15">
      <c r="B1667" t="s">
        <v>1386</v>
      </c>
      <c r="C1667" t="s">
        <v>555</v>
      </c>
      <c r="E1667" t="str">
        <f t="shared" si="32"/>
        <v>regexp_replace(remit_date,'/','//'),</v>
      </c>
    </row>
    <row r="1668" spans="2:5" x14ac:dyDescent="0.15">
      <c r="B1668" t="s">
        <v>1387</v>
      </c>
      <c r="C1668" t="s">
        <v>758</v>
      </c>
      <c r="E1668" t="str">
        <f t="shared" si="32"/>
        <v>regexp_replace(remit_ccy,'/','//'),</v>
      </c>
    </row>
    <row r="1669" spans="2:5" x14ac:dyDescent="0.15">
      <c r="B1669" t="s">
        <v>1388</v>
      </c>
      <c r="C1669" t="s">
        <v>918</v>
      </c>
      <c r="E1669" t="str">
        <f t="shared" ref="E1669:E1732" si="33">IFERROR(IF(SEARCH("char",$C1669),CONCATENATE("regexp_replace(",$B1669,",'/','//'),"),CONCATENATE($B1669,",")),CONCATENATE($B1669,","))</f>
        <v>remit_amt,</v>
      </c>
    </row>
    <row r="1670" spans="2:5" x14ac:dyDescent="0.15">
      <c r="B1670" t="s">
        <v>1442</v>
      </c>
      <c r="C1670" t="s">
        <v>890</v>
      </c>
      <c r="E1670" t="str">
        <f t="shared" si="33"/>
        <v>regexp_replace(mt_type,'/','//'),</v>
      </c>
    </row>
    <row r="1671" spans="2:5" x14ac:dyDescent="0.15">
      <c r="B1671" t="s">
        <v>1389</v>
      </c>
      <c r="C1671" t="s">
        <v>890</v>
      </c>
      <c r="E1671" t="str">
        <f t="shared" si="33"/>
        <v>regexp_replace(remit_acno,'/','//'),</v>
      </c>
    </row>
    <row r="1672" spans="2:5" x14ac:dyDescent="0.15">
      <c r="B1672" t="s">
        <v>1106</v>
      </c>
      <c r="C1672" t="s">
        <v>555</v>
      </c>
      <c r="E1672" t="str">
        <f t="shared" si="33"/>
        <v>regexp_replace(value_date,'/','//'),</v>
      </c>
    </row>
    <row r="1673" spans="2:5" x14ac:dyDescent="0.15">
      <c r="B1673" t="s">
        <v>1390</v>
      </c>
      <c r="C1673" t="s">
        <v>890</v>
      </c>
      <c r="E1673" t="str">
        <f t="shared" si="33"/>
        <v>regexp_replace(ordering_id,'/','//'),</v>
      </c>
    </row>
    <row r="1674" spans="2:5" x14ac:dyDescent="0.15">
      <c r="B1674" t="s">
        <v>1443</v>
      </c>
      <c r="C1674" t="s">
        <v>925</v>
      </c>
      <c r="E1674" t="str">
        <f t="shared" si="33"/>
        <v>regexp_replace(ordering_cn,'/','//'),</v>
      </c>
    </row>
    <row r="1675" spans="2:5" x14ac:dyDescent="0.15">
      <c r="B1675" t="s">
        <v>1391</v>
      </c>
      <c r="C1675" t="s">
        <v>928</v>
      </c>
      <c r="E1675" t="str">
        <f t="shared" si="33"/>
        <v>regexp_replace(ordering,'/','//'),</v>
      </c>
    </row>
    <row r="1676" spans="2:5" x14ac:dyDescent="0.15">
      <c r="B1676" t="s">
        <v>1392</v>
      </c>
      <c r="C1676" t="s">
        <v>991</v>
      </c>
      <c r="E1676" t="str">
        <f t="shared" si="33"/>
        <v>regexp_replace(ordering_acno,'/','//'),</v>
      </c>
    </row>
    <row r="1677" spans="2:5" x14ac:dyDescent="0.15">
      <c r="B1677" t="s">
        <v>1444</v>
      </c>
      <c r="C1677" t="s">
        <v>890</v>
      </c>
      <c r="E1677" t="str">
        <f t="shared" si="33"/>
        <v>regexp_replace(ordering_type,'/','//'),</v>
      </c>
    </row>
    <row r="1678" spans="2:5" x14ac:dyDescent="0.15">
      <c r="B1678" t="s">
        <v>1393</v>
      </c>
      <c r="C1678" t="s">
        <v>913</v>
      </c>
      <c r="E1678" t="str">
        <f t="shared" si="33"/>
        <v>regexp_replace(their_ref,'/','//'),</v>
      </c>
    </row>
    <row r="1679" spans="2:5" x14ac:dyDescent="0.15">
      <c r="B1679" t="s">
        <v>1394</v>
      </c>
      <c r="C1679" t="s">
        <v>758</v>
      </c>
      <c r="E1679" t="str">
        <f t="shared" si="33"/>
        <v>regexp_replace(remit_by,'/','//'),</v>
      </c>
    </row>
    <row r="1680" spans="2:5" x14ac:dyDescent="0.15">
      <c r="B1680" t="s">
        <v>1445</v>
      </c>
      <c r="C1680" t="s">
        <v>555</v>
      </c>
      <c r="E1680" t="str">
        <f t="shared" si="33"/>
        <v>regexp_replace(reciver_id,'/','//'),</v>
      </c>
    </row>
    <row r="1681" spans="2:5" x14ac:dyDescent="0.15">
      <c r="B1681" t="s">
        <v>1446</v>
      </c>
      <c r="C1681" t="s">
        <v>928</v>
      </c>
      <c r="E1681" t="str">
        <f t="shared" si="33"/>
        <v>regexp_replace(reciver,'/','//'),</v>
      </c>
    </row>
    <row r="1682" spans="2:5" x14ac:dyDescent="0.15">
      <c r="B1682" t="s">
        <v>1447</v>
      </c>
      <c r="C1682" t="s">
        <v>758</v>
      </c>
      <c r="E1682" t="str">
        <f t="shared" si="33"/>
        <v>regexp_replace(instruct_ccy,'/','//'),</v>
      </c>
    </row>
    <row r="1683" spans="2:5" x14ac:dyDescent="0.15">
      <c r="B1683" t="s">
        <v>1448</v>
      </c>
      <c r="C1683" t="s">
        <v>918</v>
      </c>
      <c r="E1683" t="str">
        <f t="shared" si="33"/>
        <v>instruct_amt,</v>
      </c>
    </row>
    <row r="1684" spans="2:5" x14ac:dyDescent="0.15">
      <c r="B1684" t="s">
        <v>1449</v>
      </c>
      <c r="C1684" t="s">
        <v>890</v>
      </c>
      <c r="E1684" t="str">
        <f t="shared" si="33"/>
        <v>regexp_replace(instruct_acno,'/','//'),</v>
      </c>
    </row>
    <row r="1685" spans="2:5" x14ac:dyDescent="0.15">
      <c r="B1685" t="s">
        <v>775</v>
      </c>
      <c r="C1685" t="s">
        <v>869</v>
      </c>
      <c r="E1685" t="str">
        <f t="shared" si="33"/>
        <v>exchange_rate,</v>
      </c>
    </row>
    <row r="1686" spans="2:5" x14ac:dyDescent="0.15">
      <c r="B1686" t="s">
        <v>1395</v>
      </c>
      <c r="C1686" t="s">
        <v>555</v>
      </c>
      <c r="E1686" t="str">
        <f t="shared" si="33"/>
        <v>regexp_replace(sending_bkid,'/','//'),</v>
      </c>
    </row>
    <row r="1687" spans="2:5" x14ac:dyDescent="0.15">
      <c r="B1687" t="s">
        <v>1450</v>
      </c>
      <c r="C1687" t="s">
        <v>1437</v>
      </c>
      <c r="E1687" t="str">
        <f t="shared" si="33"/>
        <v>regexp_replace(sending_bkac,'/','//'),</v>
      </c>
    </row>
    <row r="1688" spans="2:5" x14ac:dyDescent="0.15">
      <c r="B1688" t="s">
        <v>1396</v>
      </c>
      <c r="C1688" t="s">
        <v>555</v>
      </c>
      <c r="E1688" t="str">
        <f t="shared" si="33"/>
        <v>regexp_replace(ordering_bkid,'/','//'),</v>
      </c>
    </row>
    <row r="1689" spans="2:5" x14ac:dyDescent="0.15">
      <c r="B1689" t="s">
        <v>1451</v>
      </c>
      <c r="C1689" t="s">
        <v>1437</v>
      </c>
      <c r="E1689" t="str">
        <f t="shared" si="33"/>
        <v>regexp_replace(ordering_bkac,'/','//'),</v>
      </c>
    </row>
    <row r="1690" spans="2:5" x14ac:dyDescent="0.15">
      <c r="B1690" t="s">
        <v>1397</v>
      </c>
      <c r="C1690" t="s">
        <v>555</v>
      </c>
      <c r="E1690" t="str">
        <f t="shared" si="33"/>
        <v>regexp_replace(sender_corrid,'/','//'),</v>
      </c>
    </row>
    <row r="1691" spans="2:5" x14ac:dyDescent="0.15">
      <c r="B1691" t="s">
        <v>1452</v>
      </c>
      <c r="C1691" t="s">
        <v>1437</v>
      </c>
      <c r="E1691" t="str">
        <f t="shared" si="33"/>
        <v>regexp_replace(sender_corrac,'/','//'),</v>
      </c>
    </row>
    <row r="1692" spans="2:5" x14ac:dyDescent="0.15">
      <c r="B1692" t="s">
        <v>1398</v>
      </c>
      <c r="C1692" t="s">
        <v>555</v>
      </c>
      <c r="E1692" t="str">
        <f t="shared" si="33"/>
        <v>regexp_replace(receiver_corrid,'/','//'),</v>
      </c>
    </row>
    <row r="1693" spans="2:5" x14ac:dyDescent="0.15">
      <c r="B1693" t="s">
        <v>1453</v>
      </c>
      <c r="C1693" t="s">
        <v>1437</v>
      </c>
      <c r="E1693" t="str">
        <f t="shared" si="33"/>
        <v>regexp_replace(receiver_corrac,'/','//'),</v>
      </c>
    </row>
    <row r="1694" spans="2:5" x14ac:dyDescent="0.15">
      <c r="B1694" t="s">
        <v>1399</v>
      </c>
      <c r="C1694" t="s">
        <v>555</v>
      </c>
      <c r="E1694" t="str">
        <f t="shared" si="33"/>
        <v>regexp_replace(third_reimbkid,'/','//'),</v>
      </c>
    </row>
    <row r="1695" spans="2:5" x14ac:dyDescent="0.15">
      <c r="B1695" t="s">
        <v>1454</v>
      </c>
      <c r="C1695" t="s">
        <v>1437</v>
      </c>
      <c r="E1695" t="str">
        <f t="shared" si="33"/>
        <v>regexp_replace(third_reimbkac,'/','//'),</v>
      </c>
    </row>
    <row r="1696" spans="2:5" x14ac:dyDescent="0.15">
      <c r="B1696" t="s">
        <v>1129</v>
      </c>
      <c r="C1696" t="s">
        <v>555</v>
      </c>
      <c r="E1696" t="str">
        <f t="shared" si="33"/>
        <v>regexp_replace(inter_bkid,'/','//'),</v>
      </c>
    </row>
    <row r="1697" spans="2:5" x14ac:dyDescent="0.15">
      <c r="B1697" t="s">
        <v>1455</v>
      </c>
      <c r="C1697" t="s">
        <v>1437</v>
      </c>
      <c r="E1697" t="str">
        <f t="shared" si="33"/>
        <v>regexp_replace(inter_bkac,'/','//'),</v>
      </c>
    </row>
    <row r="1698" spans="2:5" x14ac:dyDescent="0.15">
      <c r="B1698" t="s">
        <v>1400</v>
      </c>
      <c r="C1698" t="s">
        <v>555</v>
      </c>
      <c r="E1698" t="str">
        <f t="shared" si="33"/>
        <v>regexp_replace(account_withbkid,'/','//'),</v>
      </c>
    </row>
    <row r="1699" spans="2:5" x14ac:dyDescent="0.15">
      <c r="B1699" t="s">
        <v>1436</v>
      </c>
      <c r="C1699" t="s">
        <v>1437</v>
      </c>
      <c r="E1699" t="str">
        <f t="shared" si="33"/>
        <v>regexp_replace(account_withbkac,'/','//'),</v>
      </c>
    </row>
    <row r="1700" spans="2:5" x14ac:dyDescent="0.15">
      <c r="B1700" t="s">
        <v>1024</v>
      </c>
      <c r="C1700" t="s">
        <v>555</v>
      </c>
      <c r="E1700" t="str">
        <f t="shared" si="33"/>
        <v>regexp_replace(bene_id,'/','//'),</v>
      </c>
    </row>
    <row r="1701" spans="2:5" x14ac:dyDescent="0.15">
      <c r="B1701" t="s">
        <v>1026</v>
      </c>
      <c r="C1701" t="s">
        <v>928</v>
      </c>
      <c r="E1701" t="str">
        <f t="shared" si="33"/>
        <v>regexp_replace(bene,'/','//'),</v>
      </c>
    </row>
    <row r="1702" spans="2:5" x14ac:dyDescent="0.15">
      <c r="B1702" t="s">
        <v>1401</v>
      </c>
      <c r="C1702" t="s">
        <v>991</v>
      </c>
      <c r="E1702" t="str">
        <f t="shared" si="33"/>
        <v>regexp_replace(bene_ac,'/','//'),</v>
      </c>
    </row>
    <row r="1703" spans="2:5" x14ac:dyDescent="0.15">
      <c r="B1703" t="s">
        <v>1402</v>
      </c>
      <c r="C1703" t="s">
        <v>928</v>
      </c>
      <c r="E1703" t="str">
        <f t="shared" si="33"/>
        <v>regexp_replace(remit_info,'/','//'),</v>
      </c>
    </row>
    <row r="1704" spans="2:5" x14ac:dyDescent="0.15">
      <c r="B1704" t="s">
        <v>1403</v>
      </c>
      <c r="C1704" t="s">
        <v>918</v>
      </c>
      <c r="E1704" t="str">
        <f t="shared" si="33"/>
        <v>sender_chg,</v>
      </c>
    </row>
    <row r="1705" spans="2:5" x14ac:dyDescent="0.15">
      <c r="B1705" t="s">
        <v>1404</v>
      </c>
      <c r="C1705" t="s">
        <v>918</v>
      </c>
      <c r="E1705" t="str">
        <f t="shared" si="33"/>
        <v>receiver_chg,</v>
      </c>
    </row>
    <row r="1706" spans="2:5" x14ac:dyDescent="0.15">
      <c r="B1706" t="s">
        <v>1405</v>
      </c>
      <c r="C1706" t="s">
        <v>945</v>
      </c>
      <c r="E1706" t="str">
        <f t="shared" si="33"/>
        <v>regexp_replace(to_rec_info,'/','//'),</v>
      </c>
    </row>
    <row r="1707" spans="2:5" x14ac:dyDescent="0.15">
      <c r="B1707" t="s">
        <v>1456</v>
      </c>
      <c r="C1707" t="s">
        <v>1043</v>
      </c>
      <c r="E1707" t="str">
        <f t="shared" si="33"/>
        <v>regexp_replace(regulatory_report,'/','//'),</v>
      </c>
    </row>
    <row r="1708" spans="2:5" x14ac:dyDescent="0.15">
      <c r="B1708" t="s">
        <v>1406</v>
      </c>
      <c r="C1708" t="s">
        <v>945</v>
      </c>
      <c r="E1708" t="str">
        <f t="shared" si="33"/>
        <v>regexp_replace(to_coverbank,'/','//'),</v>
      </c>
    </row>
    <row r="1709" spans="2:5" x14ac:dyDescent="0.15">
      <c r="B1709" t="s">
        <v>1071</v>
      </c>
      <c r="C1709" t="s">
        <v>1407</v>
      </c>
      <c r="E1709" t="str">
        <f t="shared" si="33"/>
        <v>regexp_replace(narrative,'/','//'),</v>
      </c>
    </row>
    <row r="1710" spans="2:5" x14ac:dyDescent="0.15">
      <c r="B1710" t="s">
        <v>1408</v>
      </c>
      <c r="C1710" t="s">
        <v>555</v>
      </c>
      <c r="E1710" t="str">
        <f t="shared" si="33"/>
        <v>regexp_replace(order_bk_id,'/','//'),</v>
      </c>
    </row>
    <row r="1711" spans="2:5" x14ac:dyDescent="0.15">
      <c r="B1711" t="s">
        <v>936</v>
      </c>
      <c r="C1711" t="s">
        <v>892</v>
      </c>
      <c r="E1711" t="str">
        <f t="shared" si="33"/>
        <v>regexp_replace(chgby,'/','//'),</v>
      </c>
    </row>
    <row r="1712" spans="2:5" x14ac:dyDescent="0.15">
      <c r="B1712" t="s">
        <v>937</v>
      </c>
      <c r="C1712" t="s">
        <v>758</v>
      </c>
      <c r="E1712" t="str">
        <f t="shared" si="33"/>
        <v>regexp_replace(chgccy,'/','//'),</v>
      </c>
    </row>
    <row r="1713" spans="2:5" x14ac:dyDescent="0.15">
      <c r="B1713" t="s">
        <v>949</v>
      </c>
      <c r="C1713" t="s">
        <v>945</v>
      </c>
      <c r="E1713" t="str">
        <f t="shared" si="33"/>
        <v>regexp_replace(notes,'/','//'),</v>
      </c>
    </row>
    <row r="1714" spans="2:5" x14ac:dyDescent="0.15">
      <c r="B1714" t="s">
        <v>1409</v>
      </c>
      <c r="C1714" t="s">
        <v>918</v>
      </c>
      <c r="E1714" t="str">
        <f t="shared" si="33"/>
        <v>comm_chg,</v>
      </c>
    </row>
    <row r="1715" spans="2:5" x14ac:dyDescent="0.15">
      <c r="B1715" t="s">
        <v>1410</v>
      </c>
      <c r="C1715" t="s">
        <v>918</v>
      </c>
      <c r="E1715" t="str">
        <f t="shared" si="33"/>
        <v>post_chg,</v>
      </c>
    </row>
    <row r="1716" spans="2:5" x14ac:dyDescent="0.15">
      <c r="B1716" t="s">
        <v>1411</v>
      </c>
      <c r="C1716" t="s">
        <v>918</v>
      </c>
      <c r="E1716" t="str">
        <f t="shared" si="33"/>
        <v>cable_chg,</v>
      </c>
    </row>
    <row r="1717" spans="2:5" x14ac:dyDescent="0.15">
      <c r="B1717" t="s">
        <v>1294</v>
      </c>
      <c r="C1717" t="s">
        <v>1138</v>
      </c>
      <c r="E1717" t="str">
        <f t="shared" si="33"/>
        <v>regexp_replace(dr_chg_ac,'/','//'),</v>
      </c>
    </row>
    <row r="1718" spans="2:5" x14ac:dyDescent="0.15">
      <c r="B1718" t="s">
        <v>960</v>
      </c>
      <c r="C1718" t="s">
        <v>555</v>
      </c>
      <c r="E1718" t="str">
        <f t="shared" si="33"/>
        <v>regexp_replace(return_date,'/','//'),</v>
      </c>
    </row>
    <row r="1719" spans="2:5" x14ac:dyDescent="0.15">
      <c r="B1719" t="s">
        <v>914</v>
      </c>
      <c r="C1719" t="s">
        <v>555</v>
      </c>
      <c r="E1719" t="str">
        <f t="shared" si="33"/>
        <v>regexp_replace(tran_date,'/','//'),</v>
      </c>
    </row>
    <row r="1720" spans="2:5" x14ac:dyDescent="0.15">
      <c r="B1720" t="s">
        <v>1100</v>
      </c>
      <c r="C1720" t="s">
        <v>918</v>
      </c>
      <c r="E1720" t="str">
        <f t="shared" si="33"/>
        <v>net_amt,</v>
      </c>
    </row>
    <row r="1721" spans="2:5" x14ac:dyDescent="0.15">
      <c r="B1721" t="s">
        <v>1126</v>
      </c>
      <c r="C1721" t="s">
        <v>555</v>
      </c>
      <c r="E1721" t="str">
        <f t="shared" si="33"/>
        <v>regexp_replace(bene_instid,'/','//'),</v>
      </c>
    </row>
    <row r="1722" spans="2:5" x14ac:dyDescent="0.15">
      <c r="B1722" t="s">
        <v>965</v>
      </c>
      <c r="C1722" t="s">
        <v>555</v>
      </c>
      <c r="E1722" t="str">
        <f t="shared" si="33"/>
        <v>regexp_replace(our_bkid,'/','//'),</v>
      </c>
    </row>
    <row r="1723" spans="2:5" x14ac:dyDescent="0.15">
      <c r="B1723" t="s">
        <v>1413</v>
      </c>
      <c r="C1723" t="s">
        <v>555</v>
      </c>
      <c r="E1723" t="str">
        <f t="shared" si="33"/>
        <v>regexp_replace(remit_type,'/','//'),</v>
      </c>
    </row>
    <row r="1724" spans="2:5" x14ac:dyDescent="0.15">
      <c r="B1724" t="s">
        <v>962</v>
      </c>
      <c r="C1724" t="s">
        <v>896</v>
      </c>
      <c r="E1724" t="str">
        <f t="shared" si="33"/>
        <v>regexp_replace(br_code,'/','//'),</v>
      </c>
    </row>
    <row r="1725" spans="2:5" x14ac:dyDescent="0.15">
      <c r="B1725" t="s">
        <v>963</v>
      </c>
      <c r="C1725" t="s">
        <v>896</v>
      </c>
      <c r="E1725" t="str">
        <f t="shared" si="33"/>
        <v>regexp_replace(cust_manager,'/','//'),</v>
      </c>
    </row>
    <row r="1726" spans="2:5" x14ac:dyDescent="0.15">
      <c r="B1726" t="s">
        <v>1457</v>
      </c>
      <c r="C1726" t="s">
        <v>758</v>
      </c>
      <c r="E1726" t="str">
        <f t="shared" si="33"/>
        <v>regexp_replace(deduct_ccy1,'/','//'),</v>
      </c>
    </row>
    <row r="1727" spans="2:5" x14ac:dyDescent="0.15">
      <c r="B1727" t="s">
        <v>1458</v>
      </c>
      <c r="C1727" t="s">
        <v>918</v>
      </c>
      <c r="E1727" t="str">
        <f t="shared" si="33"/>
        <v>deduct_amt1,</v>
      </c>
    </row>
    <row r="1728" spans="2:5" x14ac:dyDescent="0.15">
      <c r="B1728" t="s">
        <v>1459</v>
      </c>
      <c r="C1728" t="s">
        <v>896</v>
      </c>
      <c r="E1728" t="str">
        <f t="shared" si="33"/>
        <v>regexp_replace(deduct_ac1,'/','//'),</v>
      </c>
    </row>
    <row r="1729" spans="2:5" x14ac:dyDescent="0.15">
      <c r="B1729" t="s">
        <v>1460</v>
      </c>
      <c r="C1729" t="s">
        <v>758</v>
      </c>
      <c r="E1729" t="str">
        <f t="shared" si="33"/>
        <v>regexp_replace(deduct_ccy2,'/','//'),</v>
      </c>
    </row>
    <row r="1730" spans="2:5" x14ac:dyDescent="0.15">
      <c r="B1730" t="s">
        <v>1461</v>
      </c>
      <c r="C1730" t="s">
        <v>918</v>
      </c>
      <c r="E1730" t="str">
        <f t="shared" si="33"/>
        <v>deduct_amt2,</v>
      </c>
    </row>
    <row r="1731" spans="2:5" x14ac:dyDescent="0.15">
      <c r="B1731" t="s">
        <v>1462</v>
      </c>
      <c r="C1731" t="s">
        <v>896</v>
      </c>
      <c r="E1731" t="str">
        <f t="shared" si="33"/>
        <v>regexp_replace(deduct_ac2,'/','//'),</v>
      </c>
    </row>
    <row r="1732" spans="2:5" x14ac:dyDescent="0.15">
      <c r="B1732" t="s">
        <v>1463</v>
      </c>
      <c r="C1732" t="s">
        <v>555</v>
      </c>
      <c r="E1732" t="str">
        <f t="shared" si="33"/>
        <v>regexp_replace(returnaft_type,'/','//'),</v>
      </c>
    </row>
    <row r="1733" spans="2:5" x14ac:dyDescent="0.15">
      <c r="B1733" t="s">
        <v>1435</v>
      </c>
      <c r="C1733" t="s">
        <v>479</v>
      </c>
      <c r="E1733" t="str">
        <f t="shared" ref="E1733:E1796" si="34">IFERROR(IF(SEARCH("char",$C1733),CONCATENATE("regexp_replace(",$B1733,",'/','//'),"),CONCATENATE($B1733,",")),CONCATENATE($B1733,","))</f>
        <v>regexp_replace(account_withbk,'/','//'),</v>
      </c>
    </row>
    <row r="1734" spans="2:5" x14ac:dyDescent="0.15">
      <c r="B1734" t="s">
        <v>987</v>
      </c>
      <c r="C1734" t="s">
        <v>758</v>
      </c>
      <c r="E1734" t="str">
        <f t="shared" si="34"/>
        <v>regexp_replace(cnty_code,'/','//'),</v>
      </c>
    </row>
    <row r="1735" spans="2:5" x14ac:dyDescent="0.15">
      <c r="B1735" t="s">
        <v>970</v>
      </c>
      <c r="C1735" t="s">
        <v>758</v>
      </c>
      <c r="E1735" t="str">
        <f t="shared" si="34"/>
        <v>regexp_replace(cnty_no,'/','//'),</v>
      </c>
    </row>
    <row r="1736" spans="2:5" x14ac:dyDescent="0.15">
      <c r="B1736" t="s">
        <v>1464</v>
      </c>
      <c r="C1736" t="s">
        <v>722</v>
      </c>
      <c r="E1736" t="str">
        <f t="shared" si="34"/>
        <v>regexp_replace(remit_type0,'/','//'),</v>
      </c>
    </row>
    <row r="1737" spans="2:5" x14ac:dyDescent="0.15">
      <c r="B1737" t="s">
        <v>1080</v>
      </c>
      <c r="C1737" t="s">
        <v>1081</v>
      </c>
      <c r="E1737" t="str">
        <f t="shared" si="34"/>
        <v>regexp_replace(bene_c,'/','//'),</v>
      </c>
    </row>
    <row r="1738" spans="2:5" x14ac:dyDescent="0.15">
      <c r="B1738" t="s">
        <v>964</v>
      </c>
      <c r="C1738" t="s">
        <v>890</v>
      </c>
      <c r="E1738" t="str">
        <f t="shared" si="34"/>
        <v>regexp_replace(branchid,'/','//'),</v>
      </c>
    </row>
    <row r="1739" spans="2:5" x14ac:dyDescent="0.15">
      <c r="B1739" t="s">
        <v>1352</v>
      </c>
      <c r="C1739" t="s">
        <v>890</v>
      </c>
      <c r="E1739" t="str">
        <f t="shared" si="34"/>
        <v>regexp_replace(swtref,'/','//'),</v>
      </c>
    </row>
    <row r="1740" spans="2:5" x14ac:dyDescent="0.15">
      <c r="B1740" t="s">
        <v>1351</v>
      </c>
      <c r="C1740" t="s">
        <v>890</v>
      </c>
      <c r="E1740" t="str">
        <f t="shared" si="34"/>
        <v>regexp_replace(icbcref,'/','//'),</v>
      </c>
    </row>
    <row r="1741" spans="2:5" x14ac:dyDescent="0.15">
      <c r="B1741" t="s">
        <v>956</v>
      </c>
      <c r="C1741" t="s">
        <v>918</v>
      </c>
      <c r="E1741" t="str">
        <f t="shared" si="34"/>
        <v>return_amt,</v>
      </c>
    </row>
    <row r="1742" spans="2:5" x14ac:dyDescent="0.15">
      <c r="B1742" t="s">
        <v>948</v>
      </c>
      <c r="C1742" t="s">
        <v>918</v>
      </c>
      <c r="E1742" t="str">
        <f t="shared" si="34"/>
        <v>oversea_chg,</v>
      </c>
    </row>
    <row r="1743" spans="2:5" x14ac:dyDescent="0.15">
      <c r="B1743" t="s">
        <v>972</v>
      </c>
      <c r="C1743" t="s">
        <v>896</v>
      </c>
      <c r="E1743" t="str">
        <f t="shared" si="34"/>
        <v>regexp_replace(deal_branch_id,'/','//'),</v>
      </c>
    </row>
    <row r="1744" spans="2:5" x14ac:dyDescent="0.15">
      <c r="B1744" t="s">
        <v>971</v>
      </c>
      <c r="C1744" t="s">
        <v>896</v>
      </c>
      <c r="E1744" t="str">
        <f t="shared" si="34"/>
        <v>regexp_replace(register_branch_id,'/','//'),</v>
      </c>
    </row>
    <row r="1745" spans="2:5" x14ac:dyDescent="0.15">
      <c r="B1745" t="s">
        <v>984</v>
      </c>
      <c r="C1745" t="s">
        <v>890</v>
      </c>
      <c r="E1745" t="str">
        <f t="shared" si="34"/>
        <v>regexp_replace(next_task_orgid,'/','//'),</v>
      </c>
    </row>
    <row r="1746" spans="2:5" x14ac:dyDescent="0.15">
      <c r="B1746" t="s">
        <v>981</v>
      </c>
      <c r="C1746" t="s">
        <v>758</v>
      </c>
      <c r="E1746" t="str">
        <f t="shared" si="34"/>
        <v>regexp_replace(isreturn_flag,'/','//'),</v>
      </c>
    </row>
    <row r="1747" spans="2:5" x14ac:dyDescent="0.15">
      <c r="B1747" t="s">
        <v>985</v>
      </c>
      <c r="C1747" t="s">
        <v>896</v>
      </c>
      <c r="E1747" t="str">
        <f t="shared" si="34"/>
        <v>regexp_replace(current_task_name,'/','//'),</v>
      </c>
    </row>
    <row r="1748" spans="2:5" x14ac:dyDescent="0.15">
      <c r="B1748" t="s">
        <v>1431</v>
      </c>
      <c r="C1748" t="s">
        <v>890</v>
      </c>
      <c r="E1748" t="str">
        <f t="shared" si="34"/>
        <v>regexp_replace(custcod,'/','//'),</v>
      </c>
    </row>
    <row r="1749" spans="2:5" x14ac:dyDescent="0.15">
      <c r="B1749" t="s">
        <v>1321</v>
      </c>
      <c r="C1749" t="s">
        <v>758</v>
      </c>
      <c r="E1749" t="str">
        <f t="shared" si="34"/>
        <v>regexp_replace(isjn,'/','//'),</v>
      </c>
    </row>
    <row r="1750" spans="2:5" x14ac:dyDescent="0.15">
      <c r="B1750" t="s">
        <v>980</v>
      </c>
      <c r="C1750" t="s">
        <v>896</v>
      </c>
      <c r="E1750" t="str">
        <f t="shared" si="34"/>
        <v>regexp_replace(register_no,'/','//'),</v>
      </c>
    </row>
    <row r="1751" spans="2:5" x14ac:dyDescent="0.15">
      <c r="B1751" t="s">
        <v>973</v>
      </c>
      <c r="C1751" t="s">
        <v>890</v>
      </c>
      <c r="E1751" t="str">
        <f t="shared" si="34"/>
        <v>regexp_replace(register_type,'/','//'),</v>
      </c>
    </row>
    <row r="1752" spans="2:5" x14ac:dyDescent="0.15">
      <c r="B1752" t="s">
        <v>1434</v>
      </c>
      <c r="C1752" t="s">
        <v>890</v>
      </c>
      <c r="E1752" t="str">
        <f t="shared" si="34"/>
        <v>regexp_replace(ordering_ac,'/','//'),</v>
      </c>
    </row>
    <row r="1753" spans="2:5" x14ac:dyDescent="0.15">
      <c r="B1753" t="s">
        <v>988</v>
      </c>
      <c r="C1753" t="s">
        <v>896</v>
      </c>
      <c r="E1753" t="str">
        <f t="shared" si="34"/>
        <v>regexp_replace(cnty_name,'/','//'),</v>
      </c>
    </row>
    <row r="1754" spans="2:5" x14ac:dyDescent="0.15">
      <c r="B1754" t="s">
        <v>992</v>
      </c>
      <c r="C1754" t="s">
        <v>896</v>
      </c>
      <c r="E1754" t="str">
        <f t="shared" si="34"/>
        <v>regexp_replace(image_no,'/','//'),</v>
      </c>
    </row>
    <row r="1755" spans="2:5" x14ac:dyDescent="0.15">
      <c r="B1755" t="s">
        <v>979</v>
      </c>
      <c r="C1755" t="s">
        <v>918</v>
      </c>
      <c r="E1755" t="str">
        <f t="shared" si="34"/>
        <v>retrun_amount,</v>
      </c>
    </row>
    <row r="1756" spans="2:5" x14ac:dyDescent="0.15">
      <c r="B1756" t="s">
        <v>1465</v>
      </c>
      <c r="C1756" t="s">
        <v>982</v>
      </c>
      <c r="E1756" t="str">
        <f t="shared" si="34"/>
        <v>regexp_replace(after_type,'/','//'),</v>
      </c>
    </row>
    <row r="1757" spans="2:5" x14ac:dyDescent="0.15">
      <c r="B1757" t="s">
        <v>1466</v>
      </c>
      <c r="C1757" t="s">
        <v>890</v>
      </c>
      <c r="E1757" t="str">
        <f t="shared" si="34"/>
        <v>regexp_replace(intfeetype,'/','//'),</v>
      </c>
    </row>
    <row r="1758" spans="2:5" x14ac:dyDescent="0.15">
      <c r="B1758" t="s">
        <v>1467</v>
      </c>
      <c r="C1758" t="s">
        <v>892</v>
      </c>
      <c r="E1758" t="str">
        <f t="shared" si="34"/>
        <v>regexp_replace(isswift,'/','//'),</v>
      </c>
    </row>
    <row r="1759" spans="2:5" x14ac:dyDescent="0.15">
      <c r="B1759" t="s">
        <v>1468</v>
      </c>
      <c r="C1759" t="s">
        <v>555</v>
      </c>
      <c r="E1759" t="str">
        <f t="shared" si="34"/>
        <v>regexp_replace(qsnumber,'/','//'),</v>
      </c>
    </row>
    <row r="1760" spans="2:5" x14ac:dyDescent="0.15">
      <c r="B1760" t="s">
        <v>1469</v>
      </c>
      <c r="C1760" t="s">
        <v>928</v>
      </c>
      <c r="E1760" t="str">
        <f t="shared" si="34"/>
        <v>regexp_replace(mt103_70,'/','//'),</v>
      </c>
    </row>
    <row r="1761" spans="1:13" x14ac:dyDescent="0.15">
      <c r="B1761" t="s">
        <v>1470</v>
      </c>
      <c r="C1761" t="s">
        <v>892</v>
      </c>
      <c r="E1761" t="str">
        <f t="shared" si="34"/>
        <v>regexp_replace(return_type,'/','//'),</v>
      </c>
    </row>
    <row r="1762" spans="1:13" x14ac:dyDescent="0.15">
      <c r="B1762" t="s">
        <v>1105</v>
      </c>
      <c r="C1762" t="s">
        <v>555</v>
      </c>
      <c r="E1762" t="str">
        <f t="shared" si="34"/>
        <v>regexp_replace(trxcharge_date,'/','//'),</v>
      </c>
    </row>
    <row r="1763" spans="1:13" x14ac:dyDescent="0.15">
      <c r="B1763" t="s">
        <v>1439</v>
      </c>
      <c r="C1763" t="s">
        <v>758</v>
      </c>
      <c r="E1763" t="str">
        <f t="shared" si="34"/>
        <v>regexp_replace(audit_flag,'/','//'),</v>
      </c>
    </row>
    <row r="1764" spans="1:13" x14ac:dyDescent="0.15">
      <c r="E1764" t="str">
        <f t="shared" si="34"/>
        <v>,</v>
      </c>
    </row>
    <row r="1765" spans="1:13" x14ac:dyDescent="0.15">
      <c r="A1765" s="4"/>
      <c r="B1765" s="4"/>
      <c r="C1765" s="4"/>
      <c r="D1765" s="4"/>
      <c r="E1765" t="str">
        <f t="shared" si="34"/>
        <v>,</v>
      </c>
      <c r="F1765" s="4"/>
      <c r="G1765" s="4"/>
      <c r="H1765" s="4"/>
      <c r="I1765" s="4"/>
      <c r="J1765" s="4"/>
      <c r="K1765" s="4"/>
      <c r="L1765" s="4"/>
      <c r="M1765" s="4"/>
    </row>
    <row r="1766" spans="1:13" x14ac:dyDescent="0.15">
      <c r="A1766" t="s">
        <v>326</v>
      </c>
      <c r="E1766" t="str">
        <f t="shared" si="34"/>
        <v>,</v>
      </c>
    </row>
    <row r="1767" spans="1:13" x14ac:dyDescent="0.15">
      <c r="B1767" t="s">
        <v>888</v>
      </c>
      <c r="C1767" t="s">
        <v>555</v>
      </c>
      <c r="E1767" t="str">
        <f t="shared" si="34"/>
        <v>regexp_replace(org_id,'/','//'),</v>
      </c>
    </row>
    <row r="1768" spans="1:13" x14ac:dyDescent="0.15">
      <c r="B1768" t="s">
        <v>889</v>
      </c>
      <c r="C1768" t="s">
        <v>890</v>
      </c>
      <c r="E1768" t="str">
        <f t="shared" si="34"/>
        <v>regexp_replace(release_user,'/','//'),</v>
      </c>
    </row>
    <row r="1769" spans="1:13" x14ac:dyDescent="0.15">
      <c r="B1769" t="s">
        <v>891</v>
      </c>
      <c r="C1769" t="s">
        <v>892</v>
      </c>
      <c r="E1769" t="str">
        <f t="shared" si="34"/>
        <v>regexp_replace(event_no,'/','//'),</v>
      </c>
    </row>
    <row r="1770" spans="1:13" x14ac:dyDescent="0.15">
      <c r="B1770" t="s">
        <v>893</v>
      </c>
      <c r="C1770" t="s">
        <v>894</v>
      </c>
      <c r="E1770" t="str">
        <f t="shared" si="34"/>
        <v>regexp_replace(trx_status,'/','//'),</v>
      </c>
    </row>
    <row r="1771" spans="1:13" x14ac:dyDescent="0.15">
      <c r="B1771" t="s">
        <v>895</v>
      </c>
      <c r="C1771" t="s">
        <v>896</v>
      </c>
      <c r="E1771" t="str">
        <f t="shared" si="34"/>
        <v>regexp_replace(trxref,'/','//'),</v>
      </c>
    </row>
    <row r="1772" spans="1:13" x14ac:dyDescent="0.15">
      <c r="B1772" t="s">
        <v>897</v>
      </c>
      <c r="C1772" t="s">
        <v>898</v>
      </c>
      <c r="E1772" t="str">
        <f t="shared" si="34"/>
        <v>auth_code,</v>
      </c>
    </row>
    <row r="1773" spans="1:13" x14ac:dyDescent="0.15">
      <c r="B1773" t="s">
        <v>899</v>
      </c>
      <c r="C1773" t="s">
        <v>898</v>
      </c>
      <c r="E1773" t="str">
        <f t="shared" si="34"/>
        <v>next_auth_code,</v>
      </c>
    </row>
    <row r="1774" spans="1:13" x14ac:dyDescent="0.15">
      <c r="B1774" t="s">
        <v>900</v>
      </c>
      <c r="C1774" t="s">
        <v>890</v>
      </c>
      <c r="E1774" t="str">
        <f t="shared" si="34"/>
        <v>regexp_replace(taskid,'/','//'),</v>
      </c>
    </row>
    <row r="1775" spans="1:13" x14ac:dyDescent="0.15">
      <c r="B1775" t="s">
        <v>901</v>
      </c>
      <c r="C1775" t="s">
        <v>902</v>
      </c>
      <c r="E1775" t="str">
        <f t="shared" si="34"/>
        <v>regexp_replace(current_action,'/','//'),</v>
      </c>
    </row>
    <row r="1776" spans="1:13" x14ac:dyDescent="0.15">
      <c r="B1776" t="s">
        <v>903</v>
      </c>
      <c r="C1776" t="s">
        <v>902</v>
      </c>
      <c r="E1776" t="str">
        <f t="shared" si="34"/>
        <v>regexp_replace(last_action,'/','//'),</v>
      </c>
    </row>
    <row r="1777" spans="2:5" x14ac:dyDescent="0.15">
      <c r="B1777" t="s">
        <v>904</v>
      </c>
      <c r="C1777" t="s">
        <v>902</v>
      </c>
      <c r="E1777" t="str">
        <f t="shared" si="34"/>
        <v>regexp_replace(next_action,'/','//'),</v>
      </c>
    </row>
    <row r="1778" spans="2:5" x14ac:dyDescent="0.15">
      <c r="B1778" t="s">
        <v>905</v>
      </c>
      <c r="C1778" t="s">
        <v>892</v>
      </c>
      <c r="E1778" t="str">
        <f t="shared" si="34"/>
        <v>regexp_replace(pass_flag,'/','//'),</v>
      </c>
    </row>
    <row r="1779" spans="2:5" x14ac:dyDescent="0.15">
      <c r="B1779" t="s">
        <v>906</v>
      </c>
      <c r="C1779" t="s">
        <v>890</v>
      </c>
      <c r="E1779" t="str">
        <f t="shared" si="34"/>
        <v>regexp_replace(who_create,'/','//'),</v>
      </c>
    </row>
    <row r="1780" spans="2:5" x14ac:dyDescent="0.15">
      <c r="B1780" t="s">
        <v>907</v>
      </c>
      <c r="C1780" t="s">
        <v>890</v>
      </c>
      <c r="E1780" t="str">
        <f t="shared" si="34"/>
        <v>regexp_replace(when_create,'/','//'),</v>
      </c>
    </row>
    <row r="1781" spans="2:5" x14ac:dyDescent="0.15">
      <c r="B1781" t="s">
        <v>908</v>
      </c>
      <c r="C1781" t="s">
        <v>890</v>
      </c>
      <c r="E1781" t="str">
        <f t="shared" si="34"/>
        <v>regexp_replace(who_modi,'/','//'),</v>
      </c>
    </row>
    <row r="1782" spans="2:5" x14ac:dyDescent="0.15">
      <c r="B1782" t="s">
        <v>909</v>
      </c>
      <c r="C1782" t="s">
        <v>890</v>
      </c>
      <c r="E1782" t="str">
        <f t="shared" si="34"/>
        <v>regexp_replace(when_modi,'/','//'),</v>
      </c>
    </row>
    <row r="1783" spans="2:5" x14ac:dyDescent="0.15">
      <c r="B1783" t="s">
        <v>910</v>
      </c>
      <c r="C1783" t="s">
        <v>890</v>
      </c>
      <c r="E1783" t="str">
        <f t="shared" si="34"/>
        <v>regexp_replace(who_using,'/','//'),</v>
      </c>
    </row>
    <row r="1784" spans="2:5" x14ac:dyDescent="0.15">
      <c r="B1784" t="s">
        <v>911</v>
      </c>
      <c r="C1784" t="s">
        <v>890</v>
      </c>
      <c r="E1784" t="str">
        <f t="shared" si="34"/>
        <v>regexp_replace(when_using,'/','//'),</v>
      </c>
    </row>
    <row r="1785" spans="2:5" x14ac:dyDescent="0.15">
      <c r="B1785" t="s">
        <v>1633</v>
      </c>
      <c r="C1785" t="s">
        <v>913</v>
      </c>
      <c r="E1785" t="str">
        <f t="shared" si="34"/>
        <v>regexp_replace(nego_no,'/','//'),</v>
      </c>
    </row>
    <row r="1786" spans="2:5" x14ac:dyDescent="0.15">
      <c r="B1786" t="s">
        <v>914</v>
      </c>
      <c r="C1786" t="s">
        <v>555</v>
      </c>
      <c r="E1786" t="str">
        <f t="shared" si="34"/>
        <v>regexp_replace(tran_date,'/','//'),</v>
      </c>
    </row>
    <row r="1787" spans="2:5" x14ac:dyDescent="0.15">
      <c r="B1787" t="s">
        <v>1013</v>
      </c>
      <c r="C1787" t="s">
        <v>896</v>
      </c>
      <c r="E1787" t="str">
        <f t="shared" si="34"/>
        <v>regexp_replace(lc_no,'/','//'),</v>
      </c>
    </row>
    <row r="1788" spans="2:5" x14ac:dyDescent="0.15">
      <c r="B1788" t="s">
        <v>1200</v>
      </c>
      <c r="C1788" t="s">
        <v>1081</v>
      </c>
      <c r="E1788" t="str">
        <f t="shared" si="34"/>
        <v>regexp_replace(invoice_no,'/','//'),</v>
      </c>
    </row>
    <row r="1789" spans="2:5" x14ac:dyDescent="0.15">
      <c r="B1789" t="s">
        <v>1634</v>
      </c>
      <c r="C1789" t="s">
        <v>555</v>
      </c>
      <c r="E1789" t="str">
        <f t="shared" si="34"/>
        <v>regexp_replace(nego_date,'/','//'),</v>
      </c>
    </row>
    <row r="1790" spans="2:5" x14ac:dyDescent="0.15">
      <c r="B1790" t="s">
        <v>1015</v>
      </c>
      <c r="C1790" t="s">
        <v>758</v>
      </c>
      <c r="E1790" t="str">
        <f t="shared" si="34"/>
        <v>regexp_replace(lc_ccy,'/','//'),</v>
      </c>
    </row>
    <row r="1791" spans="2:5" x14ac:dyDescent="0.15">
      <c r="B1791" t="s">
        <v>1635</v>
      </c>
      <c r="C1791" t="s">
        <v>918</v>
      </c>
      <c r="E1791" t="str">
        <f t="shared" si="34"/>
        <v>nego_amt,</v>
      </c>
    </row>
    <row r="1792" spans="2:5" x14ac:dyDescent="0.15">
      <c r="B1792" t="s">
        <v>1636</v>
      </c>
      <c r="C1792" t="s">
        <v>918</v>
      </c>
      <c r="E1792" t="str">
        <f t="shared" si="34"/>
        <v>add_amt,</v>
      </c>
    </row>
    <row r="1793" spans="2:5" x14ac:dyDescent="0.15">
      <c r="B1793" t="s">
        <v>1211</v>
      </c>
      <c r="C1793" t="s">
        <v>918</v>
      </c>
      <c r="E1793" t="str">
        <f t="shared" si="34"/>
        <v>claim_amt,</v>
      </c>
    </row>
    <row r="1794" spans="2:5" x14ac:dyDescent="0.15">
      <c r="B1794" t="s">
        <v>948</v>
      </c>
      <c r="C1794" t="s">
        <v>918</v>
      </c>
      <c r="E1794" t="str">
        <f t="shared" si="34"/>
        <v>oversea_chg,</v>
      </c>
    </row>
    <row r="1795" spans="2:5" x14ac:dyDescent="0.15">
      <c r="B1795" t="s">
        <v>1205</v>
      </c>
      <c r="C1795" t="s">
        <v>918</v>
      </c>
      <c r="E1795" t="str">
        <f t="shared" si="34"/>
        <v>rec_amt,</v>
      </c>
    </row>
    <row r="1796" spans="2:5" x14ac:dyDescent="0.15">
      <c r="B1796" t="s">
        <v>1637</v>
      </c>
      <c r="C1796" t="s">
        <v>890</v>
      </c>
      <c r="E1796" t="str">
        <f t="shared" si="34"/>
        <v>regexp_replace(disc_flag,'/','//'),</v>
      </c>
    </row>
    <row r="1797" spans="2:5" x14ac:dyDescent="0.15">
      <c r="B1797" t="s">
        <v>1313</v>
      </c>
      <c r="C1797" t="s">
        <v>1206</v>
      </c>
      <c r="E1797" t="str">
        <f t="shared" ref="E1797:E1860" si="35">IFERROR(IF(SEARCH("char",$C1797),CONCATENATE("regexp_replace(",$B1797,",'/','//'),"),CONCATENATE($B1797,",")),CONCATENATE($B1797,","))</f>
        <v>regexp_replace(disc_detail,'/','//'),</v>
      </c>
    </row>
    <row r="1798" spans="2:5" x14ac:dyDescent="0.15">
      <c r="B1798" t="s">
        <v>1638</v>
      </c>
      <c r="C1798" t="s">
        <v>555</v>
      </c>
      <c r="E1798" t="str">
        <f t="shared" si="35"/>
        <v>regexp_replace(adv_disc_date,'/','//'),</v>
      </c>
    </row>
    <row r="1799" spans="2:5" x14ac:dyDescent="0.15">
      <c r="B1799" t="s">
        <v>965</v>
      </c>
      <c r="C1799" t="s">
        <v>555</v>
      </c>
      <c r="E1799" t="str">
        <f t="shared" si="35"/>
        <v>regexp_replace(our_bkid,'/','//'),</v>
      </c>
    </row>
    <row r="1800" spans="2:5" x14ac:dyDescent="0.15">
      <c r="B1800" t="s">
        <v>1204</v>
      </c>
      <c r="C1800" t="s">
        <v>555</v>
      </c>
      <c r="E1800" t="str">
        <f t="shared" si="35"/>
        <v>regexp_replace(accept_maturity,'/','//'),</v>
      </c>
    </row>
    <row r="1801" spans="2:5" x14ac:dyDescent="0.15">
      <c r="B1801" t="s">
        <v>1047</v>
      </c>
      <c r="C1801" t="s">
        <v>555</v>
      </c>
      <c r="E1801" t="str">
        <f t="shared" si="35"/>
        <v>regexp_replace(reim_bkid,'/','//'),</v>
      </c>
    </row>
    <row r="1802" spans="2:5" x14ac:dyDescent="0.15">
      <c r="B1802" t="s">
        <v>949</v>
      </c>
      <c r="C1802" t="s">
        <v>945</v>
      </c>
      <c r="E1802" t="str">
        <f t="shared" si="35"/>
        <v>regexp_replace(notes,'/','//'),</v>
      </c>
    </row>
    <row r="1803" spans="2:5" x14ac:dyDescent="0.15">
      <c r="B1803" t="s">
        <v>1039</v>
      </c>
      <c r="C1803" t="s">
        <v>898</v>
      </c>
      <c r="E1803" t="str">
        <f t="shared" si="35"/>
        <v>tenor_days,</v>
      </c>
    </row>
    <row r="1804" spans="2:5" x14ac:dyDescent="0.15">
      <c r="B1804" t="s">
        <v>1040</v>
      </c>
      <c r="C1804" t="s">
        <v>1041</v>
      </c>
      <c r="E1804" t="str">
        <f t="shared" si="35"/>
        <v>regexp_replace(tenor_type,'/','//'),</v>
      </c>
    </row>
    <row r="1805" spans="2:5" x14ac:dyDescent="0.15">
      <c r="B1805" t="s">
        <v>1207</v>
      </c>
      <c r="C1805" t="s">
        <v>555</v>
      </c>
      <c r="E1805" t="str">
        <f t="shared" si="35"/>
        <v>regexp_replace(reject_date,'/','//'),</v>
      </c>
    </row>
    <row r="1806" spans="2:5" x14ac:dyDescent="0.15">
      <c r="B1806" t="s">
        <v>960</v>
      </c>
      <c r="C1806" t="s">
        <v>555</v>
      </c>
      <c r="E1806" t="str">
        <f t="shared" si="35"/>
        <v>regexp_replace(return_date,'/','//'),</v>
      </c>
    </row>
    <row r="1807" spans="2:5" x14ac:dyDescent="0.15">
      <c r="B1807" t="s">
        <v>1021</v>
      </c>
      <c r="C1807" t="s">
        <v>1022</v>
      </c>
      <c r="E1807" t="str">
        <f t="shared" si="35"/>
        <v>regexp_replace(form_of_lc,'/','//'),</v>
      </c>
    </row>
    <row r="1808" spans="2:5" x14ac:dyDescent="0.15">
      <c r="B1808" t="s">
        <v>1023</v>
      </c>
      <c r="C1808" t="s">
        <v>996</v>
      </c>
      <c r="E1808" t="str">
        <f t="shared" si="35"/>
        <v>regexp_replace(applicant,'/','//'),</v>
      </c>
    </row>
    <row r="1809" spans="2:5" x14ac:dyDescent="0.15">
      <c r="B1809" t="s">
        <v>1024</v>
      </c>
      <c r="C1809" t="s">
        <v>890</v>
      </c>
      <c r="E1809" t="str">
        <f t="shared" si="35"/>
        <v>regexp_replace(bene_id,'/','//'),</v>
      </c>
    </row>
    <row r="1810" spans="2:5" x14ac:dyDescent="0.15">
      <c r="B1810" t="s">
        <v>1025</v>
      </c>
      <c r="C1810" t="s">
        <v>925</v>
      </c>
      <c r="E1810" t="str">
        <f t="shared" si="35"/>
        <v>regexp_replace(bene_name,'/','//'),</v>
      </c>
    </row>
    <row r="1811" spans="2:5" x14ac:dyDescent="0.15">
      <c r="B1811" t="s">
        <v>1026</v>
      </c>
      <c r="C1811" t="s">
        <v>996</v>
      </c>
      <c r="E1811" t="str">
        <f t="shared" si="35"/>
        <v>regexp_replace(bene,'/','//'),</v>
      </c>
    </row>
    <row r="1812" spans="2:5" x14ac:dyDescent="0.15">
      <c r="B1812" t="s">
        <v>1044</v>
      </c>
      <c r="C1812" t="s">
        <v>555</v>
      </c>
      <c r="E1812" t="str">
        <f t="shared" si="35"/>
        <v>regexp_replace(issue_bk_id,'/','//'),</v>
      </c>
    </row>
    <row r="1813" spans="2:5" x14ac:dyDescent="0.15">
      <c r="B1813" t="s">
        <v>1045</v>
      </c>
      <c r="C1813" t="s">
        <v>945</v>
      </c>
      <c r="E1813" t="str">
        <f t="shared" si="35"/>
        <v>regexp_replace(issue_bk,'/','//'),</v>
      </c>
    </row>
    <row r="1814" spans="2:5" x14ac:dyDescent="0.15">
      <c r="B1814" t="s">
        <v>1037</v>
      </c>
      <c r="C1814" t="s">
        <v>555</v>
      </c>
      <c r="E1814" t="str">
        <f t="shared" si="35"/>
        <v>regexp_replace(drawee_id,'/','//'),</v>
      </c>
    </row>
    <row r="1815" spans="2:5" x14ac:dyDescent="0.15">
      <c r="B1815" t="s">
        <v>1010</v>
      </c>
      <c r="C1815" t="s">
        <v>913</v>
      </c>
      <c r="E1815" t="str">
        <f t="shared" si="35"/>
        <v>regexp_replace(adv_no,'/','//'),</v>
      </c>
    </row>
    <row r="1816" spans="2:5" x14ac:dyDescent="0.15">
      <c r="B1816" t="s">
        <v>1070</v>
      </c>
      <c r="C1816" t="s">
        <v>913</v>
      </c>
      <c r="E1816" t="str">
        <f t="shared" si="35"/>
        <v>regexp_replace(packing_no,'/','//'),</v>
      </c>
    </row>
    <row r="1817" spans="2:5" x14ac:dyDescent="0.15">
      <c r="B1817" t="s">
        <v>1639</v>
      </c>
      <c r="C1817" t="s">
        <v>890</v>
      </c>
      <c r="E1817" t="str">
        <f t="shared" si="35"/>
        <v>regexp_replace(transfer_no,'/','//'),</v>
      </c>
    </row>
    <row r="1818" spans="2:5" x14ac:dyDescent="0.15">
      <c r="B1818" t="s">
        <v>1016</v>
      </c>
      <c r="C1818" t="s">
        <v>918</v>
      </c>
      <c r="E1818" t="str">
        <f t="shared" si="35"/>
        <v>lc_amt,</v>
      </c>
    </row>
    <row r="1819" spans="2:5" x14ac:dyDescent="0.15">
      <c r="B1819" t="s">
        <v>1077</v>
      </c>
      <c r="C1819" t="s">
        <v>918</v>
      </c>
      <c r="E1819" t="str">
        <f t="shared" si="35"/>
        <v>lc_pre_bal,</v>
      </c>
    </row>
    <row r="1820" spans="2:5" x14ac:dyDescent="0.15">
      <c r="B1820" t="s">
        <v>1017</v>
      </c>
      <c r="C1820" t="s">
        <v>918</v>
      </c>
      <c r="E1820" t="str">
        <f t="shared" si="35"/>
        <v>lc_bal,</v>
      </c>
    </row>
    <row r="1821" spans="2:5" x14ac:dyDescent="0.15">
      <c r="B1821" t="s">
        <v>1018</v>
      </c>
      <c r="C1821" t="s">
        <v>555</v>
      </c>
      <c r="E1821" t="str">
        <f t="shared" si="35"/>
        <v>regexp_replace(expiry_date,'/','//'),</v>
      </c>
    </row>
    <row r="1822" spans="2:5" x14ac:dyDescent="0.15">
      <c r="B1822" t="s">
        <v>1055</v>
      </c>
      <c r="C1822" t="s">
        <v>555</v>
      </c>
      <c r="E1822" t="str">
        <f t="shared" si="35"/>
        <v>regexp_replace(last_ship_date,'/','//'),</v>
      </c>
    </row>
    <row r="1823" spans="2:5" x14ac:dyDescent="0.15">
      <c r="B1823" t="s">
        <v>1640</v>
      </c>
      <c r="C1823" t="s">
        <v>896</v>
      </c>
      <c r="E1823" t="str">
        <f t="shared" si="35"/>
        <v>regexp_replace(pro_flag,'/','//'),</v>
      </c>
    </row>
    <row r="1824" spans="2:5" x14ac:dyDescent="0.15">
      <c r="B1824" t="s">
        <v>1641</v>
      </c>
      <c r="C1824" t="s">
        <v>555</v>
      </c>
      <c r="E1824" t="str">
        <f t="shared" si="35"/>
        <v>regexp_replace(adv_bkid,'/','//'),</v>
      </c>
    </row>
    <row r="1825" spans="2:5" x14ac:dyDescent="0.15">
      <c r="B1825" t="s">
        <v>1642</v>
      </c>
      <c r="C1825" t="s">
        <v>918</v>
      </c>
      <c r="E1825" t="str">
        <f t="shared" si="35"/>
        <v>trans_nego_amt,</v>
      </c>
    </row>
    <row r="1826" spans="2:5" x14ac:dyDescent="0.15">
      <c r="B1826" t="s">
        <v>1643</v>
      </c>
      <c r="C1826" t="s">
        <v>555</v>
      </c>
      <c r="E1826" t="str">
        <f t="shared" si="35"/>
        <v>regexp_replace(reim_date,'/','//'),</v>
      </c>
    </row>
    <row r="1827" spans="2:5" x14ac:dyDescent="0.15">
      <c r="B1827" t="s">
        <v>955</v>
      </c>
      <c r="C1827" t="s">
        <v>555</v>
      </c>
      <c r="E1827" t="str">
        <f t="shared" si="35"/>
        <v>regexp_replace(settle_date,'/','//'),</v>
      </c>
    </row>
    <row r="1828" spans="2:5" x14ac:dyDescent="0.15">
      <c r="B1828" t="s">
        <v>1209</v>
      </c>
      <c r="C1828" t="s">
        <v>1206</v>
      </c>
      <c r="E1828" t="str">
        <f t="shared" si="35"/>
        <v>regexp_replace(content,'/','//'),</v>
      </c>
    </row>
    <row r="1829" spans="2:5" x14ac:dyDescent="0.15">
      <c r="B1829" t="s">
        <v>1212</v>
      </c>
      <c r="C1829" t="s">
        <v>918</v>
      </c>
      <c r="E1829" t="str">
        <f t="shared" si="35"/>
        <v>long_amt,</v>
      </c>
    </row>
    <row r="1830" spans="2:5" x14ac:dyDescent="0.15">
      <c r="B1830" t="s">
        <v>1220</v>
      </c>
      <c r="C1830" t="s">
        <v>918</v>
      </c>
      <c r="E1830" t="str">
        <f t="shared" si="35"/>
        <v>claim_bal,</v>
      </c>
    </row>
    <row r="1831" spans="2:5" x14ac:dyDescent="0.15">
      <c r="B1831" t="s">
        <v>1644</v>
      </c>
      <c r="C1831" t="s">
        <v>555</v>
      </c>
      <c r="E1831" t="str">
        <f t="shared" si="35"/>
        <v>regexp_replace(rec_bkid,'/','//'),</v>
      </c>
    </row>
    <row r="1832" spans="2:5" x14ac:dyDescent="0.15">
      <c r="B1832" t="s">
        <v>962</v>
      </c>
      <c r="C1832" t="s">
        <v>1041</v>
      </c>
      <c r="E1832" t="str">
        <f t="shared" si="35"/>
        <v>regexp_replace(br_code,'/','//'),</v>
      </c>
    </row>
    <row r="1833" spans="2:5" x14ac:dyDescent="0.15">
      <c r="B1833" t="s">
        <v>963</v>
      </c>
      <c r="C1833" t="s">
        <v>896</v>
      </c>
      <c r="E1833" t="str">
        <f t="shared" si="35"/>
        <v>regexp_replace(cust_manager,'/','//'),</v>
      </c>
    </row>
    <row r="1834" spans="2:5" x14ac:dyDescent="0.15">
      <c r="B1834" t="s">
        <v>1014</v>
      </c>
      <c r="C1834" t="s">
        <v>555</v>
      </c>
      <c r="E1834" t="str">
        <f t="shared" si="35"/>
        <v>regexp_replace(issue_date,'/','//'),</v>
      </c>
    </row>
    <row r="1835" spans="2:5" x14ac:dyDescent="0.15">
      <c r="B1835" t="s">
        <v>1072</v>
      </c>
      <c r="C1835" t="s">
        <v>555</v>
      </c>
      <c r="E1835" t="str">
        <f t="shared" si="35"/>
        <v>regexp_replace(ben_bk_id,'/','//'),</v>
      </c>
    </row>
    <row r="1836" spans="2:5" x14ac:dyDescent="0.15">
      <c r="B1836" t="s">
        <v>1645</v>
      </c>
      <c r="C1836" t="s">
        <v>1646</v>
      </c>
      <c r="E1836" t="str">
        <f t="shared" si="35"/>
        <v>regexp_replace(rec_bkname,'/','//'),</v>
      </c>
    </row>
    <row r="1837" spans="2:5" x14ac:dyDescent="0.15">
      <c r="B1837" t="s">
        <v>1647</v>
      </c>
      <c r="C1837" t="s">
        <v>928</v>
      </c>
      <c r="E1837" t="str">
        <f t="shared" si="35"/>
        <v>regexp_replace(rec_bkadd,'/','//'),</v>
      </c>
    </row>
    <row r="1838" spans="2:5" x14ac:dyDescent="0.15">
      <c r="B1838" t="s">
        <v>1648</v>
      </c>
      <c r="C1838" t="s">
        <v>996</v>
      </c>
      <c r="E1838" t="str">
        <f t="shared" si="35"/>
        <v>regexp_replace(rec_bk,'/','//'),</v>
      </c>
    </row>
    <row r="1839" spans="2:5" x14ac:dyDescent="0.15">
      <c r="B1839" t="s">
        <v>964</v>
      </c>
      <c r="C1839" t="s">
        <v>896</v>
      </c>
      <c r="E1839" t="str">
        <f t="shared" si="35"/>
        <v>regexp_replace(branchid,'/','//'),</v>
      </c>
    </row>
    <row r="1840" spans="2:5" x14ac:dyDescent="0.15">
      <c r="B1840" t="s">
        <v>1128</v>
      </c>
      <c r="C1840" t="s">
        <v>555</v>
      </c>
      <c r="E1840" t="str">
        <f t="shared" si="35"/>
        <v>regexp_replace(maturity_date,'/','//'),</v>
      </c>
    </row>
    <row r="1841" spans="2:5" x14ac:dyDescent="0.15">
      <c r="B1841" t="s">
        <v>1073</v>
      </c>
      <c r="C1841" t="s">
        <v>555</v>
      </c>
      <c r="E1841" t="str">
        <f t="shared" si="35"/>
        <v>regexp_replace(amend_date,'/','//'),</v>
      </c>
    </row>
    <row r="1842" spans="2:5" x14ac:dyDescent="0.15">
      <c r="B1842" t="s">
        <v>1078</v>
      </c>
      <c r="C1842" t="s">
        <v>918</v>
      </c>
      <c r="E1842" t="str">
        <f t="shared" si="35"/>
        <v>increase_amt,</v>
      </c>
    </row>
    <row r="1843" spans="2:5" x14ac:dyDescent="0.15">
      <c r="B1843" t="s">
        <v>1649</v>
      </c>
      <c r="C1843" t="s">
        <v>996</v>
      </c>
      <c r="E1843" t="str">
        <f t="shared" si="35"/>
        <v>regexp_replace(reim_bk,'/','//'),</v>
      </c>
    </row>
    <row r="1844" spans="2:5" x14ac:dyDescent="0.15">
      <c r="B1844" t="s">
        <v>1080</v>
      </c>
      <c r="C1844" t="s">
        <v>533</v>
      </c>
      <c r="E1844" t="str">
        <f t="shared" si="35"/>
        <v>regexp_replace(bene_c,'/','//'),</v>
      </c>
    </row>
    <row r="1845" spans="2:5" x14ac:dyDescent="0.15">
      <c r="B1845" t="s">
        <v>1650</v>
      </c>
      <c r="C1845" t="s">
        <v>892</v>
      </c>
      <c r="E1845" t="str">
        <f t="shared" si="35"/>
        <v>regexp_replace(forfaiting_flag,'/','//'),</v>
      </c>
    </row>
    <row r="1846" spans="2:5" x14ac:dyDescent="0.15">
      <c r="B1846" t="s">
        <v>1202</v>
      </c>
      <c r="C1846" t="s">
        <v>1203</v>
      </c>
      <c r="E1846" t="str">
        <f t="shared" si="35"/>
        <v>regexp_replace(check_no,'/','//'),</v>
      </c>
    </row>
    <row r="1847" spans="2:5" x14ac:dyDescent="0.15">
      <c r="B1847" t="s">
        <v>1218</v>
      </c>
      <c r="C1847" t="s">
        <v>918</v>
      </c>
      <c r="E1847" t="str">
        <f t="shared" si="35"/>
        <v>all_net_amt,</v>
      </c>
    </row>
    <row r="1848" spans="2:5" x14ac:dyDescent="0.15">
      <c r="B1848" t="s">
        <v>1651</v>
      </c>
      <c r="C1848" t="s">
        <v>918</v>
      </c>
      <c r="E1848" t="str">
        <f t="shared" si="35"/>
        <v>nego_bal,</v>
      </c>
    </row>
    <row r="1849" spans="2:5" x14ac:dyDescent="0.15">
      <c r="B1849" t="s">
        <v>1652</v>
      </c>
      <c r="C1849" t="s">
        <v>466</v>
      </c>
      <c r="E1849" t="str">
        <f t="shared" si="35"/>
        <v>regexp_replace(settle_inst,'/','//'),</v>
      </c>
    </row>
    <row r="1850" spans="2:5" x14ac:dyDescent="0.15">
      <c r="B1850" t="s">
        <v>973</v>
      </c>
      <c r="C1850" t="s">
        <v>890</v>
      </c>
      <c r="E1850" t="str">
        <f t="shared" si="35"/>
        <v>regexp_replace(register_type,'/','//'),</v>
      </c>
    </row>
    <row r="1851" spans="2:5" x14ac:dyDescent="0.15">
      <c r="B1851" t="s">
        <v>980</v>
      </c>
      <c r="C1851" t="s">
        <v>896</v>
      </c>
      <c r="E1851" t="str">
        <f t="shared" si="35"/>
        <v>regexp_replace(register_no,'/','//'),</v>
      </c>
    </row>
    <row r="1852" spans="2:5" x14ac:dyDescent="0.15">
      <c r="B1852" t="s">
        <v>953</v>
      </c>
      <c r="C1852" t="s">
        <v>555</v>
      </c>
      <c r="E1852" t="str">
        <f t="shared" si="35"/>
        <v>regexp_replace(register_date,'/','//'),</v>
      </c>
    </row>
    <row r="1853" spans="2:5" x14ac:dyDescent="0.15">
      <c r="B1853" t="s">
        <v>971</v>
      </c>
      <c r="C1853" t="s">
        <v>896</v>
      </c>
      <c r="E1853" t="str">
        <f t="shared" si="35"/>
        <v>regexp_replace(register_branch_id,'/','//'),</v>
      </c>
    </row>
    <row r="1854" spans="2:5" x14ac:dyDescent="0.15">
      <c r="B1854" t="s">
        <v>972</v>
      </c>
      <c r="C1854" t="s">
        <v>896</v>
      </c>
      <c r="E1854" t="str">
        <f t="shared" si="35"/>
        <v>regexp_replace(deal_branch_id,'/','//'),</v>
      </c>
    </row>
    <row r="1855" spans="2:5" x14ac:dyDescent="0.15">
      <c r="B1855" t="s">
        <v>1225</v>
      </c>
      <c r="C1855" t="s">
        <v>1206</v>
      </c>
      <c r="E1855" t="str">
        <f t="shared" si="35"/>
        <v>regexp_replace(checkdoc_detail,'/','//'),</v>
      </c>
    </row>
    <row r="1856" spans="2:5" x14ac:dyDescent="0.15">
      <c r="B1856" t="s">
        <v>1223</v>
      </c>
      <c r="C1856" t="s">
        <v>898</v>
      </c>
      <c r="E1856" t="str">
        <f t="shared" si="35"/>
        <v>purchase_times,</v>
      </c>
    </row>
    <row r="1857" spans="2:5" x14ac:dyDescent="0.15">
      <c r="B1857" t="s">
        <v>1224</v>
      </c>
      <c r="C1857" t="s">
        <v>918</v>
      </c>
      <c r="E1857" t="str">
        <f t="shared" si="35"/>
        <v>total_purchase_amt,</v>
      </c>
    </row>
    <row r="1858" spans="2:5" x14ac:dyDescent="0.15">
      <c r="B1858" t="s">
        <v>770</v>
      </c>
      <c r="C1858" t="s">
        <v>555</v>
      </c>
      <c r="E1858" t="str">
        <f t="shared" si="35"/>
        <v>regexp_replace(start_date,'/','//'),</v>
      </c>
    </row>
    <row r="1859" spans="2:5" x14ac:dyDescent="0.15">
      <c r="B1859" t="s">
        <v>1035</v>
      </c>
      <c r="C1859" t="s">
        <v>996</v>
      </c>
      <c r="E1859" t="str">
        <f t="shared" si="35"/>
        <v>regexp_replace(mix_pay_detail,'/','//'),</v>
      </c>
    </row>
    <row r="1860" spans="2:5" x14ac:dyDescent="0.15">
      <c r="B1860" t="s">
        <v>984</v>
      </c>
      <c r="C1860" t="s">
        <v>890</v>
      </c>
      <c r="E1860" t="str">
        <f t="shared" si="35"/>
        <v>regexp_replace(next_task_orgid,'/','//'),</v>
      </c>
    </row>
    <row r="1861" spans="2:5" x14ac:dyDescent="0.15">
      <c r="B1861" t="s">
        <v>985</v>
      </c>
      <c r="C1861" t="s">
        <v>896</v>
      </c>
      <c r="E1861" t="str">
        <f t="shared" ref="E1861:E1924" si="36">IFERROR(IF(SEARCH("char",$C1861),CONCATENATE("regexp_replace(",$B1861,",'/','//'),"),CONCATENATE($B1861,",")),CONCATENATE($B1861,","))</f>
        <v>regexp_replace(current_task_name,'/','//'),</v>
      </c>
    </row>
    <row r="1862" spans="2:5" x14ac:dyDescent="0.15">
      <c r="B1862" t="s">
        <v>981</v>
      </c>
      <c r="C1862" t="s">
        <v>892</v>
      </c>
      <c r="E1862" t="str">
        <f t="shared" si="36"/>
        <v>regexp_replace(isreturn_flag,'/','//'),</v>
      </c>
    </row>
    <row r="1863" spans="2:5" x14ac:dyDescent="0.15">
      <c r="B1863" t="s">
        <v>1095</v>
      </c>
      <c r="C1863" t="s">
        <v>918</v>
      </c>
      <c r="E1863" t="str">
        <f t="shared" si="36"/>
        <v>pay_amt,</v>
      </c>
    </row>
    <row r="1864" spans="2:5" x14ac:dyDescent="0.15">
      <c r="B1864" t="s">
        <v>1226</v>
      </c>
      <c r="C1864" t="s">
        <v>758</v>
      </c>
      <c r="E1864" t="str">
        <f t="shared" si="36"/>
        <v>regexp_replace(purchase_ccy,'/','//'),</v>
      </c>
    </row>
    <row r="1865" spans="2:5" x14ac:dyDescent="0.15">
      <c r="B1865" t="s">
        <v>1227</v>
      </c>
      <c r="C1865" t="s">
        <v>758</v>
      </c>
      <c r="E1865" t="str">
        <f t="shared" si="36"/>
        <v>regexp_replace(rec_ccy,'/','//'),</v>
      </c>
    </row>
    <row r="1866" spans="2:5" x14ac:dyDescent="0.15">
      <c r="B1866" t="s">
        <v>1356</v>
      </c>
      <c r="C1866" t="s">
        <v>758</v>
      </c>
      <c r="E1866" t="str">
        <f t="shared" si="36"/>
        <v>regexp_replace(uflag,'/','//'),</v>
      </c>
    </row>
    <row r="1867" spans="2:5" x14ac:dyDescent="0.15">
      <c r="B1867" t="s">
        <v>1653</v>
      </c>
      <c r="C1867" t="s">
        <v>555</v>
      </c>
      <c r="E1867" t="str">
        <f t="shared" si="36"/>
        <v>regexp_replace(bldate,'/','//'),</v>
      </c>
    </row>
    <row r="1868" spans="2:5" x14ac:dyDescent="0.15">
      <c r="B1868" t="s">
        <v>992</v>
      </c>
      <c r="C1868" t="s">
        <v>993</v>
      </c>
      <c r="E1868" t="str">
        <f t="shared" si="36"/>
        <v>regexp_replace(image_no,'/','//'),</v>
      </c>
    </row>
    <row r="1869" spans="2:5" x14ac:dyDescent="0.15">
      <c r="B1869" t="s">
        <v>1100</v>
      </c>
      <c r="C1869" t="s">
        <v>918</v>
      </c>
      <c r="E1869" t="str">
        <f t="shared" si="36"/>
        <v>net_amt,</v>
      </c>
    </row>
    <row r="1870" spans="2:5" x14ac:dyDescent="0.15">
      <c r="B1870" t="s">
        <v>1268</v>
      </c>
      <c r="C1870" t="s">
        <v>555</v>
      </c>
      <c r="E1870" t="str">
        <f t="shared" si="36"/>
        <v>regexp_replace(accept_date,'/','//'),</v>
      </c>
    </row>
    <row r="1871" spans="2:5" x14ac:dyDescent="0.15">
      <c r="B1871" t="s">
        <v>1106</v>
      </c>
      <c r="C1871" t="s">
        <v>555</v>
      </c>
      <c r="E1871" t="str">
        <f t="shared" si="36"/>
        <v>regexp_replace(value_date,'/','//'),</v>
      </c>
    </row>
    <row r="1872" spans="2:5" x14ac:dyDescent="0.15">
      <c r="B1872" t="s">
        <v>1102</v>
      </c>
      <c r="C1872" t="s">
        <v>555</v>
      </c>
      <c r="E1872" t="str">
        <f t="shared" si="36"/>
        <v>regexp_replace(daoqi_date,'/','//'),</v>
      </c>
    </row>
    <row r="1873" spans="2:5" x14ac:dyDescent="0.15">
      <c r="B1873" t="s">
        <v>941</v>
      </c>
      <c r="C1873" t="s">
        <v>918</v>
      </c>
      <c r="E1873" t="str">
        <f t="shared" si="36"/>
        <v>purchase_amt,</v>
      </c>
    </row>
    <row r="1874" spans="2:5" x14ac:dyDescent="0.15">
      <c r="B1874" t="s">
        <v>1235</v>
      </c>
      <c r="C1874" t="s">
        <v>555</v>
      </c>
      <c r="E1874" t="str">
        <f t="shared" si="36"/>
        <v>regexp_replace(repay_date,'/','//'),</v>
      </c>
    </row>
    <row r="1875" spans="2:5" x14ac:dyDescent="0.15">
      <c r="B1875" t="s">
        <v>1236</v>
      </c>
      <c r="C1875" t="s">
        <v>918</v>
      </c>
      <c r="E1875" t="str">
        <f t="shared" si="36"/>
        <v>purchase_bal,</v>
      </c>
    </row>
    <row r="1876" spans="2:5" x14ac:dyDescent="0.15">
      <c r="B1876" t="s">
        <v>961</v>
      </c>
      <c r="C1876" t="s">
        <v>869</v>
      </c>
      <c r="E1876" t="str">
        <f t="shared" si="36"/>
        <v>purchase_rate,</v>
      </c>
    </row>
    <row r="1877" spans="2:5" x14ac:dyDescent="0.15">
      <c r="B1877" t="s">
        <v>1237</v>
      </c>
      <c r="C1877" t="s">
        <v>555</v>
      </c>
      <c r="E1877" t="str">
        <f t="shared" si="36"/>
        <v>regexp_replace(purchase_date,'/','//'),</v>
      </c>
    </row>
    <row r="1878" spans="2:5" x14ac:dyDescent="0.15">
      <c r="B1878" t="s">
        <v>1238</v>
      </c>
      <c r="C1878" t="s">
        <v>555</v>
      </c>
      <c r="E1878" t="str">
        <f t="shared" si="36"/>
        <v>regexp_replace(purchase_maturity,'/','//'),</v>
      </c>
    </row>
    <row r="1879" spans="2:5" x14ac:dyDescent="0.15">
      <c r="B1879" t="s">
        <v>1239</v>
      </c>
      <c r="C1879" t="s">
        <v>898</v>
      </c>
      <c r="E1879" t="str">
        <f t="shared" si="36"/>
        <v>purchase_days,</v>
      </c>
    </row>
    <row r="1880" spans="2:5" x14ac:dyDescent="0.15">
      <c r="B1880" t="s">
        <v>1240</v>
      </c>
      <c r="C1880" t="s">
        <v>918</v>
      </c>
      <c r="E1880" t="str">
        <f t="shared" si="36"/>
        <v>purchase_int,</v>
      </c>
    </row>
    <row r="1881" spans="2:5" x14ac:dyDescent="0.15">
      <c r="B1881" t="s">
        <v>1241</v>
      </c>
      <c r="C1881" t="s">
        <v>890</v>
      </c>
      <c r="E1881" t="str">
        <f t="shared" si="36"/>
        <v>regexp_replace(credit_no,'/','//'),</v>
      </c>
    </row>
    <row r="1882" spans="2:5" x14ac:dyDescent="0.15">
      <c r="B1882" t="s">
        <v>1214</v>
      </c>
      <c r="C1882" t="s">
        <v>890</v>
      </c>
      <c r="E1882" t="str">
        <f t="shared" si="36"/>
        <v>regexp_replace(deduct_int_flag,'/','//'),</v>
      </c>
    </row>
    <row r="1883" spans="2:5" x14ac:dyDescent="0.15">
      <c r="B1883" t="s">
        <v>1242</v>
      </c>
      <c r="C1883" t="s">
        <v>890</v>
      </c>
      <c r="E1883" t="str">
        <f t="shared" si="36"/>
        <v>regexp_replace(finance_type,'/','//'),</v>
      </c>
    </row>
    <row r="1884" spans="2:5" x14ac:dyDescent="0.15">
      <c r="B1884" t="s">
        <v>1229</v>
      </c>
      <c r="C1884" t="s">
        <v>918</v>
      </c>
      <c r="E1884" t="str">
        <f t="shared" si="36"/>
        <v>repay_amt,</v>
      </c>
    </row>
    <row r="1885" spans="2:5" x14ac:dyDescent="0.15">
      <c r="B1885" t="s">
        <v>1232</v>
      </c>
      <c r="C1885" t="s">
        <v>918</v>
      </c>
      <c r="E1885" t="str">
        <f t="shared" si="36"/>
        <v>bn_inst,</v>
      </c>
    </row>
    <row r="1886" spans="2:5" x14ac:dyDescent="0.15">
      <c r="B1886" t="s">
        <v>1234</v>
      </c>
      <c r="C1886" t="s">
        <v>918</v>
      </c>
      <c r="E1886" t="str">
        <f t="shared" si="36"/>
        <v>bw_inst,</v>
      </c>
    </row>
    <row r="1887" spans="2:5" x14ac:dyDescent="0.15">
      <c r="B1887" t="s">
        <v>1231</v>
      </c>
      <c r="C1887" t="s">
        <v>1138</v>
      </c>
      <c r="E1887" t="str">
        <f t="shared" si="36"/>
        <v>regexp_replace(inst_acc,'/','//'),</v>
      </c>
    </row>
    <row r="1888" spans="2:5" x14ac:dyDescent="0.15">
      <c r="B1888" t="s">
        <v>1228</v>
      </c>
      <c r="C1888" t="s">
        <v>1138</v>
      </c>
      <c r="E1888" t="str">
        <f t="shared" si="36"/>
        <v>regexp_replace(purchase_acc,'/','//'),</v>
      </c>
    </row>
    <row r="1889" spans="2:5" x14ac:dyDescent="0.15">
      <c r="B1889" t="s">
        <v>1230</v>
      </c>
      <c r="C1889" t="s">
        <v>1138</v>
      </c>
      <c r="E1889" t="str">
        <f t="shared" si="36"/>
        <v>regexp_replace(loan_acc,'/','//'),</v>
      </c>
    </row>
    <row r="1890" spans="2:5" x14ac:dyDescent="0.15">
      <c r="B1890" t="s">
        <v>1243</v>
      </c>
      <c r="C1890" t="s">
        <v>890</v>
      </c>
      <c r="E1890" t="str">
        <f t="shared" si="36"/>
        <v>regexp_replace(loan_no,'/','//'),</v>
      </c>
    </row>
    <row r="1891" spans="2:5" x14ac:dyDescent="0.15">
      <c r="B1891" t="s">
        <v>1244</v>
      </c>
      <c r="C1891" t="s">
        <v>918</v>
      </c>
      <c r="E1891" t="str">
        <f t="shared" si="36"/>
        <v>check_amt,</v>
      </c>
    </row>
    <row r="1892" spans="2:5" x14ac:dyDescent="0.15">
      <c r="B1892" t="s">
        <v>1245</v>
      </c>
      <c r="C1892" t="s">
        <v>597</v>
      </c>
      <c r="E1892" t="str">
        <f t="shared" si="36"/>
        <v>regexp_replace(loan_check_id,'/','//'),</v>
      </c>
    </row>
    <row r="1893" spans="2:5" x14ac:dyDescent="0.15">
      <c r="B1893" t="s">
        <v>1246</v>
      </c>
      <c r="C1893" t="s">
        <v>597</v>
      </c>
      <c r="E1893" t="str">
        <f t="shared" si="36"/>
        <v>regexp_replace(loan_contract_no,'/','//'),</v>
      </c>
    </row>
    <row r="1894" spans="2:5" x14ac:dyDescent="0.15">
      <c r="B1894" t="s">
        <v>880</v>
      </c>
      <c r="C1894" t="s">
        <v>894</v>
      </c>
      <c r="E1894" t="str">
        <f t="shared" si="36"/>
        <v>regexp_replace(loan_type,'/','//'),</v>
      </c>
    </row>
    <row r="1895" spans="2:5" x14ac:dyDescent="0.15">
      <c r="B1895" t="s">
        <v>1247</v>
      </c>
      <c r="C1895" t="s">
        <v>892</v>
      </c>
      <c r="E1895" t="str">
        <f t="shared" si="36"/>
        <v>regexp_replace(loan_kind,'/','//'),</v>
      </c>
    </row>
    <row r="1896" spans="2:5" x14ac:dyDescent="0.15">
      <c r="B1896" t="s">
        <v>1248</v>
      </c>
      <c r="C1896" t="s">
        <v>894</v>
      </c>
      <c r="E1896" t="str">
        <f t="shared" si="36"/>
        <v>regexp_replace(eddkbz,'/','//'),</v>
      </c>
    </row>
    <row r="1897" spans="2:5" x14ac:dyDescent="0.15">
      <c r="B1897" t="s">
        <v>1249</v>
      </c>
      <c r="C1897" t="s">
        <v>890</v>
      </c>
      <c r="E1897" t="str">
        <f t="shared" si="36"/>
        <v>regexp_replace(sxe1bh,'/','//'),</v>
      </c>
    </row>
    <row r="1898" spans="2:5" x14ac:dyDescent="0.15">
      <c r="B1898" t="s">
        <v>1250</v>
      </c>
      <c r="C1898" t="s">
        <v>555</v>
      </c>
      <c r="E1898" t="str">
        <f t="shared" si="36"/>
        <v>regexp_replace(loan_register_date,'/','//'),</v>
      </c>
    </row>
    <row r="1899" spans="2:5" x14ac:dyDescent="0.15">
      <c r="B1899" t="s">
        <v>1251</v>
      </c>
      <c r="C1899" t="s">
        <v>894</v>
      </c>
      <c r="E1899" t="str">
        <f t="shared" si="36"/>
        <v>regexp_replace(jfxibz,'/','//'),</v>
      </c>
    </row>
    <row r="1900" spans="2:5" x14ac:dyDescent="0.15">
      <c r="B1900" t="s">
        <v>1252</v>
      </c>
      <c r="C1900" t="s">
        <v>555</v>
      </c>
      <c r="E1900" t="str">
        <f t="shared" si="36"/>
        <v>regexp_replace(loan_value_date,'/','//'),</v>
      </c>
    </row>
    <row r="1901" spans="2:5" x14ac:dyDescent="0.15">
      <c r="B1901" t="s">
        <v>1253</v>
      </c>
      <c r="C1901" t="s">
        <v>1138</v>
      </c>
      <c r="E1901" t="str">
        <f t="shared" si="36"/>
        <v>regexp_replace(settle_accno,'/','//'),</v>
      </c>
    </row>
    <row r="1902" spans="2:5" x14ac:dyDescent="0.15">
      <c r="B1902" t="s">
        <v>1254</v>
      </c>
      <c r="C1902" t="s">
        <v>918</v>
      </c>
      <c r="E1902" t="str">
        <f t="shared" si="36"/>
        <v>purchase_int_bal,</v>
      </c>
    </row>
    <row r="1903" spans="2:5" x14ac:dyDescent="0.15">
      <c r="B1903" t="s">
        <v>1255</v>
      </c>
      <c r="C1903" t="s">
        <v>555</v>
      </c>
      <c r="E1903" t="str">
        <f t="shared" si="36"/>
        <v>regexp_replace(loan_pty_id,'/','//'),</v>
      </c>
    </row>
    <row r="1904" spans="2:5" x14ac:dyDescent="0.15">
      <c r="B1904" t="s">
        <v>1256</v>
      </c>
      <c r="C1904" t="s">
        <v>1257</v>
      </c>
      <c r="E1904" t="str">
        <f t="shared" si="36"/>
        <v>regexp_replace(loan_style,'/','//'),</v>
      </c>
    </row>
    <row r="1905" spans="2:5" x14ac:dyDescent="0.15">
      <c r="B1905" t="s">
        <v>1258</v>
      </c>
      <c r="C1905" t="s">
        <v>890</v>
      </c>
      <c r="E1905" t="str">
        <f t="shared" si="36"/>
        <v>regexp_replace(loan_hang_acc,'/','//'),</v>
      </c>
    </row>
    <row r="1906" spans="2:5" x14ac:dyDescent="0.15">
      <c r="B1906" t="s">
        <v>1259</v>
      </c>
      <c r="C1906" t="s">
        <v>890</v>
      </c>
      <c r="E1906" t="str">
        <f t="shared" si="36"/>
        <v>regexp_replace(jieszh,'/','//'),</v>
      </c>
    </row>
    <row r="1907" spans="2:5" x14ac:dyDescent="0.15">
      <c r="B1907" t="s">
        <v>1260</v>
      </c>
      <c r="C1907" t="s">
        <v>892</v>
      </c>
      <c r="E1907" t="str">
        <f t="shared" si="36"/>
        <v>regexp_replace(diaocr,'/','//'),</v>
      </c>
    </row>
    <row r="1908" spans="2:5" x14ac:dyDescent="0.15">
      <c r="B1908" t="s">
        <v>1261</v>
      </c>
      <c r="C1908" t="s">
        <v>892</v>
      </c>
      <c r="E1908" t="str">
        <f t="shared" si="36"/>
        <v>regexp_replace(shencr,'/','//'),</v>
      </c>
    </row>
    <row r="1909" spans="2:5" x14ac:dyDescent="0.15">
      <c r="B1909" t="s">
        <v>1262</v>
      </c>
      <c r="C1909" t="s">
        <v>892</v>
      </c>
      <c r="E1909" t="str">
        <f t="shared" si="36"/>
        <v>regexp_replace(pizhur,'/','//'),</v>
      </c>
    </row>
    <row r="1910" spans="2:5" x14ac:dyDescent="0.15">
      <c r="B1910" t="s">
        <v>1654</v>
      </c>
      <c r="C1910" t="s">
        <v>555</v>
      </c>
      <c r="E1910" t="str">
        <f t="shared" si="36"/>
        <v>regexp_replace(ship_date,'/','//'),</v>
      </c>
    </row>
    <row r="1911" spans="2:5" x14ac:dyDescent="0.15">
      <c r="B1911" t="s">
        <v>1655</v>
      </c>
      <c r="C1911" t="s">
        <v>890</v>
      </c>
      <c r="E1911" t="str">
        <f t="shared" si="36"/>
        <v>regexp_replace(ad_register_no,'/','//'),</v>
      </c>
    </row>
    <row r="1912" spans="2:5" x14ac:dyDescent="0.15">
      <c r="B1912" t="s">
        <v>1656</v>
      </c>
      <c r="C1912" t="s">
        <v>758</v>
      </c>
      <c r="E1912" t="str">
        <f t="shared" si="36"/>
        <v>regexp_replace(last_bill,'/','//'),</v>
      </c>
    </row>
    <row r="1913" spans="2:5" x14ac:dyDescent="0.15">
      <c r="B1913" t="s">
        <v>1263</v>
      </c>
      <c r="C1913" t="s">
        <v>918</v>
      </c>
      <c r="E1913" t="str">
        <f t="shared" si="36"/>
        <v>invoice_amt,</v>
      </c>
    </row>
    <row r="1914" spans="2:5" x14ac:dyDescent="0.15">
      <c r="B1914" t="s">
        <v>1002</v>
      </c>
      <c r="C1914" t="s">
        <v>890</v>
      </c>
      <c r="E1914" t="str">
        <f t="shared" si="36"/>
        <v>regexp_replace(related_no,'/','//'),</v>
      </c>
    </row>
    <row r="1915" spans="2:5" x14ac:dyDescent="0.15">
      <c r="B1915" t="s">
        <v>1215</v>
      </c>
      <c r="C1915" t="s">
        <v>918</v>
      </c>
      <c r="E1915" t="str">
        <f t="shared" si="36"/>
        <v>adjust_int,</v>
      </c>
    </row>
    <row r="1916" spans="2:5" x14ac:dyDescent="0.15">
      <c r="B1916" t="s">
        <v>1657</v>
      </c>
      <c r="C1916" t="s">
        <v>918</v>
      </c>
      <c r="E1916" t="str">
        <f t="shared" si="36"/>
        <v>lcconfirm_bal,</v>
      </c>
    </row>
    <row r="1917" spans="2:5" x14ac:dyDescent="0.15">
      <c r="B1917" t="s">
        <v>1004</v>
      </c>
      <c r="C1917" t="s">
        <v>918</v>
      </c>
      <c r="E1917" t="str">
        <f t="shared" si="36"/>
        <v>ischeck_amt,</v>
      </c>
    </row>
    <row r="1918" spans="2:5" x14ac:dyDescent="0.15">
      <c r="B1918" t="s">
        <v>1005</v>
      </c>
      <c r="C1918" t="s">
        <v>896</v>
      </c>
      <c r="E1918" t="str">
        <f t="shared" si="36"/>
        <v>regexp_replace(cust_aud_acc,'/','//'),</v>
      </c>
    </row>
    <row r="1919" spans="2:5" x14ac:dyDescent="0.15">
      <c r="B1919" t="s">
        <v>1006</v>
      </c>
      <c r="C1919" t="s">
        <v>918</v>
      </c>
      <c r="E1919" t="str">
        <f t="shared" si="36"/>
        <v>nocheck_amt,</v>
      </c>
    </row>
    <row r="1920" spans="2:5" x14ac:dyDescent="0.15">
      <c r="B1920" t="s">
        <v>1007</v>
      </c>
      <c r="C1920" t="s">
        <v>896</v>
      </c>
      <c r="E1920" t="str">
        <f t="shared" si="36"/>
        <v>regexp_replace(cust_basic_acc,'/','//'),</v>
      </c>
    </row>
    <row r="1921" spans="1:5" x14ac:dyDescent="0.15">
      <c r="B1921" t="s">
        <v>1008</v>
      </c>
      <c r="C1921" t="s">
        <v>555</v>
      </c>
      <c r="E1921" t="str">
        <f t="shared" si="36"/>
        <v>regexp_replace(cust_set_date,'/','//'),</v>
      </c>
    </row>
    <row r="1922" spans="1:5" x14ac:dyDescent="0.15">
      <c r="B1922" t="s">
        <v>1658</v>
      </c>
      <c r="C1922" t="s">
        <v>928</v>
      </c>
      <c r="E1922" t="str">
        <f t="shared" si="36"/>
        <v>regexp_replace(reim_bk_name,'/','//'),</v>
      </c>
    </row>
    <row r="1923" spans="1:5" x14ac:dyDescent="0.15">
      <c r="B1923" t="s">
        <v>1265</v>
      </c>
      <c r="C1923" t="s">
        <v>982</v>
      </c>
      <c r="E1923" t="str">
        <f t="shared" si="36"/>
        <v>regexp_replace(is_temp,'/','//'),</v>
      </c>
    </row>
    <row r="1924" spans="1:5" x14ac:dyDescent="0.15">
      <c r="E1924" t="str">
        <f t="shared" si="36"/>
        <v>,</v>
      </c>
    </row>
    <row r="1925" spans="1:5" s="4" customFormat="1" x14ac:dyDescent="0.15">
      <c r="E1925" t="str">
        <f t="shared" ref="E1925:E1988" si="37">IFERROR(IF(SEARCH("char",$C1925),CONCATENATE("regexp_replace(",$B1925,",'/','//'),"),CONCATENATE($B1925,",")),CONCATENATE($B1925,","))</f>
        <v>,</v>
      </c>
    </row>
    <row r="1926" spans="1:5" x14ac:dyDescent="0.15">
      <c r="A1926" t="s">
        <v>323</v>
      </c>
      <c r="E1926" t="str">
        <f t="shared" si="37"/>
        <v>,</v>
      </c>
    </row>
    <row r="1927" spans="1:5" x14ac:dyDescent="0.15">
      <c r="B1927" t="s">
        <v>888</v>
      </c>
      <c r="C1927" t="s">
        <v>555</v>
      </c>
      <c r="E1927" t="str">
        <f t="shared" si="37"/>
        <v>regexp_replace(org_id,'/','//'),</v>
      </c>
    </row>
    <row r="1928" spans="1:5" x14ac:dyDescent="0.15">
      <c r="B1928" t="s">
        <v>889</v>
      </c>
      <c r="C1928" t="s">
        <v>890</v>
      </c>
      <c r="E1928" t="str">
        <f t="shared" si="37"/>
        <v>regexp_replace(release_user,'/','//'),</v>
      </c>
    </row>
    <row r="1929" spans="1:5" x14ac:dyDescent="0.15">
      <c r="B1929" t="s">
        <v>891</v>
      </c>
      <c r="C1929" t="s">
        <v>892</v>
      </c>
      <c r="E1929" t="str">
        <f t="shared" si="37"/>
        <v>regexp_replace(event_no,'/','//'),</v>
      </c>
    </row>
    <row r="1930" spans="1:5" x14ac:dyDescent="0.15">
      <c r="B1930" t="s">
        <v>893</v>
      </c>
      <c r="C1930" t="s">
        <v>894</v>
      </c>
      <c r="E1930" t="str">
        <f t="shared" si="37"/>
        <v>regexp_replace(trx_status,'/','//'),</v>
      </c>
    </row>
    <row r="1931" spans="1:5" x14ac:dyDescent="0.15">
      <c r="B1931" t="s">
        <v>895</v>
      </c>
      <c r="C1931" t="s">
        <v>896</v>
      </c>
      <c r="E1931" t="str">
        <f t="shared" si="37"/>
        <v>regexp_replace(trxref,'/','//'),</v>
      </c>
    </row>
    <row r="1932" spans="1:5" x14ac:dyDescent="0.15">
      <c r="B1932" t="s">
        <v>897</v>
      </c>
      <c r="C1932" t="s">
        <v>1009</v>
      </c>
      <c r="E1932" t="str">
        <f t="shared" si="37"/>
        <v>auth_code,</v>
      </c>
    </row>
    <row r="1933" spans="1:5" x14ac:dyDescent="0.15">
      <c r="B1933" t="s">
        <v>899</v>
      </c>
      <c r="C1933" t="s">
        <v>1009</v>
      </c>
      <c r="E1933" t="str">
        <f t="shared" si="37"/>
        <v>next_auth_code,</v>
      </c>
    </row>
    <row r="1934" spans="1:5" x14ac:dyDescent="0.15">
      <c r="B1934" t="s">
        <v>900</v>
      </c>
      <c r="C1934" t="s">
        <v>890</v>
      </c>
      <c r="E1934" t="str">
        <f t="shared" si="37"/>
        <v>regexp_replace(taskid,'/','//'),</v>
      </c>
    </row>
    <row r="1935" spans="1:5" x14ac:dyDescent="0.15">
      <c r="B1935" t="s">
        <v>901</v>
      </c>
      <c r="C1935" t="s">
        <v>902</v>
      </c>
      <c r="E1935" t="str">
        <f t="shared" si="37"/>
        <v>regexp_replace(current_action,'/','//'),</v>
      </c>
    </row>
    <row r="1936" spans="1:5" x14ac:dyDescent="0.15">
      <c r="B1936" t="s">
        <v>903</v>
      </c>
      <c r="C1936" t="s">
        <v>902</v>
      </c>
      <c r="E1936" t="str">
        <f t="shared" si="37"/>
        <v>regexp_replace(last_action,'/','//'),</v>
      </c>
    </row>
    <row r="1937" spans="2:5" x14ac:dyDescent="0.15">
      <c r="B1937" t="s">
        <v>904</v>
      </c>
      <c r="C1937" t="s">
        <v>902</v>
      </c>
      <c r="E1937" t="str">
        <f t="shared" si="37"/>
        <v>regexp_replace(next_action,'/','//'),</v>
      </c>
    </row>
    <row r="1938" spans="2:5" x14ac:dyDescent="0.15">
      <c r="B1938" t="s">
        <v>905</v>
      </c>
      <c r="C1938" t="s">
        <v>892</v>
      </c>
      <c r="E1938" t="str">
        <f t="shared" si="37"/>
        <v>regexp_replace(pass_flag,'/','//'),</v>
      </c>
    </row>
    <row r="1939" spans="2:5" x14ac:dyDescent="0.15">
      <c r="B1939" t="s">
        <v>906</v>
      </c>
      <c r="C1939" t="s">
        <v>890</v>
      </c>
      <c r="E1939" t="str">
        <f t="shared" si="37"/>
        <v>regexp_replace(who_create,'/','//'),</v>
      </c>
    </row>
    <row r="1940" spans="2:5" x14ac:dyDescent="0.15">
      <c r="B1940" t="s">
        <v>907</v>
      </c>
      <c r="C1940" t="s">
        <v>890</v>
      </c>
      <c r="E1940" t="str">
        <f t="shared" si="37"/>
        <v>regexp_replace(when_create,'/','//'),</v>
      </c>
    </row>
    <row r="1941" spans="2:5" x14ac:dyDescent="0.15">
      <c r="B1941" t="s">
        <v>908</v>
      </c>
      <c r="C1941" t="s">
        <v>890</v>
      </c>
      <c r="E1941" t="str">
        <f t="shared" si="37"/>
        <v>regexp_replace(who_modi,'/','//'),</v>
      </c>
    </row>
    <row r="1942" spans="2:5" x14ac:dyDescent="0.15">
      <c r="B1942" t="s">
        <v>909</v>
      </c>
      <c r="C1942" t="s">
        <v>890</v>
      </c>
      <c r="E1942" t="str">
        <f t="shared" si="37"/>
        <v>regexp_replace(when_modi,'/','//'),</v>
      </c>
    </row>
    <row r="1943" spans="2:5" x14ac:dyDescent="0.15">
      <c r="B1943" t="s">
        <v>910</v>
      </c>
      <c r="C1943" t="s">
        <v>890</v>
      </c>
      <c r="E1943" t="str">
        <f t="shared" si="37"/>
        <v>regexp_replace(who_using,'/','//'),</v>
      </c>
    </row>
    <row r="1944" spans="2:5" x14ac:dyDescent="0.15">
      <c r="B1944" t="s">
        <v>911</v>
      </c>
      <c r="C1944" t="s">
        <v>890</v>
      </c>
      <c r="E1944" t="str">
        <f t="shared" si="37"/>
        <v>regexp_replace(when_using,'/','//'),</v>
      </c>
    </row>
    <row r="1945" spans="2:5" x14ac:dyDescent="0.15">
      <c r="B1945" t="s">
        <v>914</v>
      </c>
      <c r="C1945" t="s">
        <v>555</v>
      </c>
      <c r="E1945" t="str">
        <f t="shared" si="37"/>
        <v>regexp_replace(tran_date,'/','//'),</v>
      </c>
    </row>
    <row r="1946" spans="2:5" x14ac:dyDescent="0.15">
      <c r="B1946" t="s">
        <v>1010</v>
      </c>
      <c r="C1946" t="s">
        <v>896</v>
      </c>
      <c r="E1946" t="str">
        <f t="shared" si="37"/>
        <v>regexp_replace(adv_no,'/','//'),</v>
      </c>
    </row>
    <row r="1947" spans="2:5" x14ac:dyDescent="0.15">
      <c r="B1947" t="s">
        <v>1011</v>
      </c>
      <c r="C1947" t="s">
        <v>555</v>
      </c>
      <c r="E1947" t="str">
        <f t="shared" si="37"/>
        <v>regexp_replace(adv_date,'/','//'),</v>
      </c>
    </row>
    <row r="1948" spans="2:5" x14ac:dyDescent="0.15">
      <c r="B1948" t="s">
        <v>1012</v>
      </c>
      <c r="C1948" t="s">
        <v>890</v>
      </c>
      <c r="E1948" t="str">
        <f t="shared" si="37"/>
        <v>regexp_replace(adv_type,'/','//'),</v>
      </c>
    </row>
    <row r="1949" spans="2:5" x14ac:dyDescent="0.15">
      <c r="B1949" t="s">
        <v>1013</v>
      </c>
      <c r="C1949" t="s">
        <v>913</v>
      </c>
      <c r="E1949" t="str">
        <f t="shared" si="37"/>
        <v>regexp_replace(lc_no,'/','//'),</v>
      </c>
    </row>
    <row r="1950" spans="2:5" x14ac:dyDescent="0.15">
      <c r="B1950" t="s">
        <v>1014</v>
      </c>
      <c r="C1950" t="s">
        <v>555</v>
      </c>
      <c r="E1950" t="str">
        <f t="shared" si="37"/>
        <v>regexp_replace(issue_date,'/','//'),</v>
      </c>
    </row>
    <row r="1951" spans="2:5" x14ac:dyDescent="0.15">
      <c r="B1951" t="s">
        <v>1015</v>
      </c>
      <c r="C1951" t="s">
        <v>758</v>
      </c>
      <c r="E1951" t="str">
        <f t="shared" si="37"/>
        <v>regexp_replace(lc_ccy,'/','//'),</v>
      </c>
    </row>
    <row r="1952" spans="2:5" x14ac:dyDescent="0.15">
      <c r="B1952" t="s">
        <v>1016</v>
      </c>
      <c r="C1952" t="s">
        <v>918</v>
      </c>
      <c r="E1952" t="str">
        <f t="shared" si="37"/>
        <v>lc_amt,</v>
      </c>
    </row>
    <row r="1953" spans="2:5" x14ac:dyDescent="0.15">
      <c r="B1953" t="s">
        <v>1017</v>
      </c>
      <c r="C1953" t="s">
        <v>918</v>
      </c>
      <c r="E1953" t="str">
        <f t="shared" si="37"/>
        <v>lc_bal,</v>
      </c>
    </row>
    <row r="1954" spans="2:5" x14ac:dyDescent="0.15">
      <c r="B1954" t="s">
        <v>1018</v>
      </c>
      <c r="C1954" t="s">
        <v>555</v>
      </c>
      <c r="E1954" t="str">
        <f t="shared" si="37"/>
        <v>regexp_replace(expiry_date,'/','//'),</v>
      </c>
    </row>
    <row r="1955" spans="2:5" x14ac:dyDescent="0.15">
      <c r="B1955" t="s">
        <v>1019</v>
      </c>
      <c r="C1955" t="s">
        <v>1020</v>
      </c>
      <c r="E1955" t="str">
        <f t="shared" si="37"/>
        <v>regexp_replace(expiry_place,'/','//'),</v>
      </c>
    </row>
    <row r="1956" spans="2:5" x14ac:dyDescent="0.15">
      <c r="B1956" t="s">
        <v>1021</v>
      </c>
      <c r="C1956" t="s">
        <v>1022</v>
      </c>
      <c r="E1956" t="str">
        <f t="shared" si="37"/>
        <v>regexp_replace(form_of_lc,'/','//'),</v>
      </c>
    </row>
    <row r="1957" spans="2:5" x14ac:dyDescent="0.15">
      <c r="B1957" t="s">
        <v>1023</v>
      </c>
      <c r="C1957" t="s">
        <v>928</v>
      </c>
      <c r="E1957" t="str">
        <f t="shared" si="37"/>
        <v>regexp_replace(applicant,'/','//'),</v>
      </c>
    </row>
    <row r="1958" spans="2:5" x14ac:dyDescent="0.15">
      <c r="B1958" t="s">
        <v>1024</v>
      </c>
      <c r="C1958" t="s">
        <v>890</v>
      </c>
      <c r="E1958" t="str">
        <f t="shared" si="37"/>
        <v>regexp_replace(bene_id,'/','//'),</v>
      </c>
    </row>
    <row r="1959" spans="2:5" x14ac:dyDescent="0.15">
      <c r="B1959" t="s">
        <v>1025</v>
      </c>
      <c r="C1959" t="s">
        <v>925</v>
      </c>
      <c r="E1959" t="str">
        <f t="shared" si="37"/>
        <v>regexp_replace(bene_name,'/','//'),</v>
      </c>
    </row>
    <row r="1960" spans="2:5" x14ac:dyDescent="0.15">
      <c r="B1960" t="s">
        <v>1026</v>
      </c>
      <c r="C1960" t="s">
        <v>996</v>
      </c>
      <c r="E1960" t="str">
        <f t="shared" si="37"/>
        <v>regexp_replace(bene,'/','//'),</v>
      </c>
    </row>
    <row r="1961" spans="2:5" x14ac:dyDescent="0.15">
      <c r="B1961" t="s">
        <v>1027</v>
      </c>
      <c r="C1961" t="s">
        <v>1009</v>
      </c>
      <c r="E1961" t="str">
        <f t="shared" si="37"/>
        <v>tolerance_plus,</v>
      </c>
    </row>
    <row r="1962" spans="2:5" x14ac:dyDescent="0.15">
      <c r="B1962" t="s">
        <v>1028</v>
      </c>
      <c r="C1962" t="s">
        <v>1009</v>
      </c>
      <c r="E1962" t="str">
        <f t="shared" si="37"/>
        <v>tolerance_minus,</v>
      </c>
    </row>
    <row r="1963" spans="2:5" x14ac:dyDescent="0.15">
      <c r="B1963" t="s">
        <v>1029</v>
      </c>
      <c r="C1963" t="s">
        <v>1030</v>
      </c>
      <c r="E1963" t="str">
        <f t="shared" si="37"/>
        <v>regexp_replace(max_amt,'/','//'),</v>
      </c>
    </row>
    <row r="1964" spans="2:5" x14ac:dyDescent="0.15">
      <c r="B1964" t="s">
        <v>1031</v>
      </c>
      <c r="C1964" t="s">
        <v>928</v>
      </c>
      <c r="E1964" t="str">
        <f t="shared" si="37"/>
        <v>regexp_replace(additional_amt,'/','//'),</v>
      </c>
    </row>
    <row r="1965" spans="2:5" x14ac:dyDescent="0.15">
      <c r="B1965" t="s">
        <v>1032</v>
      </c>
      <c r="C1965" t="s">
        <v>555</v>
      </c>
      <c r="E1965" t="str">
        <f t="shared" si="37"/>
        <v>regexp_replace(avbl_bkid,'/','//'),</v>
      </c>
    </row>
    <row r="1966" spans="2:5" x14ac:dyDescent="0.15">
      <c r="B1966" t="s">
        <v>1033</v>
      </c>
      <c r="C1966" t="s">
        <v>996</v>
      </c>
      <c r="E1966" t="str">
        <f t="shared" si="37"/>
        <v>regexp_replace(avbl_bk,'/','//'),</v>
      </c>
    </row>
    <row r="1967" spans="2:5" x14ac:dyDescent="0.15">
      <c r="B1967" t="s">
        <v>1034</v>
      </c>
      <c r="C1967" t="s">
        <v>921</v>
      </c>
      <c r="E1967" t="str">
        <f t="shared" si="37"/>
        <v>regexp_replace(avbl_by,'/','//'),</v>
      </c>
    </row>
    <row r="1968" spans="2:5" x14ac:dyDescent="0.15">
      <c r="B1968" t="s">
        <v>1035</v>
      </c>
      <c r="C1968" t="s">
        <v>928</v>
      </c>
      <c r="E1968" t="str">
        <f t="shared" si="37"/>
        <v>regexp_replace(mix_pay_detail,'/','//'),</v>
      </c>
    </row>
    <row r="1969" spans="2:5" x14ac:dyDescent="0.15">
      <c r="B1969" t="s">
        <v>1036</v>
      </c>
      <c r="C1969" t="s">
        <v>928</v>
      </c>
      <c r="E1969" t="str">
        <f t="shared" si="37"/>
        <v>regexp_replace(def_pay_detail,'/','//'),</v>
      </c>
    </row>
    <row r="1970" spans="2:5" x14ac:dyDescent="0.15">
      <c r="B1970" t="s">
        <v>1037</v>
      </c>
      <c r="C1970" t="s">
        <v>555</v>
      </c>
      <c r="E1970" t="str">
        <f t="shared" si="37"/>
        <v>regexp_replace(drawee_id,'/','//'),</v>
      </c>
    </row>
    <row r="1971" spans="2:5" x14ac:dyDescent="0.15">
      <c r="B1971" t="s">
        <v>1038</v>
      </c>
      <c r="C1971" t="s">
        <v>996</v>
      </c>
      <c r="E1971" t="str">
        <f t="shared" si="37"/>
        <v>regexp_replace(drawee_bank,'/','//'),</v>
      </c>
    </row>
    <row r="1972" spans="2:5" x14ac:dyDescent="0.15">
      <c r="B1972" t="s">
        <v>1039</v>
      </c>
      <c r="C1972" t="s">
        <v>1009</v>
      </c>
      <c r="E1972" t="str">
        <f t="shared" si="37"/>
        <v>tenor_days,</v>
      </c>
    </row>
    <row r="1973" spans="2:5" x14ac:dyDescent="0.15">
      <c r="B1973" t="s">
        <v>1040</v>
      </c>
      <c r="C1973" t="s">
        <v>1041</v>
      </c>
      <c r="E1973" t="str">
        <f t="shared" si="37"/>
        <v>regexp_replace(tenor_type,'/','//'),</v>
      </c>
    </row>
    <row r="1974" spans="2:5" x14ac:dyDescent="0.15">
      <c r="B1974" t="s">
        <v>1042</v>
      </c>
      <c r="C1974" t="s">
        <v>1043</v>
      </c>
      <c r="E1974" t="str">
        <f t="shared" si="37"/>
        <v>regexp_replace(drafts_at,'/','//'),</v>
      </c>
    </row>
    <row r="1975" spans="2:5" x14ac:dyDescent="0.15">
      <c r="B1975" t="s">
        <v>1044</v>
      </c>
      <c r="C1975" t="s">
        <v>555</v>
      </c>
      <c r="E1975" t="str">
        <f t="shared" si="37"/>
        <v>regexp_replace(issue_bk_id,'/','//'),</v>
      </c>
    </row>
    <row r="1976" spans="2:5" x14ac:dyDescent="0.15">
      <c r="B1976" t="s">
        <v>1045</v>
      </c>
      <c r="C1976" t="s">
        <v>996</v>
      </c>
      <c r="E1976" t="str">
        <f t="shared" si="37"/>
        <v>regexp_replace(issue_bk,'/','//'),</v>
      </c>
    </row>
    <row r="1977" spans="2:5" x14ac:dyDescent="0.15">
      <c r="B1977" t="s">
        <v>1046</v>
      </c>
      <c r="C1977" t="s">
        <v>555</v>
      </c>
      <c r="E1977" t="str">
        <f t="shared" si="37"/>
        <v>regexp_replace(adv_thrbk_id,'/','//'),</v>
      </c>
    </row>
    <row r="1978" spans="2:5" x14ac:dyDescent="0.15">
      <c r="B1978" t="s">
        <v>1047</v>
      </c>
      <c r="C1978" t="s">
        <v>555</v>
      </c>
      <c r="E1978" t="str">
        <f t="shared" si="37"/>
        <v>regexp_replace(reim_bkid,'/','//'),</v>
      </c>
    </row>
    <row r="1979" spans="2:5" x14ac:dyDescent="0.15">
      <c r="B1979" t="s">
        <v>1048</v>
      </c>
      <c r="C1979" t="s">
        <v>991</v>
      </c>
      <c r="E1979" t="str">
        <f t="shared" si="37"/>
        <v>regexp_replace(partial_ship,'/','//'),</v>
      </c>
    </row>
    <row r="1980" spans="2:5" x14ac:dyDescent="0.15">
      <c r="B1980" t="s">
        <v>1049</v>
      </c>
      <c r="C1980" t="s">
        <v>991</v>
      </c>
      <c r="E1980" t="str">
        <f t="shared" si="37"/>
        <v>regexp_replace(transhipment,'/','//'),</v>
      </c>
    </row>
    <row r="1981" spans="2:5" x14ac:dyDescent="0.15">
      <c r="B1981" t="s">
        <v>1050</v>
      </c>
      <c r="C1981" t="s">
        <v>1051</v>
      </c>
      <c r="E1981" t="str">
        <f t="shared" si="37"/>
        <v>regexp_replace(ship_from,'/','//'),</v>
      </c>
    </row>
    <row r="1982" spans="2:5" x14ac:dyDescent="0.15">
      <c r="B1982" t="s">
        <v>1052</v>
      </c>
      <c r="C1982" t="s">
        <v>1051</v>
      </c>
      <c r="E1982" t="str">
        <f t="shared" si="37"/>
        <v>regexp_replace(ship_to,'/','//'),</v>
      </c>
    </row>
    <row r="1983" spans="2:5" x14ac:dyDescent="0.15">
      <c r="B1983" t="s">
        <v>1053</v>
      </c>
      <c r="C1983" t="s">
        <v>1054</v>
      </c>
      <c r="E1983" t="str">
        <f t="shared" si="37"/>
        <v>regexp_replace(ship_period,'/','//'),</v>
      </c>
    </row>
    <row r="1984" spans="2:5" x14ac:dyDescent="0.15">
      <c r="B1984" t="s">
        <v>1055</v>
      </c>
      <c r="C1984" t="s">
        <v>555</v>
      </c>
      <c r="E1984" t="str">
        <f t="shared" si="37"/>
        <v>regexp_replace(last_ship_date,'/','//'),</v>
      </c>
    </row>
    <row r="1985" spans="2:5" x14ac:dyDescent="0.15">
      <c r="B1985" t="s">
        <v>1056</v>
      </c>
      <c r="C1985" t="s">
        <v>1057</v>
      </c>
      <c r="E1985" t="str">
        <f t="shared" si="37"/>
        <v>regexp_replace(desc_goods,'/','//'),</v>
      </c>
    </row>
    <row r="1986" spans="2:5" x14ac:dyDescent="0.15">
      <c r="B1986" t="s">
        <v>1058</v>
      </c>
      <c r="C1986" t="s">
        <v>1057</v>
      </c>
      <c r="E1986" t="str">
        <f t="shared" si="37"/>
        <v>regexp_replace(doc_required,'/','//'),</v>
      </c>
    </row>
    <row r="1987" spans="2:5" x14ac:dyDescent="0.15">
      <c r="B1987" t="s">
        <v>1059</v>
      </c>
      <c r="C1987" t="s">
        <v>1057</v>
      </c>
      <c r="E1987" t="str">
        <f t="shared" si="37"/>
        <v>regexp_replace(additional,'/','//'),</v>
      </c>
    </row>
    <row r="1988" spans="2:5" x14ac:dyDescent="0.15">
      <c r="B1988" t="s">
        <v>1060</v>
      </c>
      <c r="C1988" t="s">
        <v>928</v>
      </c>
      <c r="E1988" t="str">
        <f t="shared" si="37"/>
        <v>regexp_replace(per_presentation,'/','//'),</v>
      </c>
    </row>
    <row r="1989" spans="2:5" x14ac:dyDescent="0.15">
      <c r="B1989" t="s">
        <v>1061</v>
      </c>
      <c r="C1989" t="s">
        <v>1062</v>
      </c>
      <c r="E1989" t="str">
        <f t="shared" ref="E1989:E2052" si="38">IFERROR(IF(SEARCH("char",$C1989),CONCATENATE("regexp_replace(",$B1989,",'/','//'),"),CONCATENATE($B1989,",")),CONCATENATE($B1989,","))</f>
        <v>regexp_replace(conf_ins,'/','//'),</v>
      </c>
    </row>
    <row r="1990" spans="2:5" x14ac:dyDescent="0.15">
      <c r="B1990" t="s">
        <v>1063</v>
      </c>
      <c r="C1990" t="s">
        <v>1064</v>
      </c>
      <c r="E1990" t="str">
        <f t="shared" si="38"/>
        <v>regexp_replace(instructions,'/','//'),</v>
      </c>
    </row>
    <row r="1991" spans="2:5" x14ac:dyDescent="0.15">
      <c r="B1991" t="s">
        <v>944</v>
      </c>
      <c r="C1991" t="s">
        <v>945</v>
      </c>
      <c r="E1991" t="str">
        <f t="shared" si="38"/>
        <v>regexp_replace(bank_instru,'/','//'),</v>
      </c>
    </row>
    <row r="1992" spans="2:5" x14ac:dyDescent="0.15">
      <c r="B1992" t="s">
        <v>949</v>
      </c>
      <c r="C1992" t="s">
        <v>945</v>
      </c>
      <c r="E1992" t="str">
        <f t="shared" si="38"/>
        <v>regexp_replace(notes,'/','//'),</v>
      </c>
    </row>
    <row r="1993" spans="2:5" x14ac:dyDescent="0.15">
      <c r="B1993" t="s">
        <v>1065</v>
      </c>
      <c r="C1993" t="s">
        <v>945</v>
      </c>
      <c r="E1993" t="str">
        <f t="shared" si="38"/>
        <v>regexp_replace(charges,'/','//'),</v>
      </c>
    </row>
    <row r="1994" spans="2:5" x14ac:dyDescent="0.15">
      <c r="B1994" t="s">
        <v>1066</v>
      </c>
      <c r="C1994" t="s">
        <v>913</v>
      </c>
      <c r="E1994" t="str">
        <f t="shared" si="38"/>
        <v>regexp_replace(auth_flag,'/','//'),</v>
      </c>
    </row>
    <row r="1995" spans="2:5" x14ac:dyDescent="0.15">
      <c r="B1995" t="s">
        <v>1067</v>
      </c>
      <c r="C1995" t="s">
        <v>758</v>
      </c>
      <c r="E1995" t="str">
        <f t="shared" si="38"/>
        <v>regexp_replace(nego_flag,'/','//'),</v>
      </c>
    </row>
    <row r="1996" spans="2:5" x14ac:dyDescent="0.15">
      <c r="B1996" t="s">
        <v>1068</v>
      </c>
      <c r="C1996" t="s">
        <v>1009</v>
      </c>
      <c r="E1996" t="str">
        <f t="shared" si="38"/>
        <v>amd_times,</v>
      </c>
    </row>
    <row r="1997" spans="2:5" x14ac:dyDescent="0.15">
      <c r="B1997" t="s">
        <v>1069</v>
      </c>
      <c r="C1997" t="s">
        <v>555</v>
      </c>
      <c r="E1997" t="str">
        <f t="shared" si="38"/>
        <v>regexp_replace(cancel_date,'/','//'),</v>
      </c>
    </row>
    <row r="1998" spans="2:5" x14ac:dyDescent="0.15">
      <c r="B1998" t="s">
        <v>1070</v>
      </c>
      <c r="C1998" t="s">
        <v>913</v>
      </c>
      <c r="E1998" t="str">
        <f t="shared" si="38"/>
        <v>regexp_replace(packing_no,'/','//'),</v>
      </c>
    </row>
    <row r="1999" spans="2:5" x14ac:dyDescent="0.15">
      <c r="B1999" t="s">
        <v>1001</v>
      </c>
      <c r="C1999" t="s">
        <v>555</v>
      </c>
      <c r="E1999" t="str">
        <f t="shared" si="38"/>
        <v>regexp_replace(retire_date,'/','//'),</v>
      </c>
    </row>
    <row r="2000" spans="2:5" x14ac:dyDescent="0.15">
      <c r="B2000" t="s">
        <v>1071</v>
      </c>
      <c r="C2000" t="s">
        <v>1057</v>
      </c>
      <c r="E2000" t="str">
        <f t="shared" si="38"/>
        <v>regexp_replace(narrative,'/','//'),</v>
      </c>
    </row>
    <row r="2001" spans="2:5" x14ac:dyDescent="0.15">
      <c r="B2001" t="s">
        <v>1072</v>
      </c>
      <c r="C2001" t="s">
        <v>555</v>
      </c>
      <c r="E2001" t="str">
        <f t="shared" si="38"/>
        <v>regexp_replace(ben_bk_id,'/','//'),</v>
      </c>
    </row>
    <row r="2002" spans="2:5" x14ac:dyDescent="0.15">
      <c r="B2002" t="s">
        <v>1073</v>
      </c>
      <c r="C2002" t="s">
        <v>555</v>
      </c>
      <c r="E2002" t="str">
        <f t="shared" si="38"/>
        <v>regexp_replace(amend_date,'/','//'),</v>
      </c>
    </row>
    <row r="2003" spans="2:5" x14ac:dyDescent="0.15">
      <c r="B2003" t="s">
        <v>1074</v>
      </c>
      <c r="C2003" t="s">
        <v>1009</v>
      </c>
      <c r="E2003" t="str">
        <f t="shared" si="38"/>
        <v>tran_times,</v>
      </c>
    </row>
    <row r="2004" spans="2:5" x14ac:dyDescent="0.15">
      <c r="B2004" t="s">
        <v>1075</v>
      </c>
      <c r="C2004" t="s">
        <v>918</v>
      </c>
      <c r="E2004" t="str">
        <f t="shared" si="38"/>
        <v>tran_bal,</v>
      </c>
    </row>
    <row r="2005" spans="2:5" x14ac:dyDescent="0.15">
      <c r="B2005" t="s">
        <v>1076</v>
      </c>
      <c r="C2005" t="s">
        <v>918</v>
      </c>
      <c r="E2005" t="str">
        <f t="shared" si="38"/>
        <v>tran_claimbal,</v>
      </c>
    </row>
    <row r="2006" spans="2:5" x14ac:dyDescent="0.15">
      <c r="B2006" t="s">
        <v>962</v>
      </c>
      <c r="C2006" t="s">
        <v>1041</v>
      </c>
      <c r="E2006" t="str">
        <f t="shared" si="38"/>
        <v>regexp_replace(br_code,'/','//'),</v>
      </c>
    </row>
    <row r="2007" spans="2:5" x14ac:dyDescent="0.15">
      <c r="B2007" t="s">
        <v>963</v>
      </c>
      <c r="C2007" t="s">
        <v>896</v>
      </c>
      <c r="E2007" t="str">
        <f t="shared" si="38"/>
        <v>regexp_replace(cust_manager,'/','//'),</v>
      </c>
    </row>
    <row r="2008" spans="2:5" x14ac:dyDescent="0.15">
      <c r="B2008" t="s">
        <v>1077</v>
      </c>
      <c r="C2008" t="s">
        <v>918</v>
      </c>
      <c r="E2008" t="str">
        <f t="shared" si="38"/>
        <v>lc_pre_bal,</v>
      </c>
    </row>
    <row r="2009" spans="2:5" x14ac:dyDescent="0.15">
      <c r="B2009" t="s">
        <v>1078</v>
      </c>
      <c r="C2009" t="s">
        <v>918</v>
      </c>
      <c r="E2009" t="str">
        <f t="shared" si="38"/>
        <v>increase_amt,</v>
      </c>
    </row>
    <row r="2010" spans="2:5" x14ac:dyDescent="0.15">
      <c r="B2010" t="s">
        <v>1079</v>
      </c>
      <c r="C2010" t="s">
        <v>918</v>
      </c>
      <c r="E2010" t="str">
        <f t="shared" si="38"/>
        <v>decrease_amt,</v>
      </c>
    </row>
    <row r="2011" spans="2:5" x14ac:dyDescent="0.15">
      <c r="B2011" t="s">
        <v>1080</v>
      </c>
      <c r="C2011" t="s">
        <v>1081</v>
      </c>
      <c r="E2011" t="str">
        <f t="shared" si="38"/>
        <v>regexp_replace(bene_c,'/','//'),</v>
      </c>
    </row>
    <row r="2012" spans="2:5" x14ac:dyDescent="0.15">
      <c r="B2012" t="s">
        <v>1082</v>
      </c>
      <c r="C2012" t="s">
        <v>555</v>
      </c>
      <c r="E2012" t="str">
        <f t="shared" si="38"/>
        <v>regexp_replace(tf_from_bk_id,'/','//'),</v>
      </c>
    </row>
    <row r="2013" spans="2:5" x14ac:dyDescent="0.15">
      <c r="B2013" t="s">
        <v>1083</v>
      </c>
      <c r="C2013" t="s">
        <v>896</v>
      </c>
      <c r="E2013" t="str">
        <f t="shared" si="38"/>
        <v>regexp_replace(tf_from_bk_ref,'/','//'),</v>
      </c>
    </row>
    <row r="2014" spans="2:5" x14ac:dyDescent="0.15">
      <c r="B2014" t="s">
        <v>1084</v>
      </c>
      <c r="C2014" t="s">
        <v>928</v>
      </c>
      <c r="E2014" t="str">
        <f t="shared" si="38"/>
        <v>regexp_replace(tf_from_bk_name,'/','//'),</v>
      </c>
    </row>
    <row r="2015" spans="2:5" x14ac:dyDescent="0.15">
      <c r="B2015" t="s">
        <v>964</v>
      </c>
      <c r="C2015" t="s">
        <v>896</v>
      </c>
      <c r="E2015" t="str">
        <f t="shared" si="38"/>
        <v>regexp_replace(branchid,'/','//'),</v>
      </c>
    </row>
    <row r="2016" spans="2:5" x14ac:dyDescent="0.15">
      <c r="B2016" t="s">
        <v>1085</v>
      </c>
      <c r="C2016" t="s">
        <v>918</v>
      </c>
      <c r="E2016" t="str">
        <f t="shared" si="38"/>
        <v>lc_amt_bal,</v>
      </c>
    </row>
    <row r="2017" spans="2:5" x14ac:dyDescent="0.15">
      <c r="B2017" t="s">
        <v>1086</v>
      </c>
      <c r="C2017" t="s">
        <v>918</v>
      </c>
      <c r="E2017" t="str">
        <f t="shared" si="38"/>
        <v>retire_bal,</v>
      </c>
    </row>
    <row r="2018" spans="2:5" x14ac:dyDescent="0.15">
      <c r="B2018" t="s">
        <v>1087</v>
      </c>
      <c r="C2018" t="s">
        <v>918</v>
      </c>
      <c r="E2018" t="str">
        <f t="shared" si="38"/>
        <v>packing_amt,</v>
      </c>
    </row>
    <row r="2019" spans="2:5" x14ac:dyDescent="0.15">
      <c r="B2019" t="s">
        <v>1088</v>
      </c>
      <c r="C2019" t="s">
        <v>758</v>
      </c>
      <c r="E2019" t="str">
        <f t="shared" si="38"/>
        <v>regexp_replace(istransfer,'/','//'),</v>
      </c>
    </row>
    <row r="2020" spans="2:5" x14ac:dyDescent="0.15">
      <c r="B2020" t="s">
        <v>973</v>
      </c>
      <c r="C2020" t="s">
        <v>890</v>
      </c>
      <c r="E2020" t="str">
        <f t="shared" si="38"/>
        <v>regexp_replace(register_type,'/','//'),</v>
      </c>
    </row>
    <row r="2021" spans="2:5" x14ac:dyDescent="0.15">
      <c r="B2021" t="s">
        <v>953</v>
      </c>
      <c r="C2021" t="s">
        <v>555</v>
      </c>
      <c r="E2021" t="str">
        <f t="shared" si="38"/>
        <v>regexp_replace(register_date,'/','//'),</v>
      </c>
    </row>
    <row r="2022" spans="2:5" x14ac:dyDescent="0.15">
      <c r="B2022" t="s">
        <v>971</v>
      </c>
      <c r="C2022" t="s">
        <v>896</v>
      </c>
      <c r="E2022" t="str">
        <f t="shared" si="38"/>
        <v>regexp_replace(register_branch_id,'/','//'),</v>
      </c>
    </row>
    <row r="2023" spans="2:5" x14ac:dyDescent="0.15">
      <c r="B2023" t="s">
        <v>972</v>
      </c>
      <c r="C2023" t="s">
        <v>896</v>
      </c>
      <c r="E2023" t="str">
        <f t="shared" si="38"/>
        <v>regexp_replace(deal_branch_id,'/','//'),</v>
      </c>
    </row>
    <row r="2024" spans="2:5" x14ac:dyDescent="0.15">
      <c r="B2024" t="s">
        <v>1089</v>
      </c>
      <c r="C2024" t="s">
        <v>555</v>
      </c>
      <c r="E2024" t="str">
        <f t="shared" si="38"/>
        <v>regexp_replace(amd_expiry_date,'/','//'),</v>
      </c>
    </row>
    <row r="2025" spans="2:5" x14ac:dyDescent="0.15">
      <c r="B2025" t="s">
        <v>1090</v>
      </c>
      <c r="C2025" t="s">
        <v>555</v>
      </c>
      <c r="E2025" t="str">
        <f t="shared" si="38"/>
        <v>regexp_replace(amd_last_ship_date,'/','//'),</v>
      </c>
    </row>
    <row r="2026" spans="2:5" x14ac:dyDescent="0.15">
      <c r="B2026" t="s">
        <v>1091</v>
      </c>
      <c r="C2026" t="s">
        <v>993</v>
      </c>
      <c r="E2026" t="str">
        <f t="shared" si="38"/>
        <v>regexp_replace(appl_rules,'/','//'),</v>
      </c>
    </row>
    <row r="2027" spans="2:5" x14ac:dyDescent="0.15">
      <c r="B2027" t="s">
        <v>984</v>
      </c>
      <c r="C2027" t="s">
        <v>890</v>
      </c>
      <c r="E2027" t="str">
        <f t="shared" si="38"/>
        <v>regexp_replace(next_task_orgid,'/','//'),</v>
      </c>
    </row>
    <row r="2028" spans="2:5" x14ac:dyDescent="0.15">
      <c r="B2028" t="s">
        <v>985</v>
      </c>
      <c r="C2028" t="s">
        <v>896</v>
      </c>
      <c r="E2028" t="str">
        <f t="shared" si="38"/>
        <v>regexp_replace(current_task_name,'/','//'),</v>
      </c>
    </row>
    <row r="2029" spans="2:5" x14ac:dyDescent="0.15">
      <c r="B2029" t="s">
        <v>1092</v>
      </c>
      <c r="C2029" t="s">
        <v>758</v>
      </c>
      <c r="E2029" t="str">
        <f t="shared" si="38"/>
        <v>regexp_replace(packing_ccy,'/','//'),</v>
      </c>
    </row>
    <row r="2030" spans="2:5" x14ac:dyDescent="0.15">
      <c r="B2030" t="s">
        <v>1093</v>
      </c>
      <c r="C2030" t="s">
        <v>555</v>
      </c>
      <c r="E2030" t="str">
        <f t="shared" si="38"/>
        <v>regexp_replace(packing_date,'/','//'),</v>
      </c>
    </row>
    <row r="2031" spans="2:5" x14ac:dyDescent="0.15">
      <c r="B2031" t="s">
        <v>1094</v>
      </c>
      <c r="C2031" t="s">
        <v>555</v>
      </c>
      <c r="E2031" t="str">
        <f t="shared" si="38"/>
        <v>regexp_replace(packing_maturity,'/','//'),</v>
      </c>
    </row>
    <row r="2032" spans="2:5" x14ac:dyDescent="0.15">
      <c r="B2032" t="s">
        <v>981</v>
      </c>
      <c r="C2032" t="s">
        <v>892</v>
      </c>
      <c r="E2032" t="str">
        <f t="shared" si="38"/>
        <v>regexp_replace(isreturn_flag,'/','//'),</v>
      </c>
    </row>
    <row r="2033" spans="2:5" x14ac:dyDescent="0.15">
      <c r="B2033" t="s">
        <v>1095</v>
      </c>
      <c r="C2033" t="s">
        <v>918</v>
      </c>
      <c r="E2033" t="str">
        <f t="shared" si="38"/>
        <v>pay_amt,</v>
      </c>
    </row>
    <row r="2034" spans="2:5" x14ac:dyDescent="0.15">
      <c r="B2034" t="s">
        <v>1096</v>
      </c>
      <c r="C2034" t="s">
        <v>1051</v>
      </c>
      <c r="E2034" t="str">
        <f t="shared" si="38"/>
        <v>regexp_replace(port_to,'/','//'),</v>
      </c>
    </row>
    <row r="2035" spans="2:5" x14ac:dyDescent="0.15">
      <c r="B2035" t="s">
        <v>1097</v>
      </c>
      <c r="C2035" t="s">
        <v>1051</v>
      </c>
      <c r="E2035" t="str">
        <f t="shared" si="38"/>
        <v>regexp_replace(port_from,'/','//'),</v>
      </c>
    </row>
    <row r="2036" spans="2:5" x14ac:dyDescent="0.15">
      <c r="B2036" t="s">
        <v>1098</v>
      </c>
      <c r="C2036" t="s">
        <v>758</v>
      </c>
      <c r="E2036" t="str">
        <f t="shared" si="38"/>
        <v>regexp_replace(confirm_flag,'/','//'),</v>
      </c>
    </row>
    <row r="2037" spans="2:5" x14ac:dyDescent="0.15">
      <c r="B2037" t="s">
        <v>1099</v>
      </c>
      <c r="C2037" t="s">
        <v>758</v>
      </c>
      <c r="E2037" t="str">
        <f t="shared" si="38"/>
        <v>regexp_replace(con_amend_flag,'/','//'),</v>
      </c>
    </row>
    <row r="2038" spans="2:5" x14ac:dyDescent="0.15">
      <c r="B2038" t="s">
        <v>992</v>
      </c>
      <c r="C2038" t="s">
        <v>993</v>
      </c>
      <c r="E2038" t="str">
        <f t="shared" si="38"/>
        <v>regexp_replace(image_no,'/','//'),</v>
      </c>
    </row>
    <row r="2039" spans="2:5" x14ac:dyDescent="0.15">
      <c r="B2039" t="s">
        <v>980</v>
      </c>
      <c r="C2039" t="s">
        <v>896</v>
      </c>
      <c r="E2039" t="str">
        <f t="shared" si="38"/>
        <v>regexp_replace(register_no,'/','//'),</v>
      </c>
    </row>
    <row r="2040" spans="2:5" x14ac:dyDescent="0.15">
      <c r="B2040" t="s">
        <v>1100</v>
      </c>
      <c r="C2040" t="s">
        <v>918</v>
      </c>
      <c r="E2040" t="str">
        <f t="shared" si="38"/>
        <v>net_amt,</v>
      </c>
    </row>
    <row r="2041" spans="2:5" x14ac:dyDescent="0.15">
      <c r="B2041" t="s">
        <v>1101</v>
      </c>
      <c r="C2041" t="s">
        <v>555</v>
      </c>
      <c r="E2041" t="str">
        <f t="shared" si="38"/>
        <v>regexp_replace(confirm_date,'/','//'),</v>
      </c>
    </row>
    <row r="2042" spans="2:5" x14ac:dyDescent="0.15">
      <c r="B2042" t="s">
        <v>1102</v>
      </c>
      <c r="C2042" t="s">
        <v>555</v>
      </c>
      <c r="E2042" t="str">
        <f t="shared" si="38"/>
        <v>regexp_replace(daoqi_date,'/','//'),</v>
      </c>
    </row>
    <row r="2043" spans="2:5" x14ac:dyDescent="0.15">
      <c r="B2043" t="s">
        <v>1103</v>
      </c>
      <c r="C2043" t="s">
        <v>918</v>
      </c>
      <c r="E2043" t="str">
        <f t="shared" si="38"/>
        <v>packing_bal,</v>
      </c>
    </row>
    <row r="2044" spans="2:5" x14ac:dyDescent="0.15">
      <c r="B2044" t="s">
        <v>1104</v>
      </c>
      <c r="C2044" t="s">
        <v>918</v>
      </c>
      <c r="E2044" t="str">
        <f t="shared" si="38"/>
        <v>retire_amt_bal,</v>
      </c>
    </row>
    <row r="2045" spans="2:5" x14ac:dyDescent="0.15">
      <c r="B2045" t="s">
        <v>946</v>
      </c>
      <c r="C2045" t="s">
        <v>555</v>
      </c>
      <c r="E2045" t="str">
        <f t="shared" si="38"/>
        <v>regexp_replace(acc_withbkid,'/','//'),</v>
      </c>
    </row>
    <row r="2046" spans="2:5" x14ac:dyDescent="0.15">
      <c r="B2046" t="s">
        <v>1105</v>
      </c>
      <c r="C2046" t="s">
        <v>555</v>
      </c>
      <c r="E2046" t="str">
        <f t="shared" si="38"/>
        <v>regexp_replace(trxcharge_date,'/','//'),</v>
      </c>
    </row>
    <row r="2047" spans="2:5" x14ac:dyDescent="0.15">
      <c r="E2047" t="str">
        <f t="shared" si="38"/>
        <v>,</v>
      </c>
    </row>
    <row r="2048" spans="2:5" s="4" customFormat="1" x14ac:dyDescent="0.15">
      <c r="E2048" t="str">
        <f t="shared" si="38"/>
        <v>,</v>
      </c>
    </row>
    <row r="2049" spans="1:5" x14ac:dyDescent="0.15">
      <c r="A2049" t="s">
        <v>331</v>
      </c>
      <c r="E2049" t="str">
        <f t="shared" si="38"/>
        <v>,</v>
      </c>
    </row>
    <row r="2050" spans="1:5" x14ac:dyDescent="0.15">
      <c r="B2050" t="s">
        <v>888</v>
      </c>
      <c r="C2050" t="s">
        <v>555</v>
      </c>
      <c r="E2050" t="str">
        <f t="shared" si="38"/>
        <v>regexp_replace(org_id,'/','//'),</v>
      </c>
    </row>
    <row r="2051" spans="1:5" x14ac:dyDescent="0.15">
      <c r="B2051" t="s">
        <v>889</v>
      </c>
      <c r="C2051" t="s">
        <v>890</v>
      </c>
      <c r="E2051" t="str">
        <f t="shared" si="38"/>
        <v>regexp_replace(release_user,'/','//'),</v>
      </c>
    </row>
    <row r="2052" spans="1:5" x14ac:dyDescent="0.15">
      <c r="B2052" t="s">
        <v>891</v>
      </c>
      <c r="C2052" t="s">
        <v>892</v>
      </c>
      <c r="E2052" t="str">
        <f t="shared" si="38"/>
        <v>regexp_replace(event_no,'/','//'),</v>
      </c>
    </row>
    <row r="2053" spans="1:5" x14ac:dyDescent="0.15">
      <c r="B2053" t="s">
        <v>893</v>
      </c>
      <c r="C2053" t="s">
        <v>894</v>
      </c>
      <c r="E2053" t="str">
        <f t="shared" ref="E2053:E2116" si="39">IFERROR(IF(SEARCH("char",$C2053),CONCATENATE("regexp_replace(",$B2053,",'/','//'),"),CONCATENATE($B2053,",")),CONCATENATE($B2053,","))</f>
        <v>regexp_replace(trx_status,'/','//'),</v>
      </c>
    </row>
    <row r="2054" spans="1:5" x14ac:dyDescent="0.15">
      <c r="B2054" t="s">
        <v>895</v>
      </c>
      <c r="C2054" t="s">
        <v>896</v>
      </c>
      <c r="E2054" t="str">
        <f t="shared" si="39"/>
        <v>regexp_replace(trxref,'/','//'),</v>
      </c>
    </row>
    <row r="2055" spans="1:5" x14ac:dyDescent="0.15">
      <c r="B2055" t="s">
        <v>897</v>
      </c>
      <c r="C2055" t="s">
        <v>898</v>
      </c>
      <c r="E2055" t="str">
        <f t="shared" si="39"/>
        <v>auth_code,</v>
      </c>
    </row>
    <row r="2056" spans="1:5" x14ac:dyDescent="0.15">
      <c r="B2056" t="s">
        <v>899</v>
      </c>
      <c r="C2056" t="s">
        <v>898</v>
      </c>
      <c r="E2056" t="str">
        <f t="shared" si="39"/>
        <v>next_auth_code,</v>
      </c>
    </row>
    <row r="2057" spans="1:5" x14ac:dyDescent="0.15">
      <c r="B2057" t="s">
        <v>900</v>
      </c>
      <c r="C2057" t="s">
        <v>890</v>
      </c>
      <c r="E2057" t="str">
        <f t="shared" si="39"/>
        <v>regexp_replace(taskid,'/','//'),</v>
      </c>
    </row>
    <row r="2058" spans="1:5" x14ac:dyDescent="0.15">
      <c r="B2058" t="s">
        <v>901</v>
      </c>
      <c r="C2058" t="s">
        <v>902</v>
      </c>
      <c r="E2058" t="str">
        <f t="shared" si="39"/>
        <v>regexp_replace(current_action,'/','//'),</v>
      </c>
    </row>
    <row r="2059" spans="1:5" x14ac:dyDescent="0.15">
      <c r="B2059" t="s">
        <v>903</v>
      </c>
      <c r="C2059" t="s">
        <v>902</v>
      </c>
      <c r="E2059" t="str">
        <f t="shared" si="39"/>
        <v>regexp_replace(last_action,'/','//'),</v>
      </c>
    </row>
    <row r="2060" spans="1:5" x14ac:dyDescent="0.15">
      <c r="B2060" t="s">
        <v>904</v>
      </c>
      <c r="C2060" t="s">
        <v>902</v>
      </c>
      <c r="E2060" t="str">
        <f t="shared" si="39"/>
        <v>regexp_replace(next_action,'/','//'),</v>
      </c>
    </row>
    <row r="2061" spans="1:5" x14ac:dyDescent="0.15">
      <c r="B2061" t="s">
        <v>905</v>
      </c>
      <c r="C2061" t="s">
        <v>892</v>
      </c>
      <c r="E2061" t="str">
        <f t="shared" si="39"/>
        <v>regexp_replace(pass_flag,'/','//'),</v>
      </c>
    </row>
    <row r="2062" spans="1:5" x14ac:dyDescent="0.15">
      <c r="B2062" t="s">
        <v>906</v>
      </c>
      <c r="C2062" t="s">
        <v>890</v>
      </c>
      <c r="E2062" t="str">
        <f t="shared" si="39"/>
        <v>regexp_replace(who_create,'/','//'),</v>
      </c>
    </row>
    <row r="2063" spans="1:5" x14ac:dyDescent="0.15">
      <c r="B2063" t="s">
        <v>907</v>
      </c>
      <c r="C2063" t="s">
        <v>890</v>
      </c>
      <c r="E2063" t="str">
        <f t="shared" si="39"/>
        <v>regexp_replace(when_create,'/','//'),</v>
      </c>
    </row>
    <row r="2064" spans="1:5" x14ac:dyDescent="0.15">
      <c r="B2064" t="s">
        <v>908</v>
      </c>
      <c r="C2064" t="s">
        <v>890</v>
      </c>
      <c r="E2064" t="str">
        <f t="shared" si="39"/>
        <v>regexp_replace(who_modi,'/','//'),</v>
      </c>
    </row>
    <row r="2065" spans="2:5" x14ac:dyDescent="0.15">
      <c r="B2065" t="s">
        <v>909</v>
      </c>
      <c r="C2065" t="s">
        <v>890</v>
      </c>
      <c r="E2065" t="str">
        <f t="shared" si="39"/>
        <v>regexp_replace(when_modi,'/','//'),</v>
      </c>
    </row>
    <row r="2066" spans="2:5" x14ac:dyDescent="0.15">
      <c r="B2066" t="s">
        <v>910</v>
      </c>
      <c r="C2066" t="s">
        <v>890</v>
      </c>
      <c r="E2066" t="str">
        <f t="shared" si="39"/>
        <v>regexp_replace(who_using,'/','//'),</v>
      </c>
    </row>
    <row r="2067" spans="2:5" x14ac:dyDescent="0.15">
      <c r="B2067" t="s">
        <v>911</v>
      </c>
      <c r="C2067" t="s">
        <v>890</v>
      </c>
      <c r="E2067" t="str">
        <f t="shared" si="39"/>
        <v>regexp_replace(when_using,'/','//'),</v>
      </c>
    </row>
    <row r="2068" spans="2:5" x14ac:dyDescent="0.15">
      <c r="B2068" t="s">
        <v>912</v>
      </c>
      <c r="C2068" t="s">
        <v>896</v>
      </c>
      <c r="E2068" t="str">
        <f t="shared" si="39"/>
        <v>regexp_replace(tran_no,'/','//'),</v>
      </c>
    </row>
    <row r="2069" spans="2:5" x14ac:dyDescent="0.15">
      <c r="B2069" t="s">
        <v>914</v>
      </c>
      <c r="C2069" t="s">
        <v>555</v>
      </c>
      <c r="E2069" t="str">
        <f t="shared" si="39"/>
        <v>regexp_replace(tran_date,'/','//'),</v>
      </c>
    </row>
    <row r="2070" spans="2:5" x14ac:dyDescent="0.15">
      <c r="B2070" t="s">
        <v>1013</v>
      </c>
      <c r="C2070" t="s">
        <v>896</v>
      </c>
      <c r="E2070" t="str">
        <f t="shared" si="39"/>
        <v>regexp_replace(lc_no,'/','//'),</v>
      </c>
    </row>
    <row r="2071" spans="2:5" x14ac:dyDescent="0.15">
      <c r="B2071" t="s">
        <v>1633</v>
      </c>
      <c r="C2071" t="s">
        <v>896</v>
      </c>
      <c r="E2071" t="str">
        <f t="shared" si="39"/>
        <v>regexp_replace(nego_no,'/','//'),</v>
      </c>
    </row>
    <row r="2072" spans="2:5" x14ac:dyDescent="0.15">
      <c r="B2072" t="s">
        <v>1286</v>
      </c>
      <c r="C2072" t="s">
        <v>896</v>
      </c>
      <c r="E2072" t="str">
        <f t="shared" si="39"/>
        <v>regexp_replace(bl_no,'/','//'),</v>
      </c>
    </row>
    <row r="2073" spans="2:5" x14ac:dyDescent="0.15">
      <c r="B2073" t="s">
        <v>1200</v>
      </c>
      <c r="C2073" t="s">
        <v>991</v>
      </c>
      <c r="E2073" t="str">
        <f t="shared" si="39"/>
        <v>regexp_replace(invoice_no,'/','//'),</v>
      </c>
    </row>
    <row r="2074" spans="2:5" x14ac:dyDescent="0.15">
      <c r="B2074" t="s">
        <v>1344</v>
      </c>
      <c r="C2074" t="s">
        <v>555</v>
      </c>
      <c r="E2074" t="str">
        <f t="shared" si="39"/>
        <v>regexp_replace(nego_bkid,'/','//'),</v>
      </c>
    </row>
    <row r="2075" spans="2:5" x14ac:dyDescent="0.15">
      <c r="B2075" t="s">
        <v>1634</v>
      </c>
      <c r="C2075" t="s">
        <v>555</v>
      </c>
      <c r="E2075" t="str">
        <f t="shared" si="39"/>
        <v>regexp_replace(nego_date,'/','//'),</v>
      </c>
    </row>
    <row r="2076" spans="2:5" x14ac:dyDescent="0.15">
      <c r="B2076" t="s">
        <v>1015</v>
      </c>
      <c r="C2076" t="s">
        <v>758</v>
      </c>
      <c r="E2076" t="str">
        <f t="shared" si="39"/>
        <v>regexp_replace(lc_ccy,'/','//'),</v>
      </c>
    </row>
    <row r="2077" spans="2:5" x14ac:dyDescent="0.15">
      <c r="B2077" t="s">
        <v>1635</v>
      </c>
      <c r="C2077" t="s">
        <v>918</v>
      </c>
      <c r="E2077" t="str">
        <f t="shared" si="39"/>
        <v>nego_amt,</v>
      </c>
    </row>
    <row r="2078" spans="2:5" x14ac:dyDescent="0.15">
      <c r="B2078" t="s">
        <v>1659</v>
      </c>
      <c r="C2078" t="s">
        <v>918</v>
      </c>
      <c r="E2078" t="str">
        <f t="shared" si="39"/>
        <v>nego_bk_chg,</v>
      </c>
    </row>
    <row r="2079" spans="2:5" x14ac:dyDescent="0.15">
      <c r="B2079" t="s">
        <v>1269</v>
      </c>
      <c r="C2079" t="s">
        <v>918</v>
      </c>
      <c r="E2079" t="str">
        <f t="shared" si="39"/>
        <v>net_paid_amt,</v>
      </c>
    </row>
    <row r="2080" spans="2:5" x14ac:dyDescent="0.15">
      <c r="B2080" t="s">
        <v>770</v>
      </c>
      <c r="C2080" t="s">
        <v>555</v>
      </c>
      <c r="E2080" t="str">
        <f t="shared" si="39"/>
        <v>regexp_replace(start_date,'/','//'),</v>
      </c>
    </row>
    <row r="2081" spans="2:5" x14ac:dyDescent="0.15">
      <c r="B2081" t="s">
        <v>1128</v>
      </c>
      <c r="C2081" t="s">
        <v>555</v>
      </c>
      <c r="E2081" t="str">
        <f t="shared" si="39"/>
        <v>regexp_replace(maturity_date,'/','//'),</v>
      </c>
    </row>
    <row r="2082" spans="2:5" x14ac:dyDescent="0.15">
      <c r="B2082" t="s">
        <v>1279</v>
      </c>
      <c r="C2082" t="s">
        <v>896</v>
      </c>
      <c r="E2082" t="str">
        <f t="shared" si="39"/>
        <v>regexp_replace(sg_no,'/','//'),</v>
      </c>
    </row>
    <row r="2083" spans="2:5" x14ac:dyDescent="0.15">
      <c r="B2083" t="s">
        <v>1637</v>
      </c>
      <c r="C2083" t="s">
        <v>555</v>
      </c>
      <c r="E2083" t="str">
        <f t="shared" si="39"/>
        <v>regexp_replace(disc_flag,'/','//'),</v>
      </c>
    </row>
    <row r="2084" spans="2:5" x14ac:dyDescent="0.15">
      <c r="B2084" t="s">
        <v>1660</v>
      </c>
      <c r="C2084" t="s">
        <v>918</v>
      </c>
      <c r="E2084" t="str">
        <f t="shared" si="39"/>
        <v>disc_fee,</v>
      </c>
    </row>
    <row r="2085" spans="2:5" x14ac:dyDescent="0.15">
      <c r="B2085" t="s">
        <v>1313</v>
      </c>
      <c r="C2085" t="s">
        <v>1661</v>
      </c>
      <c r="E2085" t="str">
        <f t="shared" si="39"/>
        <v>regexp_replace(disc_detail,'/','//'),</v>
      </c>
    </row>
    <row r="2086" spans="2:5" x14ac:dyDescent="0.15">
      <c r="B2086" t="s">
        <v>1662</v>
      </c>
      <c r="C2086" t="s">
        <v>1043</v>
      </c>
      <c r="E2086" t="str">
        <f t="shared" si="39"/>
        <v>regexp_replace(disposal_doc,'/','//'),</v>
      </c>
    </row>
    <row r="2087" spans="2:5" x14ac:dyDescent="0.15">
      <c r="B2087" t="s">
        <v>1638</v>
      </c>
      <c r="C2087" t="s">
        <v>555</v>
      </c>
      <c r="E2087" t="str">
        <f t="shared" si="39"/>
        <v>regexp_replace(adv_disc_date,'/','//'),</v>
      </c>
    </row>
    <row r="2088" spans="2:5" x14ac:dyDescent="0.15">
      <c r="B2088" t="s">
        <v>1663</v>
      </c>
      <c r="C2088" t="s">
        <v>555</v>
      </c>
      <c r="E2088" t="str">
        <f t="shared" si="39"/>
        <v>regexp_replace(claim_date,'/','//'),</v>
      </c>
    </row>
    <row r="2089" spans="2:5" x14ac:dyDescent="0.15">
      <c r="B2089" t="s">
        <v>965</v>
      </c>
      <c r="C2089" t="s">
        <v>555</v>
      </c>
      <c r="E2089" t="str">
        <f t="shared" si="39"/>
        <v>regexp_replace(our_bkid,'/','//'),</v>
      </c>
    </row>
    <row r="2090" spans="2:5" x14ac:dyDescent="0.15">
      <c r="B2090" t="s">
        <v>1270</v>
      </c>
      <c r="C2090" t="s">
        <v>918</v>
      </c>
      <c r="E2090" t="str">
        <f t="shared" si="39"/>
        <v>loan_amt,</v>
      </c>
    </row>
    <row r="2091" spans="2:5" x14ac:dyDescent="0.15">
      <c r="B2091" t="s">
        <v>1272</v>
      </c>
      <c r="C2091" t="s">
        <v>869</v>
      </c>
      <c r="E2091" t="str">
        <f t="shared" si="39"/>
        <v>loan_rate,</v>
      </c>
    </row>
    <row r="2092" spans="2:5" x14ac:dyDescent="0.15">
      <c r="B2092" t="s">
        <v>1273</v>
      </c>
      <c r="C2092" t="s">
        <v>555</v>
      </c>
      <c r="E2092" t="str">
        <f t="shared" si="39"/>
        <v>regexp_replace(loan_maturity,'/','//'),</v>
      </c>
    </row>
    <row r="2093" spans="2:5" x14ac:dyDescent="0.15">
      <c r="B2093" t="s">
        <v>1243</v>
      </c>
      <c r="C2093" t="s">
        <v>896</v>
      </c>
      <c r="E2093" t="str">
        <f t="shared" si="39"/>
        <v>regexp_replace(loan_no,'/','//'),</v>
      </c>
    </row>
    <row r="2094" spans="2:5" x14ac:dyDescent="0.15">
      <c r="B2094" t="s">
        <v>946</v>
      </c>
      <c r="C2094" t="s">
        <v>555</v>
      </c>
      <c r="E2094" t="str">
        <f t="shared" si="39"/>
        <v>regexp_replace(acc_withbkid,'/','//'),</v>
      </c>
    </row>
    <row r="2095" spans="2:5" x14ac:dyDescent="0.15">
      <c r="B2095" t="s">
        <v>1129</v>
      </c>
      <c r="C2095" t="s">
        <v>555</v>
      </c>
      <c r="E2095" t="str">
        <f t="shared" si="39"/>
        <v>regexp_replace(inter_bkid,'/','//'),</v>
      </c>
    </row>
    <row r="2096" spans="2:5" x14ac:dyDescent="0.15">
      <c r="B2096" t="s">
        <v>1275</v>
      </c>
      <c r="C2096" t="s">
        <v>555</v>
      </c>
      <c r="E2096" t="str">
        <f t="shared" si="39"/>
        <v>regexp_replace(ord_bkid,'/','//'),</v>
      </c>
    </row>
    <row r="2097" spans="2:5" x14ac:dyDescent="0.15">
      <c r="B2097" t="s">
        <v>1130</v>
      </c>
      <c r="C2097" t="s">
        <v>555</v>
      </c>
      <c r="E2097" t="str">
        <f t="shared" si="39"/>
        <v>regexp_replace(rec_corid,'/','//'),</v>
      </c>
    </row>
    <row r="2098" spans="2:5" x14ac:dyDescent="0.15">
      <c r="B2098" t="s">
        <v>1131</v>
      </c>
      <c r="C2098" t="s">
        <v>555</v>
      </c>
      <c r="E2098" t="str">
        <f t="shared" si="39"/>
        <v>regexp_replace(send_corid,'/','//'),</v>
      </c>
    </row>
    <row r="2099" spans="2:5" x14ac:dyDescent="0.15">
      <c r="B2099" t="s">
        <v>1276</v>
      </c>
      <c r="C2099" t="s">
        <v>918</v>
      </c>
      <c r="E2099" t="str">
        <f t="shared" si="39"/>
        <v>accept_amt,</v>
      </c>
    </row>
    <row r="2100" spans="2:5" x14ac:dyDescent="0.15">
      <c r="B2100" t="s">
        <v>1268</v>
      </c>
      <c r="C2100" t="s">
        <v>555</v>
      </c>
      <c r="E2100" t="str">
        <f t="shared" si="39"/>
        <v>regexp_replace(accept_date,'/','//'),</v>
      </c>
    </row>
    <row r="2101" spans="2:5" x14ac:dyDescent="0.15">
      <c r="B2101" t="s">
        <v>1277</v>
      </c>
      <c r="C2101" t="s">
        <v>555</v>
      </c>
      <c r="E2101" t="str">
        <f t="shared" si="39"/>
        <v>regexp_replace(payment_date,'/','//'),</v>
      </c>
    </row>
    <row r="2102" spans="2:5" x14ac:dyDescent="0.15">
      <c r="B2102" t="s">
        <v>1280</v>
      </c>
      <c r="C2102" t="s">
        <v>758</v>
      </c>
      <c r="E2102" t="str">
        <f t="shared" si="39"/>
        <v>regexp_replace(second_mail,'/','//'),</v>
      </c>
    </row>
    <row r="2103" spans="2:5" x14ac:dyDescent="0.15">
      <c r="B2103" t="s">
        <v>1281</v>
      </c>
      <c r="C2103" t="s">
        <v>982</v>
      </c>
      <c r="E2103" t="str">
        <f t="shared" si="39"/>
        <v>regexp_replace(doc_process,'/','//'),</v>
      </c>
    </row>
    <row r="2104" spans="2:5" x14ac:dyDescent="0.15">
      <c r="B2104" t="s">
        <v>954</v>
      </c>
      <c r="C2104" t="s">
        <v>555</v>
      </c>
      <c r="E2104" t="str">
        <f t="shared" si="39"/>
        <v>regexp_replace(rec_date,'/','//'),</v>
      </c>
    </row>
    <row r="2105" spans="2:5" x14ac:dyDescent="0.15">
      <c r="B2105" t="s">
        <v>1335</v>
      </c>
      <c r="C2105" t="s">
        <v>890</v>
      </c>
      <c r="E2105" t="str">
        <f t="shared" si="39"/>
        <v>regexp_replace(appl_id,'/','//'),</v>
      </c>
    </row>
    <row r="2106" spans="2:5" x14ac:dyDescent="0.15">
      <c r="B2106" t="s">
        <v>1336</v>
      </c>
      <c r="C2106" t="s">
        <v>925</v>
      </c>
      <c r="E2106" t="str">
        <f t="shared" si="39"/>
        <v>regexp_replace(appl_name,'/','//'),</v>
      </c>
    </row>
    <row r="2107" spans="2:5" x14ac:dyDescent="0.15">
      <c r="B2107" t="s">
        <v>1023</v>
      </c>
      <c r="C2107" t="s">
        <v>996</v>
      </c>
      <c r="E2107" t="str">
        <f t="shared" si="39"/>
        <v>regexp_replace(applicant,'/','//'),</v>
      </c>
    </row>
    <row r="2108" spans="2:5" x14ac:dyDescent="0.15">
      <c r="B2108" t="s">
        <v>1337</v>
      </c>
      <c r="C2108" t="s">
        <v>555</v>
      </c>
      <c r="E2108" t="str">
        <f t="shared" si="39"/>
        <v>regexp_replace(appl_bk_id,'/','//'),</v>
      </c>
    </row>
    <row r="2109" spans="2:5" x14ac:dyDescent="0.15">
      <c r="B2109" t="s">
        <v>1026</v>
      </c>
      <c r="C2109" t="s">
        <v>996</v>
      </c>
      <c r="E2109" t="str">
        <f t="shared" si="39"/>
        <v>regexp_replace(bene,'/','//'),</v>
      </c>
    </row>
    <row r="2110" spans="2:5" x14ac:dyDescent="0.15">
      <c r="B2110" t="s">
        <v>1047</v>
      </c>
      <c r="C2110" t="s">
        <v>555</v>
      </c>
      <c r="E2110" t="str">
        <f t="shared" si="39"/>
        <v>regexp_replace(reim_bkid,'/','//'),</v>
      </c>
    </row>
    <row r="2111" spans="2:5" x14ac:dyDescent="0.15">
      <c r="B2111" t="s">
        <v>949</v>
      </c>
      <c r="C2111" t="s">
        <v>945</v>
      </c>
      <c r="E2111" t="str">
        <f t="shared" si="39"/>
        <v>regexp_replace(notes,'/','//'),</v>
      </c>
    </row>
    <row r="2112" spans="2:5" x14ac:dyDescent="0.15">
      <c r="B2112" t="s">
        <v>1664</v>
      </c>
      <c r="C2112" t="s">
        <v>555</v>
      </c>
      <c r="E2112" t="str">
        <f t="shared" si="39"/>
        <v>regexp_replace(auth_date,'/','//'),</v>
      </c>
    </row>
    <row r="2113" spans="2:5" x14ac:dyDescent="0.15">
      <c r="B2113" t="s">
        <v>1039</v>
      </c>
      <c r="C2113" t="s">
        <v>898</v>
      </c>
      <c r="E2113" t="str">
        <f t="shared" si="39"/>
        <v>tenor_days,</v>
      </c>
    </row>
    <row r="2114" spans="2:5" x14ac:dyDescent="0.15">
      <c r="B2114" t="s">
        <v>1040</v>
      </c>
      <c r="C2114" t="s">
        <v>991</v>
      </c>
      <c r="E2114" t="str">
        <f t="shared" si="39"/>
        <v>regexp_replace(tenor_type,'/','//'),</v>
      </c>
    </row>
    <row r="2115" spans="2:5" x14ac:dyDescent="0.15">
      <c r="B2115" t="s">
        <v>1665</v>
      </c>
      <c r="C2115" t="s">
        <v>913</v>
      </c>
      <c r="E2115" t="str">
        <f t="shared" si="39"/>
        <v>regexp_replace(pntref,'/','//'),</v>
      </c>
    </row>
    <row r="2116" spans="2:5" x14ac:dyDescent="0.15">
      <c r="B2116" t="s">
        <v>1011</v>
      </c>
      <c r="C2116" t="s">
        <v>555</v>
      </c>
      <c r="E2116" t="str">
        <f t="shared" si="39"/>
        <v>regexp_replace(adv_date,'/','//'),</v>
      </c>
    </row>
    <row r="2117" spans="2:5" x14ac:dyDescent="0.15">
      <c r="B2117" t="s">
        <v>1207</v>
      </c>
      <c r="C2117" t="s">
        <v>555</v>
      </c>
      <c r="E2117" t="str">
        <f t="shared" ref="E2117:E2180" si="40">IFERROR(IF(SEARCH("char",$C2117),CONCATENATE("regexp_replace(",$B2117,",'/','//'),"),CONCATENATE($B2117,",")),CONCATENATE($B2117,","))</f>
        <v>regexp_replace(reject_date,'/','//'),</v>
      </c>
    </row>
    <row r="2118" spans="2:5" x14ac:dyDescent="0.15">
      <c r="B2118" t="s">
        <v>960</v>
      </c>
      <c r="C2118" t="s">
        <v>555</v>
      </c>
      <c r="E2118" t="str">
        <f t="shared" si="40"/>
        <v>regexp_replace(return_date,'/','//'),</v>
      </c>
    </row>
    <row r="2119" spans="2:5" x14ac:dyDescent="0.15">
      <c r="B2119" t="s">
        <v>1271</v>
      </c>
      <c r="C2119" t="s">
        <v>918</v>
      </c>
      <c r="E2119" t="str">
        <f t="shared" si="40"/>
        <v>loan_bal,</v>
      </c>
    </row>
    <row r="2120" spans="2:5" x14ac:dyDescent="0.15">
      <c r="B2120" t="s">
        <v>1666</v>
      </c>
      <c r="C2120" t="s">
        <v>555</v>
      </c>
      <c r="E2120" t="str">
        <f t="shared" si="40"/>
        <v>regexp_replace(doc_date,'/','//'),</v>
      </c>
    </row>
    <row r="2121" spans="2:5" x14ac:dyDescent="0.15">
      <c r="B2121" t="s">
        <v>936</v>
      </c>
      <c r="C2121" t="s">
        <v>892</v>
      </c>
      <c r="E2121" t="str">
        <f t="shared" si="40"/>
        <v>regexp_replace(chgby,'/','//'),</v>
      </c>
    </row>
    <row r="2122" spans="2:5" x14ac:dyDescent="0.15">
      <c r="B2122" t="s">
        <v>937</v>
      </c>
      <c r="C2122" t="s">
        <v>758</v>
      </c>
      <c r="E2122" t="str">
        <f t="shared" si="40"/>
        <v>regexp_replace(chgccy,'/','//'),</v>
      </c>
    </row>
    <row r="2123" spans="2:5" x14ac:dyDescent="0.15">
      <c r="B2123" t="s">
        <v>1012</v>
      </c>
      <c r="C2123" t="s">
        <v>892</v>
      </c>
      <c r="E2123" t="str">
        <f t="shared" si="40"/>
        <v>regexp_replace(adv_type,'/','//'),</v>
      </c>
    </row>
    <row r="2124" spans="2:5" x14ac:dyDescent="0.15">
      <c r="B2124" t="s">
        <v>962</v>
      </c>
      <c r="C2124" t="s">
        <v>991</v>
      </c>
      <c r="E2124" t="str">
        <f t="shared" si="40"/>
        <v>regexp_replace(br_code,'/','//'),</v>
      </c>
    </row>
    <row r="2125" spans="2:5" x14ac:dyDescent="0.15">
      <c r="B2125" t="s">
        <v>963</v>
      </c>
      <c r="C2125" t="s">
        <v>896</v>
      </c>
      <c r="E2125" t="str">
        <f t="shared" si="40"/>
        <v>regexp_replace(cust_manager,'/','//'),</v>
      </c>
    </row>
    <row r="2126" spans="2:5" x14ac:dyDescent="0.15">
      <c r="B2126" t="s">
        <v>1077</v>
      </c>
      <c r="C2126" t="s">
        <v>918</v>
      </c>
      <c r="E2126" t="str">
        <f t="shared" si="40"/>
        <v>lc_pre_bal,</v>
      </c>
    </row>
    <row r="2127" spans="2:5" x14ac:dyDescent="0.15">
      <c r="B2127" t="s">
        <v>1667</v>
      </c>
      <c r="C2127" t="s">
        <v>918</v>
      </c>
      <c r="E2127" t="str">
        <f t="shared" si="40"/>
        <v>acpt_mrg,</v>
      </c>
    </row>
    <row r="2128" spans="2:5" x14ac:dyDescent="0.15">
      <c r="B2128" t="s">
        <v>1668</v>
      </c>
      <c r="C2128" t="s">
        <v>918</v>
      </c>
      <c r="E2128" t="str">
        <f t="shared" si="40"/>
        <v>pre_lcamtbal,</v>
      </c>
    </row>
    <row r="2129" spans="2:5" x14ac:dyDescent="0.15">
      <c r="B2129" t="s">
        <v>1669</v>
      </c>
      <c r="C2129" t="s">
        <v>555</v>
      </c>
      <c r="E2129" t="str">
        <f t="shared" si="40"/>
        <v>regexp_replace(process_date,'/','//'),</v>
      </c>
    </row>
    <row r="2130" spans="2:5" x14ac:dyDescent="0.15">
      <c r="B2130" t="s">
        <v>1209</v>
      </c>
      <c r="C2130" t="s">
        <v>1206</v>
      </c>
      <c r="E2130" t="str">
        <f t="shared" si="40"/>
        <v>regexp_replace(content,'/','//'),</v>
      </c>
    </row>
    <row r="2131" spans="2:5" x14ac:dyDescent="0.15">
      <c r="B2131" t="s">
        <v>1289</v>
      </c>
      <c r="C2131" t="s">
        <v>918</v>
      </c>
      <c r="E2131" t="str">
        <f t="shared" si="40"/>
        <v>sightamt,</v>
      </c>
    </row>
    <row r="2132" spans="2:5" x14ac:dyDescent="0.15">
      <c r="B2132" t="s">
        <v>1290</v>
      </c>
      <c r="C2132" t="s">
        <v>918</v>
      </c>
      <c r="E2132" t="str">
        <f t="shared" si="40"/>
        <v>usanceamt,</v>
      </c>
    </row>
    <row r="2133" spans="2:5" x14ac:dyDescent="0.15">
      <c r="B2133" t="s">
        <v>1670</v>
      </c>
      <c r="C2133" t="s">
        <v>918</v>
      </c>
      <c r="E2133" t="str">
        <f t="shared" si="40"/>
        <v>ownmrg,</v>
      </c>
    </row>
    <row r="2134" spans="2:5" x14ac:dyDescent="0.15">
      <c r="B2134" t="s">
        <v>1291</v>
      </c>
      <c r="C2134" t="s">
        <v>918</v>
      </c>
      <c r="E2134" t="str">
        <f t="shared" si="40"/>
        <v>bw,</v>
      </c>
    </row>
    <row r="2135" spans="2:5" x14ac:dyDescent="0.15">
      <c r="B2135" t="s">
        <v>1292</v>
      </c>
      <c r="C2135" t="s">
        <v>892</v>
      </c>
      <c r="E2135" t="str">
        <f t="shared" si="40"/>
        <v>regexp_replace(usancepayflag,'/','//'),</v>
      </c>
    </row>
    <row r="2136" spans="2:5" x14ac:dyDescent="0.15">
      <c r="B2136" t="s">
        <v>1316</v>
      </c>
      <c r="C2136" t="s">
        <v>896</v>
      </c>
      <c r="E2136" t="str">
        <f t="shared" si="40"/>
        <v>regexp_replace(contractno,'/','//'),</v>
      </c>
    </row>
    <row r="2137" spans="2:5" x14ac:dyDescent="0.15">
      <c r="B2137" t="s">
        <v>1297</v>
      </c>
      <c r="C2137" t="s">
        <v>555</v>
      </c>
      <c r="E2137" t="str">
        <f t="shared" si="40"/>
        <v>regexp_replace(billdate,'/','//'),</v>
      </c>
    </row>
    <row r="2138" spans="2:5" x14ac:dyDescent="0.15">
      <c r="B2138" t="s">
        <v>1293</v>
      </c>
      <c r="C2138" t="s">
        <v>892</v>
      </c>
      <c r="E2138" t="str">
        <f t="shared" si="40"/>
        <v>regexp_replace(sightpayflag,'/','//'),</v>
      </c>
    </row>
    <row r="2139" spans="2:5" x14ac:dyDescent="0.15">
      <c r="B2139" t="s">
        <v>1294</v>
      </c>
      <c r="C2139" t="s">
        <v>1138</v>
      </c>
      <c r="E2139" t="str">
        <f t="shared" si="40"/>
        <v>regexp_replace(dr_chg_ac,'/','//'),</v>
      </c>
    </row>
    <row r="2140" spans="2:5" x14ac:dyDescent="0.15">
      <c r="B2140" t="s">
        <v>1295</v>
      </c>
      <c r="C2140" t="s">
        <v>1138</v>
      </c>
      <c r="E2140" t="str">
        <f t="shared" si="40"/>
        <v>regexp_replace(oth_acno,'/','//'),</v>
      </c>
    </row>
    <row r="2141" spans="2:5" x14ac:dyDescent="0.15">
      <c r="B2141" t="s">
        <v>1296</v>
      </c>
      <c r="C2141" t="s">
        <v>1138</v>
      </c>
      <c r="E2141" t="str">
        <f t="shared" si="40"/>
        <v>regexp_replace(thd_acno,'/','//'),</v>
      </c>
    </row>
    <row r="2142" spans="2:5" x14ac:dyDescent="0.15">
      <c r="B2142" t="s">
        <v>1349</v>
      </c>
      <c r="C2142" t="s">
        <v>555</v>
      </c>
      <c r="E2142" t="str">
        <f t="shared" si="40"/>
        <v>regexp_replace(swtsendvia,'/','//'),</v>
      </c>
    </row>
    <row r="2143" spans="2:5" x14ac:dyDescent="0.15">
      <c r="B2143" t="s">
        <v>1351</v>
      </c>
      <c r="C2143" t="s">
        <v>890</v>
      </c>
      <c r="E2143" t="str">
        <f t="shared" si="40"/>
        <v>regexp_replace(icbcref,'/','//'),</v>
      </c>
    </row>
    <row r="2144" spans="2:5" x14ac:dyDescent="0.15">
      <c r="B2144" t="s">
        <v>1352</v>
      </c>
      <c r="C2144" t="s">
        <v>890</v>
      </c>
      <c r="E2144" t="str">
        <f t="shared" si="40"/>
        <v>regexp_replace(swtref,'/','//'),</v>
      </c>
    </row>
    <row r="2145" spans="2:5" x14ac:dyDescent="0.15">
      <c r="B2145" t="s">
        <v>1298</v>
      </c>
      <c r="C2145" t="s">
        <v>913</v>
      </c>
      <c r="E2145" t="str">
        <f t="shared" si="40"/>
        <v>regexp_replace(qkbref,'/','//'),</v>
      </c>
    </row>
    <row r="2146" spans="2:5" x14ac:dyDescent="0.15">
      <c r="B2146" t="s">
        <v>1299</v>
      </c>
      <c r="C2146" t="s">
        <v>555</v>
      </c>
      <c r="E2146" t="str">
        <f t="shared" si="40"/>
        <v>regexp_replace(loan_date,'/','//'),</v>
      </c>
    </row>
    <row r="2147" spans="2:5" x14ac:dyDescent="0.15">
      <c r="B2147" t="s">
        <v>1300</v>
      </c>
      <c r="C2147" t="s">
        <v>869</v>
      </c>
      <c r="E2147" t="str">
        <f t="shared" si="40"/>
        <v>interest,</v>
      </c>
    </row>
    <row r="2148" spans="2:5" x14ac:dyDescent="0.15">
      <c r="B2148" t="s">
        <v>1211</v>
      </c>
      <c r="C2148" t="s">
        <v>918</v>
      </c>
      <c r="E2148" t="str">
        <f t="shared" si="40"/>
        <v>claim_amt,</v>
      </c>
    </row>
    <row r="2149" spans="2:5" x14ac:dyDescent="0.15">
      <c r="B2149" t="s">
        <v>1301</v>
      </c>
      <c r="C2149" t="s">
        <v>918</v>
      </c>
      <c r="E2149" t="str">
        <f t="shared" si="40"/>
        <v>ben_chg,</v>
      </c>
    </row>
    <row r="2150" spans="2:5" x14ac:dyDescent="0.15">
      <c r="B2150" t="s">
        <v>964</v>
      </c>
      <c r="C2150" t="s">
        <v>890</v>
      </c>
      <c r="E2150" t="str">
        <f t="shared" si="40"/>
        <v>regexp_replace(branchid,'/','//'),</v>
      </c>
    </row>
    <row r="2151" spans="2:5" x14ac:dyDescent="0.15">
      <c r="B2151" t="s">
        <v>1095</v>
      </c>
      <c r="C2151" t="s">
        <v>918</v>
      </c>
      <c r="E2151" t="str">
        <f t="shared" si="40"/>
        <v>pay_amt,</v>
      </c>
    </row>
    <row r="2152" spans="2:5" x14ac:dyDescent="0.15">
      <c r="B2152" t="s">
        <v>1302</v>
      </c>
      <c r="C2152" t="s">
        <v>758</v>
      </c>
      <c r="E2152" t="str">
        <f t="shared" si="40"/>
        <v>regexp_replace(loan_ccy,'/','//'),</v>
      </c>
    </row>
    <row r="2153" spans="2:5" x14ac:dyDescent="0.15">
      <c r="B2153" t="s">
        <v>1356</v>
      </c>
      <c r="C2153" t="s">
        <v>758</v>
      </c>
      <c r="E2153" t="str">
        <f t="shared" si="40"/>
        <v>regexp_replace(uflag,'/','//'),</v>
      </c>
    </row>
    <row r="2154" spans="2:5" x14ac:dyDescent="0.15">
      <c r="B2154" t="s">
        <v>1309</v>
      </c>
      <c r="C2154" t="s">
        <v>892</v>
      </c>
      <c r="E2154" t="str">
        <f t="shared" si="40"/>
        <v>regexp_replace(os_pay_flag,'/','//'),</v>
      </c>
    </row>
    <row r="2155" spans="2:5" x14ac:dyDescent="0.15">
      <c r="B2155" t="s">
        <v>973</v>
      </c>
      <c r="C2155" t="s">
        <v>1303</v>
      </c>
      <c r="E2155" t="str">
        <f t="shared" si="40"/>
        <v>regexp_replace(register_type,'/','//'),</v>
      </c>
    </row>
    <row r="2156" spans="2:5" x14ac:dyDescent="0.15">
      <c r="B2156" t="s">
        <v>980</v>
      </c>
      <c r="C2156" t="s">
        <v>896</v>
      </c>
      <c r="E2156" t="str">
        <f t="shared" si="40"/>
        <v>regexp_replace(register_no,'/','//'),</v>
      </c>
    </row>
    <row r="2157" spans="2:5" x14ac:dyDescent="0.15">
      <c r="B2157" t="s">
        <v>1304</v>
      </c>
      <c r="C2157" t="s">
        <v>758</v>
      </c>
      <c r="E2157" t="str">
        <f t="shared" si="40"/>
        <v>regexp_replace(pay_swift_flag,'/','//'),</v>
      </c>
    </row>
    <row r="2158" spans="2:5" x14ac:dyDescent="0.15">
      <c r="B2158" t="s">
        <v>1071</v>
      </c>
      <c r="C2158" t="s">
        <v>1206</v>
      </c>
      <c r="E2158" t="str">
        <f t="shared" si="40"/>
        <v>regexp_replace(narrative,'/','//'),</v>
      </c>
    </row>
    <row r="2159" spans="2:5" x14ac:dyDescent="0.15">
      <c r="B2159" t="s">
        <v>1305</v>
      </c>
      <c r="C2159" t="s">
        <v>892</v>
      </c>
      <c r="E2159" t="str">
        <f t="shared" si="40"/>
        <v>regexp_replace(message_deal_type,'/','//'),</v>
      </c>
    </row>
    <row r="2160" spans="2:5" x14ac:dyDescent="0.15">
      <c r="B2160" t="s">
        <v>1218</v>
      </c>
      <c r="C2160" t="s">
        <v>918</v>
      </c>
      <c r="E2160" t="str">
        <f t="shared" si="40"/>
        <v>all_net_amt,</v>
      </c>
    </row>
    <row r="2161" spans="2:5" x14ac:dyDescent="0.15">
      <c r="B2161" t="s">
        <v>972</v>
      </c>
      <c r="C2161" t="s">
        <v>896</v>
      </c>
      <c r="E2161" t="str">
        <f t="shared" si="40"/>
        <v>regexp_replace(deal_branch_id,'/','//'),</v>
      </c>
    </row>
    <row r="2162" spans="2:5" x14ac:dyDescent="0.15">
      <c r="B2162" t="s">
        <v>971</v>
      </c>
      <c r="C2162" t="s">
        <v>896</v>
      </c>
      <c r="E2162" t="str">
        <f t="shared" si="40"/>
        <v>regexp_replace(register_branch_id,'/','//'),</v>
      </c>
    </row>
    <row r="2163" spans="2:5" x14ac:dyDescent="0.15">
      <c r="B2163" t="s">
        <v>1306</v>
      </c>
      <c r="C2163" t="s">
        <v>555</v>
      </c>
      <c r="E2163" t="str">
        <f t="shared" si="40"/>
        <v>regexp_replace(outpayment_date,'/','//'),</v>
      </c>
    </row>
    <row r="2164" spans="2:5" x14ac:dyDescent="0.15">
      <c r="B2164" t="s">
        <v>1358</v>
      </c>
      <c r="C2164" t="s">
        <v>758</v>
      </c>
      <c r="E2164" t="str">
        <f t="shared" si="40"/>
        <v>regexp_replace(contractccy,'/','//'),</v>
      </c>
    </row>
    <row r="2165" spans="2:5" x14ac:dyDescent="0.15">
      <c r="B2165" t="s">
        <v>1317</v>
      </c>
      <c r="C2165" t="s">
        <v>918</v>
      </c>
      <c r="E2165" t="str">
        <f t="shared" si="40"/>
        <v>contractamt,</v>
      </c>
    </row>
    <row r="2166" spans="2:5" x14ac:dyDescent="0.15">
      <c r="B2166" t="s">
        <v>1671</v>
      </c>
      <c r="C2166" t="s">
        <v>892</v>
      </c>
      <c r="E2166" t="str">
        <f t="shared" si="40"/>
        <v>regexp_replace(auth_nego_flag,'/','//'),</v>
      </c>
    </row>
    <row r="2167" spans="2:5" x14ac:dyDescent="0.15">
      <c r="B2167" t="s">
        <v>1307</v>
      </c>
      <c r="C2167" t="s">
        <v>918</v>
      </c>
      <c r="E2167" t="str">
        <f t="shared" si="40"/>
        <v>our_bk_chg,</v>
      </c>
    </row>
    <row r="2168" spans="2:5" x14ac:dyDescent="0.15">
      <c r="B2168" t="s">
        <v>1672</v>
      </c>
      <c r="C2168" t="s">
        <v>918</v>
      </c>
      <c r="E2168" t="str">
        <f t="shared" si="40"/>
        <v>returnlc,</v>
      </c>
    </row>
    <row r="2169" spans="2:5" x14ac:dyDescent="0.15">
      <c r="B2169" t="s">
        <v>1312</v>
      </c>
      <c r="C2169" t="s">
        <v>918</v>
      </c>
      <c r="E2169" t="str">
        <f t="shared" si="40"/>
        <v>discount_amt,</v>
      </c>
    </row>
    <row r="2170" spans="2:5" x14ac:dyDescent="0.15">
      <c r="B2170" t="s">
        <v>984</v>
      </c>
      <c r="C2170" t="s">
        <v>890</v>
      </c>
      <c r="E2170" t="str">
        <f t="shared" si="40"/>
        <v>regexp_replace(next_task_orgid,'/','//'),</v>
      </c>
    </row>
    <row r="2171" spans="2:5" x14ac:dyDescent="0.15">
      <c r="B2171" t="s">
        <v>1314</v>
      </c>
      <c r="C2171" t="s">
        <v>1315</v>
      </c>
      <c r="E2171" t="str">
        <f t="shared" si="40"/>
        <v>regexp_replace(in_message_deal_type,'/','//'),</v>
      </c>
    </row>
    <row r="2172" spans="2:5" x14ac:dyDescent="0.15">
      <c r="B2172" t="s">
        <v>981</v>
      </c>
      <c r="C2172" t="s">
        <v>758</v>
      </c>
      <c r="E2172" t="str">
        <f t="shared" si="40"/>
        <v>regexp_replace(isreturn_flag,'/','//'),</v>
      </c>
    </row>
    <row r="2173" spans="2:5" x14ac:dyDescent="0.15">
      <c r="B2173" t="s">
        <v>985</v>
      </c>
      <c r="C2173" t="s">
        <v>896</v>
      </c>
      <c r="E2173" t="str">
        <f t="shared" si="40"/>
        <v>regexp_replace(current_task_name,'/','//'),</v>
      </c>
    </row>
    <row r="2174" spans="2:5" x14ac:dyDescent="0.15">
      <c r="B2174" t="s">
        <v>1673</v>
      </c>
      <c r="C2174" t="s">
        <v>555</v>
      </c>
      <c r="E2174" t="str">
        <f t="shared" si="40"/>
        <v>regexp_replace(extend_date,'/','//'),</v>
      </c>
    </row>
    <row r="2175" spans="2:5" x14ac:dyDescent="0.15">
      <c r="B2175" t="s">
        <v>1318</v>
      </c>
      <c r="C2175" t="s">
        <v>918</v>
      </c>
      <c r="E2175" t="str">
        <f t="shared" si="40"/>
        <v>sporadic_amt,</v>
      </c>
    </row>
    <row r="2176" spans="2:5" x14ac:dyDescent="0.15">
      <c r="B2176" t="s">
        <v>1319</v>
      </c>
      <c r="C2176" t="s">
        <v>918</v>
      </c>
      <c r="E2176" t="str">
        <f t="shared" si="40"/>
        <v>sporadic_chg,</v>
      </c>
    </row>
    <row r="2177" spans="2:5" x14ac:dyDescent="0.15">
      <c r="B2177" t="s">
        <v>1320</v>
      </c>
      <c r="C2177" t="s">
        <v>918</v>
      </c>
      <c r="E2177" t="str">
        <f t="shared" si="40"/>
        <v>sporadic_net_amt,</v>
      </c>
    </row>
    <row r="2178" spans="2:5" x14ac:dyDescent="0.15">
      <c r="B2178" t="s">
        <v>1225</v>
      </c>
      <c r="C2178" t="s">
        <v>1206</v>
      </c>
      <c r="E2178" t="str">
        <f t="shared" si="40"/>
        <v>regexp_replace(checkdoc_detail,'/','//'),</v>
      </c>
    </row>
    <row r="2179" spans="2:5" x14ac:dyDescent="0.15">
      <c r="B2179" t="s">
        <v>1322</v>
      </c>
      <c r="C2179" t="s">
        <v>758</v>
      </c>
      <c r="E2179" t="str">
        <f t="shared" si="40"/>
        <v>regexp_replace(sporadic_swt_flag,'/','//'),</v>
      </c>
    </row>
    <row r="2180" spans="2:5" x14ac:dyDescent="0.15">
      <c r="B2180" t="s">
        <v>992</v>
      </c>
      <c r="C2180" t="s">
        <v>896</v>
      </c>
      <c r="E2180" t="str">
        <f t="shared" si="40"/>
        <v>regexp_replace(image_no,'/','//'),</v>
      </c>
    </row>
    <row r="2181" spans="2:5" x14ac:dyDescent="0.15">
      <c r="B2181" t="s">
        <v>1674</v>
      </c>
      <c r="C2181" t="s">
        <v>925</v>
      </c>
      <c r="E2181" t="str">
        <f t="shared" ref="E2181:E2244" si="41">IFERROR(IF(SEARCH("char",$C2181),CONCATENATE("regexp_replace(",$B2181,",'/','//'),"),CONCATENATE($B2181,",")),CONCATENATE($B2181,","))</f>
        <v>regexp_replace(nego_bk_name,'/','//'),</v>
      </c>
    </row>
    <row r="2182" spans="2:5" x14ac:dyDescent="0.15">
      <c r="B2182" t="s">
        <v>1360</v>
      </c>
      <c r="C2182" t="s">
        <v>890</v>
      </c>
      <c r="E2182" t="str">
        <f t="shared" si="41"/>
        <v>regexp_replace(goods_kind,'/','//'),</v>
      </c>
    </row>
    <row r="2183" spans="2:5" x14ac:dyDescent="0.15">
      <c r="B2183" t="s">
        <v>1014</v>
      </c>
      <c r="C2183" t="s">
        <v>555</v>
      </c>
      <c r="E2183" t="str">
        <f t="shared" si="41"/>
        <v>regexp_replace(issue_date,'/','//'),</v>
      </c>
    </row>
    <row r="2184" spans="2:5" x14ac:dyDescent="0.15">
      <c r="B2184" t="s">
        <v>1675</v>
      </c>
      <c r="C2184" t="s">
        <v>555</v>
      </c>
      <c r="E2184" t="str">
        <f t="shared" si="41"/>
        <v>regexp_replace(old_maturity_date,'/','//'),</v>
      </c>
    </row>
    <row r="2185" spans="2:5" x14ac:dyDescent="0.15">
      <c r="B2185" t="s">
        <v>1676</v>
      </c>
      <c r="C2185" t="s">
        <v>469</v>
      </c>
      <c r="E2185" t="str">
        <f t="shared" si="41"/>
        <v>regexp_replace(nego_bk_add,'/','//'),</v>
      </c>
    </row>
    <row r="2186" spans="2:5" x14ac:dyDescent="0.15">
      <c r="B2186" t="s">
        <v>1677</v>
      </c>
      <c r="C2186" t="s">
        <v>469</v>
      </c>
      <c r="E2186" t="str">
        <f t="shared" si="41"/>
        <v>regexp_replace(nego_bk,'/','//'),</v>
      </c>
    </row>
    <row r="2187" spans="2:5" x14ac:dyDescent="0.15">
      <c r="B2187" t="s">
        <v>1678</v>
      </c>
      <c r="C2187" t="s">
        <v>993</v>
      </c>
      <c r="E2187" t="str">
        <f t="shared" si="41"/>
        <v>regexp_replace(ac_withbk_name,'/','//'),</v>
      </c>
    </row>
    <row r="2188" spans="2:5" x14ac:dyDescent="0.15">
      <c r="B2188" t="s">
        <v>1196</v>
      </c>
      <c r="C2188" t="s">
        <v>469</v>
      </c>
      <c r="E2188" t="str">
        <f t="shared" si="41"/>
        <v>regexp_replace(ac_withbk,'/','//'),</v>
      </c>
    </row>
    <row r="2189" spans="2:5" x14ac:dyDescent="0.15">
      <c r="B2189" t="s">
        <v>1679</v>
      </c>
      <c r="C2189" t="s">
        <v>469</v>
      </c>
      <c r="E2189" t="str">
        <f t="shared" si="41"/>
        <v>regexp_replace(ac_withbk_add,'/','//'),</v>
      </c>
    </row>
    <row r="2190" spans="2:5" x14ac:dyDescent="0.15">
      <c r="B2190" t="s">
        <v>1327</v>
      </c>
      <c r="C2190" t="s">
        <v>993</v>
      </c>
      <c r="E2190" t="str">
        <f t="shared" si="41"/>
        <v>regexp_replace(rec_corr_name,'/','//'),</v>
      </c>
    </row>
    <row r="2191" spans="2:5" x14ac:dyDescent="0.15">
      <c r="B2191" t="s">
        <v>1680</v>
      </c>
      <c r="C2191" t="s">
        <v>469</v>
      </c>
      <c r="E2191" t="str">
        <f t="shared" si="41"/>
        <v>regexp_replace(rec_corr,'/','//'),</v>
      </c>
    </row>
    <row r="2192" spans="2:5" x14ac:dyDescent="0.15">
      <c r="B2192" t="s">
        <v>1328</v>
      </c>
      <c r="C2192" t="s">
        <v>928</v>
      </c>
      <c r="E2192" t="str">
        <f t="shared" si="41"/>
        <v>regexp_replace(rec_corr_add,'/','//'),</v>
      </c>
    </row>
    <row r="2193" spans="2:5" x14ac:dyDescent="0.15">
      <c r="B2193" t="s">
        <v>1681</v>
      </c>
      <c r="C2193" t="s">
        <v>993</v>
      </c>
      <c r="E2193" t="str">
        <f t="shared" si="41"/>
        <v>regexp_replace(inter_bk_name,'/','//'),</v>
      </c>
    </row>
    <row r="2194" spans="2:5" x14ac:dyDescent="0.15">
      <c r="B2194" t="s">
        <v>1682</v>
      </c>
      <c r="C2194" t="s">
        <v>928</v>
      </c>
      <c r="E2194" t="str">
        <f t="shared" si="41"/>
        <v>regexp_replace(inter_bk,'/','//'),</v>
      </c>
    </row>
    <row r="2195" spans="2:5" x14ac:dyDescent="0.15">
      <c r="B2195" t="s">
        <v>1683</v>
      </c>
      <c r="C2195" t="s">
        <v>928</v>
      </c>
      <c r="E2195" t="str">
        <f t="shared" si="41"/>
        <v>regexp_replace(inter_bk_add,'/','//'),</v>
      </c>
    </row>
    <row r="2196" spans="2:5" x14ac:dyDescent="0.15">
      <c r="B2196" t="s">
        <v>1684</v>
      </c>
      <c r="C2196" t="s">
        <v>993</v>
      </c>
      <c r="E2196" t="str">
        <f t="shared" si="41"/>
        <v>regexp_replace(appl_bk_name,'/','//'),</v>
      </c>
    </row>
    <row r="2197" spans="2:5" x14ac:dyDescent="0.15">
      <c r="B2197" t="s">
        <v>1685</v>
      </c>
      <c r="C2197" t="s">
        <v>928</v>
      </c>
      <c r="E2197" t="str">
        <f t="shared" si="41"/>
        <v>regexp_replace(appl_bank,'/','//'),</v>
      </c>
    </row>
    <row r="2198" spans="2:5" x14ac:dyDescent="0.15">
      <c r="B2198" t="s">
        <v>1686</v>
      </c>
      <c r="C2198" t="s">
        <v>928</v>
      </c>
      <c r="E2198" t="str">
        <f t="shared" si="41"/>
        <v>regexp_replace(appl_bk_add,'/','//'),</v>
      </c>
    </row>
    <row r="2199" spans="2:5" x14ac:dyDescent="0.15">
      <c r="B2199" t="s">
        <v>1658</v>
      </c>
      <c r="C2199" t="s">
        <v>993</v>
      </c>
      <c r="E2199" t="str">
        <f t="shared" si="41"/>
        <v>regexp_replace(reim_bk_name,'/','//'),</v>
      </c>
    </row>
    <row r="2200" spans="2:5" x14ac:dyDescent="0.15">
      <c r="B2200" t="s">
        <v>1687</v>
      </c>
      <c r="C2200" t="s">
        <v>928</v>
      </c>
      <c r="E2200" t="str">
        <f t="shared" si="41"/>
        <v>regexp_replace(reim_bank,'/','//'),</v>
      </c>
    </row>
    <row r="2201" spans="2:5" x14ac:dyDescent="0.15">
      <c r="B2201" t="s">
        <v>1688</v>
      </c>
      <c r="C2201" t="s">
        <v>928</v>
      </c>
      <c r="E2201" t="str">
        <f t="shared" si="41"/>
        <v>regexp_replace(reim_bk_add,'/','//'),</v>
      </c>
    </row>
    <row r="2202" spans="2:5" x14ac:dyDescent="0.15">
      <c r="B2202" t="s">
        <v>1329</v>
      </c>
      <c r="C2202" t="s">
        <v>918</v>
      </c>
      <c r="E2202" t="str">
        <f t="shared" si="41"/>
        <v>ospay_amt,</v>
      </c>
    </row>
    <row r="2203" spans="2:5" x14ac:dyDescent="0.15">
      <c r="B2203" t="s">
        <v>1321</v>
      </c>
      <c r="C2203" t="s">
        <v>758</v>
      </c>
      <c r="E2203" t="str">
        <f t="shared" si="41"/>
        <v>regexp_replace(isjn,'/','//'),</v>
      </c>
    </row>
    <row r="2204" spans="2:5" x14ac:dyDescent="0.15">
      <c r="B2204" t="s">
        <v>1102</v>
      </c>
      <c r="C2204" t="s">
        <v>555</v>
      </c>
      <c r="E2204" t="str">
        <f t="shared" si="41"/>
        <v>regexp_replace(daoqi_date,'/','//'),</v>
      </c>
    </row>
    <row r="2205" spans="2:5" x14ac:dyDescent="0.15">
      <c r="B2205" t="s">
        <v>1226</v>
      </c>
      <c r="C2205" t="s">
        <v>758</v>
      </c>
      <c r="E2205" t="str">
        <f t="shared" si="41"/>
        <v>regexp_replace(purchase_ccy,'/','//'),</v>
      </c>
    </row>
    <row r="2206" spans="2:5" x14ac:dyDescent="0.15">
      <c r="B2206" t="s">
        <v>941</v>
      </c>
      <c r="C2206" t="s">
        <v>918</v>
      </c>
      <c r="E2206" t="str">
        <f t="shared" si="41"/>
        <v>purchase_amt,</v>
      </c>
    </row>
    <row r="2207" spans="2:5" x14ac:dyDescent="0.15">
      <c r="B2207" t="s">
        <v>1236</v>
      </c>
      <c r="C2207" t="s">
        <v>918</v>
      </c>
      <c r="E2207" t="str">
        <f t="shared" si="41"/>
        <v>purchase_bal,</v>
      </c>
    </row>
    <row r="2208" spans="2:5" x14ac:dyDescent="0.15">
      <c r="B2208" t="s">
        <v>1239</v>
      </c>
      <c r="C2208" t="s">
        <v>898</v>
      </c>
      <c r="E2208" t="str">
        <f t="shared" si="41"/>
        <v>purchase_days,</v>
      </c>
    </row>
    <row r="2209" spans="2:5" x14ac:dyDescent="0.15">
      <c r="B2209" t="s">
        <v>1238</v>
      </c>
      <c r="C2209" t="s">
        <v>555</v>
      </c>
      <c r="E2209" t="str">
        <f t="shared" si="41"/>
        <v>regexp_replace(purchase_maturity,'/','//'),</v>
      </c>
    </row>
    <row r="2210" spans="2:5" x14ac:dyDescent="0.15">
      <c r="B2210" t="s">
        <v>961</v>
      </c>
      <c r="C2210" t="s">
        <v>869</v>
      </c>
      <c r="E2210" t="str">
        <f t="shared" si="41"/>
        <v>purchase_rate,</v>
      </c>
    </row>
    <row r="2211" spans="2:5" x14ac:dyDescent="0.15">
      <c r="B2211" t="s">
        <v>1240</v>
      </c>
      <c r="C2211" t="s">
        <v>918</v>
      </c>
      <c r="E2211" t="str">
        <f t="shared" si="41"/>
        <v>purchase_int,</v>
      </c>
    </row>
    <row r="2212" spans="2:5" x14ac:dyDescent="0.15">
      <c r="B2212" t="s">
        <v>1237</v>
      </c>
      <c r="C2212" t="s">
        <v>555</v>
      </c>
      <c r="E2212" t="str">
        <f t="shared" si="41"/>
        <v>regexp_replace(purchase_date,'/','//'),</v>
      </c>
    </row>
    <row r="2213" spans="2:5" x14ac:dyDescent="0.15">
      <c r="B2213" t="s">
        <v>1241</v>
      </c>
      <c r="C2213" t="s">
        <v>890</v>
      </c>
      <c r="E2213" t="str">
        <f t="shared" si="41"/>
        <v>regexp_replace(credit_no,'/','//'),</v>
      </c>
    </row>
    <row r="2214" spans="2:5" x14ac:dyDescent="0.15">
      <c r="B2214" t="s">
        <v>1214</v>
      </c>
      <c r="C2214" t="s">
        <v>555</v>
      </c>
      <c r="E2214" t="str">
        <f t="shared" si="41"/>
        <v>regexp_replace(deduct_int_flag,'/','//'),</v>
      </c>
    </row>
    <row r="2215" spans="2:5" x14ac:dyDescent="0.15">
      <c r="B2215" t="s">
        <v>1242</v>
      </c>
      <c r="C2215" t="s">
        <v>890</v>
      </c>
      <c r="E2215" t="str">
        <f t="shared" si="41"/>
        <v>regexp_replace(finance_type,'/','//'),</v>
      </c>
    </row>
    <row r="2216" spans="2:5" x14ac:dyDescent="0.15">
      <c r="B2216" t="s">
        <v>1235</v>
      </c>
      <c r="C2216" t="s">
        <v>555</v>
      </c>
      <c r="E2216" t="str">
        <f t="shared" si="41"/>
        <v>regexp_replace(repay_date,'/','//'),</v>
      </c>
    </row>
    <row r="2217" spans="2:5" x14ac:dyDescent="0.15">
      <c r="B2217" t="s">
        <v>1233</v>
      </c>
      <c r="C2217" t="s">
        <v>898</v>
      </c>
      <c r="E2217" t="str">
        <f t="shared" si="41"/>
        <v>return_times,</v>
      </c>
    </row>
    <row r="2218" spans="2:5" x14ac:dyDescent="0.15">
      <c r="B2218" t="s">
        <v>1229</v>
      </c>
      <c r="C2218" t="s">
        <v>918</v>
      </c>
      <c r="E2218" t="str">
        <f t="shared" si="41"/>
        <v>repay_amt,</v>
      </c>
    </row>
    <row r="2219" spans="2:5" x14ac:dyDescent="0.15">
      <c r="B2219" t="s">
        <v>1215</v>
      </c>
      <c r="C2219" t="s">
        <v>918</v>
      </c>
      <c r="E2219" t="str">
        <f t="shared" si="41"/>
        <v>adjust_int,</v>
      </c>
    </row>
    <row r="2220" spans="2:5" x14ac:dyDescent="0.15">
      <c r="B2220" t="s">
        <v>1330</v>
      </c>
      <c r="C2220" t="s">
        <v>918</v>
      </c>
      <c r="E2220" t="str">
        <f t="shared" si="41"/>
        <v>total_inst,</v>
      </c>
    </row>
    <row r="2221" spans="2:5" x14ac:dyDescent="0.15">
      <c r="B2221" t="s">
        <v>1244</v>
      </c>
      <c r="C2221" t="s">
        <v>918</v>
      </c>
      <c r="E2221" t="str">
        <f t="shared" si="41"/>
        <v>check_amt,</v>
      </c>
    </row>
    <row r="2222" spans="2:5" x14ac:dyDescent="0.15">
      <c r="B2222" t="s">
        <v>1245</v>
      </c>
      <c r="C2222" t="s">
        <v>597</v>
      </c>
      <c r="E2222" t="str">
        <f t="shared" si="41"/>
        <v>regexp_replace(loan_check_id,'/','//'),</v>
      </c>
    </row>
    <row r="2223" spans="2:5" x14ac:dyDescent="0.15">
      <c r="B2223" t="s">
        <v>1246</v>
      </c>
      <c r="C2223" t="s">
        <v>597</v>
      </c>
      <c r="E2223" t="str">
        <f t="shared" si="41"/>
        <v>regexp_replace(loan_contract_no,'/','//'),</v>
      </c>
    </row>
    <row r="2224" spans="2:5" x14ac:dyDescent="0.15">
      <c r="B2224" t="s">
        <v>880</v>
      </c>
      <c r="C2224" t="s">
        <v>894</v>
      </c>
      <c r="E2224" t="str">
        <f t="shared" si="41"/>
        <v>regexp_replace(loan_type,'/','//'),</v>
      </c>
    </row>
    <row r="2225" spans="2:5" x14ac:dyDescent="0.15">
      <c r="B2225" t="s">
        <v>1247</v>
      </c>
      <c r="C2225" t="s">
        <v>892</v>
      </c>
      <c r="E2225" t="str">
        <f t="shared" si="41"/>
        <v>regexp_replace(loan_kind,'/','//'),</v>
      </c>
    </row>
    <row r="2226" spans="2:5" x14ac:dyDescent="0.15">
      <c r="B2226" t="s">
        <v>1248</v>
      </c>
      <c r="C2226" t="s">
        <v>894</v>
      </c>
      <c r="E2226" t="str">
        <f t="shared" si="41"/>
        <v>regexp_replace(eddkbz,'/','//'),</v>
      </c>
    </row>
    <row r="2227" spans="2:5" x14ac:dyDescent="0.15">
      <c r="B2227" t="s">
        <v>1249</v>
      </c>
      <c r="C2227" t="s">
        <v>890</v>
      </c>
      <c r="E2227" t="str">
        <f t="shared" si="41"/>
        <v>regexp_replace(sxe1bh,'/','//'),</v>
      </c>
    </row>
    <row r="2228" spans="2:5" x14ac:dyDescent="0.15">
      <c r="B2228" t="s">
        <v>1250</v>
      </c>
      <c r="C2228" t="s">
        <v>555</v>
      </c>
      <c r="E2228" t="str">
        <f t="shared" si="41"/>
        <v>regexp_replace(loan_register_date,'/','//'),</v>
      </c>
    </row>
    <row r="2229" spans="2:5" x14ac:dyDescent="0.15">
      <c r="B2229" t="s">
        <v>1251</v>
      </c>
      <c r="C2229" t="s">
        <v>894</v>
      </c>
      <c r="E2229" t="str">
        <f t="shared" si="41"/>
        <v>regexp_replace(jfxibz,'/','//'),</v>
      </c>
    </row>
    <row r="2230" spans="2:5" x14ac:dyDescent="0.15">
      <c r="B2230" t="s">
        <v>1252</v>
      </c>
      <c r="C2230" t="s">
        <v>555</v>
      </c>
      <c r="E2230" t="str">
        <f t="shared" si="41"/>
        <v>regexp_replace(loan_value_date,'/','//'),</v>
      </c>
    </row>
    <row r="2231" spans="2:5" x14ac:dyDescent="0.15">
      <c r="B2231" t="s">
        <v>1228</v>
      </c>
      <c r="C2231" t="s">
        <v>890</v>
      </c>
      <c r="E2231" t="str">
        <f t="shared" si="41"/>
        <v>regexp_replace(purchase_acc,'/','//'),</v>
      </c>
    </row>
    <row r="2232" spans="2:5" x14ac:dyDescent="0.15">
      <c r="B2232" t="s">
        <v>1253</v>
      </c>
      <c r="C2232" t="s">
        <v>1138</v>
      </c>
      <c r="E2232" t="str">
        <f t="shared" si="41"/>
        <v>regexp_replace(settle_accno,'/','//'),</v>
      </c>
    </row>
    <row r="2233" spans="2:5" x14ac:dyDescent="0.15">
      <c r="B2233" t="s">
        <v>1256</v>
      </c>
      <c r="C2233" t="s">
        <v>892</v>
      </c>
      <c r="E2233" t="str">
        <f t="shared" si="41"/>
        <v>regexp_replace(loan_style,'/','//'),</v>
      </c>
    </row>
    <row r="2234" spans="2:5" x14ac:dyDescent="0.15">
      <c r="B2234" t="s">
        <v>1254</v>
      </c>
      <c r="C2234" t="s">
        <v>918</v>
      </c>
      <c r="E2234" t="str">
        <f t="shared" si="41"/>
        <v>purchase_int_bal,</v>
      </c>
    </row>
    <row r="2235" spans="2:5" x14ac:dyDescent="0.15">
      <c r="B2235" t="s">
        <v>1255</v>
      </c>
      <c r="C2235" t="s">
        <v>555</v>
      </c>
      <c r="E2235" t="str">
        <f t="shared" si="41"/>
        <v>regexp_replace(loan_pty_id,'/','//'),</v>
      </c>
    </row>
    <row r="2236" spans="2:5" x14ac:dyDescent="0.15">
      <c r="B2236" t="s">
        <v>1258</v>
      </c>
      <c r="C2236" t="s">
        <v>890</v>
      </c>
      <c r="E2236" t="str">
        <f t="shared" si="41"/>
        <v>regexp_replace(loan_hang_acc,'/','//'),</v>
      </c>
    </row>
    <row r="2237" spans="2:5" x14ac:dyDescent="0.15">
      <c r="B2237" t="s">
        <v>1259</v>
      </c>
      <c r="C2237" t="s">
        <v>890</v>
      </c>
      <c r="E2237" t="str">
        <f t="shared" si="41"/>
        <v>regexp_replace(jieszh,'/','//'),</v>
      </c>
    </row>
    <row r="2238" spans="2:5" x14ac:dyDescent="0.15">
      <c r="B2238" t="s">
        <v>1260</v>
      </c>
      <c r="C2238" t="s">
        <v>892</v>
      </c>
      <c r="E2238" t="str">
        <f t="shared" si="41"/>
        <v>regexp_replace(diaocr,'/','//'),</v>
      </c>
    </row>
    <row r="2239" spans="2:5" x14ac:dyDescent="0.15">
      <c r="B2239" t="s">
        <v>1261</v>
      </c>
      <c r="C2239" t="s">
        <v>892</v>
      </c>
      <c r="E2239" t="str">
        <f t="shared" si="41"/>
        <v>regexp_replace(shencr,'/','//'),</v>
      </c>
    </row>
    <row r="2240" spans="2:5" x14ac:dyDescent="0.15">
      <c r="B2240" t="s">
        <v>1262</v>
      </c>
      <c r="C2240" t="s">
        <v>892</v>
      </c>
      <c r="E2240" t="str">
        <f t="shared" si="41"/>
        <v>regexp_replace(pizhur,'/','//'),</v>
      </c>
    </row>
    <row r="2241" spans="1:5" x14ac:dyDescent="0.15">
      <c r="B2241" t="s">
        <v>1689</v>
      </c>
      <c r="C2241" t="s">
        <v>1108</v>
      </c>
      <c r="E2241" t="str">
        <f t="shared" si="41"/>
        <v>regexp_replace(yypaydate,'/','//'),</v>
      </c>
    </row>
    <row r="2242" spans="1:5" x14ac:dyDescent="0.15">
      <c r="B2242" t="s">
        <v>1690</v>
      </c>
      <c r="C2242" t="s">
        <v>1691</v>
      </c>
      <c r="E2242" t="str">
        <f t="shared" si="41"/>
        <v>regexp_replace(mmpaydate,'/','//'),</v>
      </c>
    </row>
    <row r="2243" spans="1:5" x14ac:dyDescent="0.15">
      <c r="B2243" t="s">
        <v>1692</v>
      </c>
      <c r="C2243" t="s">
        <v>1691</v>
      </c>
      <c r="E2243" t="str">
        <f t="shared" si="41"/>
        <v>regexp_replace(ddpaydate,'/','//'),</v>
      </c>
    </row>
    <row r="2244" spans="1:5" x14ac:dyDescent="0.15">
      <c r="B2244" t="s">
        <v>1016</v>
      </c>
      <c r="C2244" t="s">
        <v>918</v>
      </c>
      <c r="E2244" t="str">
        <f t="shared" si="41"/>
        <v>lc_amt,</v>
      </c>
    </row>
    <row r="2245" spans="1:5" x14ac:dyDescent="0.15">
      <c r="B2245" t="s">
        <v>1380</v>
      </c>
      <c r="C2245" t="s">
        <v>925</v>
      </c>
      <c r="E2245" t="str">
        <f t="shared" ref="E2245:E2285" si="42">IFERROR(IF(SEARCH("char",$C2245),CONCATENATE("regexp_replace(",$B2245,",'/','//'),"),CONCATENATE($B2245,",")),CONCATENATE($B2245,","))</f>
        <v>regexp_replace(appl_en_name,'/','//'),</v>
      </c>
    </row>
    <row r="2246" spans="1:5" x14ac:dyDescent="0.15">
      <c r="B2246" t="s">
        <v>1230</v>
      </c>
      <c r="C2246" t="s">
        <v>890</v>
      </c>
      <c r="E2246" t="str">
        <f t="shared" si="42"/>
        <v>regexp_replace(loan_acc,'/','//'),</v>
      </c>
    </row>
    <row r="2247" spans="1:5" x14ac:dyDescent="0.15">
      <c r="B2247" t="s">
        <v>1379</v>
      </c>
      <c r="C2247" t="s">
        <v>896</v>
      </c>
      <c r="E2247" t="str">
        <f t="shared" si="42"/>
        <v>regexp_replace(bl_awb_no,'/','//'),</v>
      </c>
    </row>
    <row r="2248" spans="1:5" x14ac:dyDescent="0.15">
      <c r="B2248" t="s">
        <v>1263</v>
      </c>
      <c r="C2248" t="s">
        <v>918</v>
      </c>
      <c r="E2248" t="str">
        <f t="shared" si="42"/>
        <v>invoice_amt,</v>
      </c>
    </row>
    <row r="2249" spans="1:5" x14ac:dyDescent="0.15">
      <c r="B2249" t="s">
        <v>1656</v>
      </c>
      <c r="C2249" t="s">
        <v>758</v>
      </c>
      <c r="E2249" t="str">
        <f t="shared" si="42"/>
        <v>regexp_replace(last_bill,'/','//'),</v>
      </c>
    </row>
    <row r="2250" spans="1:5" x14ac:dyDescent="0.15">
      <c r="B2250" t="s">
        <v>1693</v>
      </c>
      <c r="C2250" t="s">
        <v>918</v>
      </c>
      <c r="E2250" t="str">
        <f t="shared" si="42"/>
        <v>adj_amt,</v>
      </c>
    </row>
    <row r="2251" spans="1:5" x14ac:dyDescent="0.15">
      <c r="B2251" t="s">
        <v>1025</v>
      </c>
      <c r="C2251" t="s">
        <v>925</v>
      </c>
      <c r="E2251" t="str">
        <f t="shared" si="42"/>
        <v>regexp_replace(bene_name,'/','//'),</v>
      </c>
    </row>
    <row r="2252" spans="1:5" x14ac:dyDescent="0.15">
      <c r="B2252" t="s">
        <v>1694</v>
      </c>
      <c r="C2252" t="s">
        <v>982</v>
      </c>
      <c r="E2252" t="str">
        <f t="shared" si="42"/>
        <v>regexp_replace(shflag,'/','//'),</v>
      </c>
    </row>
    <row r="2253" spans="1:5" x14ac:dyDescent="0.15">
      <c r="B2253" t="s">
        <v>1385</v>
      </c>
      <c r="C2253" t="s">
        <v>890</v>
      </c>
      <c r="E2253" t="str">
        <f t="shared" si="42"/>
        <v>regexp_replace(margin_no,'/','//'),</v>
      </c>
    </row>
    <row r="2254" spans="1:5" x14ac:dyDescent="0.15">
      <c r="B2254" t="s">
        <v>1695</v>
      </c>
      <c r="C2254" t="s">
        <v>758</v>
      </c>
      <c r="E2254" t="str">
        <f t="shared" si="42"/>
        <v>regexp_replace(rptflag,'/','//'),</v>
      </c>
    </row>
    <row r="2255" spans="1:5" x14ac:dyDescent="0.15">
      <c r="E2255" t="str">
        <f t="shared" si="42"/>
        <v>,</v>
      </c>
    </row>
    <row r="2256" spans="1:5" x14ac:dyDescent="0.15">
      <c r="A2256" t="s">
        <v>2591</v>
      </c>
      <c r="E2256" t="str">
        <f t="shared" si="42"/>
        <v>,</v>
      </c>
    </row>
    <row r="2257" spans="2:5" s="4" customFormat="1" x14ac:dyDescent="0.15">
      <c r="E2257" s="4" t="str">
        <f t="shared" si="42"/>
        <v>,</v>
      </c>
    </row>
    <row r="2258" spans="2:5" x14ac:dyDescent="0.15">
      <c r="B2258" t="s">
        <v>457</v>
      </c>
      <c r="C2258" t="s">
        <v>458</v>
      </c>
      <c r="E2258" t="str">
        <f>IFERROR(IF(SEARCH("char",$C2258),CONCATENATE("trim(",$B2258,"),"),CONCATENATE($B2258,",")),CONCATENATE($B2258,","))</f>
        <v>trim(party_id),</v>
      </c>
    </row>
    <row r="2259" spans="2:5" x14ac:dyDescent="0.15">
      <c r="B2259" t="s">
        <v>460</v>
      </c>
      <c r="C2259" t="s">
        <v>479</v>
      </c>
      <c r="E2259" t="str">
        <f t="shared" ref="E2259:E2266" si="43">IFERROR(IF(SEARCH("char",$C2259),CONCATENATE("trim(",$B2259,"),"),CONCATENATE($B2259,",")),CONCATENATE($B2259,","))</f>
        <v>trim(customer_num),</v>
      </c>
    </row>
    <row r="2260" spans="2:5" x14ac:dyDescent="0.15">
      <c r="B2260" t="s">
        <v>717</v>
      </c>
      <c r="C2260" t="s">
        <v>533</v>
      </c>
      <c r="E2260" t="str">
        <f t="shared" si="43"/>
        <v>trim(customer_name),</v>
      </c>
    </row>
    <row r="2261" spans="2:5" x14ac:dyDescent="0.15">
      <c r="B2261" t="s">
        <v>2592</v>
      </c>
      <c r="C2261" t="s">
        <v>466</v>
      </c>
      <c r="E2261" t="str">
        <f t="shared" si="43"/>
        <v>trim(customer_name_py),</v>
      </c>
    </row>
    <row r="2262" spans="2:5" x14ac:dyDescent="0.15">
      <c r="B2262" t="s">
        <v>2593</v>
      </c>
      <c r="C2262" t="s">
        <v>464</v>
      </c>
      <c r="E2262" t="str">
        <f t="shared" si="43"/>
        <v>trim(certificate_type),</v>
      </c>
    </row>
    <row r="2263" spans="2:5" x14ac:dyDescent="0.15">
      <c r="B2263" t="s">
        <v>2594</v>
      </c>
      <c r="C2263" t="s">
        <v>479</v>
      </c>
      <c r="E2263" t="str">
        <f t="shared" si="43"/>
        <v>trim(certificate_code),</v>
      </c>
    </row>
    <row r="2264" spans="2:5" x14ac:dyDescent="0.15">
      <c r="B2264" t="s">
        <v>477</v>
      </c>
      <c r="C2264" t="s">
        <v>479</v>
      </c>
      <c r="E2264" t="str">
        <f t="shared" si="43"/>
        <v>trim(loan_card_num),</v>
      </c>
    </row>
    <row r="2265" spans="2:5" x14ac:dyDescent="0.15">
      <c r="B2265" t="s">
        <v>2595</v>
      </c>
      <c r="C2265" t="s">
        <v>830</v>
      </c>
      <c r="E2265" t="str">
        <f t="shared" si="43"/>
        <v>trim(check_result),</v>
      </c>
    </row>
    <row r="2266" spans="2:5" x14ac:dyDescent="0.15">
      <c r="B2266" t="s">
        <v>2596</v>
      </c>
      <c r="C2266" t="s">
        <v>464</v>
      </c>
      <c r="E2266" t="str">
        <f t="shared" si="43"/>
        <v>trim(gender),</v>
      </c>
    </row>
    <row r="2267" spans="2:5" x14ac:dyDescent="0.15">
      <c r="B2267" t="s">
        <v>2597</v>
      </c>
      <c r="C2267" t="s">
        <v>474</v>
      </c>
      <c r="E2267" t="str">
        <f t="shared" si="42"/>
        <v>birthday,</v>
      </c>
    </row>
    <row r="2268" spans="2:5" x14ac:dyDescent="0.15">
      <c r="B2268" t="s">
        <v>2598</v>
      </c>
      <c r="C2268" t="s">
        <v>500</v>
      </c>
      <c r="E2268" t="str">
        <f t="shared" si="42"/>
        <v>age,</v>
      </c>
    </row>
    <row r="2269" spans="2:5" x14ac:dyDescent="0.15">
      <c r="B2269" t="s">
        <v>2599</v>
      </c>
      <c r="C2269" t="s">
        <v>464</v>
      </c>
      <c r="E2269" t="str">
        <f t="shared" ref="E2269:E2332" si="44">IFERROR(IF(SEARCH("char",$C2269),CONCATENATE("trim(",$B2269,"),"),CONCATENATE($B2269,",")),CONCATENATE($B2269,","))</f>
        <v>trim(country),</v>
      </c>
    </row>
    <row r="2270" spans="2:5" x14ac:dyDescent="0.15">
      <c r="B2270" t="s">
        <v>2600</v>
      </c>
      <c r="C2270" t="s">
        <v>464</v>
      </c>
      <c r="E2270" t="str">
        <f t="shared" si="44"/>
        <v>trim(personal_type),</v>
      </c>
    </row>
    <row r="2271" spans="2:5" x14ac:dyDescent="0.15">
      <c r="B2271" t="s">
        <v>2601</v>
      </c>
      <c r="C2271" t="s">
        <v>464</v>
      </c>
      <c r="E2271" t="str">
        <f t="shared" si="44"/>
        <v>trim(nationality),</v>
      </c>
    </row>
    <row r="2272" spans="2:5" x14ac:dyDescent="0.15">
      <c r="B2272" t="s">
        <v>2602</v>
      </c>
      <c r="C2272" t="s">
        <v>464</v>
      </c>
      <c r="E2272" t="str">
        <f t="shared" si="44"/>
        <v>trim(native_place),</v>
      </c>
    </row>
    <row r="2273" spans="2:5" x14ac:dyDescent="0.15">
      <c r="B2273" t="s">
        <v>2603</v>
      </c>
      <c r="C2273" t="s">
        <v>464</v>
      </c>
      <c r="E2273" t="str">
        <f t="shared" si="44"/>
        <v>trim(marital_status),</v>
      </c>
    </row>
    <row r="2274" spans="2:5" x14ac:dyDescent="0.15">
      <c r="B2274" t="s">
        <v>2604</v>
      </c>
      <c r="C2274" t="s">
        <v>464</v>
      </c>
      <c r="E2274" t="str">
        <f t="shared" si="44"/>
        <v>trim(educational_level),</v>
      </c>
    </row>
    <row r="2275" spans="2:5" x14ac:dyDescent="0.15">
      <c r="B2275" t="s">
        <v>2605</v>
      </c>
      <c r="C2275" t="s">
        <v>464</v>
      </c>
      <c r="E2275" t="str">
        <f t="shared" si="44"/>
        <v>trim(degree_level),</v>
      </c>
    </row>
    <row r="2276" spans="2:5" x14ac:dyDescent="0.15">
      <c r="B2276" t="s">
        <v>2606</v>
      </c>
      <c r="C2276" t="s">
        <v>464</v>
      </c>
      <c r="E2276" t="str">
        <f t="shared" si="44"/>
        <v>trim(industry),</v>
      </c>
    </row>
    <row r="2277" spans="2:5" x14ac:dyDescent="0.15">
      <c r="B2277" t="s">
        <v>2607</v>
      </c>
      <c r="C2277" t="s">
        <v>464</v>
      </c>
      <c r="E2277" t="str">
        <f t="shared" si="44"/>
        <v>trim(occupation),</v>
      </c>
    </row>
    <row r="2278" spans="2:5" x14ac:dyDescent="0.15">
      <c r="B2278" t="s">
        <v>2608</v>
      </c>
      <c r="C2278" t="s">
        <v>464</v>
      </c>
      <c r="E2278" t="str">
        <f t="shared" si="44"/>
        <v>trim(technical_post),</v>
      </c>
    </row>
    <row r="2279" spans="2:5" x14ac:dyDescent="0.15">
      <c r="B2279" t="s">
        <v>2609</v>
      </c>
      <c r="C2279" t="s">
        <v>466</v>
      </c>
      <c r="E2279" t="str">
        <f t="shared" si="44"/>
        <v>trim(customer_manager),</v>
      </c>
    </row>
    <row r="2280" spans="2:5" x14ac:dyDescent="0.15">
      <c r="B2280" t="s">
        <v>2610</v>
      </c>
      <c r="C2280" t="s">
        <v>466</v>
      </c>
      <c r="E2280" t="str">
        <f t="shared" si="44"/>
        <v>trim(build_people_name),</v>
      </c>
    </row>
    <row r="2281" spans="2:5" x14ac:dyDescent="0.15">
      <c r="B2281" t="s">
        <v>2611</v>
      </c>
      <c r="C2281" t="s">
        <v>474</v>
      </c>
      <c r="E2281" t="str">
        <f t="shared" si="42"/>
        <v>build_date,</v>
      </c>
    </row>
    <row r="2282" spans="2:5" x14ac:dyDescent="0.15">
      <c r="B2282" t="s">
        <v>2612</v>
      </c>
      <c r="C2282" t="s">
        <v>466</v>
      </c>
      <c r="E2282" t="str">
        <f t="shared" si="44"/>
        <v>trim(org_name),</v>
      </c>
    </row>
    <row r="2283" spans="2:5" x14ac:dyDescent="0.15">
      <c r="B2283" t="s">
        <v>2613</v>
      </c>
      <c r="C2283" t="s">
        <v>466</v>
      </c>
      <c r="E2283" t="str">
        <f t="shared" si="44"/>
        <v>trim(finish_school),</v>
      </c>
    </row>
    <row r="2284" spans="2:5" x14ac:dyDescent="0.15">
      <c r="B2284" t="s">
        <v>530</v>
      </c>
      <c r="C2284" t="s">
        <v>464</v>
      </c>
      <c r="E2284" t="str">
        <f t="shared" si="44"/>
        <v>trim(customer_status_cd),</v>
      </c>
    </row>
    <row r="2285" spans="2:5" x14ac:dyDescent="0.15">
      <c r="B2285" t="s">
        <v>2614</v>
      </c>
      <c r="C2285" t="s">
        <v>474</v>
      </c>
      <c r="E2285" t="str">
        <f t="shared" si="42"/>
        <v>finish_date,</v>
      </c>
    </row>
    <row r="2286" spans="2:5" x14ac:dyDescent="0.15">
      <c r="B2286" t="s">
        <v>2615</v>
      </c>
      <c r="C2286" t="s">
        <v>464</v>
      </c>
      <c r="E2286" t="str">
        <f t="shared" si="44"/>
        <v>trim(speciality),</v>
      </c>
    </row>
    <row r="2287" spans="2:5" x14ac:dyDescent="0.15">
      <c r="B2287" t="s">
        <v>2616</v>
      </c>
      <c r="C2287" t="s">
        <v>464</v>
      </c>
      <c r="E2287" t="str">
        <f t="shared" si="44"/>
        <v>trim(political_status),</v>
      </c>
    </row>
    <row r="2288" spans="2:5" x14ac:dyDescent="0.15">
      <c r="B2288" t="s">
        <v>2617</v>
      </c>
      <c r="C2288" t="s">
        <v>502</v>
      </c>
      <c r="E2288" t="str">
        <f t="shared" si="44"/>
        <v>trim(is_in_system),</v>
      </c>
    </row>
    <row r="2289" spans="2:5" x14ac:dyDescent="0.15">
      <c r="B2289" t="s">
        <v>2618</v>
      </c>
      <c r="C2289" t="s">
        <v>502</v>
      </c>
      <c r="E2289" t="str">
        <f t="shared" si="44"/>
        <v>trim(is_in_card),</v>
      </c>
    </row>
    <row r="2290" spans="2:5" x14ac:dyDescent="0.15">
      <c r="B2290" t="s">
        <v>2619</v>
      </c>
      <c r="C2290" t="s">
        <v>502</v>
      </c>
      <c r="E2290" t="str">
        <f t="shared" si="44"/>
        <v>trim(is_in_safety),</v>
      </c>
    </row>
    <row r="2291" spans="2:5" x14ac:dyDescent="0.15">
      <c r="B2291" t="s">
        <v>2620</v>
      </c>
      <c r="C2291" t="s">
        <v>502</v>
      </c>
      <c r="E2291" t="str">
        <f t="shared" si="44"/>
        <v>trim(is_idleness_safety),</v>
      </c>
    </row>
    <row r="2292" spans="2:5" x14ac:dyDescent="0.15">
      <c r="B2292" t="s">
        <v>2621</v>
      </c>
      <c r="C2292" t="s">
        <v>502</v>
      </c>
      <c r="E2292" t="str">
        <f t="shared" si="44"/>
        <v>trim(is_medical_safety),</v>
      </c>
    </row>
    <row r="2293" spans="2:5" x14ac:dyDescent="0.15">
      <c r="B2293" t="s">
        <v>2622</v>
      </c>
      <c r="C2293" t="s">
        <v>502</v>
      </c>
      <c r="E2293" t="str">
        <f t="shared" si="44"/>
        <v>trim(is_accumulation_fund),</v>
      </c>
    </row>
    <row r="2294" spans="2:5" x14ac:dyDescent="0.15">
      <c r="B2294" t="s">
        <v>2623</v>
      </c>
      <c r="C2294" t="s">
        <v>502</v>
      </c>
      <c r="E2294" t="str">
        <f t="shared" si="44"/>
        <v>trim(is_allowance),</v>
      </c>
    </row>
    <row r="2295" spans="2:5" x14ac:dyDescent="0.15">
      <c r="B2295" t="s">
        <v>602</v>
      </c>
      <c r="C2295" t="s">
        <v>502</v>
      </c>
      <c r="E2295" t="str">
        <f t="shared" si="44"/>
        <v>trim(is_united_group),</v>
      </c>
    </row>
    <row r="2296" spans="2:5" x14ac:dyDescent="0.15">
      <c r="B2296" t="s">
        <v>2624</v>
      </c>
      <c r="C2296" t="s">
        <v>479</v>
      </c>
      <c r="E2296" t="str">
        <f t="shared" si="44"/>
        <v>trim(safeguard_code),</v>
      </c>
    </row>
    <row r="2297" spans="2:5" x14ac:dyDescent="0.15">
      <c r="B2297" t="s">
        <v>2625</v>
      </c>
      <c r="C2297" t="s">
        <v>479</v>
      </c>
      <c r="E2297" t="str">
        <f t="shared" si="44"/>
        <v>trim(medical_code),</v>
      </c>
    </row>
    <row r="2298" spans="2:5" x14ac:dyDescent="0.15">
      <c r="B2298" t="s">
        <v>2626</v>
      </c>
      <c r="C2298" t="s">
        <v>479</v>
      </c>
      <c r="E2298" t="str">
        <f t="shared" si="44"/>
        <v>trim(accumulation_fund_code),</v>
      </c>
    </row>
    <row r="2299" spans="2:5" x14ac:dyDescent="0.15">
      <c r="B2299" t="s">
        <v>2627</v>
      </c>
      <c r="C2299" t="s">
        <v>464</v>
      </c>
      <c r="E2299" t="str">
        <f t="shared" si="44"/>
        <v>trim(creditrating),</v>
      </c>
    </row>
    <row r="2300" spans="2:5" x14ac:dyDescent="0.15">
      <c r="B2300" t="s">
        <v>558</v>
      </c>
      <c r="C2300" t="s">
        <v>502</v>
      </c>
      <c r="E2300" t="str">
        <f t="shared" si="44"/>
        <v>trim(blacklist_ind),</v>
      </c>
    </row>
    <row r="2301" spans="2:5" x14ac:dyDescent="0.15">
      <c r="B2301" t="s">
        <v>559</v>
      </c>
      <c r="C2301" t="s">
        <v>502</v>
      </c>
      <c r="E2301" t="str">
        <f t="shared" si="44"/>
        <v>trim(focus_ind),</v>
      </c>
    </row>
    <row r="2302" spans="2:5" x14ac:dyDescent="0.15">
      <c r="B2302" t="s">
        <v>2628</v>
      </c>
      <c r="C2302" t="s">
        <v>722</v>
      </c>
      <c r="E2302" t="str">
        <f t="shared" si="44"/>
        <v>trim(united_group1_ind),</v>
      </c>
    </row>
    <row r="2303" spans="2:5" x14ac:dyDescent="0.15">
      <c r="B2303" t="s">
        <v>2629</v>
      </c>
      <c r="C2303" t="s">
        <v>722</v>
      </c>
      <c r="E2303" t="str">
        <f t="shared" si="44"/>
        <v>trim(united_group2_ind),</v>
      </c>
    </row>
    <row r="2304" spans="2:5" x14ac:dyDescent="0.15">
      <c r="B2304" t="s">
        <v>2630</v>
      </c>
      <c r="C2304" t="s">
        <v>722</v>
      </c>
      <c r="E2304" t="str">
        <f t="shared" si="44"/>
        <v>trim(united_group3_ind),</v>
      </c>
    </row>
    <row r="2305" spans="2:5" x14ac:dyDescent="0.15">
      <c r="B2305" t="s">
        <v>2631</v>
      </c>
      <c r="C2305" t="s">
        <v>722</v>
      </c>
      <c r="E2305" t="str">
        <f t="shared" si="44"/>
        <v>trim(united_group4_ind),</v>
      </c>
    </row>
    <row r="2306" spans="2:5" x14ac:dyDescent="0.15">
      <c r="B2306" t="s">
        <v>2632</v>
      </c>
      <c r="C2306" t="s">
        <v>722</v>
      </c>
      <c r="E2306" t="str">
        <f t="shared" si="44"/>
        <v>trim(united_group5_ind),</v>
      </c>
    </row>
    <row r="2307" spans="2:5" x14ac:dyDescent="0.15">
      <c r="B2307" t="s">
        <v>2633</v>
      </c>
      <c r="C2307" t="s">
        <v>722</v>
      </c>
      <c r="E2307" t="str">
        <f t="shared" si="44"/>
        <v>trim(united_group6_ind),</v>
      </c>
    </row>
    <row r="2308" spans="2:5" x14ac:dyDescent="0.15">
      <c r="B2308" t="s">
        <v>2634</v>
      </c>
      <c r="C2308" t="s">
        <v>722</v>
      </c>
      <c r="E2308" t="str">
        <f t="shared" si="44"/>
        <v>trim(united_group7_ind),</v>
      </c>
    </row>
    <row r="2309" spans="2:5" x14ac:dyDescent="0.15">
      <c r="B2309" t="s">
        <v>2635</v>
      </c>
      <c r="C2309" t="s">
        <v>722</v>
      </c>
      <c r="E2309" t="str">
        <f t="shared" si="44"/>
        <v>trim(united_group8_ind),</v>
      </c>
    </row>
    <row r="2310" spans="2:5" x14ac:dyDescent="0.15">
      <c r="B2310" t="s">
        <v>2636</v>
      </c>
      <c r="C2310" t="s">
        <v>479</v>
      </c>
      <c r="E2310" t="str">
        <f t="shared" si="44"/>
        <v>trim(individual_balance_card),</v>
      </c>
    </row>
    <row r="2311" spans="2:5" x14ac:dyDescent="0.15">
      <c r="B2311" t="s">
        <v>561</v>
      </c>
      <c r="C2311" t="s">
        <v>474</v>
      </c>
      <c r="E2311" t="str">
        <f t="shared" si="44"/>
        <v>time_mark,</v>
      </c>
    </row>
    <row r="2312" spans="2:5" x14ac:dyDescent="0.15">
      <c r="B2312" t="s">
        <v>603</v>
      </c>
      <c r="C2312" t="s">
        <v>479</v>
      </c>
      <c r="E2312" t="str">
        <f>IFERROR(IF(SEARCH("char",$C2312),CONCATENATE("trim(regexp_replace(regexp_replace(",$B2312,"'/','//'),'['||chr(10)||'|'chr(13)||']','/'||chr(13)),"),CONCATENATE($B2312,",")),CONCATENATE($B2312,","))</f>
        <v>trim(regexp_replace(regexp_replace(united_group_num'/','//'),'['||chr(10)||'|'chr(13)||']','/'||chr(13)),</v>
      </c>
    </row>
    <row r="2313" spans="2:5" x14ac:dyDescent="0.15">
      <c r="B2313" t="s">
        <v>564</v>
      </c>
      <c r="C2313" t="s">
        <v>464</v>
      </c>
      <c r="E2313" t="str">
        <f>IFERROR(IF(SEARCH("char",$C2313),CONCATENATE("trim(",$B2313,"),"),CONCATENATE($B2313,",")),CONCATENATE($B2313,","))</f>
        <v>trim(balance_type),</v>
      </c>
    </row>
    <row r="2314" spans="2:5" x14ac:dyDescent="0.15">
      <c r="B2314" t="s">
        <v>601</v>
      </c>
      <c r="C2314" t="s">
        <v>502</v>
      </c>
      <c r="E2314" t="str">
        <f t="shared" si="44"/>
        <v>trim(is_agriculture),</v>
      </c>
    </row>
    <row r="2315" spans="2:5" x14ac:dyDescent="0.15">
      <c r="B2315" t="s">
        <v>596</v>
      </c>
      <c r="C2315" t="s">
        <v>502</v>
      </c>
      <c r="E2315" t="str">
        <f t="shared" si="44"/>
        <v>trim(alert_customer_status),</v>
      </c>
    </row>
    <row r="2316" spans="2:5" x14ac:dyDescent="0.15">
      <c r="B2316" t="s">
        <v>2637</v>
      </c>
      <c r="C2316" t="s">
        <v>464</v>
      </c>
      <c r="E2316" t="str">
        <f t="shared" si="44"/>
        <v>trim(interest_type),</v>
      </c>
    </row>
    <row r="2317" spans="2:5" x14ac:dyDescent="0.15">
      <c r="B2317" t="s">
        <v>504</v>
      </c>
      <c r="C2317" t="s">
        <v>466</v>
      </c>
      <c r="E2317" t="str">
        <f t="shared" si="44"/>
        <v>trim(basic_acct_bank),</v>
      </c>
    </row>
    <row r="2318" spans="2:5" x14ac:dyDescent="0.15">
      <c r="B2318" t="s">
        <v>2638</v>
      </c>
      <c r="C2318" t="s">
        <v>479</v>
      </c>
      <c r="E2318" t="str">
        <f t="shared" si="44"/>
        <v>trim(repayment_account),</v>
      </c>
    </row>
    <row r="2319" spans="2:5" x14ac:dyDescent="0.15">
      <c r="B2319" t="s">
        <v>2639</v>
      </c>
      <c r="C2319" t="s">
        <v>466</v>
      </c>
      <c r="E2319" t="str">
        <f>IFERROR(IF(SEARCH("char",$C2319),CONCATENATE("trim(regexp_replace(regexp_replace(",$B2319,"'/','//'),'['||chr(10)||'|'chr(13)||']','/'||chr(13)),"),CONCATENATE($B2319,",")),CONCATENATE($B2319,","))</f>
        <v>trim(regexp_replace(regexp_replace(rural_name'/','//'),'['||chr(10)||'|'chr(13)||']','/'||chr(13)),</v>
      </c>
    </row>
    <row r="2320" spans="2:5" x14ac:dyDescent="0.15">
      <c r="B2320" t="s">
        <v>2640</v>
      </c>
      <c r="C2320" t="s">
        <v>479</v>
      </c>
      <c r="E2320" t="str">
        <f t="shared" si="44"/>
        <v>trim(village_num),</v>
      </c>
    </row>
    <row r="2321" spans="2:5" x14ac:dyDescent="0.15">
      <c r="B2321" t="s">
        <v>2641</v>
      </c>
      <c r="C2321" t="s">
        <v>479</v>
      </c>
      <c r="E2321" t="str">
        <f t="shared" si="44"/>
        <v>trim(natural_group_num),</v>
      </c>
    </row>
    <row r="2322" spans="2:5" x14ac:dyDescent="0.15">
      <c r="B2322" t="s">
        <v>2642</v>
      </c>
      <c r="C2322" t="s">
        <v>533</v>
      </c>
      <c r="E2322" t="str">
        <f>IFERROR(IF(SEARCH("char",$C2322),CONCATENATE("trim(regexp_replace(regexp_replace(",$B2322,"'/','//'),'['||chr(10)||'|'chr(13)||']','/'||chr(13)),"),CONCATENATE($B2322,",")),CONCATENATE($B2322,","))</f>
        <v>trim(regexp_replace(regexp_replace(natural_group_name'/','//'),'['||chr(10)||'|'chr(13)||']','/'||chr(13)),</v>
      </c>
    </row>
    <row r="2323" spans="2:5" x14ac:dyDescent="0.15">
      <c r="B2323" t="s">
        <v>2643</v>
      </c>
      <c r="C2323" t="s">
        <v>490</v>
      </c>
      <c r="E2323" t="str">
        <f t="shared" si="44"/>
        <v>funds_demand,</v>
      </c>
    </row>
    <row r="2324" spans="2:5" x14ac:dyDescent="0.15">
      <c r="B2324" t="s">
        <v>2644</v>
      </c>
      <c r="C2324" t="s">
        <v>464</v>
      </c>
      <c r="E2324" t="str">
        <f t="shared" si="44"/>
        <v>trim(tech_model_farm),</v>
      </c>
    </row>
    <row r="2325" spans="2:5" x14ac:dyDescent="0.15">
      <c r="B2325" t="s">
        <v>2645</v>
      </c>
      <c r="C2325" t="s">
        <v>464</v>
      </c>
      <c r="E2325" t="str">
        <f t="shared" si="44"/>
        <v>trim(health_status),</v>
      </c>
    </row>
    <row r="2326" spans="2:5" x14ac:dyDescent="0.15">
      <c r="B2326" t="s">
        <v>2646</v>
      </c>
      <c r="C2326" t="s">
        <v>479</v>
      </c>
      <c r="E2326" t="str">
        <f t="shared" si="44"/>
        <v>trim(town_num),</v>
      </c>
    </row>
    <row r="2327" spans="2:5" x14ac:dyDescent="0.15">
      <c r="B2327" t="s">
        <v>2647</v>
      </c>
      <c r="C2327" t="s">
        <v>466</v>
      </c>
      <c r="E2327" t="str">
        <f>IFERROR(IF(SEARCH("char",$C2327),CONCATENATE("trim(regexp_replace(regexp_replace(",$B2327,"'/','//'),'['||chr(10)||'|'chr(13)||']','/'||chr(13)),"),CONCATENATE($B2327,",")),CONCATENATE($B2327,","))</f>
        <v>trim(regexp_replace(regexp_replace(town_name'/','//'),'['||chr(10)||'|'chr(13)||']','/'||chr(13)),</v>
      </c>
    </row>
    <row r="2328" spans="2:5" x14ac:dyDescent="0.15">
      <c r="B2328" t="s">
        <v>2648</v>
      </c>
      <c r="C2328" t="s">
        <v>479</v>
      </c>
      <c r="E2328" t="str">
        <f t="shared" ref="E2328:E2330" si="45">IFERROR(IF(SEARCH("char",$C2328),CONCATENATE("trim(regexp_replace(regexp_replace(",$B2328,"'/','//'),'['||chr(10)||'|'chr(13)||']','/'||chr(13)),"),CONCATENATE($B2328,",")),CONCATENATE($B2328,","))</f>
        <v>trim(regexp_replace(regexp_replace(district_num'/','//'),'['||chr(10)||'|'chr(13)||']','/'||chr(13)),</v>
      </c>
    </row>
    <row r="2329" spans="2:5" x14ac:dyDescent="0.15">
      <c r="B2329" t="s">
        <v>2649</v>
      </c>
      <c r="C2329" t="s">
        <v>466</v>
      </c>
      <c r="E2329" t="str">
        <f t="shared" si="45"/>
        <v>trim(regexp_replace(regexp_replace(district_name'/','//'),'['||chr(10)||'|'chr(13)||']','/'||chr(13)),</v>
      </c>
    </row>
    <row r="2330" spans="2:5" x14ac:dyDescent="0.15">
      <c r="B2330" t="s">
        <v>2650</v>
      </c>
      <c r="C2330" t="s">
        <v>466</v>
      </c>
      <c r="E2330" t="str">
        <f t="shared" si="45"/>
        <v>trim(regexp_replace(regexp_replace(cooperative_name'/','//'),'['||chr(10)||'|'chr(13)||']','/'||chr(13)),</v>
      </c>
    </row>
    <row r="2331" spans="2:5" x14ac:dyDescent="0.15">
      <c r="B2331" t="s">
        <v>2651</v>
      </c>
      <c r="C2331" t="s">
        <v>502</v>
      </c>
      <c r="E2331" t="str">
        <f t="shared" si="44"/>
        <v>trim(is_cooperative_mem),</v>
      </c>
    </row>
    <row r="2332" spans="2:5" x14ac:dyDescent="0.15">
      <c r="B2332" t="s">
        <v>2652</v>
      </c>
      <c r="C2332" t="s">
        <v>464</v>
      </c>
      <c r="E2332" t="str">
        <f t="shared" si="44"/>
        <v>trim(dept_capability),</v>
      </c>
    </row>
    <row r="2333" spans="2:5" x14ac:dyDescent="0.15">
      <c r="B2333" t="s">
        <v>2653</v>
      </c>
      <c r="C2333" t="s">
        <v>464</v>
      </c>
      <c r="E2333" t="str">
        <f t="shared" ref="E2333:E2340" si="46">IFERROR(IF(SEARCH("char",$C2333),CONCATENATE("trim(",$B2333,"),"),CONCATENATE($B2333,",")),CONCATENATE($B2333,","))</f>
        <v>trim(business_frequency),</v>
      </c>
    </row>
    <row r="2334" spans="2:5" x14ac:dyDescent="0.15">
      <c r="B2334" t="s">
        <v>609</v>
      </c>
      <c r="C2334" t="s">
        <v>502</v>
      </c>
      <c r="E2334" t="str">
        <f t="shared" si="46"/>
        <v>trim(outer_npl_bequeath_flag),</v>
      </c>
    </row>
    <row r="2335" spans="2:5" x14ac:dyDescent="0.15">
      <c r="B2335" t="s">
        <v>2654</v>
      </c>
      <c r="C2335" t="s">
        <v>464</v>
      </c>
      <c r="E2335" t="str">
        <f t="shared" si="46"/>
        <v>trim(if_immigrate),</v>
      </c>
    </row>
    <row r="2336" spans="2:5" x14ac:dyDescent="0.15">
      <c r="B2336" t="s">
        <v>2655</v>
      </c>
      <c r="C2336" t="s">
        <v>464</v>
      </c>
      <c r="E2336" t="str">
        <f t="shared" si="46"/>
        <v>trim(if_agr_credit_good),</v>
      </c>
    </row>
    <row r="2337" spans="2:5" x14ac:dyDescent="0.15">
      <c r="B2337" t="s">
        <v>611</v>
      </c>
      <c r="C2337" t="s">
        <v>464</v>
      </c>
      <c r="E2337" t="str">
        <f t="shared" si="46"/>
        <v>trim(if_agr_science_create),</v>
      </c>
    </row>
    <row r="2338" spans="2:5" x14ac:dyDescent="0.15">
      <c r="B2338" t="s">
        <v>2656</v>
      </c>
      <c r="C2338" t="s">
        <v>474</v>
      </c>
      <c r="E2338" t="str">
        <f t="shared" si="46"/>
        <v>agr_science_date,</v>
      </c>
    </row>
    <row r="2339" spans="2:5" x14ac:dyDescent="0.15">
      <c r="B2339" t="s">
        <v>2657</v>
      </c>
      <c r="C2339" t="s">
        <v>464</v>
      </c>
      <c r="E2339" t="str">
        <f t="shared" si="46"/>
        <v>trim(if_mybank_shareholder),</v>
      </c>
    </row>
    <row r="2340" spans="2:5" x14ac:dyDescent="0.15">
      <c r="B2340" t="s">
        <v>553</v>
      </c>
      <c r="C2340" t="s">
        <v>852</v>
      </c>
      <c r="E2340" t="str">
        <f t="shared" si="46"/>
        <v>mybank_stock_rate,</v>
      </c>
    </row>
    <row r="2341" spans="2:5" x14ac:dyDescent="0.15">
      <c r="E2341" t="str">
        <f t="shared" ref="E2341:E2353" si="47">IFERROR(IF(SEARCH("char",$C2341),CONCATENATE("regexp_replace(",$B2341,",'/','//'),"),CONCATENATE($B2341,",")),CONCATENATE($B2341,","))</f>
        <v>,</v>
      </c>
    </row>
    <row r="2342" spans="2:5" x14ac:dyDescent="0.15">
      <c r="E2342" t="str">
        <f t="shared" si="47"/>
        <v>,</v>
      </c>
    </row>
    <row r="2343" spans="2:5" x14ac:dyDescent="0.15">
      <c r="E2343" t="str">
        <f t="shared" si="47"/>
        <v>,</v>
      </c>
    </row>
    <row r="2344" spans="2:5" x14ac:dyDescent="0.15">
      <c r="E2344" t="str">
        <f t="shared" si="47"/>
        <v>,</v>
      </c>
    </row>
    <row r="2345" spans="2:5" x14ac:dyDescent="0.15">
      <c r="E2345" t="str">
        <f t="shared" si="47"/>
        <v>,</v>
      </c>
    </row>
    <row r="2346" spans="2:5" x14ac:dyDescent="0.15">
      <c r="E2346" t="str">
        <f t="shared" si="47"/>
        <v>,</v>
      </c>
    </row>
    <row r="2347" spans="2:5" x14ac:dyDescent="0.15">
      <c r="E2347" t="str">
        <f t="shared" si="47"/>
        <v>,</v>
      </c>
    </row>
    <row r="2348" spans="2:5" x14ac:dyDescent="0.15">
      <c r="E2348" t="str">
        <f t="shared" si="47"/>
        <v>,</v>
      </c>
    </row>
    <row r="2349" spans="2:5" x14ac:dyDescent="0.15">
      <c r="E2349" t="str">
        <f t="shared" si="47"/>
        <v>,</v>
      </c>
    </row>
    <row r="2350" spans="2:5" x14ac:dyDescent="0.15">
      <c r="E2350" t="str">
        <f t="shared" si="47"/>
        <v>,</v>
      </c>
    </row>
    <row r="2351" spans="2:5" x14ac:dyDescent="0.15">
      <c r="E2351" t="str">
        <f t="shared" si="47"/>
        <v>,</v>
      </c>
    </row>
    <row r="2352" spans="2:5" x14ac:dyDescent="0.15">
      <c r="E2352" t="str">
        <f t="shared" si="47"/>
        <v>,</v>
      </c>
    </row>
    <row r="2353" spans="5:5" x14ac:dyDescent="0.15">
      <c r="E2353" t="str">
        <f t="shared" si="47"/>
        <v>,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workbookViewId="0">
      <selection activeCell="K15" sqref="K15"/>
    </sheetView>
  </sheetViews>
  <sheetFormatPr defaultRowHeight="13.5" x14ac:dyDescent="0.15"/>
  <cols>
    <col min="1" max="1" width="3.75" bestFit="1" customWidth="1"/>
    <col min="2" max="2" width="25.5" bestFit="1" customWidth="1"/>
  </cols>
  <sheetData>
    <row r="1" spans="1:12" x14ac:dyDescent="0.15">
      <c r="A1" s="9"/>
      <c r="B1" s="9"/>
    </row>
    <row r="2" spans="1:12" x14ac:dyDescent="0.15">
      <c r="A2" s="9"/>
      <c r="B2" s="9"/>
    </row>
    <row r="3" spans="1:12" x14ac:dyDescent="0.15">
      <c r="A3" s="9"/>
      <c r="B3" s="9"/>
    </row>
    <row r="4" spans="1:12" x14ac:dyDescent="0.15">
      <c r="A4" s="9"/>
      <c r="B4" s="9"/>
    </row>
    <row r="5" spans="1:12" x14ac:dyDescent="0.15">
      <c r="A5" s="9"/>
      <c r="B5" s="9"/>
    </row>
    <row r="6" spans="1:12" x14ac:dyDescent="0.15">
      <c r="A6" s="9"/>
      <c r="B6" s="9" t="s">
        <v>1582</v>
      </c>
    </row>
    <row r="7" spans="1:12" x14ac:dyDescent="0.15">
      <c r="A7" s="9"/>
      <c r="B7" s="9" t="s">
        <v>1583</v>
      </c>
      <c r="J7" s="1" t="s">
        <v>2546</v>
      </c>
    </row>
    <row r="8" spans="1:12" x14ac:dyDescent="0.15">
      <c r="A8" s="9"/>
      <c r="B8" s="9" t="s">
        <v>1584</v>
      </c>
      <c r="J8" t="s">
        <v>2536</v>
      </c>
    </row>
    <row r="9" spans="1:12" x14ac:dyDescent="0.15">
      <c r="A9" s="9"/>
      <c r="B9" s="9" t="s">
        <v>1585</v>
      </c>
      <c r="J9" s="1" t="s">
        <v>2560</v>
      </c>
    </row>
    <row r="10" spans="1:12" x14ac:dyDescent="0.15">
      <c r="A10" s="9"/>
      <c r="B10" s="9" t="s">
        <v>1696</v>
      </c>
      <c r="J10" s="20" t="s">
        <v>1</v>
      </c>
      <c r="K10" s="21" t="s">
        <v>2559</v>
      </c>
      <c r="L10" s="21"/>
    </row>
    <row r="11" spans="1:12" x14ac:dyDescent="0.15">
      <c r="A11" s="9"/>
      <c r="B11" s="9" t="s">
        <v>1502</v>
      </c>
      <c r="J11" s="21" t="s">
        <v>2557</v>
      </c>
      <c r="K11" s="21"/>
      <c r="L11" s="21"/>
    </row>
    <row r="12" spans="1:12" x14ac:dyDescent="0.15">
      <c r="A12" s="9"/>
      <c r="B12" s="9" t="s">
        <v>2493</v>
      </c>
      <c r="J12" s="21" t="s">
        <v>2558</v>
      </c>
      <c r="K12" s="21"/>
      <c r="L12" s="21"/>
    </row>
    <row r="13" spans="1:12" x14ac:dyDescent="0.15">
      <c r="A13" s="9"/>
      <c r="B13" s="9" t="s">
        <v>2528</v>
      </c>
      <c r="J13" s="1" t="s">
        <v>2561</v>
      </c>
    </row>
    <row r="14" spans="1:12" x14ac:dyDescent="0.15">
      <c r="A14" s="9"/>
      <c r="B14" s="9" t="s">
        <v>1707</v>
      </c>
      <c r="J14" t="s">
        <v>347</v>
      </c>
      <c r="K14" t="s">
        <v>2551</v>
      </c>
    </row>
    <row r="15" spans="1:12" x14ac:dyDescent="0.15">
      <c r="A15" s="9"/>
      <c r="B15" s="9" t="s">
        <v>1503</v>
      </c>
      <c r="J15" t="s">
        <v>347</v>
      </c>
      <c r="K15" t="s">
        <v>2562</v>
      </c>
    </row>
    <row r="16" spans="1:12" x14ac:dyDescent="0.15">
      <c r="A16" s="9"/>
      <c r="B16" s="9"/>
      <c r="J16" t="s">
        <v>347</v>
      </c>
      <c r="K16" t="s">
        <v>2537</v>
      </c>
    </row>
    <row r="17" spans="1:11" x14ac:dyDescent="0.15">
      <c r="A17" s="9"/>
      <c r="B17" s="9"/>
      <c r="J17" t="s">
        <v>347</v>
      </c>
      <c r="K17" t="s">
        <v>2538</v>
      </c>
    </row>
    <row r="18" spans="1:11" x14ac:dyDescent="0.15">
      <c r="A18" s="9"/>
      <c r="B18" s="9" t="s">
        <v>2494</v>
      </c>
      <c r="J18" t="s">
        <v>347</v>
      </c>
      <c r="K18" t="s">
        <v>2539</v>
      </c>
    </row>
    <row r="19" spans="1:11" x14ac:dyDescent="0.15">
      <c r="A19" s="9"/>
      <c r="B19" s="9" t="s">
        <v>2495</v>
      </c>
      <c r="J19" t="s">
        <v>347</v>
      </c>
      <c r="K19" t="s">
        <v>2540</v>
      </c>
    </row>
    <row r="20" spans="1:11" x14ac:dyDescent="0.15">
      <c r="A20" s="9"/>
      <c r="B20" s="9" t="s">
        <v>2496</v>
      </c>
      <c r="J20" t="s">
        <v>347</v>
      </c>
      <c r="K20" t="s">
        <v>2541</v>
      </c>
    </row>
    <row r="21" spans="1:11" x14ac:dyDescent="0.15">
      <c r="A21" s="9"/>
      <c r="B21" s="9" t="s">
        <v>2527</v>
      </c>
      <c r="J21" t="s">
        <v>347</v>
      </c>
      <c r="K21" t="s">
        <v>2542</v>
      </c>
    </row>
    <row r="22" spans="1:11" x14ac:dyDescent="0.15">
      <c r="A22" s="9"/>
      <c r="B22" s="9" t="s">
        <v>2497</v>
      </c>
      <c r="J22" t="s">
        <v>347</v>
      </c>
      <c r="K22" t="s">
        <v>2543</v>
      </c>
    </row>
    <row r="23" spans="1:11" x14ac:dyDescent="0.15">
      <c r="A23" s="9"/>
      <c r="B23" s="9" t="s">
        <v>2498</v>
      </c>
      <c r="J23" t="s">
        <v>347</v>
      </c>
      <c r="K23" t="s">
        <v>2544</v>
      </c>
    </row>
    <row r="24" spans="1:11" x14ac:dyDescent="0.15">
      <c r="A24" s="9"/>
      <c r="B24" s="9" t="s">
        <v>1530</v>
      </c>
      <c r="J24" t="s">
        <v>2545</v>
      </c>
    </row>
    <row r="25" spans="1:11" x14ac:dyDescent="0.15">
      <c r="A25" s="9"/>
      <c r="B25" s="9"/>
    </row>
    <row r="26" spans="1:11" x14ac:dyDescent="0.15">
      <c r="A26" s="9"/>
      <c r="B26" s="9" t="s">
        <v>2499</v>
      </c>
    </row>
    <row r="27" spans="1:11" x14ac:dyDescent="0.15">
      <c r="A27" s="9"/>
      <c r="B27" s="9"/>
    </row>
    <row r="28" spans="1:11" x14ac:dyDescent="0.15">
      <c r="A28" s="9"/>
      <c r="B28" s="9"/>
    </row>
    <row r="29" spans="1:11" x14ac:dyDescent="0.15">
      <c r="A29" s="9"/>
      <c r="B29" s="9"/>
    </row>
    <row r="30" spans="1:11" x14ac:dyDescent="0.15">
      <c r="A30" s="9"/>
      <c r="B30" s="9"/>
    </row>
    <row r="31" spans="1:11" x14ac:dyDescent="0.15">
      <c r="A31" s="9"/>
      <c r="B31" s="9"/>
    </row>
    <row r="32" spans="1:11" x14ac:dyDescent="0.15">
      <c r="A32" s="9"/>
      <c r="B32" s="9" t="s">
        <v>2500</v>
      </c>
    </row>
    <row r="33" spans="1:6" x14ac:dyDescent="0.15">
      <c r="A33" s="9"/>
      <c r="B33" s="9" t="s">
        <v>2501</v>
      </c>
    </row>
    <row r="34" spans="1:6" x14ac:dyDescent="0.15">
      <c r="A34" s="9"/>
      <c r="B34" s="9" t="s">
        <v>2502</v>
      </c>
    </row>
    <row r="35" spans="1:6" x14ac:dyDescent="0.15">
      <c r="A35" s="9"/>
      <c r="B35" s="9" t="s">
        <v>2503</v>
      </c>
    </row>
    <row r="36" spans="1:6" x14ac:dyDescent="0.15">
      <c r="A36" s="9"/>
      <c r="B36" s="9" t="s">
        <v>2504</v>
      </c>
    </row>
    <row r="37" spans="1:6" x14ac:dyDescent="0.15">
      <c r="A37" s="9"/>
      <c r="B37" s="9" t="s">
        <v>2505</v>
      </c>
    </row>
    <row r="38" spans="1:6" x14ac:dyDescent="0.15">
      <c r="A38" s="9"/>
      <c r="B38" s="9" t="s">
        <v>2506</v>
      </c>
    </row>
    <row r="39" spans="1:6" x14ac:dyDescent="0.15">
      <c r="A39" s="9"/>
      <c r="B39" s="9" t="s">
        <v>2507</v>
      </c>
    </row>
    <row r="40" spans="1:6" x14ac:dyDescent="0.15">
      <c r="A40" s="9"/>
      <c r="B40" s="9" t="s">
        <v>2508</v>
      </c>
    </row>
    <row r="41" spans="1:6" x14ac:dyDescent="0.15">
      <c r="A41" s="9"/>
      <c r="B41" s="9" t="s">
        <v>344</v>
      </c>
      <c r="C41" t="s">
        <v>2509</v>
      </c>
      <c r="D41" t="s">
        <v>2510</v>
      </c>
      <c r="F41" t="s">
        <v>2511</v>
      </c>
    </row>
    <row r="42" spans="1:6" x14ac:dyDescent="0.15">
      <c r="A42" s="9"/>
      <c r="B42" s="9" t="s">
        <v>2512</v>
      </c>
    </row>
    <row r="43" spans="1:6" x14ac:dyDescent="0.15">
      <c r="A43" s="9"/>
      <c r="B43" s="9" t="s">
        <v>2513</v>
      </c>
    </row>
    <row r="44" spans="1:6" x14ac:dyDescent="0.15">
      <c r="A44" s="9"/>
      <c r="B44" s="9" t="s">
        <v>2514</v>
      </c>
    </row>
    <row r="45" spans="1:6" x14ac:dyDescent="0.15">
      <c r="A45" s="9"/>
      <c r="B45" s="9" t="s">
        <v>2515</v>
      </c>
    </row>
    <row r="46" spans="1:6" x14ac:dyDescent="0.15">
      <c r="A46" s="9"/>
      <c r="B46" s="9" t="s">
        <v>2516</v>
      </c>
    </row>
    <row r="47" spans="1:6" x14ac:dyDescent="0.15">
      <c r="A47" s="9"/>
      <c r="B47" s="9" t="s">
        <v>2517</v>
      </c>
    </row>
    <row r="48" spans="1:6" x14ac:dyDescent="0.15">
      <c r="A48" s="9"/>
      <c r="B48" s="9" t="s">
        <v>2518</v>
      </c>
    </row>
    <row r="49" spans="1:2" x14ac:dyDescent="0.15">
      <c r="A49" s="9"/>
      <c r="B49" s="9" t="s">
        <v>2519</v>
      </c>
    </row>
    <row r="50" spans="1:2" x14ac:dyDescent="0.15">
      <c r="A50" s="9"/>
      <c r="B50" s="9" t="s">
        <v>2520</v>
      </c>
    </row>
    <row r="51" spans="1:2" x14ac:dyDescent="0.15">
      <c r="A51" s="9"/>
      <c r="B51" s="9" t="s">
        <v>2521</v>
      </c>
    </row>
    <row r="52" spans="1:2" x14ac:dyDescent="0.15">
      <c r="A52" s="9"/>
      <c r="B52" s="9" t="s">
        <v>2522</v>
      </c>
    </row>
    <row r="53" spans="1:2" x14ac:dyDescent="0.15">
      <c r="A53" s="9"/>
      <c r="B53" s="9" t="s">
        <v>2523</v>
      </c>
    </row>
    <row r="54" spans="1:2" x14ac:dyDescent="0.15">
      <c r="A54" s="9"/>
      <c r="B54" s="9" t="s">
        <v>2524</v>
      </c>
    </row>
    <row r="55" spans="1:2" x14ac:dyDescent="0.15">
      <c r="A55" s="9"/>
      <c r="B55" s="9" t="s">
        <v>2525</v>
      </c>
    </row>
    <row r="56" spans="1:2" x14ac:dyDescent="0.15">
      <c r="A56" s="9"/>
      <c r="B56" s="9" t="s">
        <v>2526</v>
      </c>
    </row>
    <row r="57" spans="1:2" x14ac:dyDescent="0.15">
      <c r="A57" s="9"/>
      <c r="B57" s="9"/>
    </row>
    <row r="58" spans="1:2" x14ac:dyDescent="0.15">
      <c r="A58" s="9"/>
      <c r="B58" s="9"/>
    </row>
    <row r="59" spans="1:2" x14ac:dyDescent="0.15">
      <c r="A59" s="9"/>
      <c r="B59" s="9"/>
    </row>
    <row r="60" spans="1:2" x14ac:dyDescent="0.15">
      <c r="A60" s="9"/>
      <c r="B60" s="9"/>
    </row>
    <row r="61" spans="1:2" x14ac:dyDescent="0.15">
      <c r="A61" s="9"/>
      <c r="B61" s="9"/>
    </row>
    <row r="62" spans="1:2" x14ac:dyDescent="0.15">
      <c r="A62" s="9"/>
      <c r="B62" s="9"/>
    </row>
    <row r="63" spans="1:2" x14ac:dyDescent="0.15">
      <c r="A63" s="9"/>
      <c r="B63" s="9"/>
    </row>
    <row r="64" spans="1:2" x14ac:dyDescent="0.15">
      <c r="A64" s="9"/>
      <c r="B64" s="9"/>
    </row>
    <row r="65" spans="1:2" x14ac:dyDescent="0.15">
      <c r="A65" s="9"/>
      <c r="B65" s="9"/>
    </row>
    <row r="66" spans="1:2" x14ac:dyDescent="0.15">
      <c r="A66" s="9"/>
      <c r="B66" s="9"/>
    </row>
    <row r="67" spans="1:2" x14ac:dyDescent="0.15">
      <c r="A67" s="9"/>
      <c r="B67" s="9"/>
    </row>
    <row r="68" spans="1:2" x14ac:dyDescent="0.15">
      <c r="A68" s="9"/>
      <c r="B68" s="9"/>
    </row>
    <row r="69" spans="1:2" x14ac:dyDescent="0.15">
      <c r="A69" s="9"/>
      <c r="B69" s="9"/>
    </row>
    <row r="70" spans="1:2" x14ac:dyDescent="0.15">
      <c r="A70" s="9"/>
      <c r="B70" s="9"/>
    </row>
    <row r="71" spans="1:2" x14ac:dyDescent="0.15">
      <c r="A71" s="9"/>
      <c r="B71" s="9"/>
    </row>
    <row r="72" spans="1:2" x14ac:dyDescent="0.15">
      <c r="A72" s="9"/>
      <c r="B72" s="9"/>
    </row>
    <row r="73" spans="1:2" x14ac:dyDescent="0.15">
      <c r="A73" s="9"/>
      <c r="B73" s="9"/>
    </row>
    <row r="74" spans="1:2" x14ac:dyDescent="0.15">
      <c r="A74" s="9"/>
      <c r="B74" s="9"/>
    </row>
    <row r="75" spans="1:2" x14ac:dyDescent="0.15">
      <c r="A75" s="9"/>
      <c r="B75" s="9"/>
    </row>
    <row r="76" spans="1:2" x14ac:dyDescent="0.15">
      <c r="A76" s="9"/>
      <c r="B76" s="9"/>
    </row>
    <row r="77" spans="1:2" x14ac:dyDescent="0.15">
      <c r="A77" s="9"/>
      <c r="B77" s="9"/>
    </row>
    <row r="78" spans="1:2" x14ac:dyDescent="0.15">
      <c r="A78" s="9"/>
      <c r="B78" s="9"/>
    </row>
    <row r="79" spans="1:2" x14ac:dyDescent="0.15">
      <c r="A79" s="9"/>
      <c r="B79" s="9"/>
    </row>
    <row r="80" spans="1:2" x14ac:dyDescent="0.15">
      <c r="A80" s="9"/>
      <c r="B80" s="9"/>
    </row>
    <row r="81" spans="1:2" x14ac:dyDescent="0.15">
      <c r="A81" s="9"/>
      <c r="B81" s="9"/>
    </row>
    <row r="82" spans="1:2" x14ac:dyDescent="0.15">
      <c r="A82" s="9"/>
      <c r="B82" s="9"/>
    </row>
    <row r="83" spans="1:2" x14ac:dyDescent="0.15">
      <c r="A83" s="9"/>
      <c r="B83" s="9"/>
    </row>
    <row r="84" spans="1:2" x14ac:dyDescent="0.15">
      <c r="A84" s="9"/>
      <c r="B84" s="9"/>
    </row>
    <row r="85" spans="1:2" x14ac:dyDescent="0.15">
      <c r="A85" s="9"/>
      <c r="B85" s="9"/>
    </row>
    <row r="86" spans="1:2" x14ac:dyDescent="0.15">
      <c r="A86" s="9"/>
      <c r="B86" s="9"/>
    </row>
    <row r="87" spans="1:2" x14ac:dyDescent="0.15">
      <c r="A87" s="9"/>
      <c r="B87" s="9"/>
    </row>
    <row r="88" spans="1:2" x14ac:dyDescent="0.15">
      <c r="A88" s="9"/>
      <c r="B88" s="9"/>
    </row>
    <row r="89" spans="1:2" x14ac:dyDescent="0.15">
      <c r="A89" s="9"/>
      <c r="B89" s="9"/>
    </row>
    <row r="90" spans="1:2" x14ac:dyDescent="0.15">
      <c r="A90" s="9"/>
      <c r="B90" s="9"/>
    </row>
    <row r="91" spans="1:2" x14ac:dyDescent="0.15">
      <c r="A91" s="9"/>
      <c r="B91" s="9"/>
    </row>
    <row r="92" spans="1:2" x14ac:dyDescent="0.15">
      <c r="A92" s="9"/>
      <c r="B92" s="9"/>
    </row>
    <row r="93" spans="1:2" x14ac:dyDescent="0.15">
      <c r="A93" s="9"/>
      <c r="B93" s="9"/>
    </row>
    <row r="94" spans="1:2" x14ac:dyDescent="0.15">
      <c r="A94" s="9"/>
      <c r="B94" s="9"/>
    </row>
    <row r="95" spans="1:2" x14ac:dyDescent="0.15">
      <c r="A95" s="9"/>
      <c r="B95" s="9"/>
    </row>
    <row r="96" spans="1:2" x14ac:dyDescent="0.15">
      <c r="A96" s="9"/>
      <c r="B96" s="9"/>
    </row>
    <row r="97" spans="1:2" x14ac:dyDescent="0.15">
      <c r="A97" s="9"/>
      <c r="B97" s="9"/>
    </row>
    <row r="98" spans="1:2" x14ac:dyDescent="0.15">
      <c r="A98" s="9"/>
      <c r="B98" s="9"/>
    </row>
    <row r="99" spans="1:2" x14ac:dyDescent="0.15">
      <c r="A99" s="9"/>
      <c r="B99" s="9"/>
    </row>
    <row r="100" spans="1:2" x14ac:dyDescent="0.15">
      <c r="A100" s="9"/>
      <c r="B100" s="9"/>
    </row>
    <row r="101" spans="1:2" x14ac:dyDescent="0.15">
      <c r="A101" s="9"/>
      <c r="B101" s="9"/>
    </row>
    <row r="102" spans="1:2" x14ac:dyDescent="0.15">
      <c r="A102" s="9"/>
      <c r="B102" s="9"/>
    </row>
    <row r="103" spans="1:2" x14ac:dyDescent="0.15">
      <c r="A103" s="9"/>
      <c r="B103" s="9"/>
    </row>
    <row r="104" spans="1:2" x14ac:dyDescent="0.15">
      <c r="A104" s="9"/>
      <c r="B104" s="9"/>
    </row>
    <row r="105" spans="1:2" x14ac:dyDescent="0.15">
      <c r="A105" s="9"/>
      <c r="B105" s="9"/>
    </row>
    <row r="106" spans="1:2" x14ac:dyDescent="0.15">
      <c r="A106" s="9"/>
      <c r="B106" s="9"/>
    </row>
    <row r="107" spans="1:2" x14ac:dyDescent="0.15">
      <c r="A107" s="9"/>
      <c r="B107" s="9"/>
    </row>
    <row r="108" spans="1:2" x14ac:dyDescent="0.15">
      <c r="A108" s="9"/>
      <c r="B108" s="9"/>
    </row>
    <row r="109" spans="1:2" x14ac:dyDescent="0.15">
      <c r="A109" s="9"/>
      <c r="B109" s="9"/>
    </row>
    <row r="110" spans="1:2" x14ac:dyDescent="0.15">
      <c r="A110" s="9"/>
      <c r="B110" s="9"/>
    </row>
    <row r="111" spans="1:2" x14ac:dyDescent="0.15">
      <c r="A111" s="9"/>
      <c r="B111" s="9"/>
    </row>
    <row r="112" spans="1:2" x14ac:dyDescent="0.15">
      <c r="A112" s="9"/>
      <c r="B112" s="9"/>
    </row>
    <row r="113" spans="1:2" x14ac:dyDescent="0.15">
      <c r="A113" s="9"/>
      <c r="B113" s="9"/>
    </row>
    <row r="114" spans="1:2" x14ac:dyDescent="0.15">
      <c r="A114" s="9"/>
      <c r="B114" s="9"/>
    </row>
    <row r="115" spans="1:2" x14ac:dyDescent="0.15">
      <c r="A115" s="9"/>
      <c r="B115" s="9"/>
    </row>
    <row r="116" spans="1:2" x14ac:dyDescent="0.15">
      <c r="A116" s="9"/>
      <c r="B116" s="9"/>
    </row>
    <row r="117" spans="1:2" x14ac:dyDescent="0.15">
      <c r="A117" s="9"/>
      <c r="B117" s="9"/>
    </row>
    <row r="118" spans="1:2" x14ac:dyDescent="0.15">
      <c r="A118" s="12"/>
      <c r="B118" s="9"/>
    </row>
    <row r="119" spans="1:2" x14ac:dyDescent="0.15">
      <c r="A119" s="12"/>
      <c r="B119" s="9"/>
    </row>
    <row r="120" spans="1:2" x14ac:dyDescent="0.15">
      <c r="A120" s="12"/>
      <c r="B120" s="9"/>
    </row>
  </sheetData>
  <phoneticPr fontId="18" type="noConversion"/>
  <dataValidations count="1">
    <dataValidation type="list" allowBlank="1" showInputMessage="1" showErrorMessage="1" sqref="A26:A30 A57 A62">
      <formula1>INDIRECT("系统代码")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etlrep.control_task1</vt:lpstr>
      <vt:lpstr>syscode</vt:lpstr>
      <vt:lpstr>不包含S07</vt:lpstr>
      <vt:lpstr>手工处理字段的表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wangjinyu</cp:lastModifiedBy>
  <dcterms:created xsi:type="dcterms:W3CDTF">2013-05-31T02:13:35Z</dcterms:created>
  <dcterms:modified xsi:type="dcterms:W3CDTF">2013-07-08T07:59:57Z</dcterms:modified>
</cp:coreProperties>
</file>