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se de Datos" sheetId="1" r:id="rId1"/>
  </sheets>
  <calcPr calcId="124519" fullCalcOnLoad="1"/>
</workbook>
</file>

<file path=xl/sharedStrings.xml><?xml version="1.0" encoding="utf-8"?>
<sst xmlns="http://schemas.openxmlformats.org/spreadsheetml/2006/main" count="66" uniqueCount="60">
  <si>
    <t>Estimación de Densidad de Personas a través de Visión por Computador</t>
  </si>
  <si>
    <t>Reporte generado automáticamente el dia jueves, 03 - febrero - 2022 a las 12:31:04</t>
  </si>
  <si>
    <t>Total</t>
  </si>
  <si>
    <t>No. Consulta</t>
  </si>
  <si>
    <t>Nombre de la Imagen</t>
  </si>
  <si>
    <t>Conteo de Personas</t>
  </si>
  <si>
    <t>Zonas con Aglomeraciones</t>
  </si>
  <si>
    <t>Modelo Seleccionado</t>
  </si>
  <si>
    <t>Hora</t>
  </si>
  <si>
    <t>Fecha</t>
  </si>
  <si>
    <t>Nombre de Mapa de Densidad</t>
  </si>
  <si>
    <t>Nombre de Imagen Binaria</t>
  </si>
  <si>
    <t>Nombre de Imagen Numerada</t>
  </si>
  <si>
    <t>Nombre de Imagen con Contorno</t>
  </si>
  <si>
    <t>Nombre de Mapa de Calor CV2</t>
  </si>
  <si>
    <t>Ruta de Almacenamiento</t>
  </si>
  <si>
    <t>CONSULTA_0.png</t>
  </si>
  <si>
    <t>Multitudes Dispersas</t>
  </si>
  <si>
    <t>17:17:58</t>
  </si>
  <si>
    <t>Agosto 18, 2021</t>
  </si>
  <si>
    <t>CONSULTA_0_Densidad.png</t>
  </si>
  <si>
    <t>CONSULTA_0_Binaria.png</t>
  </si>
  <si>
    <t>CONSULTA_0_Numerada.png</t>
  </si>
  <si>
    <t>CONSULTA_0_Contorno.png</t>
  </si>
  <si>
    <t>CONSULTA_0_Mapa_Calor.png</t>
  </si>
  <si>
    <t>D:\Mayo28\Descargas\TrabajoDeGrado/Mapas_De_Densidad/CONSULTA_0_Agosto-18-2021_17_17_57</t>
  </si>
  <si>
    <t>CONSULTA_1.png</t>
  </si>
  <si>
    <t>17:18:40</t>
  </si>
  <si>
    <t>CONSULTA_1_Densidad.png</t>
  </si>
  <si>
    <t>CONSULTA_1_Binaria.png</t>
  </si>
  <si>
    <t>CONSULTA_1_Numerada.png</t>
  </si>
  <si>
    <t>CONSULTA_1_Contorno.png</t>
  </si>
  <si>
    <t>CONSULTA_1_Mapa_Calor.png</t>
  </si>
  <si>
    <t>D:\Mayo28\Descargas\TrabajoDeGrado/Mapas_De_Densidad/CONSULTA_1_Agosto-18-2021_17_18_40</t>
  </si>
  <si>
    <t>CONSULTA_2.png</t>
  </si>
  <si>
    <t>17:19:35</t>
  </si>
  <si>
    <t>CONSULTA_2_Densidad.png</t>
  </si>
  <si>
    <t>CONSULTA_2_Binaria.png</t>
  </si>
  <si>
    <t>CONSULTA_2_Numerada.png</t>
  </si>
  <si>
    <t>CONSULTA_2_Contorno.png</t>
  </si>
  <si>
    <t>CONSULTA_2_Mapa_Calor.png</t>
  </si>
  <si>
    <t>D:\Mayo28\Descargas\TrabajoDeGrado/Mapas_De_Densidad/CONSULTA_2_Agosto-18-2021_17_19_35</t>
  </si>
  <si>
    <t>CONSULTA_3.png</t>
  </si>
  <si>
    <t>17:20:42</t>
  </si>
  <si>
    <t>CONSULTA_3_Densidad.png</t>
  </si>
  <si>
    <t>CONSULTA_3_Binaria.png</t>
  </si>
  <si>
    <t>CONSULTA_3_Numerada.png</t>
  </si>
  <si>
    <t>CONSULTA_3_Contorno.png</t>
  </si>
  <si>
    <t>CONSULTA_3_Mapa_Calor.png</t>
  </si>
  <si>
    <t>D:\Mayo28\Descargas\TrabajoDeGrado/Mapas_De_Densidad/CONSULTA_3_Agosto-18-2021_17_20_42</t>
  </si>
  <si>
    <t>CONSULTA_4.png</t>
  </si>
  <si>
    <t>Multitudes Densas</t>
  </si>
  <si>
    <t>12:29:09</t>
  </si>
  <si>
    <t>Febrero 03, 2022</t>
  </si>
  <si>
    <t>CONSULTA_4_Densidad.png</t>
  </si>
  <si>
    <t>CONSULTA_4_Binaria.png</t>
  </si>
  <si>
    <t>CONSULTA_4_Numerada.png</t>
  </si>
  <si>
    <t>CONSULTA_4_Contorno.png</t>
  </si>
  <si>
    <t>CONSULTA_4_Mapa_Calor.png</t>
  </si>
  <si>
    <t>D:\Tesis\TrabajoDeGrado/Mapas_De_Densidad/CONSULTA_4_Febrero-03-2022_12_29_08</t>
  </si>
</sst>
</file>

<file path=xl/styles.xml><?xml version="1.0" encoding="utf-8"?>
<styleSheet xmlns="http://schemas.openxmlformats.org/spreadsheetml/2006/main">
  <numFmts count="1">
    <numFmt numFmtId="164" formatCode="#,##0"/>
  </numFmts>
  <fonts count="3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1">
    <dxf>
      <numFmt numFmtId="164" formatCode="#,##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M9" totalsRowCount="1">
  <autoFilter ref="A3:M8"/>
  <tableColumns count="13">
    <tableColumn id="1" name="No. Consulta" totalsRowLabel="Total"/>
    <tableColumn id="2" name="Nombre de la Imagen" totalsRowFunction="count" dataDxfId="0"/>
    <tableColumn id="3" name="Conteo de Personas" totalsRowFunction="sum" dataDxfId="0"/>
    <tableColumn id="4" name="Zonas con Aglomeraciones" totalsRowFunction="sum" dataDxfId="0"/>
    <tableColumn id="5" name="Modelo Seleccionado"/>
    <tableColumn id="6" name="Hora"/>
    <tableColumn id="7" name="Fecha"/>
    <tableColumn id="8" name="Nombre de Mapa de Densidad"/>
    <tableColumn id="9" name="Nombre de Imagen Binaria"/>
    <tableColumn id="10" name="Nombre de Imagen Numerada"/>
    <tableColumn id="11" name="Nombre de Imagen con Contorno"/>
    <tableColumn id="12" name="Nombre de Mapa de Calor CV2"/>
    <tableColumn id="13" name="Ruta de Almacenamient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cols>
    <col min="1" max="1" width="25.7109375" style="1" customWidth="1"/>
    <col min="2" max="2" width="25.7109375" style="1" customWidth="1"/>
    <col min="3" max="3" width="25.7109375" style="1" customWidth="1"/>
    <col min="4" max="4" width="35.7109375" style="1" customWidth="1"/>
    <col min="5" max="5" width="25.7109375" style="1" customWidth="1"/>
    <col min="6" max="6" width="25.7109375" style="1" customWidth="1"/>
    <col min="7" max="7" width="25.7109375" style="1" customWidth="1"/>
    <col min="8" max="8" width="35.7109375" style="1" customWidth="1"/>
    <col min="9" max="9" width="35.7109375" style="1" customWidth="1"/>
    <col min="10" max="10" width="35.7109375" style="1" customWidth="1"/>
    <col min="11" max="11" width="35.7109375" style="1" customWidth="1"/>
    <col min="12" max="12" width="35.7109375" style="1" customWidth="1"/>
    <col min="13" max="13" width="100.7109375" style="1" customWidth="1"/>
  </cols>
  <sheetData>
    <row r="1" spans="1:13">
      <c r="A1" s="2" t="s">
        <v>0</v>
      </c>
    </row>
    <row r="2" spans="1:13">
      <c r="A2" s="3" t="s">
        <v>1</v>
      </c>
    </row>
    <row r="3" spans="1:13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</row>
    <row r="4" spans="1:13">
      <c r="A4" s="1">
        <v>1</v>
      </c>
      <c r="B4" s="1" t="s">
        <v>16</v>
      </c>
      <c r="C4" s="1">
        <v>125</v>
      </c>
      <c r="D4" s="1">
        <v>36</v>
      </c>
      <c r="E4" s="1" t="s">
        <v>17</v>
      </c>
      <c r="F4" s="1" t="s">
        <v>18</v>
      </c>
      <c r="G4" s="1" t="s">
        <v>19</v>
      </c>
      <c r="H4" s="1" t="s">
        <v>20</v>
      </c>
      <c r="I4" s="1" t="s">
        <v>21</v>
      </c>
      <c r="J4" s="1" t="s">
        <v>22</v>
      </c>
      <c r="K4" s="1" t="s">
        <v>23</v>
      </c>
      <c r="L4" s="1" t="s">
        <v>24</v>
      </c>
      <c r="M4" s="1" t="s">
        <v>25</v>
      </c>
    </row>
    <row r="5" spans="1:13">
      <c r="A5" s="1">
        <v>2</v>
      </c>
      <c r="B5" s="1" t="s">
        <v>26</v>
      </c>
      <c r="C5" s="1">
        <v>20</v>
      </c>
      <c r="D5" s="1">
        <v>8</v>
      </c>
      <c r="E5" s="1" t="s">
        <v>17</v>
      </c>
      <c r="F5" s="1" t="s">
        <v>27</v>
      </c>
      <c r="G5" s="1" t="s">
        <v>19</v>
      </c>
      <c r="H5" s="1" t="s">
        <v>28</v>
      </c>
      <c r="I5" s="1" t="s">
        <v>29</v>
      </c>
      <c r="J5" s="1" t="s">
        <v>30</v>
      </c>
      <c r="K5" s="1" t="s">
        <v>31</v>
      </c>
      <c r="L5" s="1" t="s">
        <v>32</v>
      </c>
      <c r="M5" s="1" t="s">
        <v>33</v>
      </c>
    </row>
    <row r="6" spans="1:13">
      <c r="A6" s="1">
        <v>3</v>
      </c>
      <c r="B6" s="1" t="s">
        <v>34</v>
      </c>
      <c r="C6" s="1">
        <v>21</v>
      </c>
      <c r="D6" s="1">
        <v>6</v>
      </c>
      <c r="E6" s="1" t="s">
        <v>17</v>
      </c>
      <c r="F6" s="1" t="s">
        <v>35</v>
      </c>
      <c r="G6" s="1" t="s">
        <v>19</v>
      </c>
      <c r="H6" s="1" t="s">
        <v>36</v>
      </c>
      <c r="I6" s="1" t="s">
        <v>37</v>
      </c>
      <c r="J6" s="1" t="s">
        <v>38</v>
      </c>
      <c r="K6" s="1" t="s">
        <v>39</v>
      </c>
      <c r="L6" s="1" t="s">
        <v>40</v>
      </c>
      <c r="M6" s="1" t="s">
        <v>41</v>
      </c>
    </row>
    <row r="7" spans="1:13">
      <c r="A7" s="1">
        <v>4</v>
      </c>
      <c r="B7" s="1" t="s">
        <v>42</v>
      </c>
      <c r="C7" s="1">
        <v>19</v>
      </c>
      <c r="D7" s="1">
        <v>49</v>
      </c>
      <c r="E7" s="1" t="s">
        <v>17</v>
      </c>
      <c r="F7" s="1" t="s">
        <v>43</v>
      </c>
      <c r="G7" s="1" t="s">
        <v>19</v>
      </c>
      <c r="H7" s="1" t="s">
        <v>44</v>
      </c>
      <c r="I7" s="1" t="s">
        <v>45</v>
      </c>
      <c r="J7" s="1" t="s">
        <v>46</v>
      </c>
      <c r="K7" s="1" t="s">
        <v>47</v>
      </c>
      <c r="L7" s="1" t="s">
        <v>48</v>
      </c>
      <c r="M7" s="1" t="s">
        <v>49</v>
      </c>
    </row>
    <row r="8" spans="1:13">
      <c r="A8" s="1">
        <v>5</v>
      </c>
      <c r="B8" s="1" t="s">
        <v>50</v>
      </c>
      <c r="C8" s="1">
        <v>55</v>
      </c>
      <c r="D8" s="1">
        <v>12</v>
      </c>
      <c r="E8" s="1" t="s">
        <v>51</v>
      </c>
      <c r="F8" s="1" t="s">
        <v>52</v>
      </c>
      <c r="G8" s="1" t="s">
        <v>53</v>
      </c>
      <c r="H8" s="1" t="s">
        <v>54</v>
      </c>
      <c r="I8" s="1" t="s">
        <v>55</v>
      </c>
      <c r="J8" s="1" t="s">
        <v>56</v>
      </c>
      <c r="K8" s="1" t="s">
        <v>57</v>
      </c>
      <c r="L8" s="1" t="s">
        <v>58</v>
      </c>
      <c r="M8" s="1" t="s">
        <v>59</v>
      </c>
    </row>
    <row r="9" spans="1:13">
      <c r="A9" s="1" t="s">
        <v>2</v>
      </c>
      <c r="B9" s="4">
        <f>SUBTOTAL(103,[Nombre de la Imagen])</f>
        <v>0</v>
      </c>
      <c r="C9" s="4">
        <f>SUBTOTAL(109,[Conteo de Personas])</f>
        <v>0</v>
      </c>
      <c r="D9" s="4">
        <f>SUBTOTAL(109,[Zonas con Aglomeraciones])</f>
        <v>0</v>
      </c>
    </row>
  </sheetData>
  <mergeCells count="2">
    <mergeCell ref="A1:M1"/>
    <mergeCell ref="A2:M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de Datos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2022-02-03T17:31:04Z</dcterms:created>
  <dcterms:modified xsi:type="dcterms:W3CDTF">2022-02-03T17:31:04Z</dcterms:modified>
</cp:coreProperties>
</file>