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men/Documents/github/de-bias/bias-detection/outputs/manuscript-figures/Fig-comparison-surveys/"/>
    </mc:Choice>
  </mc:AlternateContent>
  <xr:revisionPtr revIDLastSave="0" documentId="13_ncr:1_{99EE768A-F911-8E4A-A913-942716D35E85}" xr6:coauthVersionLast="47" xr6:coauthVersionMax="47" xr10:uidLastSave="{00000000-0000-0000-0000-000000000000}"/>
  <bookViews>
    <workbookView xWindow="40" yWindow="780" windowWidth="30200" windowHeight="17280" xr2:uid="{8CF66BF4-4F41-8549-8EC0-09CA64516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33" i="1"/>
  <c r="N31" i="1"/>
  <c r="N27" i="1"/>
  <c r="N23" i="1"/>
  <c r="N22" i="1"/>
  <c r="N19" i="1"/>
  <c r="N17" i="1"/>
  <c r="N16" i="1"/>
  <c r="N15" i="1"/>
  <c r="N14" i="1"/>
  <c r="N13" i="1"/>
  <c r="N12" i="1"/>
  <c r="N11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<sst xmlns="http://schemas.openxmlformats.org/spreadsheetml/2006/main" count="292" uniqueCount="95">
  <si>
    <t>Data_source</t>
  </si>
  <si>
    <t>Size_bias</t>
  </si>
  <si>
    <t>National</t>
  </si>
  <si>
    <t>Annual Population Survey</t>
  </si>
  <si>
    <t>British Social Attitudes</t>
  </si>
  <si>
    <t>Citizenship Survey</t>
  </si>
  <si>
    <t>Community Life Survey</t>
  </si>
  <si>
    <t>Continuous Household Survey</t>
  </si>
  <si>
    <t>Crime Survey for England and Wales</t>
  </si>
  <si>
    <t>English Housing Survey</t>
  </si>
  <si>
    <t>EU Statistics on Income and Living Conditions</t>
  </si>
  <si>
    <t>Family Expenditure Survey</t>
  </si>
  <si>
    <t>Family Resources Survey</t>
  </si>
  <si>
    <t>The FRS Individual Income Series</t>
  </si>
  <si>
    <t>General Lifestyle Survey</t>
  </si>
  <si>
    <t>Health Survey for England</t>
  </si>
  <si>
    <t>Households Below Average Income</t>
  </si>
  <si>
    <t>Integrated Household Survey</t>
  </si>
  <si>
    <t>Labour Force Survey</t>
  </si>
  <si>
    <t>Life Opportunities Survey</t>
  </si>
  <si>
    <t>Living Costs and Food Survey</t>
  </si>
  <si>
    <t>Living in Wales Survey</t>
  </si>
  <si>
    <t>National Food Survey</t>
  </si>
  <si>
    <t>National Survey for Wales</t>
  </si>
  <si>
    <t>National Travel Survery</t>
  </si>
  <si>
    <t>Northern Ireland Family Expenditure Survery</t>
  </si>
  <si>
    <t>Opinions and Lifestyle Survey</t>
  </si>
  <si>
    <t>Scottish Crime and Justice Survey</t>
  </si>
  <si>
    <t>Scottish Health Survey</t>
  </si>
  <si>
    <t>Scottish Social Atttitudes Survey</t>
  </si>
  <si>
    <t>United Kingdom Time Use Survey</t>
  </si>
  <si>
    <t>Vital Statistics</t>
  </si>
  <si>
    <t>Wealth and Assests Survey</t>
  </si>
  <si>
    <t>Welsh Health Survey</t>
  </si>
  <si>
    <t>Workplace Employment Relations Survey</t>
  </si>
  <si>
    <t>Young People's Social Attitudes Survey</t>
  </si>
  <si>
    <t>Geographic_coverage</t>
  </si>
  <si>
    <t>UK</t>
  </si>
  <si>
    <t>Publication_frequency</t>
  </si>
  <si>
    <t>3 months</t>
  </si>
  <si>
    <t>12 months</t>
  </si>
  <si>
    <t>Time_unit</t>
  </si>
  <si>
    <t>Smallest_geographic_representativity</t>
  </si>
  <si>
    <t>ESS</t>
  </si>
  <si>
    <t>-</t>
  </si>
  <si>
    <t>Currently running</t>
  </si>
  <si>
    <t>Y</t>
  </si>
  <si>
    <t>N</t>
  </si>
  <si>
    <t>Conducted every two years from 2001-2007. From 2007 until it closed in 2011, the survey was conducted on a continuous basis.</t>
  </si>
  <si>
    <t>England and Wales</t>
  </si>
  <si>
    <t>England</t>
  </si>
  <si>
    <t>Northern Ireland</t>
  </si>
  <si>
    <t>DON'T INCLUDE</t>
  </si>
  <si>
    <t>Responses_individual</t>
  </si>
  <si>
    <t>Responses_household</t>
  </si>
  <si>
    <t>years 96/97, 97/98, 98/99, 04/05, 05/06, 07/08</t>
  </si>
  <si>
    <t>Great Britain/UK</t>
  </si>
  <si>
    <t>Great Britain</t>
  </si>
  <si>
    <t>N (stopped in 2023 to maximise the 2022 survey response)</t>
  </si>
  <si>
    <t>Wales</t>
  </si>
  <si>
    <t>Local Authority</t>
  </si>
  <si>
    <t>Great Britain/England</t>
  </si>
  <si>
    <t>various (down to week day)</t>
  </si>
  <si>
    <t>Northern Ireland Life and Times Survey</t>
  </si>
  <si>
    <t>Northern Ireland Labour Survey</t>
  </si>
  <si>
    <t>years 2000-01 and 2014-15</t>
  </si>
  <si>
    <t>16553 responses (4238 households)</t>
  </si>
  <si>
    <t>Ward and local/health authority level</t>
  </si>
  <si>
    <t>DON'T INCLUDE, NOT A SURVEY</t>
  </si>
  <si>
    <t>24 months (approx)</t>
  </si>
  <si>
    <t>24 months (approx)?</t>
  </si>
  <si>
    <t>(in last round)</t>
  </si>
  <si>
    <t>4-8 years</t>
  </si>
  <si>
    <t>?</t>
  </si>
  <si>
    <t>12-24 months</t>
  </si>
  <si>
    <t>not clear if individuals, firms, work places… this is total for several questionnaires</t>
  </si>
  <si>
    <t>12 monhts</t>
  </si>
  <si>
    <t>Notes</t>
  </si>
  <si>
    <t>Most_recent_year</t>
  </si>
  <si>
    <t>Total_pop</t>
  </si>
  <si>
    <t>2010-11</t>
  </si>
  <si>
    <t>2021-22</t>
  </si>
  <si>
    <t>2017-18</t>
  </si>
  <si>
    <t>2022-23</t>
  </si>
  <si>
    <t>DON'T INCLUDE, merged with the Living Costs and Food Survey</t>
  </si>
  <si>
    <t>2004/05-2007/08</t>
  </si>
  <si>
    <t>2020-21</t>
  </si>
  <si>
    <t>DON'T INCLUDE, it became the National Survey for Wales</t>
  </si>
  <si>
    <t>DON'T INCLUDE, it becase the Living Costs and Food Survey</t>
  </si>
  <si>
    <t>1 month</t>
  </si>
  <si>
    <t>Great Britain or UK?</t>
  </si>
  <si>
    <t>Total_hh</t>
  </si>
  <si>
    <t>DON'T INCLUDE only young people aged 12-19 living in households of BSA respondents</t>
  </si>
  <si>
    <t>can't find</t>
  </si>
  <si>
    <t>DON'T INCLUDE Can't find number of households in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</si>
</sst>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name val="Aptos Narrow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7042-2D4B-BA41-8CD2-55AECAD91D1E}">
  <dimension ref="A1:N36"/>
  <sheetViews>
    <sheetView tabSelected="1" zoomScale="80" zoomScaleNormal="80" workbookViewId="0">
      <selection activeCell="L39" sqref="L39"/>
    </sheetView>
  </sheetViews>
  <sheetFormatPr baseColWidth="10" defaultRowHeight="19" x14ac:dyDescent="0.25"/>
  <cols>
    <col min="1" max="2" width="25.83203125" style="1" customWidth="1"/>
    <col min="3" max="3" width="23.33203125" style="1" customWidth="1"/>
    <col min="4" max="7" width="16.1640625" style="1" customWidth="1"/>
    <col min="8" max="10" width="10.83203125" style="1"/>
    <col min="11" max="11" width="10.83203125" style="5"/>
    <col min="12" max="12" width="32.33203125" style="1" customWidth="1"/>
    <col min="13" max="13" width="16.6640625" style="1" bestFit="1" customWidth="1"/>
    <col min="14" max="14" width="35.5" style="1" customWidth="1"/>
    <col min="15" max="16384" width="10.83203125" style="1"/>
  </cols>
  <sheetData>
    <row r="1" spans="1:14" x14ac:dyDescent="0.25">
      <c r="A1" s="1" t="s">
        <v>0</v>
      </c>
      <c r="B1" s="1" t="s">
        <v>45</v>
      </c>
      <c r="C1" s="1" t="s">
        <v>38</v>
      </c>
      <c r="D1" s="1" t="s">
        <v>41</v>
      </c>
      <c r="E1" s="1" t="s">
        <v>36</v>
      </c>
      <c r="F1" s="1" t="s">
        <v>42</v>
      </c>
      <c r="G1" s="1" t="s">
        <v>43</v>
      </c>
      <c r="H1" s="1" t="s">
        <v>53</v>
      </c>
      <c r="I1" s="1" t="s">
        <v>54</v>
      </c>
      <c r="J1" s="1" t="s">
        <v>77</v>
      </c>
      <c r="K1" s="5" t="s">
        <v>78</v>
      </c>
      <c r="L1" s="1" t="s">
        <v>79</v>
      </c>
      <c r="M1" s="1" t="s">
        <v>91</v>
      </c>
      <c r="N1" s="1" t="s">
        <v>1</v>
      </c>
    </row>
    <row r="2" spans="1:14" x14ac:dyDescent="0.25">
      <c r="A2" s="1" t="s">
        <v>3</v>
      </c>
      <c r="B2" s="1" t="s">
        <v>46</v>
      </c>
      <c r="C2" s="1" t="s">
        <v>39</v>
      </c>
      <c r="D2" s="1" t="s">
        <v>40</v>
      </c>
      <c r="E2" s="1" t="s">
        <v>37</v>
      </c>
      <c r="F2" s="1" t="s">
        <v>60</v>
      </c>
      <c r="G2" s="1" t="s">
        <v>44</v>
      </c>
      <c r="H2" s="2">
        <v>320000</v>
      </c>
      <c r="I2" s="2">
        <v>122000</v>
      </c>
      <c r="K2" s="5">
        <v>2024</v>
      </c>
      <c r="L2" s="2">
        <v>68265209</v>
      </c>
      <c r="N2" s="1">
        <f>1-H2/L2</f>
        <v>0.99531239990783593</v>
      </c>
    </row>
    <row r="3" spans="1:14" x14ac:dyDescent="0.25">
      <c r="A3" s="1" t="s">
        <v>4</v>
      </c>
      <c r="B3" s="1" t="s">
        <v>46</v>
      </c>
      <c r="C3" s="1" t="s">
        <v>40</v>
      </c>
      <c r="D3" s="1" t="s">
        <v>40</v>
      </c>
      <c r="E3" s="1" t="s">
        <v>37</v>
      </c>
      <c r="F3" s="1" t="s">
        <v>2</v>
      </c>
      <c r="G3" s="3">
        <v>0.64</v>
      </c>
      <c r="H3" s="2">
        <v>6699</v>
      </c>
      <c r="I3" s="2" t="s">
        <v>44</v>
      </c>
      <c r="K3" s="5">
        <v>2022</v>
      </c>
      <c r="L3" s="2">
        <v>67602800</v>
      </c>
      <c r="N3" s="1">
        <f>1-H3/L3</f>
        <v>0.99990090647132956</v>
      </c>
    </row>
    <row r="4" spans="1:14" x14ac:dyDescent="0.25">
      <c r="A4" s="1" t="s">
        <v>5</v>
      </c>
      <c r="B4" s="1" t="s">
        <v>47</v>
      </c>
      <c r="C4" s="1" t="s">
        <v>48</v>
      </c>
      <c r="D4" s="1" t="s">
        <v>40</v>
      </c>
      <c r="E4" s="1" t="s">
        <v>49</v>
      </c>
      <c r="F4" s="1" t="s">
        <v>2</v>
      </c>
      <c r="G4" s="1" t="s">
        <v>44</v>
      </c>
      <c r="H4" s="2">
        <v>10000</v>
      </c>
      <c r="I4" s="1" t="s">
        <v>44</v>
      </c>
      <c r="K4" s="5" t="s">
        <v>80</v>
      </c>
      <c r="L4" s="1">
        <v>56600000</v>
      </c>
      <c r="N4" s="1">
        <f>1-H4/L4</f>
        <v>0.99982332155477027</v>
      </c>
    </row>
    <row r="5" spans="1:14" x14ac:dyDescent="0.25">
      <c r="A5" s="1" t="s">
        <v>6</v>
      </c>
      <c r="B5" s="1" t="s">
        <v>46</v>
      </c>
      <c r="C5" s="1" t="s">
        <v>40</v>
      </c>
      <c r="D5" s="1" t="s">
        <v>40</v>
      </c>
      <c r="E5" s="1" t="s">
        <v>50</v>
      </c>
      <c r="F5" s="1" t="s">
        <v>2</v>
      </c>
      <c r="G5" s="3">
        <v>0.79</v>
      </c>
      <c r="H5" s="2">
        <v>10126</v>
      </c>
      <c r="I5" s="1">
        <v>7072</v>
      </c>
      <c r="K5" s="5" t="s">
        <v>81</v>
      </c>
      <c r="L5" s="2">
        <v>56536000</v>
      </c>
      <c r="N5" s="1">
        <f>1-H5/L5</f>
        <v>0.99982089288241116</v>
      </c>
    </row>
    <row r="6" spans="1:14" x14ac:dyDescent="0.25">
      <c r="A6" s="1" t="s">
        <v>7</v>
      </c>
      <c r="B6" s="1" t="s">
        <v>46</v>
      </c>
      <c r="C6" s="1" t="s">
        <v>40</v>
      </c>
      <c r="D6" s="1" t="s">
        <v>40</v>
      </c>
      <c r="E6" s="1" t="s">
        <v>51</v>
      </c>
      <c r="F6" s="1" t="s">
        <v>2</v>
      </c>
      <c r="G6" s="1" t="s">
        <v>44</v>
      </c>
      <c r="H6" s="1" t="s">
        <v>44</v>
      </c>
      <c r="I6" s="2">
        <v>3000</v>
      </c>
      <c r="K6" s="5" t="s">
        <v>82</v>
      </c>
      <c r="L6" s="1">
        <v>1875200</v>
      </c>
      <c r="M6" s="4">
        <v>768810</v>
      </c>
      <c r="N6" s="1">
        <f>1-I6/L6</f>
        <v>0.9984001706484642</v>
      </c>
    </row>
    <row r="7" spans="1:14" x14ac:dyDescent="0.25">
      <c r="A7" s="1" t="s">
        <v>8</v>
      </c>
      <c r="B7" s="1" t="s">
        <v>46</v>
      </c>
      <c r="C7" s="1" t="s">
        <v>40</v>
      </c>
      <c r="D7" s="1" t="s">
        <v>40</v>
      </c>
      <c r="E7" s="1" t="s">
        <v>49</v>
      </c>
      <c r="F7" s="1" t="s">
        <v>2</v>
      </c>
      <c r="G7" s="3">
        <v>0.95</v>
      </c>
      <c r="H7" s="2">
        <v>30000</v>
      </c>
      <c r="I7" s="1" t="s">
        <v>44</v>
      </c>
      <c r="K7" s="5" t="s">
        <v>83</v>
      </c>
      <c r="L7" s="2">
        <v>60200000</v>
      </c>
      <c r="N7" s="1">
        <f>1-H7/L7</f>
        <v>0.99950166112956806</v>
      </c>
    </row>
    <row r="8" spans="1:14" s="6" customFormat="1" x14ac:dyDescent="0.25">
      <c r="A8" s="6" t="s">
        <v>9</v>
      </c>
      <c r="B8" s="6" t="s">
        <v>46</v>
      </c>
      <c r="C8" s="6" t="s">
        <v>40</v>
      </c>
      <c r="D8" s="6" t="s">
        <v>40</v>
      </c>
      <c r="E8" s="6" t="s">
        <v>50</v>
      </c>
      <c r="F8" s="6" t="s">
        <v>2</v>
      </c>
      <c r="G8" s="6" t="s">
        <v>44</v>
      </c>
      <c r="H8" s="6">
        <v>11205</v>
      </c>
      <c r="I8" s="6">
        <v>11205</v>
      </c>
      <c r="J8" s="6" t="s">
        <v>94</v>
      </c>
      <c r="K8" s="7" t="s">
        <v>83</v>
      </c>
      <c r="L8" s="8">
        <v>57690300</v>
      </c>
      <c r="M8" s="6" t="s">
        <v>93</v>
      </c>
    </row>
    <row r="9" spans="1:14" s="6" customFormat="1" x14ac:dyDescent="0.25">
      <c r="A9" s="6" t="s">
        <v>10</v>
      </c>
      <c r="B9" s="6" t="s">
        <v>47</v>
      </c>
      <c r="C9" s="6" t="s">
        <v>44</v>
      </c>
      <c r="D9" s="6" t="s">
        <v>44</v>
      </c>
      <c r="E9" s="6" t="s">
        <v>44</v>
      </c>
      <c r="F9" s="6" t="s">
        <v>44</v>
      </c>
      <c r="G9" s="6" t="s">
        <v>44</v>
      </c>
      <c r="H9" s="6" t="s">
        <v>44</v>
      </c>
      <c r="I9" s="6" t="s">
        <v>44</v>
      </c>
      <c r="J9" s="6" t="s">
        <v>52</v>
      </c>
      <c r="K9" s="7"/>
    </row>
    <row r="10" spans="1:14" s="6" customFormat="1" x14ac:dyDescent="0.25">
      <c r="A10" s="6" t="s">
        <v>11</v>
      </c>
      <c r="B10" s="6" t="s">
        <v>47</v>
      </c>
      <c r="C10" s="6" t="s">
        <v>44</v>
      </c>
      <c r="D10" s="6" t="s">
        <v>44</v>
      </c>
      <c r="E10" s="6" t="s">
        <v>44</v>
      </c>
      <c r="F10" s="6" t="s">
        <v>44</v>
      </c>
      <c r="G10" s="6" t="s">
        <v>44</v>
      </c>
      <c r="H10" s="6" t="s">
        <v>44</v>
      </c>
      <c r="I10" s="6" t="s">
        <v>44</v>
      </c>
      <c r="J10" s="6" t="s">
        <v>84</v>
      </c>
      <c r="K10" s="7"/>
    </row>
    <row r="11" spans="1:14" x14ac:dyDescent="0.25">
      <c r="A11" s="1" t="s">
        <v>12</v>
      </c>
      <c r="B11" s="1" t="s">
        <v>46</v>
      </c>
      <c r="C11" s="1" t="s">
        <v>40</v>
      </c>
      <c r="D11" s="1" t="s">
        <v>40</v>
      </c>
      <c r="E11" s="1" t="s">
        <v>37</v>
      </c>
      <c r="F11" s="1" t="s">
        <v>2</v>
      </c>
      <c r="H11" s="2" t="s">
        <v>44</v>
      </c>
      <c r="I11" s="2">
        <v>22867</v>
      </c>
      <c r="K11" s="5" t="s">
        <v>83</v>
      </c>
      <c r="L11" s="2">
        <v>67602800</v>
      </c>
      <c r="M11" s="4">
        <v>28400000</v>
      </c>
      <c r="N11" s="1">
        <f>1-I11/M11</f>
        <v>0.99919482394366199</v>
      </c>
    </row>
    <row r="12" spans="1:14" x14ac:dyDescent="0.25">
      <c r="A12" s="1" t="s">
        <v>13</v>
      </c>
      <c r="B12" s="1" t="s">
        <v>47</v>
      </c>
      <c r="C12" s="1" t="s">
        <v>55</v>
      </c>
      <c r="D12" s="1" t="s">
        <v>40</v>
      </c>
      <c r="E12" s="1" t="s">
        <v>56</v>
      </c>
      <c r="F12" s="1" t="s">
        <v>2</v>
      </c>
      <c r="G12" s="2" t="s">
        <v>44</v>
      </c>
      <c r="H12" s="1">
        <v>44528</v>
      </c>
      <c r="I12" s="1">
        <v>24000</v>
      </c>
      <c r="K12" s="5" t="s">
        <v>85</v>
      </c>
      <c r="L12" s="2">
        <v>59557400</v>
      </c>
      <c r="N12" s="1">
        <f>1-H12/L12</f>
        <v>0.99925235151299419</v>
      </c>
    </row>
    <row r="13" spans="1:14" x14ac:dyDescent="0.25">
      <c r="A13" s="1" t="s">
        <v>14</v>
      </c>
      <c r="B13" s="1" t="s">
        <v>47</v>
      </c>
      <c r="C13" s="1" t="s">
        <v>40</v>
      </c>
      <c r="D13" s="1" t="s">
        <v>40</v>
      </c>
      <c r="E13" s="1" t="s">
        <v>57</v>
      </c>
      <c r="F13" s="1" t="s">
        <v>2</v>
      </c>
      <c r="G13" s="2" t="s">
        <v>44</v>
      </c>
      <c r="H13" s="1">
        <v>22924</v>
      </c>
      <c r="I13" s="1">
        <v>9731</v>
      </c>
      <c r="K13" s="5">
        <v>2011</v>
      </c>
      <c r="L13" s="2">
        <v>61371315</v>
      </c>
      <c r="N13" s="1">
        <f>1-H13/L13</f>
        <v>0.9996264704447021</v>
      </c>
    </row>
    <row r="14" spans="1:14" x14ac:dyDescent="0.25">
      <c r="A14" s="1" t="s">
        <v>15</v>
      </c>
      <c r="B14" s="1" t="s">
        <v>58</v>
      </c>
      <c r="C14" s="1" t="s">
        <v>40</v>
      </c>
      <c r="D14" s="1" t="s">
        <v>40</v>
      </c>
      <c r="E14" s="1" t="s">
        <v>50</v>
      </c>
      <c r="F14" s="1" t="s">
        <v>2</v>
      </c>
      <c r="G14" s="2" t="s">
        <v>44</v>
      </c>
      <c r="H14" s="1">
        <v>7120</v>
      </c>
      <c r="I14" s="1" t="s">
        <v>44</v>
      </c>
      <c r="K14" s="5">
        <v>2017</v>
      </c>
      <c r="L14" s="2">
        <v>55268067</v>
      </c>
      <c r="N14" s="1">
        <f>1-H14/L14</f>
        <v>0.99987117334861741</v>
      </c>
    </row>
    <row r="15" spans="1:14" x14ac:dyDescent="0.25">
      <c r="A15" s="1" t="s">
        <v>16</v>
      </c>
      <c r="B15" s="1" t="s">
        <v>46</v>
      </c>
      <c r="C15" s="1" t="s">
        <v>40</v>
      </c>
      <c r="D15" s="1" t="s">
        <v>40</v>
      </c>
      <c r="E15" s="1" t="s">
        <v>37</v>
      </c>
      <c r="F15" s="1" t="s">
        <v>2</v>
      </c>
      <c r="G15" s="1" t="s">
        <v>44</v>
      </c>
      <c r="H15" s="1" t="s">
        <v>44</v>
      </c>
      <c r="I15" s="1">
        <v>25000</v>
      </c>
      <c r="K15" s="5" t="s">
        <v>83</v>
      </c>
      <c r="L15" s="2">
        <v>67602800</v>
      </c>
      <c r="M15" s="4">
        <v>28400000</v>
      </c>
      <c r="N15" s="1">
        <f>1-I15/M15</f>
        <v>0.99911971830985913</v>
      </c>
    </row>
    <row r="16" spans="1:14" x14ac:dyDescent="0.25">
      <c r="A16" s="1" t="s">
        <v>17</v>
      </c>
      <c r="B16" s="1" t="s">
        <v>47</v>
      </c>
      <c r="C16" s="1" t="s">
        <v>40</v>
      </c>
      <c r="D16" s="1" t="s">
        <v>40</v>
      </c>
      <c r="E16" s="1" t="s">
        <v>37</v>
      </c>
      <c r="F16" s="1" t="s">
        <v>2</v>
      </c>
      <c r="G16" s="1" t="s">
        <v>44</v>
      </c>
      <c r="H16" s="2">
        <v>323935</v>
      </c>
      <c r="I16" s="1" t="s">
        <v>44</v>
      </c>
      <c r="K16" s="5">
        <v>2014</v>
      </c>
      <c r="L16" s="2">
        <v>64400000</v>
      </c>
      <c r="N16" s="1">
        <f>1-H16/L16</f>
        <v>0.99496995341614902</v>
      </c>
    </row>
    <row r="17" spans="1:14" x14ac:dyDescent="0.25">
      <c r="A17" s="1" t="s">
        <v>18</v>
      </c>
      <c r="B17" s="1" t="s">
        <v>46</v>
      </c>
      <c r="C17" s="1" t="s">
        <v>39</v>
      </c>
      <c r="D17" s="1" t="s">
        <v>39</v>
      </c>
      <c r="E17" s="1" t="s">
        <v>37</v>
      </c>
      <c r="F17" s="1" t="s">
        <v>2</v>
      </c>
      <c r="G17" s="1" t="s">
        <v>44</v>
      </c>
      <c r="H17" s="1">
        <v>50000</v>
      </c>
      <c r="I17" s="1">
        <v>23000</v>
      </c>
      <c r="K17" s="5">
        <v>2024</v>
      </c>
      <c r="L17" s="2">
        <v>68265209</v>
      </c>
      <c r="N17" s="1">
        <f>1-H17/L17</f>
        <v>0.99926756248559934</v>
      </c>
    </row>
    <row r="18" spans="1:14" x14ac:dyDescent="0.25">
      <c r="A18" s="1" t="s">
        <v>19</v>
      </c>
      <c r="B18" s="1" t="s">
        <v>47</v>
      </c>
      <c r="C18" s="1" t="s">
        <v>40</v>
      </c>
      <c r="D18" s="1" t="s">
        <v>40</v>
      </c>
      <c r="E18" s="1" t="s">
        <v>57</v>
      </c>
      <c r="F18" s="1" t="s">
        <v>2</v>
      </c>
      <c r="G18" s="1" t="s">
        <v>44</v>
      </c>
      <c r="H18" s="1">
        <v>48135</v>
      </c>
      <c r="I18" s="1" t="s">
        <v>44</v>
      </c>
      <c r="K18" s="5">
        <v>2014</v>
      </c>
      <c r="L18" s="2">
        <v>62756200</v>
      </c>
    </row>
    <row r="19" spans="1:14" x14ac:dyDescent="0.25">
      <c r="A19" s="1" t="s">
        <v>20</v>
      </c>
      <c r="B19" s="1" t="s">
        <v>46</v>
      </c>
      <c r="C19" s="1" t="s">
        <v>40</v>
      </c>
      <c r="D19" s="1" t="s">
        <v>40</v>
      </c>
      <c r="E19" s="1" t="s">
        <v>37</v>
      </c>
      <c r="F19" s="1" t="s">
        <v>2</v>
      </c>
      <c r="G19" s="1" t="s">
        <v>44</v>
      </c>
      <c r="H19" s="1">
        <v>12842</v>
      </c>
      <c r="I19" s="1">
        <v>5633</v>
      </c>
      <c r="K19" s="5" t="s">
        <v>86</v>
      </c>
      <c r="L19" s="2">
        <v>67080000</v>
      </c>
      <c r="N19" s="1">
        <f>1-H19/L19</f>
        <v>0.99980855694692905</v>
      </c>
    </row>
    <row r="20" spans="1:14" s="6" customFormat="1" x14ac:dyDescent="0.25">
      <c r="A20" s="6" t="s">
        <v>21</v>
      </c>
      <c r="B20" s="6" t="s">
        <v>47</v>
      </c>
      <c r="C20" s="6" t="s">
        <v>40</v>
      </c>
      <c r="D20" s="6" t="s">
        <v>40</v>
      </c>
      <c r="E20" s="6" t="s">
        <v>59</v>
      </c>
      <c r="F20" s="6" t="s">
        <v>2</v>
      </c>
      <c r="G20" s="6" t="s">
        <v>44</v>
      </c>
      <c r="H20" s="6">
        <v>12000</v>
      </c>
      <c r="I20" s="6" t="s">
        <v>44</v>
      </c>
      <c r="J20" s="6" t="s">
        <v>87</v>
      </c>
      <c r="K20" s="7"/>
    </row>
    <row r="21" spans="1:14" s="6" customFormat="1" x14ac:dyDescent="0.25">
      <c r="A21" s="6" t="s">
        <v>22</v>
      </c>
      <c r="B21" s="6" t="s">
        <v>47</v>
      </c>
      <c r="C21" s="6" t="s">
        <v>40</v>
      </c>
      <c r="D21" s="6" t="s">
        <v>40</v>
      </c>
      <c r="E21" s="6" t="s">
        <v>37</v>
      </c>
      <c r="F21" s="6" t="s">
        <v>2</v>
      </c>
      <c r="G21" s="6" t="s">
        <v>44</v>
      </c>
      <c r="H21" s="6" t="s">
        <v>44</v>
      </c>
      <c r="I21" s="6">
        <v>8000</v>
      </c>
      <c r="J21" s="6" t="s">
        <v>88</v>
      </c>
      <c r="K21" s="7"/>
    </row>
    <row r="22" spans="1:14" x14ac:dyDescent="0.25">
      <c r="A22" s="1" t="s">
        <v>23</v>
      </c>
      <c r="B22" s="1" t="s">
        <v>46</v>
      </c>
      <c r="C22" s="1" t="s">
        <v>40</v>
      </c>
      <c r="D22" s="1" t="s">
        <v>40</v>
      </c>
      <c r="E22" s="1" t="s">
        <v>59</v>
      </c>
      <c r="F22" s="1" t="s">
        <v>60</v>
      </c>
      <c r="G22" s="1" t="s">
        <v>44</v>
      </c>
      <c r="H22" s="2">
        <v>12000</v>
      </c>
      <c r="I22" s="1" t="s">
        <v>44</v>
      </c>
      <c r="K22" s="5" t="s">
        <v>83</v>
      </c>
      <c r="L22" s="2">
        <v>3132000</v>
      </c>
      <c r="N22" s="1">
        <f>1-H22/L22</f>
        <v>0.99616858237547889</v>
      </c>
    </row>
    <row r="23" spans="1:14" x14ac:dyDescent="0.25">
      <c r="A23" s="1" t="s">
        <v>24</v>
      </c>
      <c r="B23" s="1" t="s">
        <v>46</v>
      </c>
      <c r="C23" s="1" t="s">
        <v>40</v>
      </c>
      <c r="D23" s="1" t="s">
        <v>62</v>
      </c>
      <c r="E23" s="1" t="s">
        <v>61</v>
      </c>
      <c r="F23" s="1" t="s">
        <v>2</v>
      </c>
      <c r="G23" s="1" t="s">
        <v>44</v>
      </c>
      <c r="H23" s="1" t="s">
        <v>44</v>
      </c>
      <c r="I23" s="1">
        <v>5265</v>
      </c>
      <c r="K23" s="5">
        <v>2023</v>
      </c>
      <c r="L23" s="2">
        <v>68350000</v>
      </c>
      <c r="M23" s="4">
        <v>28400000</v>
      </c>
      <c r="N23" s="1">
        <f>1-I23/M23</f>
        <v>0.99981461267605631</v>
      </c>
    </row>
    <row r="24" spans="1:14" s="6" customFormat="1" x14ac:dyDescent="0.25">
      <c r="A24" s="6" t="s">
        <v>25</v>
      </c>
      <c r="B24" s="6" t="s">
        <v>47</v>
      </c>
      <c r="C24" s="6" t="s">
        <v>44</v>
      </c>
      <c r="D24" s="6" t="s">
        <v>44</v>
      </c>
      <c r="E24" s="6" t="s">
        <v>44</v>
      </c>
      <c r="F24" s="6" t="s">
        <v>44</v>
      </c>
      <c r="G24" s="6" t="s">
        <v>44</v>
      </c>
      <c r="H24" s="6" t="s">
        <v>44</v>
      </c>
      <c r="I24" s="6" t="s">
        <v>44</v>
      </c>
      <c r="J24" s="6" t="s">
        <v>52</v>
      </c>
      <c r="K24" s="7"/>
    </row>
    <row r="25" spans="1:14" s="6" customFormat="1" x14ac:dyDescent="0.25">
      <c r="A25" s="6" t="s">
        <v>64</v>
      </c>
      <c r="B25" s="6" t="s">
        <v>47</v>
      </c>
      <c r="C25" s="6" t="s">
        <v>44</v>
      </c>
      <c r="D25" s="6" t="s">
        <v>44</v>
      </c>
      <c r="E25" s="6" t="s">
        <v>44</v>
      </c>
      <c r="F25" s="6" t="s">
        <v>44</v>
      </c>
      <c r="G25" s="6" t="s">
        <v>44</v>
      </c>
      <c r="H25" s="6" t="s">
        <v>44</v>
      </c>
      <c r="I25" s="6" t="s">
        <v>44</v>
      </c>
      <c r="J25" s="6" t="s">
        <v>52</v>
      </c>
      <c r="K25" s="7"/>
    </row>
    <row r="26" spans="1:14" s="6" customFormat="1" x14ac:dyDescent="0.25">
      <c r="A26" s="6" t="s">
        <v>63</v>
      </c>
      <c r="B26" s="6" t="s">
        <v>47</v>
      </c>
      <c r="C26" s="6" t="s">
        <v>44</v>
      </c>
      <c r="D26" s="6" t="s">
        <v>44</v>
      </c>
      <c r="E26" s="6" t="s">
        <v>44</v>
      </c>
      <c r="F26" s="6" t="s">
        <v>44</v>
      </c>
      <c r="G26" s="6" t="s">
        <v>44</v>
      </c>
      <c r="H26" s="6" t="s">
        <v>44</v>
      </c>
      <c r="I26" s="6" t="s">
        <v>44</v>
      </c>
      <c r="J26" s="6" t="s">
        <v>52</v>
      </c>
      <c r="K26" s="7"/>
    </row>
    <row r="27" spans="1:14" x14ac:dyDescent="0.25">
      <c r="A27" s="1" t="s">
        <v>26</v>
      </c>
      <c r="B27" s="1" t="s">
        <v>46</v>
      </c>
      <c r="C27" s="1" t="s">
        <v>89</v>
      </c>
      <c r="D27" s="1" t="s">
        <v>89</v>
      </c>
      <c r="E27" s="1" t="s">
        <v>57</v>
      </c>
      <c r="F27" s="1" t="s">
        <v>2</v>
      </c>
      <c r="G27" s="1" t="s">
        <v>44</v>
      </c>
      <c r="H27" s="2">
        <v>1099</v>
      </c>
      <c r="I27" s="1" t="s">
        <v>44</v>
      </c>
      <c r="K27" s="5">
        <v>2023</v>
      </c>
      <c r="L27" s="2">
        <v>68350000</v>
      </c>
      <c r="N27" s="1">
        <f>1-H27/L27</f>
        <v>0.99998392099487932</v>
      </c>
    </row>
    <row r="28" spans="1:14" s="6" customFormat="1" x14ac:dyDescent="0.25">
      <c r="A28" s="6" t="s">
        <v>27</v>
      </c>
      <c r="B28" s="6" t="s">
        <v>44</v>
      </c>
      <c r="J28" s="6" t="s">
        <v>52</v>
      </c>
      <c r="K28" s="7"/>
    </row>
    <row r="29" spans="1:14" s="6" customFormat="1" x14ac:dyDescent="0.25">
      <c r="A29" s="6" t="s">
        <v>28</v>
      </c>
      <c r="B29" s="6" t="s">
        <v>44</v>
      </c>
      <c r="J29" s="6" t="s">
        <v>52</v>
      </c>
      <c r="K29" s="7"/>
    </row>
    <row r="30" spans="1:14" s="6" customFormat="1" x14ac:dyDescent="0.25">
      <c r="A30" s="6" t="s">
        <v>29</v>
      </c>
      <c r="B30" s="6" t="s">
        <v>44</v>
      </c>
      <c r="J30" s="6" t="s">
        <v>52</v>
      </c>
      <c r="K30" s="7"/>
    </row>
    <row r="31" spans="1:14" x14ac:dyDescent="0.25">
      <c r="A31" s="1" t="s">
        <v>30</v>
      </c>
      <c r="B31" s="1" t="s">
        <v>47</v>
      </c>
      <c r="C31" s="1" t="s">
        <v>65</v>
      </c>
      <c r="D31" s="1" t="s">
        <v>40</v>
      </c>
      <c r="E31" s="1" t="s">
        <v>37</v>
      </c>
      <c r="F31" s="1" t="s">
        <v>2</v>
      </c>
      <c r="G31" s="1" t="s">
        <v>44</v>
      </c>
      <c r="H31" s="2">
        <v>16553</v>
      </c>
      <c r="I31" s="1" t="s">
        <v>66</v>
      </c>
      <c r="K31" s="5">
        <v>2015</v>
      </c>
      <c r="L31" s="2">
        <v>65120000</v>
      </c>
      <c r="M31" s="2">
        <v>27000000</v>
      </c>
      <c r="N31" s="1">
        <f>1-H31/L31</f>
        <v>0.99974580773955779</v>
      </c>
    </row>
    <row r="32" spans="1:14" s="6" customFormat="1" x14ac:dyDescent="0.25">
      <c r="A32" s="6" t="s">
        <v>31</v>
      </c>
      <c r="B32" s="6" t="s">
        <v>47</v>
      </c>
      <c r="C32" s="6" t="s">
        <v>40</v>
      </c>
      <c r="D32" s="6" t="s">
        <v>40</v>
      </c>
      <c r="E32" s="6" t="s">
        <v>49</v>
      </c>
      <c r="F32" s="6" t="s">
        <v>67</v>
      </c>
      <c r="G32" s="6" t="s">
        <v>44</v>
      </c>
      <c r="J32" s="6" t="s">
        <v>68</v>
      </c>
      <c r="K32" s="7"/>
    </row>
    <row r="33" spans="1:14" x14ac:dyDescent="0.25">
      <c r="A33" s="1" t="s">
        <v>32</v>
      </c>
      <c r="B33" s="1" t="s">
        <v>46</v>
      </c>
      <c r="C33" s="1" t="s">
        <v>69</v>
      </c>
      <c r="D33" s="1" t="s">
        <v>70</v>
      </c>
      <c r="E33" s="1" t="s">
        <v>57</v>
      </c>
      <c r="F33" s="1" t="s">
        <v>2</v>
      </c>
      <c r="G33" s="1" t="s">
        <v>44</v>
      </c>
      <c r="H33" s="1">
        <v>38855</v>
      </c>
      <c r="I33" s="1">
        <v>17534</v>
      </c>
      <c r="J33" s="1" t="s">
        <v>71</v>
      </c>
      <c r="K33" s="5">
        <v>2020</v>
      </c>
      <c r="L33" s="2">
        <v>65185724</v>
      </c>
      <c r="N33" s="1">
        <f>1-H33/L33</f>
        <v>0.99940393390430093</v>
      </c>
    </row>
    <row r="34" spans="1:14" s="6" customFormat="1" x14ac:dyDescent="0.25">
      <c r="A34" s="6" t="s">
        <v>33</v>
      </c>
      <c r="B34" s="6" t="s">
        <v>47</v>
      </c>
      <c r="C34" s="6" t="s">
        <v>40</v>
      </c>
      <c r="D34" s="6" t="s">
        <v>40</v>
      </c>
      <c r="E34" s="6" t="s">
        <v>59</v>
      </c>
      <c r="F34" s="6" t="s">
        <v>2</v>
      </c>
      <c r="G34" s="6" t="s">
        <v>44</v>
      </c>
      <c r="H34" s="6">
        <v>16264</v>
      </c>
      <c r="J34" s="6" t="s">
        <v>87</v>
      </c>
      <c r="K34" s="7"/>
    </row>
    <row r="35" spans="1:14" x14ac:dyDescent="0.25">
      <c r="A35" s="1" t="s">
        <v>34</v>
      </c>
      <c r="B35" s="1" t="s">
        <v>47</v>
      </c>
      <c r="C35" s="1" t="s">
        <v>72</v>
      </c>
      <c r="D35" s="1" t="s">
        <v>74</v>
      </c>
      <c r="E35" s="1" t="s">
        <v>57</v>
      </c>
      <c r="F35" s="1" t="s">
        <v>2</v>
      </c>
      <c r="G35" s="1" t="s">
        <v>44</v>
      </c>
      <c r="H35" s="1">
        <v>26208</v>
      </c>
      <c r="J35" s="1" t="s">
        <v>75</v>
      </c>
      <c r="K35" s="5">
        <v>2011</v>
      </c>
      <c r="L35" s="2">
        <v>61371315</v>
      </c>
      <c r="N35" s="1">
        <f>1-H35/L35</f>
        <v>0.99957296010359242</v>
      </c>
    </row>
    <row r="36" spans="1:14" s="6" customFormat="1" x14ac:dyDescent="0.25">
      <c r="A36" s="6" t="s">
        <v>35</v>
      </c>
      <c r="B36" s="6" t="s">
        <v>73</v>
      </c>
      <c r="C36" s="6" t="s">
        <v>76</v>
      </c>
      <c r="D36" s="6" t="s">
        <v>40</v>
      </c>
      <c r="E36" s="6" t="s">
        <v>90</v>
      </c>
      <c r="F36" s="6" t="s">
        <v>2</v>
      </c>
      <c r="G36" s="6" t="s">
        <v>44</v>
      </c>
      <c r="H36" s="6">
        <v>663</v>
      </c>
      <c r="J36" s="6" t="s">
        <v>92</v>
      </c>
      <c r="K36" s="7"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Cabrera-Arnau, Carmen</dc:creator>
  <cp:lastModifiedBy>Cabrera-Arnau, Carmen</cp:lastModifiedBy>
  <dcterms:created xsi:type="dcterms:W3CDTF">2024-11-05T09:49:52Z</dcterms:created>
  <dcterms:modified xsi:type="dcterms:W3CDTF">2024-11-12T10:10:52Z</dcterms:modified>
</cp:coreProperties>
</file>