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<sst xmlns="http://schemas.openxmlformats.org/spreadsheetml/2006/main" count="47" uniqueCount="29">
  <si>
    <t>Week</t>
  </si>
  <si>
    <t>Date</t>
  </si>
  <si>
    <t>Satoshi Bonus</t>
  </si>
  <si>
    <t>周一</t>
  </si>
  <si>
    <t>周二</t>
  </si>
  <si>
    <t>周三</t>
  </si>
  <si>
    <t>周四</t>
  </si>
  <si>
    <t>周五</t>
  </si>
  <si>
    <t>周六</t>
  </si>
  <si>
    <t>周日</t>
  </si>
  <si>
    <t>求和</t>
  </si>
  <si>
    <t>周日分红</t>
  </si>
  <si>
    <t>本周分红预计</t>
  </si>
  <si>
    <t>新人分红10%</t>
  </si>
  <si>
    <t>推荐分红10%</t>
  </si>
  <si>
    <t>下周分红预计</t>
  </si>
  <si>
    <t>Referrer</t>
  </si>
  <si>
    <t>New from decheng</t>
  </si>
  <si>
    <t>New User ID</t>
  </si>
  <si>
    <t>德成</t>
  </si>
  <si>
    <t>文爱珍</t>
  </si>
  <si>
    <t>任凯</t>
  </si>
  <si>
    <t>blockfan</t>
  </si>
  <si>
    <t>凯莹</t>
  </si>
  <si>
    <t>王友王友</t>
  </si>
  <si>
    <t>吴志平</t>
  </si>
  <si>
    <t>amui</t>
  </si>
  <si>
    <t>ares</t>
  </si>
  <si>
    <t>雨帆</t>
  </si>
</sst>
</file>

<file path=xl/styles.xml><?xml version="1.0" encoding="utf-8"?>
<styleSheet xmlns="http://schemas.openxmlformats.org/spreadsheetml/2006/main">
  <numFmts count="6"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000000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color theme="1"/>
      <name val="宋体"/>
      <charset val="134"/>
    </font>
    <font>
      <b/>
      <sz val="10"/>
      <color theme="1"/>
      <name val="Arial"/>
      <charset val="134"/>
    </font>
    <font>
      <sz val="10"/>
      <color theme="1"/>
      <name val="宋体"/>
      <charset val="134"/>
    </font>
    <font>
      <sz val="10"/>
      <color theme="0" tint="-0.5"/>
      <name val="Arial"/>
      <charset val="134"/>
    </font>
    <font>
      <sz val="10"/>
      <color theme="0" tint="-0.5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28" borderId="8" applyNumberFormat="0" applyAlignment="0" applyProtection="0">
      <alignment vertical="center"/>
    </xf>
    <xf numFmtId="0" fontId="27" fillId="28" borderId="2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E1" sqref="E$1:H$1048576"/>
    </sheetView>
  </sheetViews>
  <sheetFormatPr defaultColWidth="9" defaultRowHeight="13.5" outlineLevelCol="7"/>
  <cols>
    <col min="1" max="1" width="9.625" style="1" customWidth="1"/>
    <col min="2" max="2" width="14.75" style="1" customWidth="1"/>
    <col min="3" max="3" width="9.875" style="4" customWidth="1"/>
    <col min="4" max="4" width="13.875" style="1" customWidth="1"/>
    <col min="9" max="16384" width="9" style="1"/>
  </cols>
  <sheetData>
    <row r="1" ht="27" customHeight="1" spans="1:3">
      <c r="A1" s="5" t="s">
        <v>0</v>
      </c>
      <c r="B1" s="6" t="s">
        <v>1</v>
      </c>
      <c r="C1" s="7" t="s">
        <v>2</v>
      </c>
    </row>
    <row r="2" ht="17" customHeight="1" spans="1:3">
      <c r="A2" s="8" t="s">
        <v>3</v>
      </c>
      <c r="B2" s="3">
        <v>43857</v>
      </c>
      <c r="C2" s="9">
        <v>6700</v>
      </c>
    </row>
    <row r="3" ht="17" customHeight="1" spans="1:3">
      <c r="A3" s="8" t="s">
        <v>4</v>
      </c>
      <c r="B3" s="3">
        <v>43858</v>
      </c>
      <c r="C3" s="9">
        <v>100</v>
      </c>
    </row>
    <row r="4" ht="17" customHeight="1" spans="1:3">
      <c r="A4" s="8" t="s">
        <v>5</v>
      </c>
      <c r="B4" s="3">
        <v>43859</v>
      </c>
      <c r="C4" s="9">
        <v>6800</v>
      </c>
    </row>
    <row r="5" ht="17" customHeight="1" spans="1:3">
      <c r="A5" s="8" t="s">
        <v>6</v>
      </c>
      <c r="B5" s="3">
        <v>43860</v>
      </c>
      <c r="C5" s="9">
        <v>6900</v>
      </c>
    </row>
    <row r="6" ht="17" customHeight="1" spans="1:3">
      <c r="A6" s="8" t="s">
        <v>7</v>
      </c>
      <c r="B6" s="3">
        <v>43861</v>
      </c>
      <c r="C6" s="9">
        <v>7000</v>
      </c>
    </row>
    <row r="7" ht="17" customHeight="1" spans="1:3">
      <c r="A7" s="8" t="s">
        <v>8</v>
      </c>
      <c r="B7" s="3">
        <v>43862</v>
      </c>
      <c r="C7" s="10">
        <v>7100</v>
      </c>
    </row>
    <row r="8" ht="17" customHeight="1" spans="1:3">
      <c r="A8" s="8" t="s">
        <v>9</v>
      </c>
      <c r="B8" s="3">
        <v>43863</v>
      </c>
      <c r="C8" s="10">
        <v>7200</v>
      </c>
    </row>
    <row r="9" ht="17" customHeight="1" spans="1:3">
      <c r="A9" s="8" t="s">
        <v>10</v>
      </c>
      <c r="B9" s="1" t="s">
        <v>11</v>
      </c>
      <c r="C9" s="10">
        <f>SUM(C2:C8)</f>
        <v>41800</v>
      </c>
    </row>
    <row r="10" ht="21" customHeight="1" spans="2:3">
      <c r="B10" s="11" t="s">
        <v>12</v>
      </c>
      <c r="C10" s="9"/>
    </row>
    <row r="11" ht="36" customHeight="1" spans="1:3">
      <c r="A11" s="12" t="s">
        <v>13</v>
      </c>
      <c r="B11" s="13" t="str">
        <f>"目前由9人瓜分
人均"&amp;ROUND(C11/9,0)</f>
        <v>目前由9人瓜分
人均464</v>
      </c>
      <c r="C11" s="14">
        <f>C9*0.1</f>
        <v>4180</v>
      </c>
    </row>
    <row r="12" ht="31" customHeight="1" spans="1:4">
      <c r="A12" s="15" t="s">
        <v>14</v>
      </c>
      <c r="B12" s="13" t="str">
        <f>"目前由9人瓜分
人均"&amp;ROUND(C12/1,0)</f>
        <v>目前由9人瓜分
人均4180</v>
      </c>
      <c r="C12" s="14">
        <f>C9*0.1</f>
        <v>4180</v>
      </c>
      <c r="D12" s="16"/>
    </row>
    <row r="13" s="1" customFormat="1" ht="21" customHeight="1" spans="2:8">
      <c r="B13" s="11" t="s">
        <v>15</v>
      </c>
      <c r="C13" s="9"/>
      <c r="D13" s="1"/>
      <c r="E13"/>
      <c r="F13"/>
      <c r="G13"/>
      <c r="H13"/>
    </row>
    <row r="14" s="1" customFormat="1" ht="29" customHeight="1" spans="1:8">
      <c r="A14" s="12" t="s">
        <v>13</v>
      </c>
      <c r="B14" s="13" t="str">
        <f>"目前由9人瓜分
人均"&amp;ROUND(C14/9,0)</f>
        <v>目前由9人瓜分
人均591</v>
      </c>
      <c r="C14" s="14">
        <f>C24*0.1</f>
        <v>5320</v>
      </c>
      <c r="E14"/>
      <c r="F14"/>
      <c r="G14"/>
      <c r="H14"/>
    </row>
    <row r="15" s="1" customFormat="1" ht="29" customHeight="1" spans="1:8">
      <c r="A15" s="15" t="s">
        <v>14</v>
      </c>
      <c r="B15" s="13" t="str">
        <f>"目前由9人瓜分
人均"&amp;ROUND(C15/1,0)</f>
        <v>目前由9人瓜分
人均5320</v>
      </c>
      <c r="C15" s="14">
        <f>C24*0.1</f>
        <v>5320</v>
      </c>
      <c r="D15" s="16"/>
      <c r="E15"/>
      <c r="F15"/>
      <c r="G15"/>
      <c r="H15"/>
    </row>
    <row r="16" ht="19" customHeight="1" spans="1:3">
      <c r="A16" s="12"/>
      <c r="B16" s="17"/>
      <c r="C16" s="14"/>
    </row>
    <row r="17" ht="12.75" spans="1:3">
      <c r="A17" s="8" t="s">
        <v>3</v>
      </c>
      <c r="B17" s="3">
        <v>43864</v>
      </c>
      <c r="C17" s="10">
        <v>7300</v>
      </c>
    </row>
    <row r="18" ht="12.75" spans="1:3">
      <c r="A18" s="8" t="s">
        <v>4</v>
      </c>
      <c r="B18" s="3">
        <v>43865</v>
      </c>
      <c r="C18" s="10">
        <v>7400</v>
      </c>
    </row>
    <row r="19" ht="12.75" spans="1:3">
      <c r="A19" s="8" t="s">
        <v>5</v>
      </c>
      <c r="B19" s="3">
        <v>43866</v>
      </c>
      <c r="C19" s="10">
        <v>7500</v>
      </c>
    </row>
    <row r="20" ht="12.75" spans="1:3">
      <c r="A20" s="8" t="s">
        <v>6</v>
      </c>
      <c r="B20" s="3">
        <v>43867</v>
      </c>
      <c r="C20" s="10">
        <v>7600</v>
      </c>
    </row>
    <row r="21" ht="12.75" spans="1:3">
      <c r="A21" s="8" t="s">
        <v>7</v>
      </c>
      <c r="B21" s="3">
        <v>43868</v>
      </c>
      <c r="C21" s="10">
        <v>7700</v>
      </c>
    </row>
    <row r="22" ht="12.75" spans="1:3">
      <c r="A22" s="8" t="s">
        <v>8</v>
      </c>
      <c r="B22" s="3">
        <v>43869</v>
      </c>
      <c r="C22" s="10">
        <v>7800</v>
      </c>
    </row>
    <row r="23" ht="12.75" spans="1:3">
      <c r="A23" s="8" t="s">
        <v>9</v>
      </c>
      <c r="B23" s="3">
        <v>43870</v>
      </c>
      <c r="C23" s="10">
        <v>7900</v>
      </c>
    </row>
    <row r="24" ht="12" spans="1:3">
      <c r="A24" s="8"/>
      <c r="C24" s="1">
        <f>SUM(C17:C23)</f>
        <v>53200</v>
      </c>
    </row>
    <row r="25" spans="1:1">
      <c r="A25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B13" sqref="B13"/>
    </sheetView>
  </sheetViews>
  <sheetFormatPr defaultColWidth="9" defaultRowHeight="13.5" outlineLevelCol="3"/>
  <cols>
    <col min="1" max="1" width="8.25" style="1" customWidth="1"/>
    <col min="2" max="2" width="16" customWidth="1"/>
    <col min="3" max="3" width="11" customWidth="1"/>
    <col min="4" max="4" width="10.375" customWidth="1"/>
  </cols>
  <sheetData>
    <row r="1" ht="25.5" spans="1:4">
      <c r="A1" s="2" t="s">
        <v>16</v>
      </c>
      <c r="B1" s="1" t="s">
        <v>17</v>
      </c>
      <c r="C1" s="2" t="s">
        <v>18</v>
      </c>
      <c r="D1" s="1" t="s">
        <v>1</v>
      </c>
    </row>
    <row r="2" spans="1:4">
      <c r="A2" s="1" t="s">
        <v>19</v>
      </c>
      <c r="B2" s="1" t="s">
        <v>20</v>
      </c>
      <c r="C2" s="1">
        <v>37355523</v>
      </c>
      <c r="D2" s="3"/>
    </row>
    <row r="3" spans="1:4">
      <c r="A3" s="1" t="s">
        <v>19</v>
      </c>
      <c r="B3" s="1" t="s">
        <v>21</v>
      </c>
      <c r="C3" s="1">
        <v>38385084</v>
      </c>
      <c r="D3" s="3"/>
    </row>
    <row r="4" spans="1:4">
      <c r="A4" s="1" t="s">
        <v>19</v>
      </c>
      <c r="B4" s="1" t="s">
        <v>22</v>
      </c>
      <c r="C4" s="1">
        <v>38849374</v>
      </c>
      <c r="D4" s="3"/>
    </row>
    <row r="5" spans="1:4">
      <c r="A5" s="1" t="s">
        <v>19</v>
      </c>
      <c r="B5" s="1" t="s">
        <v>23</v>
      </c>
      <c r="C5" s="1">
        <v>38039874</v>
      </c>
      <c r="D5" s="3"/>
    </row>
    <row r="6" spans="1:4">
      <c r="A6" s="1" t="s">
        <v>19</v>
      </c>
      <c r="B6" s="1" t="s">
        <v>24</v>
      </c>
      <c r="C6" s="1">
        <v>38845774</v>
      </c>
      <c r="D6" s="3"/>
    </row>
    <row r="7" spans="1:4">
      <c r="A7" s="1" t="s">
        <v>19</v>
      </c>
      <c r="B7" s="1" t="s">
        <v>25</v>
      </c>
      <c r="C7" s="1">
        <v>101878</v>
      </c>
      <c r="D7" s="3"/>
    </row>
    <row r="8" spans="1:4">
      <c r="A8" s="1" t="s">
        <v>19</v>
      </c>
      <c r="B8" s="1" t="s">
        <v>26</v>
      </c>
      <c r="C8" s="1">
        <v>38296360</v>
      </c>
      <c r="D8" s="3">
        <v>43860</v>
      </c>
    </row>
    <row r="9" spans="1:4">
      <c r="A9" s="1" t="s">
        <v>19</v>
      </c>
      <c r="B9" s="1" t="s">
        <v>27</v>
      </c>
      <c r="C9" s="1">
        <v>38706694</v>
      </c>
      <c r="D9" s="3">
        <v>43861</v>
      </c>
    </row>
    <row r="10" spans="1:4">
      <c r="A10" s="1" t="s">
        <v>27</v>
      </c>
      <c r="B10" s="1" t="s">
        <v>28</v>
      </c>
      <c r="C10" s="1">
        <v>38854167</v>
      </c>
      <c r="D10" s="3">
        <v>43861</v>
      </c>
    </row>
    <row r="11" spans="2:4">
      <c r="B11" s="1"/>
      <c r="C11" s="1"/>
      <c r="D11" s="1"/>
    </row>
    <row r="12" spans="2:4">
      <c r="B12" s="1"/>
      <c r="C12" s="1"/>
      <c r="D12" s="1"/>
    </row>
    <row r="13" spans="2:4">
      <c r="B13" s="1"/>
      <c r="C13" s="1"/>
      <c r="D13" s="3"/>
    </row>
    <row r="14" spans="2:4">
      <c r="B14" s="1"/>
      <c r="C14" s="1"/>
      <c r="D14" s="1"/>
    </row>
    <row r="15" spans="2:4">
      <c r="B15" s="1"/>
      <c r="C15" s="1"/>
      <c r="D15" s="1"/>
    </row>
    <row r="16" spans="2:4">
      <c r="B16" s="1"/>
      <c r="C16" s="1"/>
      <c r="D16" s="1"/>
    </row>
    <row r="17" spans="2:4">
      <c r="B17" s="1"/>
      <c r="C17" s="1"/>
      <c r="D17" s="1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1"/>
      <c r="C21" s="1"/>
      <c r="D21" s="1"/>
    </row>
    <row r="22" spans="2:4">
      <c r="B22" s="1"/>
      <c r="C22" s="1"/>
      <c r="D22" s="1"/>
    </row>
    <row r="23" spans="2:4">
      <c r="B23" s="1"/>
      <c r="C23" s="1"/>
      <c r="D2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2020-01-31T02:26:48Z</dcterms:created>
  <dcterms:modified xsi:type="dcterms:W3CDTF">2020-01-31T03:48:52Z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