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E92" i="1"/>
  <c r="F71"/>
  <c r="E71"/>
  <c r="F49"/>
  <c r="E49"/>
  <c r="F27"/>
  <c r="E27"/>
  <c r="B12"/>
  <c r="A12"/>
  <c r="C176"/>
  <c r="C177"/>
  <c r="C178"/>
  <c r="C179"/>
  <c r="C180"/>
  <c r="C181"/>
  <c r="C182"/>
  <c r="C183"/>
  <c r="C184"/>
  <c r="C186"/>
  <c r="C187"/>
  <c r="C188"/>
  <c r="C189"/>
  <c r="C190"/>
  <c r="C191"/>
  <c r="C192"/>
  <c r="C193"/>
  <c r="C194"/>
  <c r="C154"/>
  <c r="C155"/>
  <c r="C156"/>
  <c r="C157"/>
  <c r="C158"/>
  <c r="C159"/>
  <c r="C160"/>
  <c r="C161"/>
  <c r="C162"/>
  <c r="C164"/>
  <c r="C165"/>
  <c r="C166"/>
  <c r="C167"/>
  <c r="C168"/>
  <c r="C169"/>
  <c r="C170"/>
  <c r="C171"/>
  <c r="C172"/>
  <c r="C133"/>
  <c r="C134"/>
  <c r="C135"/>
  <c r="C136"/>
  <c r="C137"/>
  <c r="C138"/>
  <c r="C139"/>
  <c r="C140"/>
  <c r="C141"/>
  <c r="C143"/>
  <c r="C144"/>
  <c r="C145"/>
  <c r="C146"/>
  <c r="C147"/>
  <c r="C148"/>
  <c r="C149"/>
  <c r="C150"/>
  <c r="C151"/>
  <c r="C112"/>
  <c r="C113"/>
  <c r="C114"/>
  <c r="C115"/>
  <c r="C116"/>
  <c r="C117"/>
  <c r="C118"/>
  <c r="C119"/>
  <c r="C120"/>
  <c r="C122"/>
  <c r="C123"/>
  <c r="C124"/>
  <c r="C125"/>
  <c r="C126"/>
  <c r="C127"/>
  <c r="C128"/>
  <c r="C129"/>
  <c r="C130"/>
  <c r="C91"/>
  <c r="C92"/>
  <c r="C93"/>
  <c r="C94"/>
  <c r="C95"/>
  <c r="C96"/>
  <c r="C97"/>
  <c r="C98"/>
  <c r="C99"/>
  <c r="C101"/>
  <c r="C102"/>
  <c r="C103"/>
  <c r="C104"/>
  <c r="C105"/>
  <c r="C106"/>
  <c r="C107"/>
  <c r="C108"/>
  <c r="C109"/>
  <c r="C70"/>
  <c r="C71"/>
  <c r="C72"/>
  <c r="C73"/>
  <c r="C74"/>
  <c r="C75"/>
  <c r="C76"/>
  <c r="C77"/>
  <c r="C78"/>
  <c r="C80"/>
  <c r="C81"/>
  <c r="C82"/>
  <c r="C83"/>
  <c r="C84"/>
  <c r="C85"/>
  <c r="C86"/>
  <c r="C87"/>
  <c r="C88"/>
  <c r="C48"/>
  <c r="C49"/>
  <c r="C50"/>
  <c r="C51"/>
  <c r="C52"/>
  <c r="C53"/>
  <c r="C54"/>
  <c r="C55"/>
  <c r="C56"/>
  <c r="C58"/>
  <c r="C59"/>
  <c r="C60"/>
  <c r="C61"/>
  <c r="C62"/>
  <c r="C63"/>
  <c r="C64"/>
  <c r="C65"/>
  <c r="C66"/>
  <c r="C37"/>
  <c r="C38"/>
  <c r="C39"/>
  <c r="C40"/>
  <c r="C41"/>
  <c r="C42"/>
  <c r="C43"/>
  <c r="C44"/>
  <c r="C45"/>
  <c r="C27"/>
  <c r="C28"/>
  <c r="C29"/>
  <c r="C30"/>
  <c r="C31"/>
  <c r="C32"/>
  <c r="C33"/>
  <c r="C34"/>
  <c r="C26"/>
  <c r="L14"/>
  <c r="L15"/>
  <c r="L16"/>
  <c r="L17"/>
  <c r="L18"/>
  <c r="L19"/>
  <c r="L20"/>
  <c r="L21"/>
  <c r="L13"/>
  <c r="I3"/>
  <c r="I4"/>
  <c r="I5"/>
  <c r="I6"/>
  <c r="I7"/>
  <c r="I8"/>
  <c r="I9"/>
  <c r="I10"/>
  <c r="I2"/>
  <c r="J14"/>
  <c r="J17"/>
  <c r="J18"/>
  <c r="J21"/>
  <c r="J13"/>
  <c r="H14"/>
  <c r="H16"/>
  <c r="J16" s="1"/>
  <c r="H17"/>
  <c r="H18"/>
  <c r="H20"/>
  <c r="J20" s="1"/>
  <c r="H21"/>
  <c r="H13"/>
  <c r="F14"/>
  <c r="F15"/>
  <c r="H15" s="1"/>
  <c r="J15" s="1"/>
  <c r="F16"/>
  <c r="F17"/>
  <c r="F18"/>
  <c r="F19"/>
  <c r="H19" s="1"/>
  <c r="J19" s="1"/>
  <c r="F20"/>
  <c r="F21"/>
  <c r="F13"/>
  <c r="G3"/>
  <c r="G4"/>
  <c r="G5"/>
  <c r="G7"/>
  <c r="G8"/>
  <c r="G9"/>
  <c r="G2"/>
  <c r="F3"/>
  <c r="F4"/>
  <c r="F5"/>
  <c r="F6"/>
  <c r="G6" s="1"/>
  <c r="F7"/>
  <c r="F8"/>
  <c r="F9"/>
  <c r="F10"/>
  <c r="G10" s="1"/>
  <c r="F2"/>
</calcChain>
</file>

<file path=xl/sharedStrings.xml><?xml version="1.0" encoding="utf-8"?>
<sst xmlns="http://schemas.openxmlformats.org/spreadsheetml/2006/main" count="21" uniqueCount="13">
  <si>
    <t>pop 4</t>
  </si>
  <si>
    <t>blad wzgl</t>
  </si>
  <si>
    <t>bł wzgl</t>
  </si>
  <si>
    <t>pop10</t>
  </si>
  <si>
    <t>pop50</t>
  </si>
  <si>
    <t>pop100</t>
  </si>
  <si>
    <t>cross0,9</t>
  </si>
  <si>
    <t>cross0,5</t>
  </si>
  <si>
    <t>cross0,0</t>
  </si>
  <si>
    <t>mut000</t>
  </si>
  <si>
    <t>mut0,04</t>
  </si>
  <si>
    <t>sr</t>
  </si>
  <si>
    <t>odch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</si>
</sst>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94"/>
  <sheetViews>
    <sheetView tabSelected="1" topLeftCell="A80" workbookViewId="0">
      <selection activeCell="J93" sqref="J93"/>
    </sheetView>
  </sheetViews>
  <sheetFormatPr defaultRowHeight="15"/>
  <cols>
    <col min="5" max="5" width="9.85546875" bestFit="1" customWidth="1"/>
    <col min="9" max="9" width="9.85546875" bestFit="1" customWidth="1"/>
  </cols>
  <sheetData>
    <row r="1" spans="1:12">
      <c r="A1" t="s">
        <v>0</v>
      </c>
      <c r="I1" t="s">
        <v>1</v>
      </c>
    </row>
    <row r="2" spans="1:12">
      <c r="B2">
        <v>46.9</v>
      </c>
      <c r="D2">
        <v>47</v>
      </c>
      <c r="F2" s="1">
        <f>B2/$D$2</f>
        <v>0.99787234042553186</v>
      </c>
      <c r="G2" s="1">
        <f>F2*100</f>
        <v>99.78723404255318</v>
      </c>
      <c r="I2" s="1">
        <f>ABS(D2-B2)/D2</f>
        <v>2.1276595744681155E-3</v>
      </c>
    </row>
    <row r="3" spans="1:12">
      <c r="B3">
        <v>46.9</v>
      </c>
      <c r="D3">
        <v>47</v>
      </c>
      <c r="F3" s="1">
        <f>B3/$D$2</f>
        <v>0.99787234042553186</v>
      </c>
      <c r="G3" s="1">
        <f t="shared" ref="G3:G10" si="0">F3*100</f>
        <v>99.78723404255318</v>
      </c>
      <c r="I3" s="1">
        <f t="shared" ref="I3:I10" si="1">ABS(D3-B3)/D3</f>
        <v>2.1276595744681155E-3</v>
      </c>
    </row>
    <row r="4" spans="1:12">
      <c r="B4">
        <v>46.9</v>
      </c>
      <c r="D4">
        <v>47</v>
      </c>
      <c r="F4" s="1">
        <f>B4/$D$2</f>
        <v>0.99787234042553186</v>
      </c>
      <c r="G4" s="1">
        <f t="shared" si="0"/>
        <v>99.78723404255318</v>
      </c>
      <c r="I4" s="1">
        <f t="shared" si="1"/>
        <v>2.1276595744681155E-3</v>
      </c>
    </row>
    <row r="5" spans="1:12">
      <c r="B5">
        <v>43.4</v>
      </c>
      <c r="D5">
        <v>47</v>
      </c>
      <c r="F5" s="1">
        <f>B5/$D$2</f>
        <v>0.92340425531914894</v>
      </c>
      <c r="G5" s="1">
        <f t="shared" si="0"/>
        <v>92.340425531914889</v>
      </c>
      <c r="I5" s="1">
        <f t="shared" si="1"/>
        <v>7.6595744680851091E-2</v>
      </c>
    </row>
    <row r="6" spans="1:12">
      <c r="B6">
        <v>34.9</v>
      </c>
      <c r="D6">
        <v>47</v>
      </c>
      <c r="F6" s="1">
        <f>B6/$D$2</f>
        <v>0.74255319148936172</v>
      </c>
      <c r="G6" s="1">
        <f t="shared" si="0"/>
        <v>74.255319148936167</v>
      </c>
      <c r="I6" s="1">
        <f t="shared" si="1"/>
        <v>0.25744680851063834</v>
      </c>
    </row>
    <row r="7" spans="1:12">
      <c r="B7">
        <v>44.5</v>
      </c>
      <c r="D7">
        <v>47</v>
      </c>
      <c r="F7" s="1">
        <f>B7/$D$2</f>
        <v>0.94680851063829785</v>
      </c>
      <c r="G7" s="1">
        <f t="shared" si="0"/>
        <v>94.680851063829792</v>
      </c>
      <c r="I7" s="1">
        <f t="shared" si="1"/>
        <v>5.3191489361702128E-2</v>
      </c>
    </row>
    <row r="8" spans="1:12">
      <c r="B8">
        <v>43.4</v>
      </c>
      <c r="D8">
        <v>47</v>
      </c>
      <c r="F8" s="1">
        <f>B8/$D$2</f>
        <v>0.92340425531914894</v>
      </c>
      <c r="G8" s="1">
        <f t="shared" si="0"/>
        <v>92.340425531914889</v>
      </c>
      <c r="I8" s="1">
        <f t="shared" si="1"/>
        <v>7.6595744680851091E-2</v>
      </c>
    </row>
    <row r="9" spans="1:12">
      <c r="B9">
        <v>46.6</v>
      </c>
      <c r="D9">
        <v>47</v>
      </c>
      <c r="F9" s="1">
        <f>B9/$D$2</f>
        <v>0.99148936170212765</v>
      </c>
      <c r="G9" s="1">
        <f t="shared" si="0"/>
        <v>99.148936170212764</v>
      </c>
      <c r="I9" s="1">
        <f t="shared" si="1"/>
        <v>8.5106382978723093E-3</v>
      </c>
    </row>
    <row r="10" spans="1:12">
      <c r="B10">
        <v>43.4</v>
      </c>
      <c r="D10">
        <v>47</v>
      </c>
      <c r="F10" s="1">
        <f>B10/$D$2</f>
        <v>0.92340425531914894</v>
      </c>
      <c r="G10" s="1">
        <f t="shared" si="0"/>
        <v>92.340425531914889</v>
      </c>
      <c r="I10" s="1">
        <f t="shared" si="1"/>
        <v>7.6595744680851091E-2</v>
      </c>
    </row>
    <row r="11" spans="1:12">
      <c r="A11" t="s">
        <v>11</v>
      </c>
      <c r="B11" t="s">
        <v>12</v>
      </c>
    </row>
    <row r="12" spans="1:12">
      <c r="A12">
        <f>AVERAGE(B2:B10)</f>
        <v>44.099999999999994</v>
      </c>
      <c r="B12">
        <f>STDEV(B2:B10)</f>
        <v>3.808543028508423</v>
      </c>
      <c r="L12" t="s">
        <v>2</v>
      </c>
    </row>
    <row r="13" spans="1:12">
      <c r="B13">
        <v>21</v>
      </c>
      <c r="D13">
        <v>20</v>
      </c>
      <c r="F13">
        <f>ABS($D$13-B13)</f>
        <v>1</v>
      </c>
      <c r="H13">
        <f>$D$13 - F13</f>
        <v>19</v>
      </c>
      <c r="J13" s="1">
        <f>H13/$D$13</f>
        <v>0.95</v>
      </c>
      <c r="L13" s="1">
        <f>ABS(D13-B13)/D13</f>
        <v>0.05</v>
      </c>
    </row>
    <row r="14" spans="1:12">
      <c r="B14">
        <v>19</v>
      </c>
      <c r="D14">
        <v>20</v>
      </c>
      <c r="F14">
        <f>ABS($D$13-B14)</f>
        <v>1</v>
      </c>
      <c r="H14">
        <f>$D$13 - F14</f>
        <v>19</v>
      </c>
      <c r="J14" s="1">
        <f>H14/$D$13</f>
        <v>0.95</v>
      </c>
      <c r="L14" s="1">
        <f t="shared" ref="L14:L21" si="2">ABS(D14-B14)/D14</f>
        <v>0.05</v>
      </c>
    </row>
    <row r="15" spans="1:12">
      <c r="B15">
        <v>20</v>
      </c>
      <c r="D15">
        <v>20</v>
      </c>
      <c r="F15">
        <f>ABS($D$13-B15)</f>
        <v>0</v>
      </c>
      <c r="H15">
        <f>$D$13 - F15</f>
        <v>20</v>
      </c>
      <c r="J15" s="1">
        <f>H15/$D$13</f>
        <v>1</v>
      </c>
      <c r="L15" s="1">
        <f t="shared" si="2"/>
        <v>0</v>
      </c>
    </row>
    <row r="16" spans="1:12">
      <c r="B16">
        <v>26</v>
      </c>
      <c r="D16">
        <v>20</v>
      </c>
      <c r="F16">
        <f>ABS($D$13-B16)</f>
        <v>6</v>
      </c>
      <c r="H16">
        <f>$D$13 - F16</f>
        <v>14</v>
      </c>
      <c r="J16" s="1">
        <f>H16/$D$13</f>
        <v>0.7</v>
      </c>
      <c r="L16" s="1">
        <f t="shared" si="2"/>
        <v>0.3</v>
      </c>
    </row>
    <row r="17" spans="1:12">
      <c r="B17">
        <v>31</v>
      </c>
      <c r="D17">
        <v>20</v>
      </c>
      <c r="F17">
        <f>ABS($D$13-B17)</f>
        <v>11</v>
      </c>
      <c r="H17">
        <f>$D$13 - F17</f>
        <v>9</v>
      </c>
      <c r="J17" s="1">
        <f>H17/$D$13</f>
        <v>0.45</v>
      </c>
      <c r="L17" s="1">
        <f t="shared" si="2"/>
        <v>0.55000000000000004</v>
      </c>
    </row>
    <row r="18" spans="1:12">
      <c r="B18">
        <v>15</v>
      </c>
      <c r="D18">
        <v>20</v>
      </c>
      <c r="F18">
        <f>ABS($D$13-B18)</f>
        <v>5</v>
      </c>
      <c r="H18">
        <f>$D$13 - F18</f>
        <v>15</v>
      </c>
      <c r="J18" s="1">
        <f>H18/$D$13</f>
        <v>0.75</v>
      </c>
      <c r="L18" s="1">
        <f t="shared" si="2"/>
        <v>0.25</v>
      </c>
    </row>
    <row r="19" spans="1:12">
      <c r="B19">
        <v>14</v>
      </c>
      <c r="D19">
        <v>20</v>
      </c>
      <c r="F19">
        <f>ABS($D$13-B19)</f>
        <v>6</v>
      </c>
      <c r="H19">
        <f>$D$13 - F19</f>
        <v>14</v>
      </c>
      <c r="J19" s="1">
        <f>H19/$D$13</f>
        <v>0.7</v>
      </c>
      <c r="L19" s="1">
        <f t="shared" si="2"/>
        <v>0.3</v>
      </c>
    </row>
    <row r="20" spans="1:12">
      <c r="B20">
        <v>18</v>
      </c>
      <c r="D20">
        <v>20</v>
      </c>
      <c r="F20">
        <f>ABS($D$13-B20)</f>
        <v>2</v>
      </c>
      <c r="H20">
        <f>$D$13 - F20</f>
        <v>18</v>
      </c>
      <c r="J20" s="1">
        <f>H20/$D$13</f>
        <v>0.9</v>
      </c>
      <c r="L20" s="1">
        <f t="shared" si="2"/>
        <v>0.1</v>
      </c>
    </row>
    <row r="21" spans="1:12">
      <c r="B21">
        <v>14</v>
      </c>
      <c r="D21">
        <v>20</v>
      </c>
      <c r="F21">
        <f>ABS($D$13-B21)</f>
        <v>6</v>
      </c>
      <c r="H21">
        <f>$D$13 - F21</f>
        <v>14</v>
      </c>
      <c r="J21" s="1">
        <f>H21/$D$13</f>
        <v>0.7</v>
      </c>
      <c r="L21" s="1">
        <f t="shared" si="2"/>
        <v>0.3</v>
      </c>
    </row>
    <row r="25" spans="1:12">
      <c r="A25" t="s">
        <v>3</v>
      </c>
    </row>
    <row r="26" spans="1:12">
      <c r="A26">
        <v>46.9</v>
      </c>
      <c r="B26">
        <v>47</v>
      </c>
      <c r="C26" s="1">
        <f>ABS(B26-A26)/B26</f>
        <v>2.1276595744681155E-3</v>
      </c>
      <c r="E26" t="s">
        <v>11</v>
      </c>
      <c r="F26" t="s">
        <v>12</v>
      </c>
    </row>
    <row r="27" spans="1:12">
      <c r="A27">
        <v>46.1</v>
      </c>
      <c r="B27">
        <v>47</v>
      </c>
      <c r="C27" s="1">
        <f t="shared" ref="C27:C90" si="3">ABS(B27-A27)/B27</f>
        <v>1.9148936170212735E-2</v>
      </c>
      <c r="E27">
        <f>AVERAGE(A26:A34)</f>
        <v>46.188888888888897</v>
      </c>
      <c r="F27">
        <f>STDEV(A26:A34)</f>
        <v>1.1072990161242493</v>
      </c>
    </row>
    <row r="28" spans="1:12">
      <c r="A28">
        <v>46.6</v>
      </c>
      <c r="B28">
        <v>47</v>
      </c>
      <c r="C28" s="1">
        <f t="shared" si="3"/>
        <v>8.5106382978723093E-3</v>
      </c>
    </row>
    <row r="29" spans="1:12">
      <c r="A29">
        <v>46.9</v>
      </c>
      <c r="B29">
        <v>47</v>
      </c>
      <c r="C29" s="1">
        <f t="shared" si="3"/>
        <v>2.1276595744681155E-3</v>
      </c>
    </row>
    <row r="30" spans="1:12">
      <c r="A30">
        <v>46.6</v>
      </c>
      <c r="B30">
        <v>47</v>
      </c>
      <c r="C30" s="1">
        <f t="shared" si="3"/>
        <v>8.5106382978723093E-3</v>
      </c>
    </row>
    <row r="31" spans="1:12">
      <c r="A31">
        <v>47</v>
      </c>
      <c r="B31">
        <v>47</v>
      </c>
      <c r="C31" s="1">
        <f t="shared" si="3"/>
        <v>0</v>
      </c>
    </row>
    <row r="32" spans="1:12">
      <c r="A32">
        <v>43.4</v>
      </c>
      <c r="B32">
        <v>47</v>
      </c>
      <c r="C32" s="1">
        <f t="shared" si="3"/>
        <v>7.6595744680851091E-2</v>
      </c>
    </row>
    <row r="33" spans="1:6">
      <c r="A33">
        <v>46.1</v>
      </c>
      <c r="B33">
        <v>47</v>
      </c>
      <c r="C33" s="1">
        <f t="shared" si="3"/>
        <v>1.9148936170212735E-2</v>
      </c>
    </row>
    <row r="34" spans="1:6">
      <c r="A34">
        <v>46.1</v>
      </c>
      <c r="B34">
        <v>47</v>
      </c>
      <c r="C34" s="1">
        <f t="shared" si="3"/>
        <v>1.9148936170212735E-2</v>
      </c>
    </row>
    <row r="35" spans="1:6">
      <c r="C35" s="1"/>
    </row>
    <row r="36" spans="1:6">
      <c r="C36" s="1"/>
    </row>
    <row r="37" spans="1:6">
      <c r="A37">
        <v>21</v>
      </c>
      <c r="B37">
        <v>20</v>
      </c>
      <c r="C37" s="1">
        <f t="shared" si="3"/>
        <v>0.05</v>
      </c>
    </row>
    <row r="38" spans="1:6">
      <c r="A38">
        <v>23</v>
      </c>
      <c r="B38">
        <v>20</v>
      </c>
      <c r="C38" s="1">
        <f t="shared" si="3"/>
        <v>0.15</v>
      </c>
    </row>
    <row r="39" spans="1:6">
      <c r="A39">
        <v>22</v>
      </c>
      <c r="B39">
        <v>20</v>
      </c>
      <c r="C39" s="1">
        <f t="shared" si="3"/>
        <v>0.1</v>
      </c>
    </row>
    <row r="40" spans="1:6">
      <c r="A40">
        <v>19</v>
      </c>
      <c r="B40">
        <v>20</v>
      </c>
      <c r="C40" s="1">
        <f t="shared" si="3"/>
        <v>0.05</v>
      </c>
    </row>
    <row r="41" spans="1:6">
      <c r="A41">
        <v>18</v>
      </c>
      <c r="B41">
        <v>20</v>
      </c>
      <c r="C41" s="1">
        <f t="shared" si="3"/>
        <v>0.1</v>
      </c>
    </row>
    <row r="42" spans="1:6">
      <c r="A42">
        <v>20</v>
      </c>
      <c r="B42">
        <v>20</v>
      </c>
      <c r="C42" s="1">
        <f t="shared" si="3"/>
        <v>0</v>
      </c>
    </row>
    <row r="43" spans="1:6">
      <c r="A43">
        <v>26</v>
      </c>
      <c r="B43">
        <v>20</v>
      </c>
      <c r="C43" s="1">
        <f t="shared" si="3"/>
        <v>0.3</v>
      </c>
    </row>
    <row r="44" spans="1:6">
      <c r="A44">
        <v>23</v>
      </c>
      <c r="B44">
        <v>20</v>
      </c>
      <c r="C44" s="1">
        <f t="shared" si="3"/>
        <v>0.15</v>
      </c>
    </row>
    <row r="45" spans="1:6">
      <c r="A45">
        <v>17</v>
      </c>
      <c r="B45">
        <v>20</v>
      </c>
      <c r="C45" s="1">
        <f t="shared" si="3"/>
        <v>0.15</v>
      </c>
    </row>
    <row r="46" spans="1:6">
      <c r="C46" s="1"/>
    </row>
    <row r="47" spans="1:6">
      <c r="A47" t="s">
        <v>4</v>
      </c>
      <c r="C47" s="1"/>
    </row>
    <row r="48" spans="1:6">
      <c r="A48">
        <v>46.1</v>
      </c>
      <c r="B48">
        <v>47</v>
      </c>
      <c r="C48" s="1">
        <f t="shared" si="3"/>
        <v>1.9148936170212735E-2</v>
      </c>
      <c r="E48" t="s">
        <v>11</v>
      </c>
      <c r="F48" t="s">
        <v>12</v>
      </c>
    </row>
    <row r="49" spans="1:6">
      <c r="A49">
        <v>46.9</v>
      </c>
      <c r="B49">
        <v>47</v>
      </c>
      <c r="C49" s="1">
        <f t="shared" si="3"/>
        <v>2.1276595744681155E-3</v>
      </c>
      <c r="E49">
        <f>AVERAGE(A48:A56)</f>
        <v>46.655555555555559</v>
      </c>
      <c r="F49">
        <f>STDEV(A48:A56)</f>
        <v>0.41866188956890971</v>
      </c>
    </row>
    <row r="50" spans="1:6">
      <c r="A50">
        <v>46.1</v>
      </c>
      <c r="B50">
        <v>47</v>
      </c>
      <c r="C50" s="1">
        <f t="shared" si="3"/>
        <v>1.9148936170212735E-2</v>
      </c>
    </row>
    <row r="51" spans="1:6">
      <c r="A51">
        <v>46.9</v>
      </c>
      <c r="B51">
        <v>47</v>
      </c>
      <c r="C51" s="1">
        <f t="shared" si="3"/>
        <v>2.1276595744681155E-3</v>
      </c>
    </row>
    <row r="52" spans="1:6">
      <c r="A52">
        <v>46.9</v>
      </c>
      <c r="B52">
        <v>47</v>
      </c>
      <c r="C52" s="1">
        <f t="shared" si="3"/>
        <v>2.1276595744681155E-3</v>
      </c>
    </row>
    <row r="53" spans="1:6">
      <c r="A53">
        <v>46.9</v>
      </c>
      <c r="B53">
        <v>47</v>
      </c>
      <c r="C53" s="1">
        <f t="shared" si="3"/>
        <v>2.1276595744681155E-3</v>
      </c>
    </row>
    <row r="54" spans="1:6">
      <c r="A54">
        <v>47</v>
      </c>
      <c r="B54">
        <v>47</v>
      </c>
      <c r="C54" s="1">
        <f t="shared" si="3"/>
        <v>0</v>
      </c>
    </row>
    <row r="55" spans="1:6">
      <c r="A55">
        <v>46.1</v>
      </c>
      <c r="B55">
        <v>47</v>
      </c>
      <c r="C55" s="1">
        <f t="shared" si="3"/>
        <v>1.9148936170212735E-2</v>
      </c>
    </row>
    <row r="56" spans="1:6">
      <c r="A56">
        <v>47</v>
      </c>
      <c r="B56">
        <v>47</v>
      </c>
      <c r="C56" s="1">
        <f t="shared" si="3"/>
        <v>0</v>
      </c>
    </row>
    <row r="57" spans="1:6">
      <c r="C57" s="1"/>
    </row>
    <row r="58" spans="1:6">
      <c r="A58">
        <v>23</v>
      </c>
      <c r="B58">
        <v>20</v>
      </c>
      <c r="C58" s="1">
        <f t="shared" si="3"/>
        <v>0.15</v>
      </c>
    </row>
    <row r="59" spans="1:6">
      <c r="A59">
        <v>19</v>
      </c>
      <c r="B59">
        <v>20</v>
      </c>
      <c r="C59" s="1">
        <f t="shared" si="3"/>
        <v>0.05</v>
      </c>
    </row>
    <row r="60" spans="1:6">
      <c r="A60">
        <v>23</v>
      </c>
      <c r="B60">
        <v>20</v>
      </c>
      <c r="C60" s="1">
        <f t="shared" si="3"/>
        <v>0.15</v>
      </c>
    </row>
    <row r="61" spans="1:6">
      <c r="A61">
        <v>21</v>
      </c>
      <c r="B61">
        <v>20</v>
      </c>
      <c r="C61" s="1">
        <f t="shared" si="3"/>
        <v>0.05</v>
      </c>
    </row>
    <row r="62" spans="1:6">
      <c r="A62">
        <v>19</v>
      </c>
      <c r="B62">
        <v>20</v>
      </c>
      <c r="C62" s="1">
        <f t="shared" si="3"/>
        <v>0.05</v>
      </c>
    </row>
    <row r="63" spans="1:6">
      <c r="A63">
        <v>21</v>
      </c>
      <c r="B63">
        <v>20</v>
      </c>
      <c r="C63" s="1">
        <f t="shared" si="3"/>
        <v>0.05</v>
      </c>
    </row>
    <row r="64" spans="1:6">
      <c r="A64">
        <v>20</v>
      </c>
      <c r="B64">
        <v>20</v>
      </c>
      <c r="C64" s="1">
        <f t="shared" si="3"/>
        <v>0</v>
      </c>
    </row>
    <row r="65" spans="1:6">
      <c r="A65">
        <v>23</v>
      </c>
      <c r="B65">
        <v>20</v>
      </c>
      <c r="C65" s="1">
        <f t="shared" si="3"/>
        <v>0.15</v>
      </c>
    </row>
    <row r="66" spans="1:6">
      <c r="A66">
        <v>20</v>
      </c>
      <c r="B66">
        <v>20</v>
      </c>
      <c r="C66" s="1">
        <f t="shared" si="3"/>
        <v>0</v>
      </c>
    </row>
    <row r="67" spans="1:6">
      <c r="C67" s="1"/>
    </row>
    <row r="68" spans="1:6">
      <c r="C68" s="1"/>
    </row>
    <row r="69" spans="1:6">
      <c r="A69" t="s">
        <v>5</v>
      </c>
      <c r="C69" s="1"/>
    </row>
    <row r="70" spans="1:6">
      <c r="A70">
        <v>46.9</v>
      </c>
      <c r="B70">
        <v>47</v>
      </c>
      <c r="C70" s="1">
        <f t="shared" si="3"/>
        <v>2.1276595744681155E-3</v>
      </c>
      <c r="E70" t="s">
        <v>11</v>
      </c>
      <c r="F70" t="s">
        <v>12</v>
      </c>
    </row>
    <row r="71" spans="1:6">
      <c r="A71">
        <v>46.9</v>
      </c>
      <c r="B71">
        <v>47</v>
      </c>
      <c r="C71" s="1">
        <f t="shared" si="3"/>
        <v>2.1276595744681155E-3</v>
      </c>
      <c r="E71">
        <f>AVERAGE(A70:A78)</f>
        <v>46.766666666666666</v>
      </c>
      <c r="F71">
        <f>STDEV(A70:A78)</f>
        <v>0.29154759474232739</v>
      </c>
    </row>
    <row r="72" spans="1:6">
      <c r="A72">
        <v>47</v>
      </c>
      <c r="B72">
        <v>47</v>
      </c>
      <c r="C72" s="1">
        <f t="shared" si="3"/>
        <v>0</v>
      </c>
    </row>
    <row r="73" spans="1:6">
      <c r="A73">
        <v>46.6</v>
      </c>
      <c r="B73">
        <v>47</v>
      </c>
      <c r="C73" s="1">
        <f t="shared" si="3"/>
        <v>8.5106382978723093E-3</v>
      </c>
    </row>
    <row r="74" spans="1:6">
      <c r="A74">
        <v>46.1</v>
      </c>
      <c r="B74">
        <v>47</v>
      </c>
      <c r="C74" s="1">
        <f t="shared" si="3"/>
        <v>1.9148936170212735E-2</v>
      </c>
    </row>
    <row r="75" spans="1:6">
      <c r="A75">
        <v>46.6</v>
      </c>
      <c r="B75">
        <v>47</v>
      </c>
      <c r="C75" s="1">
        <f t="shared" si="3"/>
        <v>8.5106382978723093E-3</v>
      </c>
    </row>
    <row r="76" spans="1:6">
      <c r="A76">
        <v>46.9</v>
      </c>
      <c r="B76">
        <v>47</v>
      </c>
      <c r="C76" s="1">
        <f t="shared" si="3"/>
        <v>2.1276595744681155E-3</v>
      </c>
    </row>
    <row r="77" spans="1:6">
      <c r="A77">
        <v>47</v>
      </c>
      <c r="B77">
        <v>47</v>
      </c>
      <c r="C77" s="1">
        <f t="shared" si="3"/>
        <v>0</v>
      </c>
    </row>
    <row r="78" spans="1:6">
      <c r="A78">
        <v>46.9</v>
      </c>
      <c r="B78">
        <v>47</v>
      </c>
      <c r="C78" s="1">
        <f t="shared" si="3"/>
        <v>2.1276595744681155E-3</v>
      </c>
    </row>
    <row r="79" spans="1:6">
      <c r="C79" s="1"/>
    </row>
    <row r="80" spans="1:6">
      <c r="A80">
        <v>19</v>
      </c>
      <c r="B80">
        <v>20</v>
      </c>
      <c r="C80" s="1">
        <f t="shared" si="3"/>
        <v>0.05</v>
      </c>
    </row>
    <row r="81" spans="1:6">
      <c r="A81">
        <v>21</v>
      </c>
      <c r="B81">
        <v>20</v>
      </c>
      <c r="C81" s="1">
        <f t="shared" si="3"/>
        <v>0.05</v>
      </c>
    </row>
    <row r="82" spans="1:6">
      <c r="A82">
        <v>20</v>
      </c>
      <c r="B82">
        <v>20</v>
      </c>
      <c r="C82" s="1">
        <f t="shared" si="3"/>
        <v>0</v>
      </c>
    </row>
    <row r="83" spans="1:6">
      <c r="A83">
        <v>18</v>
      </c>
      <c r="B83">
        <v>20</v>
      </c>
      <c r="C83" s="1">
        <f t="shared" si="3"/>
        <v>0.1</v>
      </c>
    </row>
    <row r="84" spans="1:6">
      <c r="A84">
        <v>23</v>
      </c>
      <c r="B84">
        <v>20</v>
      </c>
      <c r="C84" s="1">
        <f t="shared" si="3"/>
        <v>0.15</v>
      </c>
    </row>
    <row r="85" spans="1:6">
      <c r="A85">
        <v>18</v>
      </c>
      <c r="B85">
        <v>20</v>
      </c>
      <c r="C85" s="1">
        <f t="shared" si="3"/>
        <v>0.1</v>
      </c>
    </row>
    <row r="86" spans="1:6">
      <c r="A86">
        <v>21</v>
      </c>
      <c r="B86">
        <v>20</v>
      </c>
      <c r="C86" s="1">
        <f t="shared" si="3"/>
        <v>0.05</v>
      </c>
    </row>
    <row r="87" spans="1:6">
      <c r="A87">
        <v>20</v>
      </c>
      <c r="B87">
        <v>20</v>
      </c>
      <c r="C87" s="1">
        <f t="shared" si="3"/>
        <v>0</v>
      </c>
    </row>
    <row r="88" spans="1:6">
      <c r="A88">
        <v>21</v>
      </c>
      <c r="B88">
        <v>20</v>
      </c>
      <c r="C88" s="1">
        <f t="shared" si="3"/>
        <v>0.05</v>
      </c>
    </row>
    <row r="89" spans="1:6">
      <c r="C89" s="1"/>
    </row>
    <row r="90" spans="1:6">
      <c r="A90" t="s">
        <v>6</v>
      </c>
      <c r="C90" s="1"/>
    </row>
    <row r="91" spans="1:6">
      <c r="A91">
        <v>22</v>
      </c>
      <c r="B91">
        <v>20</v>
      </c>
      <c r="C91" s="1">
        <f t="shared" ref="C91:C154" si="4">ABS(B91-A91)/B91</f>
        <v>0.1</v>
      </c>
      <c r="E91" t="s">
        <v>11</v>
      </c>
      <c r="F91" t="s">
        <v>12</v>
      </c>
    </row>
    <row r="92" spans="1:6">
      <c r="A92">
        <v>16</v>
      </c>
      <c r="B92">
        <v>20</v>
      </c>
      <c r="C92" s="1">
        <f t="shared" si="4"/>
        <v>0.2</v>
      </c>
      <c r="E92">
        <f>AVERAGE(A101:A109)</f>
        <v>45.033333333333331</v>
      </c>
    </row>
    <row r="93" spans="1:6">
      <c r="A93">
        <v>25</v>
      </c>
      <c r="B93">
        <v>20</v>
      </c>
      <c r="C93" s="1">
        <f t="shared" si="4"/>
        <v>0.25</v>
      </c>
    </row>
    <row r="94" spans="1:6">
      <c r="A94">
        <v>25</v>
      </c>
      <c r="B94">
        <v>20</v>
      </c>
      <c r="C94" s="1">
        <f t="shared" si="4"/>
        <v>0.25</v>
      </c>
    </row>
    <row r="95" spans="1:6">
      <c r="A95">
        <v>16</v>
      </c>
      <c r="B95">
        <v>20</v>
      </c>
      <c r="C95" s="1">
        <f t="shared" si="4"/>
        <v>0.2</v>
      </c>
    </row>
    <row r="96" spans="1:6">
      <c r="A96">
        <v>14</v>
      </c>
      <c r="B96">
        <v>20</v>
      </c>
      <c r="C96" s="1">
        <f t="shared" si="4"/>
        <v>0.3</v>
      </c>
    </row>
    <row r="97" spans="1:3">
      <c r="A97">
        <v>23</v>
      </c>
      <c r="B97">
        <v>20</v>
      </c>
      <c r="C97" s="1">
        <f t="shared" si="4"/>
        <v>0.15</v>
      </c>
    </row>
    <row r="98" spans="1:3">
      <c r="A98">
        <v>25</v>
      </c>
      <c r="B98">
        <v>20</v>
      </c>
      <c r="C98" s="1">
        <f t="shared" si="4"/>
        <v>0.25</v>
      </c>
    </row>
    <row r="99" spans="1:3">
      <c r="A99">
        <v>16</v>
      </c>
      <c r="B99">
        <v>20</v>
      </c>
      <c r="C99" s="1">
        <f t="shared" si="4"/>
        <v>0.2</v>
      </c>
    </row>
    <row r="100" spans="1:3">
      <c r="C100" s="1"/>
    </row>
    <row r="101" spans="1:3">
      <c r="A101">
        <v>46.1</v>
      </c>
      <c r="B101">
        <v>47</v>
      </c>
      <c r="C101" s="1">
        <f t="shared" si="4"/>
        <v>1.9148936170212735E-2</v>
      </c>
    </row>
    <row r="102" spans="1:3">
      <c r="A102">
        <v>45.4</v>
      </c>
      <c r="B102">
        <v>47</v>
      </c>
      <c r="C102" s="1">
        <f t="shared" si="4"/>
        <v>3.404255319148939E-2</v>
      </c>
    </row>
    <row r="103" spans="1:3">
      <c r="A103">
        <v>44.5</v>
      </c>
      <c r="B103">
        <v>47</v>
      </c>
      <c r="C103" s="1">
        <f t="shared" si="4"/>
        <v>5.3191489361702128E-2</v>
      </c>
    </row>
    <row r="104" spans="1:3">
      <c r="A104">
        <v>44.5</v>
      </c>
      <c r="B104">
        <v>47</v>
      </c>
      <c r="C104" s="1">
        <f t="shared" si="4"/>
        <v>5.3191489361702128E-2</v>
      </c>
    </row>
    <row r="105" spans="1:3">
      <c r="A105">
        <v>45.4</v>
      </c>
      <c r="B105">
        <v>47</v>
      </c>
      <c r="C105" s="1">
        <f t="shared" si="4"/>
        <v>3.404255319148939E-2</v>
      </c>
    </row>
    <row r="106" spans="1:3">
      <c r="A106">
        <v>43.4</v>
      </c>
      <c r="B106">
        <v>47</v>
      </c>
      <c r="C106" s="1">
        <f t="shared" si="4"/>
        <v>7.6595744680851091E-2</v>
      </c>
    </row>
    <row r="107" spans="1:3">
      <c r="A107">
        <v>46.1</v>
      </c>
      <c r="B107">
        <v>47</v>
      </c>
      <c r="C107" s="1">
        <f t="shared" si="4"/>
        <v>1.9148936170212735E-2</v>
      </c>
    </row>
    <row r="108" spans="1:3">
      <c r="A108">
        <v>44.5</v>
      </c>
      <c r="B108">
        <v>47</v>
      </c>
      <c r="C108" s="1">
        <f t="shared" si="4"/>
        <v>5.3191489361702128E-2</v>
      </c>
    </row>
    <row r="109" spans="1:3">
      <c r="A109">
        <v>45.4</v>
      </c>
      <c r="B109">
        <v>47</v>
      </c>
      <c r="C109" s="1">
        <f t="shared" si="4"/>
        <v>3.404255319148939E-2</v>
      </c>
    </row>
    <row r="110" spans="1:3">
      <c r="C110" s="1"/>
    </row>
    <row r="111" spans="1:3">
      <c r="A111" t="s">
        <v>7</v>
      </c>
      <c r="C111" s="1"/>
    </row>
    <row r="112" spans="1:3">
      <c r="A112">
        <v>11</v>
      </c>
      <c r="B112">
        <v>20</v>
      </c>
      <c r="C112" s="1">
        <f t="shared" si="4"/>
        <v>0.45</v>
      </c>
    </row>
    <row r="113" spans="1:3">
      <c r="A113">
        <v>20</v>
      </c>
      <c r="B113">
        <v>20</v>
      </c>
      <c r="C113" s="1">
        <f t="shared" si="4"/>
        <v>0</v>
      </c>
    </row>
    <row r="114" spans="1:3">
      <c r="A114">
        <v>19</v>
      </c>
      <c r="B114">
        <v>20</v>
      </c>
      <c r="C114" s="1">
        <f t="shared" si="4"/>
        <v>0.05</v>
      </c>
    </row>
    <row r="115" spans="1:3">
      <c r="A115">
        <v>25</v>
      </c>
      <c r="B115">
        <v>20</v>
      </c>
      <c r="C115" s="1">
        <f t="shared" si="4"/>
        <v>0.25</v>
      </c>
    </row>
    <row r="116" spans="1:3">
      <c r="A116">
        <v>21</v>
      </c>
      <c r="B116">
        <v>20</v>
      </c>
      <c r="C116" s="1">
        <f t="shared" si="4"/>
        <v>0.05</v>
      </c>
    </row>
    <row r="117" spans="1:3">
      <c r="A117">
        <v>14</v>
      </c>
      <c r="B117">
        <v>20</v>
      </c>
      <c r="C117" s="1">
        <f t="shared" si="4"/>
        <v>0.3</v>
      </c>
    </row>
    <row r="118" spans="1:3">
      <c r="A118">
        <v>23</v>
      </c>
      <c r="B118">
        <v>20</v>
      </c>
      <c r="C118" s="1">
        <f t="shared" si="4"/>
        <v>0.15</v>
      </c>
    </row>
    <row r="119" spans="1:3">
      <c r="A119">
        <v>15</v>
      </c>
      <c r="B119">
        <v>20</v>
      </c>
      <c r="C119" s="1">
        <f t="shared" si="4"/>
        <v>0.25</v>
      </c>
    </row>
    <row r="120" spans="1:3">
      <c r="A120">
        <v>21</v>
      </c>
      <c r="B120">
        <v>20</v>
      </c>
      <c r="C120" s="1">
        <f t="shared" si="4"/>
        <v>0.05</v>
      </c>
    </row>
    <row r="121" spans="1:3">
      <c r="C121" s="1"/>
    </row>
    <row r="122" spans="1:3">
      <c r="A122">
        <v>38.9</v>
      </c>
      <c r="B122">
        <v>47</v>
      </c>
      <c r="C122" s="1">
        <f t="shared" si="4"/>
        <v>0.17234042553191492</v>
      </c>
    </row>
    <row r="123" spans="1:3">
      <c r="A123">
        <v>47</v>
      </c>
      <c r="B123">
        <v>47</v>
      </c>
      <c r="C123" s="1">
        <f t="shared" si="4"/>
        <v>0</v>
      </c>
    </row>
    <row r="124" spans="1:3">
      <c r="A124">
        <v>46.9</v>
      </c>
      <c r="B124">
        <v>47</v>
      </c>
      <c r="C124" s="1">
        <f t="shared" si="4"/>
        <v>2.1276595744681155E-3</v>
      </c>
    </row>
    <row r="125" spans="1:3">
      <c r="A125">
        <v>44.5</v>
      </c>
      <c r="B125">
        <v>47</v>
      </c>
      <c r="C125" s="1">
        <f t="shared" si="4"/>
        <v>5.3191489361702128E-2</v>
      </c>
    </row>
    <row r="126" spans="1:3">
      <c r="A126">
        <v>46.9</v>
      </c>
      <c r="B126">
        <v>47</v>
      </c>
      <c r="C126" s="1">
        <f t="shared" si="4"/>
        <v>2.1276595744681155E-3</v>
      </c>
    </row>
    <row r="127" spans="1:3">
      <c r="A127">
        <v>43.4</v>
      </c>
      <c r="B127">
        <v>47</v>
      </c>
      <c r="C127" s="1">
        <f t="shared" si="4"/>
        <v>7.6595744680851091E-2</v>
      </c>
    </row>
    <row r="128" spans="1:3">
      <c r="A128">
        <v>46.1</v>
      </c>
      <c r="B128">
        <v>47</v>
      </c>
      <c r="C128" s="1">
        <f t="shared" si="4"/>
        <v>1.9148936170212735E-2</v>
      </c>
    </row>
    <row r="129" spans="1:3">
      <c r="A129">
        <v>44.5</v>
      </c>
      <c r="B129">
        <v>47</v>
      </c>
      <c r="C129" s="1">
        <f t="shared" si="4"/>
        <v>5.3191489361702128E-2</v>
      </c>
    </row>
    <row r="130" spans="1:3">
      <c r="A130">
        <v>46.9</v>
      </c>
      <c r="B130">
        <v>47</v>
      </c>
      <c r="C130" s="1">
        <f t="shared" si="4"/>
        <v>2.1276595744681155E-3</v>
      </c>
    </row>
    <row r="131" spans="1:3">
      <c r="C131" s="1"/>
    </row>
    <row r="132" spans="1:3">
      <c r="A132" t="s">
        <v>8</v>
      </c>
      <c r="C132" s="1"/>
    </row>
    <row r="133" spans="1:3">
      <c r="A133">
        <v>11</v>
      </c>
      <c r="B133">
        <v>20</v>
      </c>
      <c r="C133" s="1">
        <f t="shared" si="4"/>
        <v>0.45</v>
      </c>
    </row>
    <row r="134" spans="1:3">
      <c r="A134">
        <v>19</v>
      </c>
      <c r="B134">
        <v>20</v>
      </c>
      <c r="C134" s="1">
        <f t="shared" si="4"/>
        <v>0.05</v>
      </c>
    </row>
    <row r="135" spans="1:3">
      <c r="A135">
        <v>25</v>
      </c>
      <c r="B135">
        <v>20</v>
      </c>
      <c r="C135" s="1">
        <f t="shared" si="4"/>
        <v>0.25</v>
      </c>
    </row>
    <row r="136" spans="1:3">
      <c r="A136">
        <v>19</v>
      </c>
      <c r="B136">
        <v>20</v>
      </c>
      <c r="C136" s="1">
        <f t="shared" si="4"/>
        <v>0.05</v>
      </c>
    </row>
    <row r="137" spans="1:3">
      <c r="A137">
        <v>21</v>
      </c>
      <c r="B137">
        <v>20</v>
      </c>
      <c r="C137" s="1">
        <f t="shared" si="4"/>
        <v>0.05</v>
      </c>
    </row>
    <row r="138" spans="1:3">
      <c r="A138">
        <v>24</v>
      </c>
      <c r="B138">
        <v>20</v>
      </c>
      <c r="C138" s="1">
        <f t="shared" si="4"/>
        <v>0.2</v>
      </c>
    </row>
    <row r="139" spans="1:3">
      <c r="A139">
        <v>21</v>
      </c>
      <c r="B139">
        <v>20</v>
      </c>
      <c r="C139" s="1">
        <f t="shared" si="4"/>
        <v>0.05</v>
      </c>
    </row>
    <row r="140" spans="1:3">
      <c r="A140">
        <v>15</v>
      </c>
      <c r="B140">
        <v>20</v>
      </c>
      <c r="C140" s="1">
        <f t="shared" si="4"/>
        <v>0.25</v>
      </c>
    </row>
    <row r="141" spans="1:3">
      <c r="A141">
        <v>20</v>
      </c>
      <c r="B141">
        <v>20</v>
      </c>
      <c r="C141" s="1">
        <f t="shared" si="4"/>
        <v>0</v>
      </c>
    </row>
    <row r="142" spans="1:3">
      <c r="C142" s="1"/>
    </row>
    <row r="143" spans="1:3">
      <c r="A143">
        <v>38.9</v>
      </c>
      <c r="B143">
        <v>47</v>
      </c>
      <c r="C143" s="1">
        <f t="shared" si="4"/>
        <v>0.17234042553191492</v>
      </c>
    </row>
    <row r="144" spans="1:3">
      <c r="A144">
        <v>46.9</v>
      </c>
      <c r="B144">
        <v>47</v>
      </c>
      <c r="C144" s="1">
        <f t="shared" si="4"/>
        <v>2.1276595744681155E-3</v>
      </c>
    </row>
    <row r="145" spans="1:3">
      <c r="A145">
        <v>44.5</v>
      </c>
      <c r="B145">
        <v>47</v>
      </c>
      <c r="C145" s="1">
        <f t="shared" si="4"/>
        <v>5.3191489361702128E-2</v>
      </c>
    </row>
    <row r="146" spans="1:3">
      <c r="A146">
        <v>46.9</v>
      </c>
      <c r="B146">
        <v>47</v>
      </c>
      <c r="C146" s="1">
        <f t="shared" si="4"/>
        <v>2.1276595744681155E-3</v>
      </c>
    </row>
    <row r="147" spans="1:3">
      <c r="A147">
        <v>46.9</v>
      </c>
      <c r="B147">
        <v>47</v>
      </c>
      <c r="C147" s="1">
        <f t="shared" si="4"/>
        <v>2.1276595744681155E-3</v>
      </c>
    </row>
    <row r="148" spans="1:3">
      <c r="A148">
        <v>45.4</v>
      </c>
      <c r="B148">
        <v>47</v>
      </c>
      <c r="C148" s="1">
        <f t="shared" si="4"/>
        <v>3.404255319148939E-2</v>
      </c>
    </row>
    <row r="149" spans="1:3">
      <c r="A149">
        <v>46.9</v>
      </c>
      <c r="B149">
        <v>47</v>
      </c>
      <c r="C149" s="1">
        <f t="shared" si="4"/>
        <v>2.1276595744681155E-3</v>
      </c>
    </row>
    <row r="150" spans="1:3">
      <c r="A150">
        <v>44.5</v>
      </c>
      <c r="B150">
        <v>47</v>
      </c>
      <c r="C150" s="1">
        <f t="shared" si="4"/>
        <v>5.3191489361702128E-2</v>
      </c>
    </row>
    <row r="151" spans="1:3">
      <c r="A151">
        <v>47</v>
      </c>
      <c r="B151">
        <v>47</v>
      </c>
      <c r="C151" s="1">
        <f t="shared" si="4"/>
        <v>0</v>
      </c>
    </row>
    <row r="152" spans="1:3">
      <c r="C152" s="1"/>
    </row>
    <row r="153" spans="1:3">
      <c r="A153" t="s">
        <v>9</v>
      </c>
      <c r="C153" s="1"/>
    </row>
    <row r="154" spans="1:3">
      <c r="A154">
        <v>10</v>
      </c>
      <c r="B154">
        <v>20</v>
      </c>
      <c r="C154" s="1">
        <f t="shared" si="4"/>
        <v>0.5</v>
      </c>
    </row>
    <row r="155" spans="1:3">
      <c r="A155">
        <v>27</v>
      </c>
      <c r="B155">
        <v>20</v>
      </c>
      <c r="C155" s="1">
        <f t="shared" ref="C155:C194" si="5">ABS(B155-A155)/B155</f>
        <v>0.35</v>
      </c>
    </row>
    <row r="156" spans="1:3">
      <c r="A156">
        <v>15</v>
      </c>
      <c r="B156">
        <v>20</v>
      </c>
      <c r="C156" s="1">
        <f t="shared" si="5"/>
        <v>0.25</v>
      </c>
    </row>
    <row r="157" spans="1:3">
      <c r="A157">
        <v>12</v>
      </c>
      <c r="B157">
        <v>20</v>
      </c>
      <c r="C157" s="1">
        <f t="shared" si="5"/>
        <v>0.4</v>
      </c>
    </row>
    <row r="158" spans="1:3">
      <c r="A158">
        <v>10</v>
      </c>
      <c r="B158">
        <v>20</v>
      </c>
      <c r="C158" s="1">
        <f t="shared" si="5"/>
        <v>0.5</v>
      </c>
    </row>
    <row r="159" spans="1:3">
      <c r="A159">
        <v>25</v>
      </c>
      <c r="B159">
        <v>20</v>
      </c>
      <c r="C159" s="1">
        <f t="shared" si="5"/>
        <v>0.25</v>
      </c>
    </row>
    <row r="160" spans="1:3">
      <c r="A160">
        <v>25</v>
      </c>
      <c r="B160">
        <v>20</v>
      </c>
      <c r="C160" s="1">
        <f t="shared" si="5"/>
        <v>0.25</v>
      </c>
    </row>
    <row r="161" spans="1:3">
      <c r="A161">
        <v>15</v>
      </c>
      <c r="B161">
        <v>20</v>
      </c>
      <c r="C161" s="1">
        <f t="shared" si="5"/>
        <v>0.25</v>
      </c>
    </row>
    <row r="162" spans="1:3">
      <c r="A162">
        <v>30</v>
      </c>
      <c r="B162">
        <v>20</v>
      </c>
      <c r="C162" s="1">
        <f t="shared" si="5"/>
        <v>0.5</v>
      </c>
    </row>
    <row r="163" spans="1:3">
      <c r="C163" s="1"/>
    </row>
    <row r="164" spans="1:3">
      <c r="A164">
        <v>37</v>
      </c>
      <c r="B164">
        <v>47</v>
      </c>
      <c r="C164" s="1">
        <f t="shared" si="5"/>
        <v>0.21276595744680851</v>
      </c>
    </row>
    <row r="165" spans="1:3">
      <c r="A165">
        <v>42.1</v>
      </c>
      <c r="B165">
        <v>47</v>
      </c>
      <c r="C165" s="1">
        <f t="shared" si="5"/>
        <v>0.10425531914893614</v>
      </c>
    </row>
    <row r="166" spans="1:3">
      <c r="A166">
        <v>44.5</v>
      </c>
      <c r="B166">
        <v>47</v>
      </c>
      <c r="C166" s="1">
        <f t="shared" si="5"/>
        <v>5.3191489361702128E-2</v>
      </c>
    </row>
    <row r="167" spans="1:3">
      <c r="A167">
        <v>40.6</v>
      </c>
      <c r="B167">
        <v>47</v>
      </c>
      <c r="C167" s="1">
        <f t="shared" si="5"/>
        <v>0.13617021276595742</v>
      </c>
    </row>
    <row r="168" spans="1:3">
      <c r="A168">
        <v>37</v>
      </c>
      <c r="B168">
        <v>47</v>
      </c>
      <c r="C168" s="1">
        <f t="shared" si="5"/>
        <v>0.21276595744680851</v>
      </c>
    </row>
    <row r="169" spans="1:3">
      <c r="A169">
        <v>44.5</v>
      </c>
      <c r="B169">
        <v>47</v>
      </c>
      <c r="C169" s="1">
        <f t="shared" si="5"/>
        <v>5.3191489361702128E-2</v>
      </c>
    </row>
    <row r="170" spans="1:3">
      <c r="A170">
        <v>44.5</v>
      </c>
      <c r="B170">
        <v>47</v>
      </c>
      <c r="C170" s="1">
        <f t="shared" si="5"/>
        <v>5.3191489361702128E-2</v>
      </c>
    </row>
    <row r="171" spans="1:3">
      <c r="A171">
        <v>44.5</v>
      </c>
      <c r="B171">
        <v>47</v>
      </c>
      <c r="C171" s="1">
        <f t="shared" si="5"/>
        <v>5.3191489361702128E-2</v>
      </c>
    </row>
    <row r="172" spans="1:3">
      <c r="A172">
        <v>37</v>
      </c>
      <c r="B172">
        <v>47</v>
      </c>
      <c r="C172" s="1">
        <f t="shared" si="5"/>
        <v>0.21276595744680851</v>
      </c>
    </row>
    <row r="173" spans="1:3">
      <c r="C173" s="1"/>
    </row>
    <row r="174" spans="1:3">
      <c r="C174" s="1"/>
    </row>
    <row r="175" spans="1:3">
      <c r="A175" t="s">
        <v>10</v>
      </c>
      <c r="C175" s="1"/>
    </row>
    <row r="176" spans="1:3">
      <c r="A176">
        <v>21</v>
      </c>
      <c r="B176">
        <v>20</v>
      </c>
      <c r="C176" s="1">
        <f t="shared" si="5"/>
        <v>0.05</v>
      </c>
    </row>
    <row r="177" spans="1:3">
      <c r="A177">
        <v>18</v>
      </c>
      <c r="B177">
        <v>20</v>
      </c>
      <c r="C177" s="1">
        <f t="shared" si="5"/>
        <v>0.1</v>
      </c>
    </row>
    <row r="178" spans="1:3">
      <c r="A178">
        <v>23</v>
      </c>
      <c r="B178">
        <v>20</v>
      </c>
      <c r="C178" s="1">
        <f t="shared" si="5"/>
        <v>0.15</v>
      </c>
    </row>
    <row r="179" spans="1:3">
      <c r="A179">
        <v>21</v>
      </c>
      <c r="B179">
        <v>20</v>
      </c>
      <c r="C179" s="1">
        <f t="shared" si="5"/>
        <v>0.05</v>
      </c>
    </row>
    <row r="180" spans="1:3">
      <c r="A180">
        <v>17</v>
      </c>
      <c r="B180">
        <v>20</v>
      </c>
      <c r="C180" s="1">
        <f t="shared" si="5"/>
        <v>0.15</v>
      </c>
    </row>
    <row r="181" spans="1:3">
      <c r="A181">
        <v>21</v>
      </c>
      <c r="B181">
        <v>20</v>
      </c>
      <c r="C181" s="1">
        <f t="shared" si="5"/>
        <v>0.05</v>
      </c>
    </row>
    <row r="182" spans="1:3">
      <c r="A182">
        <v>18</v>
      </c>
      <c r="B182">
        <v>20</v>
      </c>
      <c r="C182" s="1">
        <f t="shared" si="5"/>
        <v>0.1</v>
      </c>
    </row>
    <row r="183" spans="1:3">
      <c r="A183">
        <v>23</v>
      </c>
      <c r="B183">
        <v>20</v>
      </c>
      <c r="C183" s="1">
        <f t="shared" si="5"/>
        <v>0.15</v>
      </c>
    </row>
    <row r="184" spans="1:3">
      <c r="A184">
        <v>20</v>
      </c>
      <c r="B184">
        <v>20</v>
      </c>
      <c r="C184" s="1">
        <f t="shared" si="5"/>
        <v>0</v>
      </c>
    </row>
    <row r="185" spans="1:3">
      <c r="C185" s="1"/>
    </row>
    <row r="186" spans="1:3">
      <c r="A186">
        <v>46.9</v>
      </c>
      <c r="B186">
        <v>47</v>
      </c>
      <c r="C186" s="1">
        <f t="shared" si="5"/>
        <v>2.1276595744681155E-3</v>
      </c>
    </row>
    <row r="187" spans="1:3">
      <c r="A187">
        <v>46.6</v>
      </c>
      <c r="B187">
        <v>47</v>
      </c>
      <c r="C187" s="1">
        <f t="shared" si="5"/>
        <v>8.5106382978723093E-3</v>
      </c>
    </row>
    <row r="188" spans="1:3">
      <c r="A188">
        <v>46.1</v>
      </c>
      <c r="B188">
        <v>47</v>
      </c>
      <c r="C188" s="1">
        <f t="shared" si="5"/>
        <v>1.9148936170212735E-2</v>
      </c>
    </row>
    <row r="189" spans="1:3">
      <c r="A189">
        <v>46.9</v>
      </c>
      <c r="B189">
        <v>47</v>
      </c>
      <c r="C189" s="1">
        <f t="shared" si="5"/>
        <v>2.1276595744681155E-3</v>
      </c>
    </row>
    <row r="190" spans="1:3">
      <c r="A190">
        <v>46.1</v>
      </c>
      <c r="B190">
        <v>47</v>
      </c>
      <c r="C190" s="1">
        <f t="shared" si="5"/>
        <v>1.9148936170212735E-2</v>
      </c>
    </row>
    <row r="191" spans="1:3">
      <c r="A191">
        <v>46.9</v>
      </c>
      <c r="B191">
        <v>47</v>
      </c>
      <c r="C191" s="1">
        <f t="shared" si="5"/>
        <v>2.1276595744681155E-3</v>
      </c>
    </row>
    <row r="192" spans="1:3">
      <c r="A192">
        <v>46.6</v>
      </c>
      <c r="B192">
        <v>47</v>
      </c>
      <c r="C192" s="1">
        <f t="shared" si="5"/>
        <v>8.5106382978723093E-3</v>
      </c>
    </row>
    <row r="193" spans="1:3">
      <c r="A193">
        <v>46.1</v>
      </c>
      <c r="B193">
        <v>47</v>
      </c>
      <c r="C193" s="1">
        <f t="shared" si="5"/>
        <v>1.9148936170212735E-2</v>
      </c>
    </row>
    <row r="194" spans="1:3">
      <c r="A194">
        <v>47</v>
      </c>
      <c r="B194">
        <v>47</v>
      </c>
      <c r="C194" s="1">
        <f t="shared" si="5"/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2017-10-26T05:46:57Z</dcterms:modified>
</cp:coreProperties>
</file>