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"/>
    </mc:Choice>
  </mc:AlternateContent>
  <xr:revisionPtr revIDLastSave="0" documentId="13_ncr:1_{0FD0FF50-1158-4CD9-82F0-14F67A57E235}" xr6:coauthVersionLast="47" xr6:coauthVersionMax="47" xr10:uidLastSave="{00000000-0000-0000-0000-000000000000}"/>
  <bookViews>
    <workbookView xWindow="-120" yWindow="-120" windowWidth="20730" windowHeight="11160" xr2:uid="{6EEF72B3-1050-403A-8B77-C2366687BB67}"/>
  </bookViews>
  <sheets>
    <sheet name="Summ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F11" i="1"/>
  <c r="G10" i="1"/>
  <c r="G9" i="1"/>
  <c r="B12" i="1"/>
  <c r="F8" i="1"/>
  <c r="F6" i="1"/>
  <c r="G6" i="1" s="1"/>
  <c r="G7" i="1"/>
  <c r="G8" i="1" s="1"/>
  <c r="B7" i="1"/>
  <c r="B8" i="1" s="1"/>
  <c r="B9" i="1" s="1"/>
  <c r="B10" i="1" l="1"/>
  <c r="B1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owner</author>
  </authors>
  <commentList>
    <comment ref="G5" authorId="0" shapeId="0" xr:uid="{25746FC8-D1A6-410C-AC9D-6953EF884B2E}">
      <text>
        <r>
          <rPr>
            <sz val="9"/>
            <color indexed="81"/>
            <rFont val="Tahoma"/>
            <family val="2"/>
          </rPr>
          <t>We used the poker voting and assigned points</t>
        </r>
      </text>
    </comment>
    <comment ref="F6" authorId="0" shapeId="0" xr:uid="{C9C0D035-E7AD-42C9-94AD-52241E33C60C}">
      <text>
        <r>
          <rPr>
            <sz val="9"/>
            <color indexed="81"/>
            <rFont val="Tahoma"/>
            <family val="2"/>
          </rPr>
          <t xml:space="preserve">
Completed the "About Us" page</t>
        </r>
      </text>
    </comment>
    <comment ref="F7" authorId="0" shapeId="0" xr:uid="{2F45C189-74A9-41BA-946E-EFD42E48FE61}">
      <text>
        <r>
          <rPr>
            <sz val="9"/>
            <color indexed="81"/>
            <rFont val="Tahoma"/>
            <family val="2"/>
          </rPr>
          <t xml:space="preserve">
Simple website and visuals prepared</t>
        </r>
      </text>
    </comment>
    <comment ref="G7" authorId="0" shapeId="0" xr:uid="{69301528-D306-4ECA-ACA8-C5C6A1C5B190}">
      <text>
        <r>
          <rPr>
            <sz val="9"/>
            <color indexed="81"/>
            <rFont val="Tahoma"/>
            <family val="2"/>
          </rPr>
          <t>We had a 2nd vote and amended the points</t>
        </r>
      </text>
    </comment>
    <comment ref="F9" authorId="0" shapeId="0" xr:uid="{EE5B71DB-A1B4-4479-A25C-AA373D40FB7C}">
      <text>
        <r>
          <rPr>
            <sz val="9"/>
            <color indexed="81"/>
            <rFont val="Tahoma"/>
            <family val="2"/>
          </rPr>
          <t xml:space="preserve">
Finalized the methodology</t>
        </r>
      </text>
    </comment>
  </commentList>
</comments>
</file>

<file path=xl/sharedStrings.xml><?xml version="1.0" encoding="utf-8"?>
<sst xmlns="http://schemas.openxmlformats.org/spreadsheetml/2006/main" count="25" uniqueCount="19">
  <si>
    <t>Group B1 - Sprint Tracker</t>
  </si>
  <si>
    <t>Date</t>
  </si>
  <si>
    <t>Type</t>
  </si>
  <si>
    <t>Time</t>
  </si>
  <si>
    <t>N/A</t>
  </si>
  <si>
    <t>In-person</t>
  </si>
  <si>
    <t>Points</t>
  </si>
  <si>
    <t>Remaining</t>
  </si>
  <si>
    <t xml:space="preserve">Topic(s) </t>
  </si>
  <si>
    <t>- Refined our user story with Prof.
- Voted for Sprint points</t>
  </si>
  <si>
    <t>- Developing User Stories
- Sprint Meeting
- Voted for Sprint points</t>
  </si>
  <si>
    <t>Slack / 
Virtual</t>
  </si>
  <si>
    <t>- Virtual consolidation of input for Sprint 2 retrospective (given time zones)</t>
  </si>
  <si>
    <t>- Sprint 1 Meeting
- Work on tasks collaboratively</t>
  </si>
  <si>
    <t>- Sprint 1 Meeting
- Work on tasks collaboratively
- Developed the methodology
- Prepared a start at the website and visual</t>
  </si>
  <si>
    <t>- Review feedback from class &amp; prof
- Sprint 2 Kick Offs</t>
  </si>
  <si>
    <t>- Storytime Meeting (attempted but ended up discussing other items)
- Merged into a Sprint 2 Meeting</t>
  </si>
  <si>
    <t>- Sprint 2 Meeting and finalized the project requirements (as Aditi departed)</t>
  </si>
  <si>
    <t>Note: we did not track how many points per day but more the tasks within an item. The point estimates are based on a comparison of the work completed and item associated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</si>
</sst>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mmm/dd"/>
    <numFmt numFmtId="166" formatCode="#,##0;\-#,##0;&quot;-&quot;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165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quotePrefix="1" applyAlignment="1">
      <alignment horizontal="left" vertical="center" wrapText="1" indent="1"/>
    </xf>
    <xf numFmtId="165" fontId="0" fillId="3" borderId="0" xfId="0" applyNumberFormat="1" applyFill="1" applyAlignment="1">
      <alignment horizontal="center" vertical="center"/>
    </xf>
    <xf numFmtId="20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quotePrefix="1" applyFill="1" applyAlignment="1">
      <alignment horizontal="left" vertical="center" wrapText="1" inden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0" xfId="0" quotePrefix="1" applyFont="1" applyFill="1" applyAlignment="1">
      <alignment horizontal="left"/>
    </xf>
    <xf numFmtId="166" fontId="0" fillId="0" borderId="0" xfId="0" applyNumberFormat="1" applyAlignment="1">
      <alignment horizontal="center" vertical="center"/>
    </xf>
    <xf numFmtId="166" fontId="0" fillId="3" borderId="0" xfId="0" applyNumberFormat="1" applyFill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165" fontId="0" fillId="4" borderId="0" xfId="0" applyNumberFormat="1" applyFill="1" applyAlignment="1">
      <alignment horizontal="center" vertical="center"/>
    </xf>
    <xf numFmtId="20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4" borderId="0" xfId="0" quotePrefix="1" applyFill="1" applyAlignment="1">
      <alignment horizontal="left" vertical="center" wrapText="1" indent="1"/>
    </xf>
    <xf numFmtId="166" fontId="0" fillId="4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B6D93-B0B1-44EA-A708-45B902CE876A}">
  <dimension ref="B1:I17"/>
  <sheetViews>
    <sheetView showGridLines="0" tabSelected="1" zoomScale="90" zoomScaleNormal="90" workbookViewId="0">
      <selection activeCell="I6" sqref="I6"/>
    </sheetView>
  </sheetViews>
  <sheetFormatPr defaultRowHeight="15" x14ac:dyDescent="0.25"/>
  <cols>
    <col min="1" max="1" width="3.7109375" customWidth="1"/>
    <col min="2" max="2" width="10.42578125" bestFit="1" customWidth="1"/>
    <col min="4" max="4" width="11.85546875" customWidth="1"/>
    <col min="5" max="5" width="44.42578125" customWidth="1"/>
    <col min="6" max="7" width="13.140625" customWidth="1"/>
    <col min="8" max="8" width="3.140625" customWidth="1"/>
  </cols>
  <sheetData>
    <row r="1" spans="2:9" ht="6" customHeight="1" x14ac:dyDescent="0.25"/>
    <row r="2" spans="2:9" ht="27.75" customHeight="1" x14ac:dyDescent="0.3">
      <c r="B2" s="1" t="s">
        <v>0</v>
      </c>
      <c r="C2" s="2"/>
      <c r="D2" s="2"/>
      <c r="E2" s="2"/>
      <c r="F2" s="2"/>
      <c r="G2" s="2"/>
    </row>
    <row r="3" spans="2:9" ht="7.5" customHeight="1" x14ac:dyDescent="0.25"/>
    <row r="4" spans="2:9" x14ac:dyDescent="0.25">
      <c r="B4" s="4" t="s">
        <v>1</v>
      </c>
      <c r="C4" s="4" t="s">
        <v>3</v>
      </c>
      <c r="D4" s="4" t="s">
        <v>2</v>
      </c>
      <c r="E4" s="4" t="s">
        <v>8</v>
      </c>
      <c r="F4" s="4" t="s">
        <v>6</v>
      </c>
      <c r="G4" s="4" t="s">
        <v>7</v>
      </c>
    </row>
    <row r="5" spans="2:9" s="10" customFormat="1" ht="50.25" customHeight="1" x14ac:dyDescent="0.25">
      <c r="B5" s="7">
        <v>44933</v>
      </c>
      <c r="C5" s="8">
        <v>0.58333333333333337</v>
      </c>
      <c r="D5" s="9" t="s">
        <v>5</v>
      </c>
      <c r="E5" s="11" t="s">
        <v>10</v>
      </c>
      <c r="F5" s="19">
        <v>0</v>
      </c>
      <c r="G5" s="19">
        <v>21</v>
      </c>
      <c r="I5" s="18" t="s">
        <v>18</v>
      </c>
    </row>
    <row r="6" spans="2:9" s="10" customFormat="1" ht="33.75" customHeight="1" x14ac:dyDescent="0.25">
      <c r="B6" s="12">
        <v>44935</v>
      </c>
      <c r="C6" s="13">
        <v>0.58333333333333337</v>
      </c>
      <c r="D6" s="14" t="s">
        <v>5</v>
      </c>
      <c r="E6" s="15" t="s">
        <v>13</v>
      </c>
      <c r="F6" s="20">
        <f>2</f>
        <v>2</v>
      </c>
      <c r="G6" s="20">
        <f>G5-F6</f>
        <v>19</v>
      </c>
      <c r="I6" s="18"/>
    </row>
    <row r="7" spans="2:9" s="10" customFormat="1" ht="39.75" customHeight="1" x14ac:dyDescent="0.25">
      <c r="B7" s="7">
        <f>B6</f>
        <v>44935</v>
      </c>
      <c r="C7" s="8">
        <v>0.79166666666666663</v>
      </c>
      <c r="D7" s="9" t="s">
        <v>5</v>
      </c>
      <c r="E7" s="11" t="s">
        <v>9</v>
      </c>
      <c r="F7" s="19">
        <v>0</v>
      </c>
      <c r="G7" s="19">
        <f>21+13+2</f>
        <v>36</v>
      </c>
    </row>
    <row r="8" spans="2:9" s="10" customFormat="1" ht="66.75" customHeight="1" x14ac:dyDescent="0.25">
      <c r="B8" s="12">
        <f>B7+1</f>
        <v>44936</v>
      </c>
      <c r="C8" s="13">
        <v>0.58333333333333337</v>
      </c>
      <c r="D8" s="14" t="s">
        <v>5</v>
      </c>
      <c r="E8" s="15" t="s">
        <v>14</v>
      </c>
      <c r="F8" s="20">
        <f>8+8</f>
        <v>16</v>
      </c>
      <c r="G8" s="20">
        <f>G7-F8</f>
        <v>20</v>
      </c>
    </row>
    <row r="9" spans="2:9" s="10" customFormat="1" ht="30" x14ac:dyDescent="0.25">
      <c r="B9" s="7">
        <f>B8+1</f>
        <v>44937</v>
      </c>
      <c r="C9" s="8">
        <v>0.625</v>
      </c>
      <c r="D9" s="9" t="s">
        <v>5</v>
      </c>
      <c r="E9" s="11" t="s">
        <v>15</v>
      </c>
      <c r="F9" s="19">
        <v>2</v>
      </c>
      <c r="G9" s="19">
        <f>G8-F9</f>
        <v>18</v>
      </c>
    </row>
    <row r="10" spans="2:9" s="10" customFormat="1" ht="47.25" customHeight="1" x14ac:dyDescent="0.25">
      <c r="B10" s="12">
        <f t="shared" ref="B10:B11" si="0">B9+1</f>
        <v>44938</v>
      </c>
      <c r="C10" s="13">
        <v>0.58333333333333337</v>
      </c>
      <c r="D10" s="14" t="s">
        <v>5</v>
      </c>
      <c r="E10" s="15" t="s">
        <v>16</v>
      </c>
      <c r="F10" s="20">
        <v>0</v>
      </c>
      <c r="G10" s="20">
        <f>G9-F10</f>
        <v>18</v>
      </c>
    </row>
    <row r="11" spans="2:9" s="10" customFormat="1" ht="33.75" customHeight="1" x14ac:dyDescent="0.25">
      <c r="B11" s="7">
        <f t="shared" si="0"/>
        <v>44939</v>
      </c>
      <c r="C11" s="8">
        <v>0.60416666666666663</v>
      </c>
      <c r="D11" s="9" t="s">
        <v>5</v>
      </c>
      <c r="E11" s="11" t="s">
        <v>17</v>
      </c>
      <c r="F11" s="19">
        <f>G10</f>
        <v>18</v>
      </c>
      <c r="G11" s="19">
        <f>G10-F11</f>
        <v>0</v>
      </c>
    </row>
    <row r="12" spans="2:9" s="10" customFormat="1" ht="33.75" customHeight="1" x14ac:dyDescent="0.25">
      <c r="B12" s="22">
        <f t="shared" ref="B12" si="1">B11+1</f>
        <v>44940</v>
      </c>
      <c r="C12" s="23" t="s">
        <v>4</v>
      </c>
      <c r="D12" s="24" t="s">
        <v>11</v>
      </c>
      <c r="E12" s="25" t="s">
        <v>12</v>
      </c>
      <c r="F12" s="26">
        <v>0</v>
      </c>
      <c r="G12" s="26">
        <v>0</v>
      </c>
    </row>
    <row r="13" spans="2:9" ht="12" customHeight="1" x14ac:dyDescent="0.25">
      <c r="B13" s="16"/>
      <c r="C13" s="16"/>
      <c r="D13" s="16"/>
      <c r="E13" s="17"/>
      <c r="F13" s="21"/>
      <c r="G13" s="21"/>
    </row>
    <row r="14" spans="2:9" x14ac:dyDescent="0.25">
      <c r="B14" s="3"/>
      <c r="C14" s="3"/>
      <c r="D14" s="3"/>
      <c r="E14" s="5"/>
      <c r="F14" s="3"/>
      <c r="G14" s="3"/>
    </row>
    <row r="15" spans="2:9" x14ac:dyDescent="0.25">
      <c r="E15" s="5"/>
    </row>
    <row r="16" spans="2:9" x14ac:dyDescent="0.25">
      <c r="E16" s="6"/>
    </row>
    <row r="17" spans="5:5" x14ac:dyDescent="0.25">
      <c r="E17" s="6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2023-01-14T21:14:01Z</dcterms:created>
  <dcterms:modified xsi:type="dcterms:W3CDTF">2023-01-14T21:53:05Z</dcterms:modified>
</cp:coreProperties>
</file>