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mc:AlternateContent xmlns:mc="http://schemas.openxmlformats.org/markup-compatibility/2006">
    <mc:Choice Requires="x15">
      <x15ac:absPath xmlns:x15ac="http://schemas.microsoft.com/office/spreadsheetml/2010/11/ac" url="C:\Users\monda\Downloads\"/>
    </mc:Choice>
  </mc:AlternateContent>
  <xr:revisionPtr revIDLastSave="0" documentId="13_ncr:1_{BA8A76E2-6562-408C-B2AF-982A1BB2BB21}" xr6:coauthVersionLast="47" xr6:coauthVersionMax="47" xr10:uidLastSave="{00000000-0000-0000-0000-000000000000}"/>
  <bookViews>
    <workbookView xWindow="-108" yWindow="-108" windowWidth="23256" windowHeight="12456" firstSheet="2" activeTab="8" xr2:uid="{00000000-000D-0000-FFFF-FFFF00000000}"/>
  </bookViews>
  <sheets>
    <sheet name="combo chart " sheetId="3" r:id="rId1"/>
    <sheet name="waterfall chart " sheetId="5" r:id="rId2"/>
    <sheet name="pie chart " sheetId="8" r:id="rId3"/>
    <sheet name="map chart" sheetId="9" r:id="rId4"/>
    <sheet name="KPI" sheetId="11" r:id="rId5"/>
    <sheet name="top 5" sheetId="10" r:id="rId6"/>
    <sheet name="KPI YOY" sheetId="12" r:id="rId7"/>
    <sheet name="Data" sheetId="1" r:id="rId8"/>
    <sheet name="dashboard " sheetId="15" r:id="rId9"/>
  </sheets>
  <definedNames>
    <definedName name="_xlchart.v1.0" hidden="1">'waterfall chart '!$D$4:$D$7</definedName>
    <definedName name="_xlchart.v1.1" hidden="1">'waterfall chart '!$E$3</definedName>
    <definedName name="_xlchart.v1.11" hidden="1">'waterfall chart '!$D$4:$D$7</definedName>
    <definedName name="_xlchart.v1.12" hidden="1">'waterfall chart '!$E$3</definedName>
    <definedName name="_xlchart.v1.13" hidden="1">'waterfall chart '!$E$4:$E$7</definedName>
    <definedName name="_xlchart.v1.2" hidden="1">'waterfall chart '!$E$4:$E$7</definedName>
    <definedName name="_xlchart.v5.10" hidden="1">'map chart'!$F$4:$F$53</definedName>
    <definedName name="_xlchart.v5.3" hidden="1">'map chart'!$E$3</definedName>
    <definedName name="_xlchart.v5.4" hidden="1">'map chart'!$E$4:$E$53</definedName>
    <definedName name="_xlchart.v5.5" hidden="1">'map chart'!$F$3</definedName>
    <definedName name="_xlchart.v5.6" hidden="1">'map chart'!$F$4:$F$53</definedName>
    <definedName name="_xlchart.v5.7" hidden="1">'map chart'!$E$3</definedName>
    <definedName name="_xlchart.v5.8" hidden="1">'map chart'!$E$4:$E$53</definedName>
    <definedName name="_xlchart.v5.9" hidden="1">'map chart'!$F$3</definedName>
    <definedName name="Slicer_Region">#N/A</definedName>
    <definedName name="Slicer_Segment">#N/A</definedName>
    <definedName name="Slicer_Year1">#N/A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E45" i="9" l="1"/>
  <c r="E46" i="9"/>
  <c r="E47" i="9"/>
  <c r="E48" i="9"/>
  <c r="E49" i="9"/>
  <c r="E50" i="9"/>
  <c r="E51" i="9"/>
  <c r="E27" i="9"/>
  <c r="E28" i="9"/>
  <c r="E29" i="9"/>
  <c r="E30" i="9"/>
  <c r="E31" i="9"/>
  <c r="E32" i="9"/>
  <c r="E33" i="9"/>
  <c r="E34" i="9"/>
  <c r="E35" i="9"/>
  <c r="E36" i="9"/>
  <c r="E37" i="9"/>
  <c r="E38" i="9"/>
  <c r="E39" i="9"/>
  <c r="E40" i="9"/>
  <c r="E41" i="9"/>
  <c r="E42" i="9"/>
  <c r="E43" i="9"/>
  <c r="E44" i="9"/>
  <c r="E5" i="9"/>
  <c r="E6" i="9"/>
  <c r="E7" i="9"/>
  <c r="E8" i="9"/>
  <c r="E9" i="9"/>
  <c r="E10" i="9"/>
  <c r="E11" i="9"/>
  <c r="E12" i="9"/>
  <c r="E13" i="9"/>
  <c r="E14" i="9"/>
  <c r="E15" i="9"/>
  <c r="E16" i="9"/>
  <c r="E17" i="9"/>
  <c r="E18" i="9"/>
  <c r="E19" i="9"/>
  <c r="E20" i="9"/>
  <c r="E21" i="9"/>
  <c r="E22" i="9"/>
  <c r="E23" i="9"/>
  <c r="E24" i="9"/>
  <c r="E25" i="9"/>
  <c r="E26" i="9"/>
  <c r="E4" i="9"/>
  <c r="D5" i="5"/>
  <c r="D6" i="5"/>
  <c r="D7" i="5"/>
  <c r="D4" i="5"/>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L9" i="12"/>
  <c r="K9" i="12"/>
  <c r="J9" i="12"/>
  <c r="I9" i="12"/>
  <c r="H9" i="12"/>
  <c r="O17" i="11"/>
  <c r="L17" i="11"/>
  <c r="I17" i="11"/>
  <c r="F17" i="11"/>
  <c r="E5" i="5"/>
  <c r="E6" i="5"/>
  <c r="E4" i="5"/>
  <c r="E7" i="5"/>
  <c r="F31" i="9"/>
  <c r="F35" i="9"/>
  <c r="F15" i="9"/>
  <c r="F25" i="9"/>
  <c r="F8" i="9"/>
  <c r="F12" i="9"/>
  <c r="F51" i="9"/>
  <c r="F27" i="9"/>
  <c r="F9" i="9"/>
  <c r="F16" i="9"/>
  <c r="F28" i="9"/>
  <c r="F21" i="9"/>
  <c r="F36" i="9"/>
  <c r="F40" i="9"/>
  <c r="F29" i="9"/>
  <c r="F43" i="9"/>
  <c r="F47" i="9"/>
  <c r="F39" i="9"/>
  <c r="F26" i="9"/>
  <c r="F24" i="9"/>
  <c r="F33" i="9"/>
  <c r="F48" i="9"/>
  <c r="F52" i="9"/>
  <c r="F42" i="9"/>
  <c r="F45" i="9"/>
  <c r="F13" i="9"/>
  <c r="F17" i="9"/>
  <c r="F18" i="9"/>
  <c r="F10" i="9"/>
  <c r="F37" i="9"/>
  <c r="F41" i="9"/>
  <c r="F6" i="9"/>
  <c r="F46" i="9"/>
  <c r="F22" i="9"/>
  <c r="F49" i="9"/>
  <c r="F30" i="9"/>
  <c r="F5" i="9"/>
  <c r="F53" i="9"/>
  <c r="F34" i="9"/>
  <c r="F14" i="9"/>
  <c r="F20" i="9"/>
  <c r="F4" i="9"/>
  <c r="F7" i="9"/>
  <c r="F11" i="9"/>
  <c r="F38" i="9"/>
  <c r="F32" i="9"/>
  <c r="F19" i="9"/>
  <c r="F23" i="9"/>
  <c r="F50" i="9"/>
  <c r="F44" i="9"/>
</calcChain>
</file>

<file path=xl/sharedStrings.xml><?xml version="1.0" encoding="utf-8"?>
<sst xmlns="http://schemas.openxmlformats.org/spreadsheetml/2006/main" count="130080" uniqueCount="10955">
  <si>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</si>
  <si>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</si>
  <si>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</si>
  <si>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</si>
  <si>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</si>
  <si>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</si>
  <si>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</si>
  <si>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</si>
  <si>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</si>
  <si>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</si>
  <si>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</si>
  <si>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</si>
  <si>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</si>
  <si>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</si>
  <si>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</si>
  <si>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</si>
  <si>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</si>
  <si>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</si>
  <si>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</si>
  <si>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</si>
  <si>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</si>
  <si>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</si>
  <si>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</si>
  <si>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</si>
  <si>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</si>
  <si>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</si>
  <si>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</si>
  <si>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</si>
  <si>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</si>
  <si>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</si>
  <si>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</si>
  <si>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</si>
  <si>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</si>
  <si>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</si>
  <si>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</si>
  <si>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</si>
  <si>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</si>
  <si>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</si>
  <si>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</si>
  <si>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</si>
  <si>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</si>
  <si>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</si>
  <si>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</si>
  <si>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</si>
  <si>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</si>
  <si>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</si>
  <si>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</si>
  <si>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</si>
  <si>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</si>
  <si>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</si>
  <si>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</si>
  <si>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</si>
  <si>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</si>
  <si>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</si>
  <si>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</si>
  <si>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</si>
  <si>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</si>
  <si>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</si>
  <si>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</si>
  <si>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</si>
  <si>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</si>
  <si>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</si>
  <si>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</si>
  <si>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</si>
  <si>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</si>
  <si>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</si>
  <si>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</si>
  <si>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</si>
  <si>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</si>
  <si>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</si>
  <si>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</si>
  <si>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</si>
  <si>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</si>
  <si>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</si>
  <si>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</si>
  <si>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</si>
  <si>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</si>
  <si>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</si>
  <si>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</si>
  <si>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</si>
  <si>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</si>
  <si>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</si>
  <si>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</si>
  <si>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</si>
  <si>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</si>
  <si>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</si>
  <si>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</si>
  <si>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</si>
  <si>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</si>
  <si>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</si>
  <si>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</si>
  <si>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</si>
  <si>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</si>
  <si>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</si>
  <si>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</si>
  <si>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</si>
  <si>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</si>
  <si>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</si>
  <si>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</si>
  <si>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</si>
  <si>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</si>
  <si>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</si>
  <si>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</si>
  <si>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</si>
  <si>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</si>
  <si>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</si>
  <si>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</si>
  <si>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</si>
  <si>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</si>
  <si>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</si>
  <si>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</si>
  <si>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</si>
  <si>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</si>
  <si>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</si>
  <si>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</si>
  <si>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</si>
  <si>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</si>
  <si>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</si>
  <si>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</si>
  <si>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</si>
  <si>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</si>
  <si>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</si>
  <si>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</si>
  <si>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</si>
  <si>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</si>
  <si>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</si>
  <si>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</si>
  <si>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</si>
  <si>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</si>
  <si>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</si>
  <si>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</si>
  <si>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</si>
  <si>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</si>
  <si>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</si>
  <si>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</si>
  <si>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</si>
  <si>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</si>
  <si>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</si>
  <si>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</si>
  <si>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</si>
  <si>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</si>
  <si>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</si>
  <si>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</si>
  <si>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</si>
  <si>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</si>
  <si>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</si>
  <si>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</si>
  <si>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</si>
  <si>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</si>
  <si>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</si>
  <si>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</si>
  <si>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</si>
  <si>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</si>
  <si>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</si>
  <si>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</si>
  <si>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</si>
  <si>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</si>
  <si>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</si>
  <si>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</si>
  <si>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</si>
  <si>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</si>
  <si>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</si>
  <si>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</si>
  <si>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</si>
  <si>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</si>
  <si>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</si>
  <si>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</si>
  <si>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</si>
  <si>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</si>
  <si>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</si>
  <si>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</si>
  <si>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</si>
  <si>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</si>
  <si>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</si>
  <si>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</si>
  <si>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</si>
  <si>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</si>
  <si>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</si>
  <si>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</si>
  <si>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</si>
  <si>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</si>
  <si>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</si>
  <si>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</si>
  <si>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</si>
  <si>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</si>
  <si>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</si>
  <si>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</si>
  <si>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</si>
  <si>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</si>
  <si>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</si>
  <si>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</si>
  <si>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</si>
  <si>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</si>
  <si>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</si>
  <si>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</si>
  <si>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</si>
  <si>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</si>
  <si>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</si>
  <si>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</si>
  <si>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</si>
  <si>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</si>
  <si>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</si>
  <si>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</si>
  <si>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</si>
  <si>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</si>
  <si>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</si>
  <si>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</si>
  <si>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</si>
  <si>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</si>
  <si>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</si>
  <si>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</si>
  <si>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</si>
  <si>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</si>
  <si>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</si>
  <si>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</si>
  <si>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</si>
  <si>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</si>
  <si>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</si>
  <si>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</si>
  <si>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</si>
  <si>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</si>
  <si>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</si>
  <si>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</si>
  <si>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</si>
  <si>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</si>
  <si>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</si>
  <si>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</si>
  <si>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</si>
  <si>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</si>
  <si>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</si>
  <si>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</si>
  <si>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</si>
  <si>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</si>
  <si>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</si>
  <si>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</si>
  <si>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</si>
  <si>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</si>
  <si>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</si>
  <si>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</si>
  <si>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</si>
  <si>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</si>
  <si>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</si>
  <si>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</si>
  <si>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</si>
  <si>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</si>
  <si>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</si>
  <si>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</si>
  <si>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</si>
  <si>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</si>
  <si>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</si>
  <si>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</si>
  <si>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</si>
  <si>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</si>
  <si>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</si>
  <si>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</si>
  <si>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</si>
  <si>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</si>
  <si>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</si>
  <si>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</si>
  <si>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</si>
  <si>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</si>
  <si>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</si>
  <si>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</si>
  <si>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</si>
  <si>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</si>
  <si>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</si>
  <si>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</si>
  <si>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</si>
  <si>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</si>
  <si>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</si>
  <si>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</si>
  <si>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</si>
  <si>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</si>
  <si>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</si>
  <si>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</si>
  <si>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</si>
  <si>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</si>
  <si>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</si>
  <si>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</si>
  <si>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</si>
  <si>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</si>
  <si>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</si>
  <si>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</si>
  <si>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</si>
  <si>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</si>
  <si>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</si>
  <si>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</si>
  <si>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</si>
  <si>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</si>
  <si>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</si>
  <si>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</si>
  <si>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</si>
  <si>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</si>
  <si>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</si>
  <si>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</si>
  <si>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</si>
  <si>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</si>
  <si>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</si>
  <si>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</si>
  <si>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</si>
  <si>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</si>
  <si>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</si>
  <si>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</si>
  <si>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</si>
  <si>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</si>
  <si>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</si>
  <si>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</si>
  <si>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</si>
  <si>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</si>
  <si>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</si>
  <si>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</si>
  <si>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</si>
  <si>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</si>
  <si>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</si>
  <si>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</si>
  <si>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</si>
  <si>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</si>
  <si>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</si>
  <si>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</si>
  <si>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</si>
  <si>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</si>
  <si>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</si>
  <si>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</si>
  <si>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</si>
  <si>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</si>
  <si>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</si>
  <si>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</si>
  <si>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</si>
  <si>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</si>
  <si>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</si>
  <si>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</si>
  <si>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</si>
  <si>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</si>
  <si>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</si>
  <si>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</si>
  <si>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</si>
  <si>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</si>
  <si>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</si>
  <si>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</si>
  <si>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</si>
  <si>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</si>
  <si>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</si>
  <si>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</si>
  <si>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</si>
  <si>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</si>
  <si>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</si>
  <si>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</si>
  <si>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</si>
  <si>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</si>
  <si>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</si>
  <si>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</si>
  <si>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</si>
  <si>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</si>
  <si>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</si>
  <si>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</si>
  <si>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</si>
  <si>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</si>
  <si>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</si>
  <si>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</si>
  <si>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</si>
  <si>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</si>
  <si>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</si>
  <si>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</si>
  <si>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</si>
  <si>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</si>
  <si>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</si>
  <si>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</si>
  <si>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</si>
  <si>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</si>
  <si>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</si>
  <si>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</si>
  <si>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</si>
  <si>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</si>
  <si>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</si>
  <si>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</si>
  <si>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</si>
  <si>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</si>
  <si>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</si>
  <si>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</si>
  <si>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</si>
  <si>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</si>
  <si>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</si>
  <si>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</si>
  <si>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</si>
  <si>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</si>
  <si>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</si>
  <si>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</si>
  <si>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</si>
  <si>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</si>
  <si>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</si>
  <si>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</si>
  <si>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</si>
  <si>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</si>
  <si>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</si>
  <si>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</si>
  <si>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</si>
  <si>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</si>
  <si>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</si>
  <si>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</si>
  <si>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</si>
  <si>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</si>
  <si>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</si>
  <si>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</si>
  <si>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</si>
  <si>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</si>
  <si>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</si>
  <si>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</si>
  <si>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</si>
  <si>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</si>
  <si>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</si>
  <si>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</si>
  <si>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</si>
  <si>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</si>
  <si>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</si>
  <si>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</si>
  <si>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</si>
  <si>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</si>
  <si>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</si>
  <si>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</si>
  <si>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</si>
  <si>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</si>
  <si>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</si>
  <si>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</si>
  <si>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</si>
  <si>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</si>
  <si>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</si>
  <si>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</si>
  <si>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</si>
  <si>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</si>
  <si>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</si>
  <si>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</si>
  <si>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</si>
  <si>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</si>
  <si>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</si>
  <si>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</si>
  <si>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</si>
  <si>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</si>
  <si>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</si>
  <si>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</si>
  <si>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</si>
  <si>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</si>
  <si>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</si>
  <si>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</si>
  <si>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</si>
  <si>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</si>
  <si>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</si>
  <si>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</si>
  <si>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</si>
  <si>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</si>
  <si>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</si>
  <si>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</si>
  <si>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</si>
  <si>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</si>
  <si>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</si>
  <si>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</si>
  <si>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</si>
  <si>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</si>
  <si>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</si>
  <si>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</si>
  <si>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</si>
  <si>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</si>
  <si>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</si>
  <si>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</si>
  <si>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</si>
  <si>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</si>
  <si>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</si>
  <si>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</si>
  <si>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</si>
  <si>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</si>
  <si>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</si>
  <si>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</si>
  <si>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</si>
  <si>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</si>
  <si>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</si>
  <si>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</si>
  <si>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</si>
  <si>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</si>
  <si>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</si>
  <si>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</si>
  <si>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</si>
  <si>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</si>
  <si>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</si>
  <si>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</si>
  <si>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</si>
  <si>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</si>
  <si>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</si>
  <si>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</si>
  <si>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</si>
  <si>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</si>
  <si>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</si>
  <si>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</si>
  <si>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</si>
  <si>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</si>
  <si>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</si>
  <si>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</si>
  <si>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</si>
  <si>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</si>
  <si>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</si>
  <si>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</si>
  <si>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</si>
  <si>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</si>
  <si>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</si>
  <si>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</si>
  <si>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</si>
  <si>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</si>
  <si>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</si>
  <si>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</si>
  <si>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</si>
  <si>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</si>
  <si>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</si>
  <si>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</si>
  <si>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</si>
  <si>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</si>
  <si>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</si>
  <si>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</si>
  <si>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</si>
  <si>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</si>
  <si>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</si>
  <si>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</si>
  <si>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</si>
  <si>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</si>
  <si>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</si>
  <si>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</si>
  <si>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</si>
  <si>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</si>
  <si>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</si>
  <si>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</si>
  <si>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</si>
  <si>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</si>
  <si>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</si>
  <si>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</si>
  <si>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</si>
  <si>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</si>
  <si>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</si>
  <si>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</si>
  <si>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</si>
  <si>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</si>
  <si>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</si>
  <si>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</si>
  <si>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</si>
  <si>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</si>
  <si>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</si>
  <si>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</si>
  <si>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</si>
  <si>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</si>
  <si>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</si>
  <si>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</si>
  <si>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</si>
  <si>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</si>
  <si>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</si>
  <si>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</si>
  <si>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</si>
  <si>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</si>
  <si>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</si>
  <si>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</si>
  <si>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</si>
  <si>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</si>
  <si>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</si>
  <si>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</si>
  <si>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</si>
  <si>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</si>
  <si>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</si>
  <si>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</si>
  <si>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</si>
  <si>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</si>
  <si>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</si>
  <si>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</si>
  <si>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</si>
  <si>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</si>
  <si>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</si>
  <si>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</si>
  <si>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</si>
  <si>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</si>
  <si>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</si>
  <si>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</si>
  <si>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</si>
  <si>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</si>
  <si>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</si>
  <si>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</si>
  <si>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</si>
  <si>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</si>
  <si>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</si>
  <si>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</si>
  <si>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</si>
  <si>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</si>
  <si>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</si>
  <si>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</si>
  <si>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</si>
  <si>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</si>
  <si>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</si>
  <si>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</si>
  <si>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</si>
  <si>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</si>
  <si>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</si>
  <si>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</si>
  <si>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</si>
  <si>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</si>
  <si>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</si>
  <si>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</si>
  <si>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</si>
  <si>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</si>
  <si>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</si>
  <si>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</si>
  <si>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</si>
  <si>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</si>
  <si>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</si>
  <si>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</si>
  <si>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</si>
  <si>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</si>
  <si>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</si>
  <si>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</si>
  <si>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</si>
  <si>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</si>
  <si>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</si>
  <si>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</si>
  <si>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</si>
  <si>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</si>
  <si>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</si>
  <si>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</si>
  <si>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</si>
  <si>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</si>
  <si>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</si>
  <si>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</si>
  <si>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</si>
  <si>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</si>
  <si>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</si>
  <si>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</si>
  <si>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</si>
  <si>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</si>
  <si>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</si>
  <si>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</si>
  <si>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</si>
  <si>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</si>
  <si>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</si>
  <si>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</si>
  <si>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</si>
  <si>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</si>
  <si>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</si>
  <si>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</si>
  <si>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</si>
  <si>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</si>
  <si>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</si>
  <si>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</si>
  <si>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</si>
  <si>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</si>
  <si>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</si>
  <si>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</si>
  <si>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</si>
  <si>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</si>
  <si>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</si>
  <si>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</si>
  <si>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</si>
  <si>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</si>
  <si>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</si>
  <si>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</si>
  <si>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</si>
  <si>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</si>
  <si>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</si>
  <si>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</si>
  <si>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</si>
  <si>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</si>
  <si>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</si>
  <si>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</si>
  <si>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</si>
  <si>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</si>
  <si>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</si>
  <si>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</si>
  <si>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</si>
  <si>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</si>
  <si>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</si>
  <si>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</si>
  <si>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</si>
  <si>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</si>
  <si>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</si>
  <si>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</si>
  <si>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</si>
  <si>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</si>
  <si>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</si>
  <si>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</si>
  <si>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</si>
  <si>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</si>
  <si>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</si>
  <si>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</si>
  <si>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</si>
  <si>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</si>
  <si>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</si>
  <si>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</si>
  <si>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</si>
  <si>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</si>
  <si>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</si>
  <si>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</si>
  <si>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</si>
  <si>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</si>
  <si>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</si>
  <si>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</si>
  <si>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</si>
  <si>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</si>
  <si>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</si>
  <si>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</si>
  <si>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</si>
  <si>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</si>
  <si>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</si>
  <si>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</si>
  <si>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</si>
  <si>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</si>
  <si>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</si>
  <si>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</si>
  <si>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</si>
  <si>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</si>
  <si>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</si>
  <si>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</si>
  <si>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</si>
  <si>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</si>
  <si>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</si>
  <si>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</si>
  <si>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</si>
  <si>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</si>
  <si>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</si>
  <si>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</si>
  <si>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</si>
  <si>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</si>
  <si>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</si>
  <si>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</si>
  <si>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</si>
  <si>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</si>
  <si>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</si>
  <si>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</si>
  <si>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</si>
  <si>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</si>
  <si>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</si>
  <si>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</si>
  <si>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</si>
  <si>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</si>
  <si>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</si>
  <si>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</si>
  <si>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</si>
  <si>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</si>
  <si>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</si>
  <si>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</si>
  <si>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</si>
  <si>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</si>
  <si>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</si>
  <si>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</si>
  <si>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</si>
  <si>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</si>
  <si>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</si>
  <si>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</si>
  <si>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</si>
  <si>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</si>
  <si>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</si>
  <si>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</si>
  <si>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</si>
  <si>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</si>
  <si>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</si>
  <si>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</si>
  <si>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</si>
  <si>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</si>
  <si>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</si>
  <si>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</si>
  <si>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</si>
  <si>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</si>
  <si>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</si>
  <si>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</si>
  <si>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</si>
  <si>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</si>
  <si>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</si>
  <si>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</si>
  <si>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</si>
  <si>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</si>
  <si>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</si>
  <si>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</si>
  <si>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</si>
  <si>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</si>
  <si>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</si>
  <si>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</si>
  <si>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</si>
  <si>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</si>
  <si>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</si>
  <si>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</si>
  <si>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</si>
  <si>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</si>
  <si>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</si>
  <si>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</si>
  <si>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</si>
  <si>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</si>
  <si>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</si>
  <si>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</si>
  <si>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</si>
  <si>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</si>
  <si>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</si>
  <si>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</si>
  <si>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</si>
  <si>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</si>
  <si>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</si>
  <si>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</si>
  <si>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</si>
  <si>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</si>
  <si>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</si>
  <si>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</si>
  <si>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</si>
  <si>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</si>
  <si>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</si>
  <si>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</si>
  <si>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</si>
  <si>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</si>
  <si>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</si>
  <si>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</si>
  <si>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</si>
  <si>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</si>
  <si>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</si>
  <si>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</si>
  <si>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</si>
  <si>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</si>
  <si>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</si>
  <si>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</si>
  <si>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</si>
  <si>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</si>
  <si>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</si>
  <si>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</si>
  <si>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</si>
  <si>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</si>
  <si>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</si>
  <si>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</si>
  <si>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</si>
  <si>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</si>
  <si>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</si>
  <si>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</si>
  <si>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</si>
  <si>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</si>
  <si>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</si>
  <si>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</si>
  <si>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</si>
  <si>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</si>
  <si>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</si>
  <si>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</si>
  <si>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</si>
  <si>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</si>
  <si>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</si>
  <si>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</si>
  <si>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</si>
  <si>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</si>
  <si>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</si>
  <si>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</si>
  <si>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</si>
  <si>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</si>
  <si>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</si>
  <si>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</si>
  <si>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</si>
  <si>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</si>
  <si>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</si>
  <si>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</si>
  <si>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</si>
  <si>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</si>
  <si>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</si>
  <si>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</si>
  <si>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</si>
  <si>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</si>
  <si>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</si>
  <si>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</si>
  <si>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</si>
  <si>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</si>
  <si>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</si>
  <si>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</si>
  <si>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</si>
  <si>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</si>
  <si>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</si>
  <si>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</si>
  <si>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</si>
  <si>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</si>
  <si>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</si>
  <si>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</si>
  <si>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</si>
  <si>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</si>
  <si>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</si>
  <si>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</si>
  <si>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</si>
  <si>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</si>
  <si>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</si>
  <si>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</si>
  <si>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</si>
  <si>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</si>
  <si>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</si>
  <si>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</si>
  <si>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</si>
  <si>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</si>
  <si>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</si>
  <si>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</si>
  <si>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</si>
  <si>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</si>
  <si>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</si>
  <si>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</si>
  <si>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</si>
  <si>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</si>
  <si>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</si>
  <si>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</si>
  <si>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</si>
  <si>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</si>
  <si>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</si>
  <si>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</si>
  <si>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</si>
  <si>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</si>
  <si>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</si>
  <si>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</si>
  <si>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</si>
  <si>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</si>
  <si>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</si>
  <si>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</si>
  <si>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</si>
  <si>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</si>
  <si>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</si>
  <si>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</si>
  <si>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</si>
  <si>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</si>
  <si>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</si>
  <si>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</si>
  <si>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</si>
  <si>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</si>
  <si>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</si>
  <si>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</si>
  <si>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</si>
  <si>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</si>
  <si>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</si>
  <si>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</si>
  <si>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</si>
  <si>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</si>
  <si>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</si>
  <si>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</si>
  <si>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</si>
  <si>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</si>
  <si>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</si>
  <si>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</si>
  <si>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</si>
  <si>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</si>
  <si>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</si>
  <si>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</si>
  <si>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</si>
  <si>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</si>
  <si>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</si>
  <si>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</si>
  <si>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</si>
  <si>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</si>
  <si>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</si>
  <si>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</si>
  <si>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</si>
  <si>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</si>
  <si>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</si>
  <si>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</si>
  <si>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</si>
  <si>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</si>
  <si>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</si>
  <si>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</si>
  <si>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</si>
  <si>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</si>
  <si>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</si>
  <si>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</si>
  <si>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</si>
  <si>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</si>
  <si>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</si>
  <si>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</si>
  <si>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</si>
  <si>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</si>
  <si>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</si>
  <si>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</si>
  <si>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</si>
  <si>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</si>
  <si>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</si>
  <si>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</si>
  <si>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</si>
  <si>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</si>
  <si>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</si>
  <si>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</si>
  <si>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</si>
  <si>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</si>
  <si>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</si>
  <si>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</si>
  <si>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</si>
  <si>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</si>
  <si>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</si>
  <si>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</si>
  <si>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</si>
  <si>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</si>
  <si>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</si>
  <si>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</si>
  <si>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</si>
  <si>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</si>
  <si>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</si>
  <si>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</si>
  <si>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</si>
  <si>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</si>
  <si>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</si>
  <si>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</si>
  <si>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</si>
  <si>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</si>
  <si>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</si>
  <si>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</si>
  <si>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</si>
  <si>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</si>
  <si>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</si>
  <si>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</si>
  <si>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</si>
  <si>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</si>
  <si>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</si>
  <si>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</si>
  <si>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</si>
  <si>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</si>
  <si>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</si>
  <si>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</si>
  <si>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</si>
  <si>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</si>
  <si>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</si>
  <si>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</si>
  <si>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</si>
  <si>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</si>
  <si>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</si>
  <si>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</si>
  <si>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</si>
  <si>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</si>
  <si>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</si>
  <si>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</si>
  <si>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</si>
  <si>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</si>
  <si>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</si>
  <si>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</si>
  <si>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</si>
  <si>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</si>
  <si>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</si>
  <si>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</si>
  <si>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</si>
  <si>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</si>
  <si>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</si>
  <si>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</si>
  <si>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</si>
  <si>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</si>
  <si>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</si>
  <si>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</si>
  <si>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</si>
  <si>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</si>
  <si>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</si>
  <si>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</si>
  <si>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</si>
  <si>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</si>
  <si>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</si>
  <si>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</si>
  <si>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</si>
  <si>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</si>
  <si>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</si>
  <si>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</si>
  <si>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</si>
  <si>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</si>
  <si>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</si>
  <si>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</si>
  <si>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</si>
  <si>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</si>
  <si>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</si>
  <si>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</si>
  <si>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</si>
  <si>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</si>
  <si>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</si>
  <si>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</si>
  <si>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</si>
  <si>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</si>
  <si>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</si>
  <si>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</si>
  <si>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</si>
  <si>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</si>
  <si>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</si>
  <si>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</si>
  <si>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</si>
  <si>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</si>
  <si>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</si>
  <si>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</si>
  <si>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</si>
  <si>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</si>
  <si>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</si>
  <si>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</si>
  <si>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</si>
  <si>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</si>
  <si>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</si>
  <si>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</si>
  <si>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</si>
  <si>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</si>
  <si>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</si>
  <si>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</si>
  <si>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</si>
  <si>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</si>
  <si>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</si>
  <si>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</si>
  <si>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</si>
  <si>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</si>
  <si>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</si>
  <si>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</si>
  <si>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</si>
  <si>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</si>
  <si>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</si>
  <si>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</si>
  <si>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</si>
  <si>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</si>
  <si>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</si>
  <si>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</si>
  <si>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</si>
  <si>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</si>
  <si>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</si>
  <si>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</si>
  <si>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</si>
  <si>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</si>
  <si>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</si>
  <si>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</si>
  <si>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</si>
  <si>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</si>
  <si>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</si>
  <si>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</si>
  <si>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</si>
  <si>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</si>
  <si>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</si>
  <si>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</si>
  <si>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</si>
  <si>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</si>
  <si>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</si>
  <si>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</si>
  <si>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</si>
  <si>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</si>
  <si>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</si>
  <si>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</si>
  <si>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</si>
  <si>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</si>
  <si>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</si>
  <si>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</si>
  <si>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</si>
  <si>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</si>
  <si>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</si>
  <si>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</si>
  <si>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</si>
  <si>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</si>
  <si>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</si>
  <si>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</si>
  <si>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</si>
  <si>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</si>
  <si>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</si>
  <si>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</si>
  <si>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</si>
  <si>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</si>
  <si>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</si>
  <si>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</si>
  <si>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</si>
  <si>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</si>
  <si>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</si>
  <si>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</si>
  <si>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</si>
  <si>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</si>
  <si>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</si>
  <si>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</si>
  <si>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</si>
  <si>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</si>
  <si>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</si>
  <si>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</si>
  <si>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</si>
  <si>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</si>
  <si>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</si>
  <si>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</si>
  <si>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</si>
  <si>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</si>
  <si>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</si>
  <si>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</si>
  <si>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</si>
  <si>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</si>
  <si>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</si>
  <si>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</si>
  <si>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</si>
  <si>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</si>
  <si>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</si>
  <si>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</si>
  <si>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</si>
  <si>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</si>
  <si>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</si>
  <si>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</si>
  <si>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</si>
  <si>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</si>
  <si>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</si>
  <si>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</si>
  <si>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</si>
  <si>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</si>
  <si>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</si>
  <si>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</si>
  <si>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</si>
  <si>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</si>
  <si>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</si>
  <si>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</si>
  <si>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</si>
  <si>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</si>
  <si>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</si>
  <si>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</si>
  <si>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</si>
  <si>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</si>
  <si>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</si>
  <si>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</si>
  <si>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</si>
  <si>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</si>
  <si>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</si>
  <si>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</si>
  <si>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</si>
  <si>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</si>
  <si>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</si>
  <si>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</si>
  <si>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</si>
  <si>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</si>
  <si>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</si>
  <si>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</si>
  <si>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</si>
  <si>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</si>
  <si>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</si>
  <si>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</si>
  <si>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</si>
  <si>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</si>
  <si>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</si>
  <si>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</si>
  <si>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</si>
  <si>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</si>
  <si>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</si>
  <si>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</si>
  <si>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</si>
  <si>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</si>
  <si>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</si>
  <si>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</si>
  <si>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</si>
  <si>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</si>
  <si>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</si>
  <si>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</si>
  <si>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</si>
  <si>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</si>
  <si>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</si>
  <si>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</si>
  <si>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</si>
  <si>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</si>
  <si>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</si>
  <si>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</si>
  <si>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</si>
  <si>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</si>
  <si>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</si>
  <si>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</si>
  <si>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</si>
  <si>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</si>
  <si>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</si>
  <si>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</si>
  <si>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</si>
  <si>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</si>
  <si>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</si>
  <si>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</si>
  <si>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</si>
  <si>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</si>
  <si>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</si>
  <si>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</si>
  <si>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</si>
  <si>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</si>
  <si>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</si>
  <si>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</si>
  <si>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</si>
  <si>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</si>
  <si>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</si>
  <si>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</si>
  <si>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</si>
  <si>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</si>
  <si>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</si>
  <si>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</si>
  <si>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</si>
  <si>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</si>
  <si>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</si>
  <si>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</si>
  <si>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</si>
  <si>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</si>
  <si>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</si>
  <si>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</si>
  <si>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</si>
  <si>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</si>
  <si>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</si>
  <si>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</si>
  <si>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</si>
  <si>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</si>
  <si>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</si>
  <si>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</si>
  <si>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</si>
  <si>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</si>
  <si>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</si>
  <si>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</si>
  <si>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</si>
  <si>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</si>
  <si>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</si>
  <si>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</si>
  <si>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</si>
  <si>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</si>
  <si>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</si>
  <si>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</si>
  <si>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</si>
  <si>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</si>
  <si>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</si>
  <si>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</si>
  <si>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</si>
  <si>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</si>
  <si>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</si>
  <si>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</si>
  <si>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</si>
  <si>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</si>
  <si>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</si>
  <si>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</si>
  <si>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</si>
  <si>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</si>
  <si>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</si>
  <si>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</si>
  <si>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</si>
  <si>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</si>
  <si>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</si>
  <si>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</si>
  <si>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</si>
  <si>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</si>
  <si>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</si>
  <si>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</si>
  <si>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</si>
  <si>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</si>
  <si>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</si>
  <si>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</si>
  <si>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</si>
  <si>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</si>
  <si>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</si>
  <si>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</si>
  <si>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</si>
  <si>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</si>
  <si>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</si>
  <si>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</si>
  <si>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</si>
  <si>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</si>
  <si>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</si>
  <si>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</si>
  <si>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</si>
  <si>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</si>
  <si>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</si>
  <si>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</si>
  <si>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</si>
  <si>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</si>
  <si>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</si>
  <si>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</si>
  <si>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</si>
  <si>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</si>
  <si>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</si>
  <si>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</si>
  <si>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</si>
  <si>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</si>
  <si>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</si>
  <si>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</si>
  <si>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</si>
  <si>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</si>
  <si>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</si>
  <si>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</si>
  <si>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</si>
  <si>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</si>
  <si>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</si>
  <si>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</si>
  <si>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</si>
  <si>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</si>
  <si>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</si>
  <si>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</si>
  <si>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</si>
  <si>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</si>
  <si>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</si>
  <si>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</si>
  <si>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</si>
  <si>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</si>
  <si>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</si>
  <si>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</si>
  <si>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</si>
  <si>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</si>
  <si>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</si>
  <si>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</si>
  <si>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</si>
  <si>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</si>
  <si>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</si>
  <si>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</si>
  <si>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</si>
  <si>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</si>
  <si>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</si>
  <si>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</si>
  <si>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</si>
  <si>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</si>
  <si>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</si>
  <si>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</si>
  <si>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</si>
  <si>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</si>
  <si>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</si>
  <si>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</si>
  <si>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</si>
  <si>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</si>
  <si>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</si>
  <si>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</si>
  <si>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</si>
  <si>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</si>
  <si>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</si>
  <si>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</si>
  <si>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</si>
  <si>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</si>
  <si>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</si>
  <si>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</si>
  <si>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</si>
  <si>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</si>
  <si>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</si>
  <si>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</si>
  <si>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</si>
  <si>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</si>
  <si>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</si>
  <si>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</si>
  <si>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</si>
  <si>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</si>
  <si>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</si>
  <si>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</si>
  <si>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</si>
  <si>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</si>
  <si>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</si>
  <si>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</si>
  <si>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</si>
  <si>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</si>
  <si>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</si>
  <si>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</si>
  <si>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</si>
  <si>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</si>
  <si>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</si>
  <si>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</si>
  <si>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</si>
  <si>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</si>
  <si>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</si>
  <si>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</si>
  <si>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</si>
  <si>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</si>
  <si>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</si>
  <si>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</si>
  <si>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</si>
  <si>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</si>
  <si>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</si>
  <si>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</si>
  <si>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</si>
  <si>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</si>
  <si>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</si>
  <si>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</si>
  <si>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</si>
  <si>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</si>
  <si>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</si>
  <si>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</si>
  <si>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</si>
  <si>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</si>
  <si>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</si>
  <si>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</si>
  <si>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</si>
  <si>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</si>
  <si>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</si>
  <si>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</si>
  <si>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</si>
  <si>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</si>
  <si>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</si>
  <si>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</si>
  <si>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</si>
  <si>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</si>
  <si>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</si>
  <si>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</si>
  <si>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</si>
  <si>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</si>
  <si>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</si>
  <si>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</si>
  <si>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</si>
  <si>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</si>
  <si>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</si>
  <si>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</si>
  <si>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</si>
  <si>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</si>
  <si>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</si>
  <si>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</si>
  <si>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</si>
  <si>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</si>
  <si>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</si>
  <si>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</si>
  <si>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</si>
  <si>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</si>
  <si>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</si>
  <si>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</si>
  <si>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</si>
  <si>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</si>
  <si>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</si>
  <si>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</si>
  <si>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</si>
  <si>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</si>
  <si>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</si>
  <si>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</si>
  <si>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</si>
  <si>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</si>
  <si>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</si>
  <si>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</si>
  <si>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</si>
  <si>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</si>
  <si>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</si>
  <si>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</si>
  <si>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</si>
  <si>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</si>
  <si>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</si>
  <si>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</si>
  <si>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</si>
  <si>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</si>
  <si>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</si>
  <si>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</si>
  <si>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</si>
  <si>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</si>
  <si>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</si>
  <si>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</si>
  <si>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</si>
  <si>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</si>
  <si>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</si>
  <si>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</si>
  <si>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</si>
  <si>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</si>
  <si>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</si>
  <si>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</si>
  <si>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</si>
  <si>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</si>
  <si>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</si>
  <si>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</si>
  <si>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</si>
  <si>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</si>
  <si>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</si>
  <si>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</si>
  <si>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</si>
  <si>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</si>
  <si>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</si>
  <si>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</si>
  <si>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</si>
  <si>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</si>
  <si>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</si>
  <si>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</si>
  <si>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</si>
  <si>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</si>
  <si>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</si>
  <si>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</si>
  <si>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</si>
  <si>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</si>
  <si>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</si>
  <si>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</si>
  <si>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</si>
  <si>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</si>
  <si>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</si>
  <si>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</si>
  <si>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</si>
  <si>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</si>
  <si>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</si>
  <si>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</si>
  <si>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</si>
  <si>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</si>
  <si>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</si>
  <si>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</si>
  <si>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</si>
  <si>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</si>
  <si>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</si>
  <si>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</si>
  <si>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</si>
  <si>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</si>
  <si>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</si>
  <si>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</si>
  <si>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</si>
  <si>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</si>
  <si>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</si>
  <si>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</si>
  <si>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</si>
  <si>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</si>
  <si>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</si>
  <si>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</si>
  <si>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</si>
  <si>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</si>
  <si>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</si>
  <si>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</si>
  <si>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</si>
  <si>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</si>
  <si>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</si>
  <si>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</si>
  <si>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</si>
  <si>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</si>
  <si>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</si>
  <si>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</si>
  <si>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</si>
  <si>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</si>
  <si>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</si>
  <si>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</si>
  <si>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</si>
  <si>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</si>
  <si>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</si>
  <si>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</si>
  <si>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</si>
  <si>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</si>
  <si>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</si>
  <si>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</si>
  <si>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</si>
  <si>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</si>
  <si>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</si>
  <si>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</si>
  <si>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</si>
  <si>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</si>
  <si>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</si>
  <si>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</si>
  <si>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</si>
  <si>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</si>
  <si>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</si>
  <si>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</si>
  <si>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</si>
  <si>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</si>
  <si>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</si>
  <si>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</si>
  <si>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</si>
  <si>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</si>
  <si>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</si>
  <si>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</si>
  <si>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</si>
  <si>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</si>
  <si>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</si>
  <si>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</si>
  <si>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</si>
  <si>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</si>
  <si>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</si>
  <si>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</si>
  <si>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</si>
  <si>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</si>
  <si>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</si>
  <si>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</si>
  <si>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</si>
  <si>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</si>
  <si>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</si>
  <si>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</si>
  <si>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</si>
  <si>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</si>
  <si>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</si>
  <si>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</si>
  <si>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</si>
  <si>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</si>
  <si>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</si>
  <si>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</si>
  <si>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</si>
  <si>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</si>
  <si>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</si>
  <si>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</si>
  <si>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</si>
  <si>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</si>
  <si>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</si>
  <si>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</si>
  <si>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</si>
  <si>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</si>
  <si>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</si>
  <si>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</si>
  <si>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</si>
  <si>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</si>
  <si>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</si>
  <si>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</si>
  <si>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</si>
  <si>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</si>
  <si>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</si>
  <si>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</si>
  <si>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</si>
  <si>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</si>
  <si>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</si>
  <si>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</si>
  <si>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</si>
  <si>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</si>
  <si>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</si>
  <si>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</si>
  <si>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</si>
  <si>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</si>
  <si>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</si>
  <si>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</si>
  <si>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</si>
  <si>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</si>
  <si>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</si>
  <si>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</si>
  <si>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</si>
  <si>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</si>
  <si>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</si>
  <si>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</si>
  <si>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</si>
  <si>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</si>
  <si>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</si>
  <si>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</si>
  <si>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</si>
  <si>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</si>
  <si>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</si>
  <si>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</si>
  <si>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</si>
  <si>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</si>
  <si>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</si>
  <si>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</si>
  <si>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</si>
  <si>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</si>
  <si>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</si>
  <si>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</si>
  <si>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</si>
  <si>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</si>
  <si>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</si>
  <si>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</si>
  <si>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</si>
  <si>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</si>
  <si>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</si>
  <si>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</si>
  <si>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</si>
  <si>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</si>
  <si>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</si>
  <si>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</si>
  <si>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</si>
  <si>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</si>
  <si>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</si>
  <si>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</si>
  <si>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</si>
  <si>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</si>
  <si>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</si>
  <si>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</si>
  <si>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</si>
  <si>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</si>
  <si>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</si>
  <si>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</si>
  <si>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</si>
  <si>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</si>
  <si>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</si>
  <si>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</si>
  <si>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</si>
  <si>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</si>
  <si>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</si>
  <si>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</si>
  <si>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</si>
  <si>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</si>
  <si>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</si>
  <si>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</si>
  <si>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</si>
  <si>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</si>
  <si>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</si>
  <si>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</si>
  <si>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</si>
  <si>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</si>
  <si>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</si>
  <si>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</si>
  <si>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</si>
  <si>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</si>
  <si>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</si>
  <si>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</si>
  <si>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</si>
  <si>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</si>
  <si>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</si>
  <si>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</si>
  <si>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</si>
  <si>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</si>
  <si>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</si>
  <si>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</si>
  <si>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</si>
  <si>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</si>
  <si>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</si>
  <si>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</si>
  <si>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</si>
  <si>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</si>
  <si>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</si>
  <si>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</si>
  <si>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</si>
  <si>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</si>
  <si>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</si>
  <si>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</si>
  <si>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</si>
  <si>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</si>
  <si>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</si>
  <si>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</si>
  <si>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</si>
  <si>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</si>
  <si>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</si>
  <si>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</si>
  <si>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</si>
  <si>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</si>
  <si>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</si>
  <si>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</si>
  <si>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</si>
  <si>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</si>
  <si>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</si>
  <si>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</si>
  <si>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</si>
  <si>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</si>
  <si>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</si>
  <si>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</si>
  <si>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</si>
  <si>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</si>
  <si>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</si>
  <si>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</si>
  <si>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</si>
  <si>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</si>
  <si>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</si>
  <si>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</si>
  <si>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</si>
  <si>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</si>
  <si>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</si>
  <si>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</si>
  <si>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</si>
  <si>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</si>
  <si>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</si>
  <si>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</si>
  <si>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</si>
  <si>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</si>
  <si>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</si>
  <si>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</si>
  <si>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</si>
  <si>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</si>
  <si>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</si>
  <si>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</si>
  <si>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</si>
  <si>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</si>
  <si>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</si>
  <si>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</si>
  <si>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</si>
  <si>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</si>
  <si>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</si>
  <si>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</si>
  <si>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</si>
  <si>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</si>
  <si>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</si>
  <si>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</si>
  <si>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</si>
  <si>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</si>
  <si>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</si>
  <si>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</si>
  <si>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</si>
  <si>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</si>
  <si>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</si>
  <si>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</si>
  <si>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</si>
  <si>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</si>
  <si>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</si>
  <si>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</si>
  <si>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</si>
  <si>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</si>
  <si>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</si>
  <si>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</si>
  <si>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</si>
  <si>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</si>
  <si>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</si>
  <si>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</si>
  <si>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</si>
  <si>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</si>
  <si>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</si>
  <si>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</si>
  <si>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</si>
  <si>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</si>
  <si>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</si>
  <si>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</si>
  <si>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</si>
  <si>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</si>
  <si>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</si>
  <si>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</si>
  <si>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</si>
  <si>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</si>
  <si>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</si>
  <si>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</si>
  <si>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</si>
  <si>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</si>
  <si>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</si>
  <si>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</si>
  <si>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</si>
  <si>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</si>
  <si>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</si>
  <si>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</si>
  <si>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</si>
  <si>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</si>
  <si>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</si>
  <si>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</si>
  <si>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</si>
  <si>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</si>
  <si>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</si>
  <si>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</si>
  <si>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</si>
  <si>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</si>
  <si>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</si>
  <si>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</si>
  <si>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</si>
  <si>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</si>
  <si>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</si>
  <si>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</si>
  <si>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</si>
  <si>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</si>
  <si>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</si>
  <si>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</si>
  <si>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</si>
  <si>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</si>
  <si>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</si>
  <si>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</si>
  <si>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</si>
  <si>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</si>
  <si>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</si>
  <si>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</si>
  <si>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</si>
  <si>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</si>
  <si>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</si>
  <si>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</si>
  <si>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</si>
  <si>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</si>
  <si>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</si>
  <si>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</si>
  <si>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</si>
  <si>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</si>
  <si>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</si>
  <si>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</si>
  <si>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</si>
  <si>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</si>
  <si>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</si>
  <si>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</si>
  <si>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</si>
  <si>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</si>
  <si>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</si>
  <si>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</si>
  <si>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</si>
  <si>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</si>
  <si>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</si>
  <si>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</si>
  <si>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</si>
  <si>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</si>
  <si>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</si>
  <si>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</si>
  <si>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</si>
  <si>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</si>
  <si>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</si>
  <si>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</si>
  <si>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</si>
  <si>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</si>
  <si>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</si>
  <si>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</si>
  <si>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</si>
  <si>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</si>
  <si>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</si>
  <si>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</si>
  <si>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</si>
  <si>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</si>
  <si>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</si>
  <si>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</si>
  <si>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</si>
  <si>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</si>
  <si>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</si>
  <si>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</si>
  <si>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</si>
  <si>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</si>
  <si>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</si>
  <si>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</si>
  <si>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</si>
  <si>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</si>
  <si>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</si>
  <si>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</si>
  <si>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</si>
  <si>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</si>
  <si>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</si>
  <si>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</si>
  <si>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</si>
  <si>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</si>
  <si>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</si>
  <si>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</si>
  <si>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</si>
  <si>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</si>
  <si>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</si>
  <si>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</si>
  <si>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</si>
  <si>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</si>
  <si>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</si>
  <si>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</si>
  <si>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</si>
  <si>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</si>
  <si>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</si>
  <si>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</si>
  <si>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</si>
  <si>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</si>
  <si>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</si>
  <si>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</si>
  <si>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</si>
  <si>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</si>
  <si>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</si>
  <si>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</si>
  <si>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</si>
  <si>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</si>
  <si>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</si>
  <si>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</si>
  <si>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</si>
  <si>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</si>
  <si>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</si>
  <si>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</si>
  <si>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</si>
  <si>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</si>
  <si>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</si>
  <si>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</si>
  <si>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</si>
  <si>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</si>
  <si>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</si>
  <si>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</si>
  <si>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</si>
  <si>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</si>
  <si>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</si>
  <si>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</si>
  <si>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</si>
  <si>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</si>
  <si>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</si>
  <si>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</si>
  <si>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</si>
  <si>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</si>
  <si>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</si>
  <si>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</si>
  <si>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</si>
  <si>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</si>
  <si>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</si>
  <si>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</si>
  <si>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</si>
  <si>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</si>
  <si>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</si>
  <si>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</si>
  <si>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</si>
  <si>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</si>
  <si>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</si>
  <si>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</si>
  <si>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</si>
  <si>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</si>
  <si>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</si>
  <si>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</si>
  <si>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</si>
  <si>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</si>
  <si>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</si>
  <si>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</si>
  <si>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</si>
  <si>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</si>
  <si>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</si>
  <si>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</si>
  <si>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</si>
  <si>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</si>
  <si>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</si>
  <si>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</si>
  <si>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</si>
  <si>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</si>
  <si>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</si>
  <si>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</si>
  <si>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</si>
  <si>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</si>
  <si>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</si>
  <si>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</si>
  <si>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</si>
  <si>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</si>
  <si>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</si>
  <si>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</si>
  <si>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</si>
  <si>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</si>
  <si>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</si>
  <si>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</si>
  <si>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</si>
  <si>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</si>
  <si>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</si>
  <si>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</si>
  <si>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</si>
  <si>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</si>
  <si>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</si>
  <si>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</si>
  <si>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</si>
  <si>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</si>
  <si>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</si>
  <si>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</si>
  <si>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</si>
  <si>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</si>
  <si>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</si>
  <si>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</si>
  <si>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</si>
  <si>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</si>
  <si>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</si>
  <si>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</si>
  <si>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</si>
  <si>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</si>
  <si>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</si>
  <si>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</si>
  <si>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</si>
  <si>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</si>
  <si>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</si>
  <si>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</si>
  <si>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</si>
  <si>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</si>
  <si>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</si>
  <si>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</si>
  <si>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</si>
  <si>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</si>
  <si>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</si>
  <si>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</si>
  <si>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</si>
  <si>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</si>
  <si>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</si>
  <si>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</si>
  <si>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</si>
  <si>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</si>
  <si>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</si>
  <si>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</si>
  <si>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</si>
  <si>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</si>
  <si>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</si>
  <si>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</si>
  <si>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</si>
  <si>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</si>
  <si>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</si>
  <si>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</si>
  <si>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</si>
  <si>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</si>
  <si>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</si>
  <si>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</si>
  <si>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</si>
  <si>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</si>
  <si>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</si>
  <si>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</si>
  <si>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</si>
  <si>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</si>
  <si>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</si>
  <si>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</si>
  <si>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</si>
  <si>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</si>
  <si>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</si>
  <si>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</si>
  <si>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</si>
  <si>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</si>
  <si>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</si>
  <si>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</si>
  <si>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</si>
  <si>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</si>
  <si>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</si>
  <si>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</si>
  <si>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</si>
  <si>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</si>
  <si>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</si>
  <si>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</si>
  <si>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</si>
  <si>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</si>
  <si>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</si>
  <si>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</si>
  <si>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</si>
  <si>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</si>
  <si>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</si>
  <si>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</si>
  <si>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</si>
  <si>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</si>
  <si>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</si>
  <si>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</si>
  <si>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</si>
  <si>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</si>
  <si>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</si>
  <si>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</si>
  <si>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</si>
  <si>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</si>
  <si>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</si>
  <si>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</si>
  <si>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</si>
  <si>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</si>
  <si>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</si>
  <si>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</si>
  <si>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</si>
  <si>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</si>
  <si>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</si>
  <si>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</si>
  <si>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</si>
  <si>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</si>
  <si>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</si>
  <si>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</si>
  <si>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</si>
  <si>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</si>
  <si>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</si>
  <si>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</si>
  <si>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</si>
  <si>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</si>
  <si>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</si>
  <si>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</si>
  <si>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</si>
  <si>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</si>
  <si>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</si>
  <si>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</si>
  <si>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</si>
  <si>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</si>
  <si>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</si>
  <si>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</si>
  <si>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</si>
  <si>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</si>
  <si>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</si>
  <si>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</si>
  <si>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</si>
  <si>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</si>
  <si>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</si>
  <si>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</si>
  <si>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</si>
  <si>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</si>
  <si>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</si>
  <si>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</si>
  <si>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</si>
  <si>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</si>
  <si>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</si>
  <si>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</si>
  <si>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</si>
  <si>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</si>
  <si>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</si>
  <si>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</si>
  <si>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</si>
  <si>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</si>
  <si>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</si>
  <si>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</si>
  <si>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</si>
  <si>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</si>
  <si>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</si>
  <si>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</si>
  <si>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</si>
  <si>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</si>
  <si>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</si>
  <si>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</si>
  <si>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</si>
  <si>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</si>
  <si>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</si>
  <si>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</si>
  <si>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</si>
  <si>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</si>
  <si>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</si>
  <si>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</si>
  <si>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</si>
  <si>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</si>
  <si>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</si>
  <si>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</si>
  <si>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</si>
  <si>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</si>
  <si>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</si>
  <si>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</si>
  <si>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</si>
  <si>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</si>
  <si>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</si>
  <si>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</si>
  <si>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</si>
  <si>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</si>
  <si>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</si>
  <si>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</si>
  <si>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</si>
  <si>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</si>
  <si>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</si>
  <si>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</si>
  <si>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</si>
  <si>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</si>
  <si>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</si>
  <si>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</si>
  <si>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</si>
  <si>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</si>
  <si>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</si>
  <si>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</si>
  <si>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</si>
  <si>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</si>
  <si>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</si>
  <si>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</si>
  <si>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</si>
  <si>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</si>
  <si>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</si>
  <si>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</si>
  <si>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</si>
  <si>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</si>
  <si>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</si>
  <si>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</si>
  <si>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</si>
  <si>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</si>
  <si>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</si>
  <si>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</si>
  <si>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</si>
  <si>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</si>
  <si>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</si>
  <si>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</si>
  <si>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</si>
  <si>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</si>
  <si>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</si>
  <si>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</si>
  <si>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</si>
  <si>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</si>
  <si>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</si>
  <si>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</si>
  <si>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</si>
  <si>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</si>
  <si>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</si>
  <si>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</si>
  <si>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</si>
  <si>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</si>
  <si>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</si>
  <si>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</si>
  <si>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</si>
  <si>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</si>
  <si>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</si>
  <si>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</si>
  <si>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</si>
  <si>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</si>
  <si>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</si>
  <si>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</si>
  <si>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</si>
  <si>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</si>
  <si>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</si>
  <si>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</si>
  <si>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</si>
  <si>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</si>
  <si>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</si>
  <si>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</si>
  <si>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</si>
  <si>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</si>
  <si>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</si>
  <si>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</si>
  <si>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</si>
  <si>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</si>
  <si>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</si>
  <si>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</si>
  <si>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</si>
  <si>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</si>
  <si>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</si>
  <si>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</si>
  <si>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</si>
  <si>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</si>
  <si>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</si>
  <si>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</si>
  <si>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</si>
  <si>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</si>
  <si>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</si>
  <si>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</si>
  <si>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</si>
  <si>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</si>
  <si>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</si>
  <si>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</si>
  <si>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</si>
  <si>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</si>
  <si>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</si>
  <si>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</si>
  <si>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</si>
  <si>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</si>
  <si>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</si>
  <si>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</si>
  <si>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</si>
  <si>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</si>
  <si>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</si>
  <si>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</si>
  <si>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</si>
  <si>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</si>
  <si>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</si>
  <si>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</si>
  <si>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</si>
  <si>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</si>
  <si>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</si>
  <si>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</si>
  <si>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</si>
  <si>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</si>
  <si>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</si>
  <si>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</si>
  <si>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</si>
  <si>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</si>
  <si>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</si>
  <si>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</si>
  <si>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</si>
  <si>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</si>
  <si>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</si>
  <si>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</si>
  <si>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</si>
  <si>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</si>
  <si>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</si>
  <si>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</si>
  <si>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</si>
  <si>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</si>
  <si>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</si>
  <si>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</si>
  <si>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</si>
  <si>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</si>
  <si>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</si>
  <si>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</si>
  <si>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</si>
  <si>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</si>
  <si>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</si>
  <si>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</si>
  <si>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</si>
  <si>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</si>
  <si>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</si>
  <si>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</si>
  <si>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</si>
  <si>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</si>
  <si>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</si>
  <si>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</si>
  <si>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</si>
  <si>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</si>
  <si>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</si>
  <si>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</si>
  <si>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</si>
  <si>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</si>
  <si>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</si>
  <si>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</si>
  <si>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</si>
  <si>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</si>
  <si>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</si>
  <si>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</si>
  <si>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</si>
  <si>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</si>
  <si>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</si>
  <si>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</si>
  <si>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</si>
  <si>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</si>
  <si>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</si>
  <si>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</si>
  <si>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</si>
  <si>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</si>
  <si>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</si>
  <si>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</si>
  <si>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</si>
  <si>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</si>
  <si>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</si>
  <si>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</si>
  <si>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</si>
  <si>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</si>
  <si>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</si>
  <si>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</si>
  <si>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</si>
  <si>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</si>
  <si>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</si>
  <si>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</si>
  <si>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</si>
  <si>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</si>
  <si>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</si>
  <si>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</si>
  <si>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</si>
  <si>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</si>
  <si>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</si>
  <si>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</si>
  <si>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</si>
  <si>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</si>
  <si>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</si>
  <si>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</si>
  <si>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</si>
  <si>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</si>
  <si>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</si>
  <si>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</si>
  <si>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</si>
  <si>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</si>
  <si>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</si>
  <si>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</si>
  <si>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</si>
  <si>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</si>
  <si>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</si>
  <si>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</si>
  <si>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</si>
  <si>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</si>
  <si>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</si>
  <si>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</si>
  <si>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</si>
  <si>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</si>
  <si>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</si>
  <si>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</si>
  <si>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</si>
  <si>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</si>
  <si>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</si>
  <si>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</si>
  <si>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</si>
  <si>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</si>
  <si>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</si>
  <si>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</si>
  <si>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</si>
  <si>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</si>
  <si>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</si>
  <si>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</si>
  <si>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</si>
  <si>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</si>
  <si>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</si>
  <si>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</si>
  <si>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</si>
  <si>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</si>
  <si>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</si>
  <si>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</si>
  <si>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</si>
  <si>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</si>
  <si>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</si>
  <si>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</si>
  <si>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</si>
  <si>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</si>
  <si>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</si>
  <si>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</si>
  <si>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</si>
  <si>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</si>
  <si>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</si>
  <si>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</si>
  <si>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</si>
  <si>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</si>
  <si>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</si>
  <si>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</si>
  <si>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</si>
  <si>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</si>
  <si>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</si>
  <si>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</si>
  <si>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</si>
  <si>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</si>
  <si>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</si>
  <si>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</si>
  <si>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</si>
  <si>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</si>
  <si>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</si>
  <si>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</si>
  <si>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</si>
  <si>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</si>
  <si>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</si>
  <si>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</si>
  <si>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</si>
  <si>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</si>
  <si>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</si>
  <si>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</si>
  <si>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</si>
  <si>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</si>
  <si>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</si>
  <si>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</si>
  <si>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</si>
  <si>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</si>
  <si>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</si>
  <si>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</si>
  <si>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</si>
  <si>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</si>
  <si>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</si>
  <si>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</si>
  <si>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</si>
  <si>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</si>
  <si>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</si>
  <si>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</si>
  <si>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</si>
  <si>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</si>
  <si>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</si>
  <si>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</si>
  <si>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</si>
  <si>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</si>
  <si>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</si>
  <si>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</si>
  <si>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</si>
  <si>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</si>
  <si>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</si>
  <si>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</si>
  <si>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</si>
  <si>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</si>
  <si>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</si>
  <si>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</si>
  <si>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</si>
  <si>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</si>
  <si>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</si>
  <si>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</si>
  <si>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</si>
  <si>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</si>
  <si>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</si>
  <si>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</si>
  <si>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</si>
  <si>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</si>
  <si>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</si>
  <si>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</si>
  <si>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</si>
  <si>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</si>
  <si>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</si>
  <si>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</si>
  <si>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</si>
  <si>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</si>
  <si>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</si>
  <si>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</si>
  <si>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</si>
  <si>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</si>
  <si>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</si>
  <si>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</si>
  <si>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</si>
  <si>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</si>
  <si>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</si>
  <si>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</si>
  <si>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</si>
  <si>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</si>
  <si>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</si>
  <si>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</si>
  <si>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</si>
  <si>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</si>
  <si>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</si>
  <si>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</si>
  <si>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</si>
  <si>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</si>
  <si>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</si>
  <si>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</si>
  <si>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</si>
  <si>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</si>
  <si>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</si>
  <si>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</si>
  <si>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</si>
  <si>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</si>
  <si>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</si>
  <si>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</si>
  <si>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</si>
  <si>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</si>
  <si>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</si>
  <si>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</si>
  <si>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</si>
  <si>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</si>
  <si>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</si>
  <si>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</si>
  <si>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</si>
  <si>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</si>
  <si>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</si>
  <si>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</si>
  <si>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</si>
  <si>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</si>
  <si>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</si>
  <si>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</si>
  <si>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</si>
  <si>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</si>
  <si>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</si>
  <si>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</si>
  <si>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</si>
  <si>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</si>
  <si>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</si>
  <si>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</si>
  <si>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</si>
  <si>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</si>
  <si>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</si>
  <si>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</si>
  <si>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</si>
  <si>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</si>
  <si>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</si>
  <si>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</si>
  <si>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</si>
  <si>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</si>
  <si>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</si>
  <si>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</si>
  <si>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</si>
  <si>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</si>
  <si>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</si>
  <si>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</si>
  <si>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</si>
  <si>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</si>
  <si>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</si>
  <si>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</si>
  <si>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</si>
  <si>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</si>
  <si>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</si>
  <si>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</si>
  <si>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</si>
  <si>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</si>
  <si>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</si>
  <si>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</si>
  <si>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</si>
  <si>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</si>
  <si>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</si>
  <si>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</si>
  <si>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</si>
  <si>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</si>
  <si>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</si>
  <si>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</si>
  <si>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</si>
  <si>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</si>
  <si>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</si>
  <si>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</si>
  <si>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</si>
  <si>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</si>
  <si>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</si>
  <si>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</si>
  <si>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</si>
  <si>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</si>
  <si>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</si>
  <si>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</si>
  <si>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</si>
  <si>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</si>
  <si>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</si>
  <si>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</si>
  <si>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</si>
  <si>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</si>
  <si>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</si>
  <si>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</si>
  <si>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</si>
  <si>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</si>
  <si>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</si>
  <si>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</si>
  <si>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</si>
  <si>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</si>
  <si>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</si>
  <si>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</si>
  <si>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</si>
  <si>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</si>
  <si>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</si>
  <si>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</si>
  <si>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</si>
  <si>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</si>
  <si>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</si>
  <si>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</si>
  <si>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</si>
  <si>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</si>
  <si>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</si>
  <si>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</si>
  <si>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</si>
  <si>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</si>
  <si>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</si>
  <si>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</si>
  <si>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</si>
  <si>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</si>
  <si>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</si>
  <si>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</si>
  <si>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</si>
  <si>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</si>
  <si>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</si>
  <si>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</si>
  <si>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</si>
  <si>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</si>
  <si>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</si>
  <si>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</si>
  <si>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</si>
  <si>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</si>
  <si>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</si>
  <si>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</si>
  <si>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</si>
  <si>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</si>
  <si>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</si>
  <si>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</si>
  <si>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</si>
  <si>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</si>
  <si>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</si>
  <si>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</si>
  <si>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</si>
  <si>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</si>
  <si>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</si>
  <si>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</si>
  <si>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</si>
  <si>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</si>
  <si>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</si>
  <si>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</si>
  <si>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</si>
  <si>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</si>
  <si>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</si>
  <si>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</si>
  <si>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</si>
  <si>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</si>
  <si>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</si>
  <si>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</si>
  <si>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</si>
  <si>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</si>
  <si>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</si>
  <si>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</si>
  <si>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</si>
  <si>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</si>
  <si>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</si>
  <si>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</si>
  <si>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</si>
  <si>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</si>
  <si>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</si>
  <si>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</si>
  <si>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</si>
  <si>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</si>
  <si>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</si>
  <si>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</si>
  <si>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</si>
  <si>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</si>
  <si>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</si>
  <si>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</si>
  <si>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</si>
  <si>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</si>
  <si>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</si>
  <si>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</si>
  <si>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</si>
  <si>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</si>
  <si>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</si>
  <si>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</si>
  <si>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</si>
  <si>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</si>
  <si>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</si>
  <si>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</si>
  <si>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</si>
  <si>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</si>
  <si>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</si>
  <si>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</si>
  <si>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</si>
  <si>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</si>
  <si>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</si>
  <si>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</si>
  <si>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</si>
  <si>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</si>
  <si>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</si>
  <si>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</si>
  <si>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</si>
  <si>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</si>
  <si>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</si>
  <si>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</si>
  <si>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</si>
  <si>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</si>
  <si>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</si>
  <si>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</si>
  <si>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</si>
  <si>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</si>
  <si>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</si>
  <si>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</si>
  <si>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</si>
  <si>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</si>
  <si>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</si>
  <si>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</si>
  <si>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</si>
  <si>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</si>
  <si>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</si>
  <si>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</si>
  <si>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</si>
  <si>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</si>
  <si>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</si>
  <si>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</si>
  <si>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</si>
  <si>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</si>
  <si>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</si>
  <si>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</si>
  <si>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</si>
  <si>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</si>
  <si>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</si>
  <si>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</si>
  <si>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</si>
  <si>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</si>
  <si>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</si>
  <si>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</si>
  <si>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</si>
  <si>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</si>
  <si>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</si>
  <si>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</si>
  <si>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</si>
  <si>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</si>
  <si>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</si>
  <si>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</si>
  <si>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</si>
  <si>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</si>
  <si>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</si>
  <si>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</si>
  <si>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</si>
  <si>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</si>
  <si>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</si>
  <si>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</si>
  <si>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</si>
  <si>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</si>
  <si>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</si>
  <si>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</si>
  <si>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</si>
  <si>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</si>
  <si>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</si>
  <si>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</si>
  <si>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</si>
  <si>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</si>
  <si>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</si>
  <si>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</si>
  <si>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</si>
  <si>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</si>
  <si>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</si>
  <si>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</si>
  <si>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</si>
  <si>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</si>
  <si>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</si>
  <si>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</si>
  <si>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</si>
  <si>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</si>
  <si>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</si>
  <si>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</si>
  <si>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</si>
  <si>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</si>
  <si>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</si>
  <si>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</si>
  <si>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</si>
  <si>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</si>
  <si>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</si>
  <si>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</si>
  <si>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</si>
  <si>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</si>
  <si>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</si>
  <si>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</si>
  <si>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</si>
  <si>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</si>
  <si>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</si>
  <si>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</si>
  <si>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</si>
  <si>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</si>
  <si>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</si>
  <si>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</si>
  <si>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</si>
  <si>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</si>
  <si>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</si>
  <si>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</si>
  <si>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</si>
  <si>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</si>
  <si>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</si>
  <si>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</si>
  <si>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</si>
  <si>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</si>
  <si>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</si>
  <si>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</si>
  <si>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</si>
  <si>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</si>
  <si>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</si>
  <si>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</si>
  <si>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</si>
  <si>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</si>
  <si>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</si>
  <si>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</si>
  <si>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</si>
  <si>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</si>
  <si>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</si>
  <si>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</si>
  <si>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</si>
  <si>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</si>
  <si>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</si>
  <si>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</si>
  <si>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</si>
  <si>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</si>
  <si>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</si>
  <si>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</si>
  <si>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</si>
  <si>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</si>
  <si>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</si>
  <si>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</si>
  <si>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</si>
  <si>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</si>
  <si>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</si>
  <si>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</si>
  <si>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</si>
  <si>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</si>
  <si>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</si>
  <si>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</si>
  <si>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</si>
  <si>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</si>
  <si>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</si>
  <si>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</si>
  <si>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</si>
  <si>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</si>
  <si>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</si>
  <si>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</si>
  <si>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</si>
  <si>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</si>
  <si>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</si>
  <si>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</si>
  <si>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</si>
  <si>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</si>
  <si>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</si>
  <si>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</si>
  <si>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</si>
  <si>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</si>
  <si>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</si>
  <si>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</si>
  <si>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</si>
  <si>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</si>
  <si>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</si>
  <si>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</si>
  <si>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</si>
  <si>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</si>
  <si>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</si>
  <si>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</si>
  <si>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</si>
  <si>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</si>
  <si>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</si>
  <si>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</si>
  <si>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</si>
  <si>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</si>
  <si>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</si>
  <si>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</si>
  <si>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</si>
  <si>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</si>
  <si>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</si>
  <si>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</si>
  <si>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</si>
  <si>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</si>
  <si>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</si>
  <si>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</si>
  <si>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</si>
  <si>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</si>
  <si>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</si>
  <si>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</si>
  <si>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</si>
  <si>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</si>
  <si>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</si>
  <si>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</si>
  <si>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</si>
  <si>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</si>
  <si>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</si>
  <si>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</si>
  <si>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</si>
  <si>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</si>
  <si>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</si>
  <si>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</si>
  <si>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</si>
  <si>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</si>
  <si>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</si>
  <si>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</si>
  <si>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</si>
  <si>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</si>
  <si>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</si>
  <si>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</si>
  <si>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</si>
  <si>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</si>
  <si>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</si>
  <si>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</si>
  <si>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</si>
  <si>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</si>
  <si>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</si>
  <si>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</si>
  <si>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</si>
  <si>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</si>
  <si>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</si>
  <si>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</si>
  <si>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</si>
  <si>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</si>
  <si>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</si>
  <si>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</si>
  <si>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</si>
  <si>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</si>
  <si>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</si>
  <si>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</si>
  <si>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</si>
  <si>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</si>
  <si>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</si>
  <si>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</si>
  <si>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</si>
  <si>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</si>
  <si>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</si>
  <si>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</si>
  <si>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</si>
  <si>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</si>
  <si>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</si>
  <si>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</si>
  <si>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</si>
  <si>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</si>
  <si>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</si>
  <si>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</si>
  <si>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</si>
  <si>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</si>
  <si>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</si>
  <si>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</si>
  <si>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</si>
  <si>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</si>
  <si>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</si>
  <si>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</si>
  <si>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</si>
  <si>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</si>
  <si>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</si>
  <si>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</si>
  <si>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</si>
  <si>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</si>
  <si>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</si>
  <si>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</si>
  <si>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</si>
  <si>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</si>
  <si>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</si>
  <si>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</si>
  <si>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</si>
  <si>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</si>
  <si>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</si>
  <si>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</si>
  <si>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</si>
  <si>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</si>
  <si>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</si>
  <si>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</si>
  <si>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</si>
  <si>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</si>
  <si>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</si>
  <si>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</si>
  <si>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</si>
  <si>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</si>
  <si>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</si>
  <si>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</si>
  <si>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</si>
  <si>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</si>
  <si>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</si>
  <si>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</si>
  <si>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</si>
  <si>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</si>
  <si>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</si>
  <si>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</si>
  <si>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</si>
  <si>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</si>
  <si>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</si>
  <si>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</si>
  <si>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</si>
  <si>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</si>
  <si>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</si>
  <si>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</si>
  <si>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</si>
  <si>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</si>
  <si>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</si>
  <si>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</si>
  <si>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</si>
  <si>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</si>
  <si>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</si>
  <si>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</si>
  <si>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</si>
  <si>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</si>
  <si>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</si>
  <si>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</si>
  <si>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</si>
  <si>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</si>
  <si>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</si>
  <si>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</si>
  <si>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</si>
  <si>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</si>
  <si>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</si>
  <si>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</si>
  <si>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</si>
  <si>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</si>
  <si>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</si>
  <si>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</si>
  <si>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</si>
  <si>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</si>
  <si>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</si>
  <si>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</si>
  <si>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</si>
  <si>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</si>
  <si>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</si>
  <si>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</si>
  <si>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</si>
  <si>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</si>
  <si>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</si>
  <si>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</si>
  <si>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</si>
  <si>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</si>
  <si>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</si>
  <si>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</si>
  <si>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</si>
  <si>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</si>
  <si>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</si>
  <si>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</si>
  <si>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</si>
  <si>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</si>
  <si>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</si>
  <si>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</si>
  <si>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</si>
  <si>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</si>
  <si>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</si>
  <si>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</si>
  <si>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</si>
  <si>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</si>
  <si>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</si>
  <si>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</si>
  <si>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</si>
  <si>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</si>
  <si>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</si>
  <si>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</si>
  <si>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</si>
  <si>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</si>
  <si>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</si>
  <si>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</si>
  <si>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</si>
  <si>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</si>
  <si>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</si>
  <si>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</si>
  <si>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</si>
  <si>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</si>
  <si>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</si>
  <si>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</si>
  <si>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</si>
  <si>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</si>
  <si>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</si>
  <si>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</si>
  <si>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</si>
  <si>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</si>
  <si>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</si>
  <si>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</si>
  <si>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</si>
  <si>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</si>
  <si>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</si>
  <si>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</si>
  <si>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</si>
  <si>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</si>
  <si>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</si>
  <si>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</si>
  <si>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</si>
  <si>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</si>
  <si>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</si>
  <si>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</si>
  <si>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</si>
  <si>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</si>
  <si>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</si>
  <si>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</si>
  <si>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</si>
  <si>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</si>
  <si>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</si>
  <si>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</si>
  <si>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</si>
  <si>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</si>
  <si>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</si>
  <si>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</si>
  <si>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</si>
  <si>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</si>
  <si>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</si>
  <si>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</si>
  <si>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</si>
  <si>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</si>
  <si>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</si>
  <si>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</si>
  <si>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</si>
  <si>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</si>
  <si>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</si>
  <si>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</si>
  <si>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</si>
  <si>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</si>
  <si>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</si>
  <si>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</si>
  <si>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</si>
  <si>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</si>
  <si>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</si>
  <si>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</si>
  <si>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</si>
  <si>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</si>
  <si>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</si>
  <si>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</si>
  <si>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</si>
  <si>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</si>
  <si>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</si>
  <si>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</si>
  <si>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</si>
  <si>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</si>
  <si>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</si>
  <si>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</si>
  <si>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</si>
  <si>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</si>
  <si>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</si>
  <si>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</si>
  <si>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</si>
  <si>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</si>
  <si>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</si>
  <si>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</si>
  <si>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</si>
  <si>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</si>
  <si>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</si>
  <si>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</si>
  <si>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</si>
  <si>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</si>
  <si>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</si>
  <si>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</si>
  <si>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</si>
  <si>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</si>
  <si>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</si>
  <si>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</si>
  <si>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</si>
  <si>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</si>
  <si>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</si>
  <si>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</si>
  <si>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</si>
  <si>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</si>
  <si>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</si>
  <si>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</si>
  <si>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</si>
  <si>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</si>
  <si>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</si>
  <si>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</si>
  <si>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</si>
  <si>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</si>
  <si>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</si>
  <si>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</si>
  <si>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</si>
  <si>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</si>
  <si>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</si>
  <si>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</si>
  <si>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</si>
  <si>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</si>
  <si>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</si>
  <si>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</si>
  <si>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</si>
  <si>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</si>
  <si>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</si>
  <si>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</si>
  <si>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</si>
  <si>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</si>
  <si>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</si>
  <si>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</si>
  <si>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</si>
  <si>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</si>
  <si>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</si>
  <si>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</si>
  <si>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</si>
  <si>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</si>
  <si>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</si>
  <si>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</si>
  <si>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</si>
  <si>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</si>
  <si>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</si>
  <si>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</si>
  <si>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</si>
  <si>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</si>
  <si>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</si>
  <si>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</si>
  <si>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</si>
  <si>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</si>
  <si>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</si>
  <si>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</si>
  <si>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</si>
  <si>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</si>
  <si>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</si>
  <si>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</si>
  <si>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</si>
  <si>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</si>
  <si>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</si>
  <si>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</si>
  <si>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</si>
  <si>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</si>
  <si>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</si>
  <si>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</si>
  <si>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</si>
  <si>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</si>
  <si>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</si>
  <si>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</si>
  <si>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</si>
  <si>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</si>
  <si>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</si>
  <si>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</si>
  <si>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</si>
  <si>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</si>
  <si>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</si>
  <si>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</si>
  <si>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</si>
  <si>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</si>
  <si>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</si>
  <si>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</si>
  <si>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</si>
  <si>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</si>
  <si>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</si>
  <si>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</si>
  <si>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</si>
  <si>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</si>
  <si>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</si>
  <si>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</si>
  <si>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</si>
  <si>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</si>
  <si>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</si>
  <si>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</si>
  <si>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</si>
  <si>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</si>
  <si>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</si>
  <si>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</si>
  <si>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</si>
  <si>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</si>
  <si>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</si>
  <si>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</si>
  <si>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</si>
  <si>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</si>
  <si>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</si>
  <si>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</si>
  <si>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</si>
  <si>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</si>
  <si>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</si>
  <si>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</si>
  <si>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</si>
  <si>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</si>
  <si>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</si>
  <si>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</si>
  <si>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</si>
  <si>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</si>
  <si>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</si>
  <si>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</si>
  <si>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</si>
  <si>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</si>
  <si>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</si>
  <si>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</si>
  <si>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</si>
  <si>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</si>
  <si>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</si>
  <si>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</si>
  <si>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</si>
  <si>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</si>
  <si>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</si>
  <si>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</si>
  <si>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</si>
  <si>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</si>
  <si>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</si>
  <si>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</si>
  <si>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</si>
  <si>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</si>
  <si>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</si>
  <si>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</si>
  <si>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</si>
  <si>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</si>
  <si>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</si>
  <si>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</si>
  <si>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</si>
  <si>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</si>
  <si>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</si>
  <si>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</si>
  <si>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</si>
  <si>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</si>
  <si>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</si>
  <si>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</si>
  <si>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</si>
  <si>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</si>
  <si>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</si>
  <si>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</si>
  <si>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</si>
  <si>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</si>
  <si>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</si>
  <si>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</si>
  <si>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</si>
  <si>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</si>
  <si>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</si>
  <si>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</si>
  <si>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</si>
  <si>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</si>
  <si>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</si>
  <si>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</si>
  <si>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</si>
  <si>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</si>
  <si>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</si>
  <si>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</si>
  <si>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</si>
  <si>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</si>
  <si>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</si>
  <si>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</si>
  <si>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</si>
  <si>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</si>
  <si>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</si>
  <si>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</si>
  <si>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</si>
  <si>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</si>
  <si>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</si>
  <si>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</si>
  <si>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</si>
  <si>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</si>
  <si>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</si>
  <si>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</si>
  <si>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</si>
  <si>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</si>
  <si>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</si>
  <si>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</si>
  <si>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</si>
  <si>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</si>
  <si>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</si>
  <si>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</si>
  <si>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</si>
  <si>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</si>
  <si>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</si>
  <si>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</si>
  <si>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</si>
  <si>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</si>
  <si>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</si>
  <si>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</si>
  <si>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</si>
  <si>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</si>
  <si>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</si>
  <si>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</si>
  <si>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</si>
  <si>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</si>
  <si>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</si>
  <si>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</si>
  <si>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</si>
  <si>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</si>
  <si>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</si>
  <si>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</si>
  <si>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</si>
  <si>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</si>
  <si>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</si>
  <si>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</si>
  <si>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</si>
  <si>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</si>
  <si>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</si>
  <si>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</si>
  <si>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</si>
  <si>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</si>
  <si>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</si>
  <si>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</si>
  <si>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</si>
  <si>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</si>
  <si>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</si>
  <si>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</si>
  <si>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</si>
  <si>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</si>
  <si>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</si>
  <si>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</si>
  <si>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</si>
  <si>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</si>
  <si>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</si>
  <si>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</si>
  <si>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</si>
  <si>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</si>
  <si>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</si>
  <si>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</si>
  <si>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</si>
  <si>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</si>
  <si>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</si>
  <si>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</si>
  <si>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</si>
  <si>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</si>
  <si>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</si>
  <si>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</si>
  <si>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</si>
  <si>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</si>
  <si>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</si>
  <si>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</si>
  <si>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</si>
  <si>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</si>
  <si>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</si>
  <si>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</si>
  <si>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</si>
  <si>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</si>
  <si>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</si>
  <si>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</si>
  <si>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</si>
  <si>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</si>
  <si>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</si>
  <si>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</si>
  <si>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</si>
  <si>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</si>
  <si>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</si>
  <si>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</si>
  <si>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</si>
  <si>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</si>
  <si>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</si>
  <si>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</si>
  <si>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</si>
  <si>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</si>
  <si>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</si>
  <si>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</si>
  <si>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</si>
  <si>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</si>
  <si>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</si>
  <si>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</si>
  <si>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</si>
  <si>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</si>
  <si>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</si>
  <si>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</si>
  <si>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</si>
  <si>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</si>
  <si>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</si>
  <si>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</si>
  <si>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</si>
  <si>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</si>
  <si>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</si>
  <si>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</si>
  <si>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</si>
  <si>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</si>
  <si>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</si>
  <si>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</si>
  <si>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</si>
  <si>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</si>
  <si>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</si>
  <si>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</si>
  <si>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</si>
  <si>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</si>
  <si>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</si>
  <si>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</si>
  <si>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</si>
  <si>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</si>
  <si>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</si>
  <si>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</si>
  <si>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</si>
  <si>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</si>
  <si>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</si>
  <si>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</si>
  <si>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</si>
  <si>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</si>
  <si>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</si>
  <si>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</si>
  <si>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</si>
  <si>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</si>
  <si>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</si>
  <si>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</si>
  <si>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</si>
  <si>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</si>
  <si>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</si>
  <si>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</si>
  <si>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</si>
  <si>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</si>
  <si>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</si>
  <si>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</si>
  <si>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</si>
  <si>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</si>
  <si>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</si>
  <si>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</si>
  <si>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</si>
  <si>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</si>
  <si>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</si>
  <si>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</si>
  <si>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</si>
  <si>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</si>
  <si>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</si>
  <si>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</si>
  <si>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</si>
  <si>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</si>
  <si>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</si>
  <si>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</si>
  <si>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</si>
  <si>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</si>
  <si>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</si>
  <si>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</si>
  <si>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</si>
  <si>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</si>
  <si>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</si>
  <si>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</si>
  <si>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</si>
  <si>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</si>
  <si>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</si>
  <si>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</si>
  <si>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</si>
  <si>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</si>
  <si>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</si>
  <si>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</si>
  <si>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</si>
  <si>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</si>
  <si>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</si>
  <si>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</si>
  <si>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</si>
  <si>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</si>
  <si>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</si>
  <si>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</si>
  <si>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</si>
  <si>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</si>
  <si>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</si>
  <si>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</si>
  <si>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</si>
  <si>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</si>
  <si>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</si>
  <si>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</si>
  <si>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</si>
  <si>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</si>
  <si>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</si>
  <si>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</si>
  <si>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</si>
  <si>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</si>
  <si>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</si>
  <si>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</si>
  <si>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</si>
  <si>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</si>
  <si>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</si>
  <si>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</si>
  <si>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</si>
  <si>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</si>
  <si>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</si>
  <si>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</si>
  <si>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</si>
  <si>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</si>
  <si>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</si>
  <si>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</si>
  <si>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</si>
  <si>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</si>
  <si>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</si>
  <si>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</si>
  <si>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</si>
  <si>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</si>
  <si>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</si>
  <si>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</si>
  <si>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</si>
  <si>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</si>
  <si>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</si>
  <si>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</si>
  <si>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</si>
  <si>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</si>
  <si>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</si>
  <si>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</si>
  <si>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</si>
  <si>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</si>
  <si>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</si>
  <si>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</si>
  <si>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</si>
  <si>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</si>
  <si>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</si>
  <si>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</si>
  <si>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</si>
  <si>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</si>
  <si>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</si>
  <si>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</si>
  <si>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</si>
  <si>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</si>
  <si>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</si>
  <si>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</si>
  <si>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</si>
  <si>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</si>
  <si>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</si>
  <si>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</si>
  <si>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</si>
  <si>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</si>
  <si>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</si>
  <si>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</si>
  <si>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</si>
  <si>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</si>
  <si>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</si>
  <si>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</si>
  <si>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</si>
  <si>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</si>
  <si>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</si>
  <si>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</si>
  <si>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</si>
  <si>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</si>
  <si>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</si>
  <si>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</si>
  <si>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</si>
  <si>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</si>
  <si>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</si>
  <si>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</si>
  <si>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</si>
  <si>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</si>
  <si>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</si>
  <si>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</si>
  <si>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</si>
  <si>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</si>
  <si>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</si>
  <si>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</si>
  <si>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</si>
  <si>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</si>
  <si>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</si>
  <si>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</si>
  <si>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</si>
  <si>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</si>
  <si>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</si>
  <si>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</si>
  <si>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</si>
  <si>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</si>
  <si>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</si>
  <si>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</si>
  <si>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</si>
  <si>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</si>
  <si>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</si>
  <si>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</si>
  <si>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</si>
  <si>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</si>
  <si>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</si>
  <si>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</si>
  <si>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</si>
  <si>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</si>
  <si>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</si>
  <si>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</si>
  <si>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</si>
  <si>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</si>
  <si>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</si>
  <si>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</si>
  <si>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</si>
  <si>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</si>
  <si>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</si>
  <si>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</si>
  <si>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</si>
  <si>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</si>
  <si>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</si>
  <si>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</si>
  <si>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</si>
  <si>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</si>
  <si>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</si>
  <si>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</si>
  <si>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</si>
  <si>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</si>
  <si>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</si>
  <si>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</si>
  <si>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</si>
  <si>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</si>
  <si>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</si>
  <si>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</si>
  <si>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</si>
  <si>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</si>
  <si>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</si>
  <si>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</si>
  <si>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</si>
  <si>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</si>
  <si>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</si>
  <si>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</si>
  <si>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</si>
  <si>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</si>
  <si>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</si>
  <si>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</si>
  <si>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</si>
  <si>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</si>
  <si>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</si>
  <si>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</si>
  <si>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</si>
  <si>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</si>
  <si>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</si>
  <si>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</si>
  <si>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</si>
  <si>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</si>
  <si>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</si>
  <si>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</si>
  <si>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</si>
  <si>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</si>
  <si>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</si>
  <si>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</si>
  <si>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</si>
  <si>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</si>
  <si>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</si>
  <si>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</si>
  <si>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</si>
  <si>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</si>
  <si>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</si>
  <si>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</si>
  <si>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</si>
  <si>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</si>
  <si>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</si>
  <si>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</si>
  <si>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</si>
  <si>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</si>
  <si>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</si>
  <si>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</si>
  <si>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</si>
  <si>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</si>
  <si>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</si>
  <si>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</si>
  <si>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</si>
  <si>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</si>
  <si>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</si>
  <si>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</si>
  <si>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</si>
  <si>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</si>
  <si>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</si>
  <si>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</si>
  <si>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</si>
  <si>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</si>
  <si>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</si>
  <si>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</si>
  <si>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</si>
  <si>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</si>
  <si>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</si>
  <si>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</si>
  <si>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</si>
  <si>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</si>
  <si>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</si>
  <si>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</si>
  <si>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</si>
  <si>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</si>
  <si>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</si>
  <si>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</si>
  <si>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</si>
  <si>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</si>
  <si>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</si>
  <si>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</si>
  <si>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</si>
  <si>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</si>
  <si>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</si>
  <si>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</si>
  <si>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</si>
  <si>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</si>
  <si>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</si>
  <si>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</si>
  <si>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</si>
  <si>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</si>
  <si>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</si>
  <si>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</si>
  <si>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</si>
  <si>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</si>
  <si>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</si>
  <si>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</si>
  <si>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</si>
  <si>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</si>
  <si>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</si>
  <si>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</si>
  <si>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</si>
  <si>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</si>
  <si>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</si>
  <si>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</si>
  <si>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</si>
  <si>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</si>
  <si>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</si>
  <si>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</si>
  <si>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</si>
  <si>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</si>
  <si>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</si>
  <si>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</si>
  <si>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</si>
  <si>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</si>
  <si>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</si>
  <si>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</si>
  <si>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</si>
  <si>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</si>
  <si>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</si>
  <si>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</si>
  <si>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</si>
  <si>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</si>
  <si>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</si>
  <si>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</si>
  <si>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</si>
  <si>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</si>
  <si>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</si>
  <si>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</si>
  <si>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</si>
  <si>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</si>
  <si>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</si>
  <si>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</si>
  <si>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</si>
  <si>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</si>
  <si>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</si>
  <si>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</si>
  <si>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</si>
  <si>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</si>
  <si>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</si>
  <si>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</si>
  <si>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</si>
  <si>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</si>
  <si>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</si>
  <si>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</si>
  <si>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</si>
  <si>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</si>
  <si>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</si>
  <si>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</si>
  <si>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</si>
  <si>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</si>
  <si>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</si>
  <si>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</si>
  <si>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</si>
  <si>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</si>
  <si>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</si>
  <si>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</si>
  <si>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</si>
  <si>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</si>
  <si>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</si>
  <si>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</si>
  <si>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</si>
  <si>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</si>
  <si>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</si>
  <si>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</si>
  <si>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</si>
  <si>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</si>
  <si>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</si>
  <si>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</si>
  <si>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</si>
  <si>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</si>
  <si>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</si>
  <si>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</si>
  <si>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</si>
  <si>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</si>
  <si>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</si>
  <si>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</si>
  <si>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</si>
  <si>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</si>
  <si>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</si>
  <si>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</si>
  <si>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</si>
  <si>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</si>
  <si>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</si>
  <si>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</si>
  <si>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</si>
  <si>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</si>
  <si>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</si>
  <si>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</si>
  <si>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</si>
  <si>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</si>
  <si>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</si>
  <si>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</si>
  <si>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</si>
  <si>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</si>
  <si>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</si>
  <si>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</si>
  <si>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</si>
  <si>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</si>
  <si>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</si>
  <si>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</si>
  <si>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</si>
  <si>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</si>
  <si>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</si>
  <si>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</si>
  <si>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</si>
  <si>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</si>
  <si>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</si>
  <si>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</si>
  <si>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</si>
  <si>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</si>
  <si>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</si>
  <si>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</si>
  <si>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</si>
  <si>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</si>
  <si>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</si>
  <si>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</si>
  <si>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</si>
  <si>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</si>
  <si>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</si>
  <si>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</si>
  <si>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</si>
  <si>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</si>
  <si>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</si>
  <si>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</si>
  <si>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</si>
  <si>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</si>
  <si>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</si>
  <si>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</si>
  <si>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</si>
  <si>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</si>
  <si>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</si>
  <si>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</si>
  <si>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</si>
  <si>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</si>
  <si>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</si>
  <si>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</si>
  <si>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</si>
  <si>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</si>
  <si>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</si>
  <si>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</si>
  <si>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</si>
  <si>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</si>
  <si>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</si>
  <si>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</si>
  <si>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</si>
  <si>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</si>
  <si>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</si>
  <si>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</si>
  <si>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</si>
  <si>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</si>
  <si>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</si>
  <si>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</si>
  <si>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</si>
  <si>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</si>
  <si>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</si>
  <si>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</si>
  <si>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</si>
  <si>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</si>
  <si>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</si>
  <si>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</si>
  <si>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</si>
  <si>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</si>
  <si>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</si>
  <si>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</si>
  <si>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</si>
  <si>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</si>
  <si>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</si>
  <si>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</si>
  <si>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</si>
  <si>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</si>
  <si>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</si>
  <si>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</si>
  <si>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</si>
  <si>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</si>
  <si>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</si>
  <si>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</si>
  <si>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</si>
  <si>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</si>
  <si>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</si>
  <si>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</si>
  <si>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</si>
  <si>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</si>
  <si>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</si>
  <si>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</si>
  <si>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</si>
  <si>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</si>
  <si>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</si>
  <si>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</si>
  <si>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</si>
  <si>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</si>
  <si>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</si>
  <si>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</si>
  <si>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</si>
  <si>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</si>
  <si>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</si>
  <si>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</si>
  <si>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</si>
  <si>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</si>
  <si>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</si>
  <si>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</si>
  <si>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</si>
  <si>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</si>
  <si>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</si>
  <si>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</si>
  <si>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</si>
  <si>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</si>
  <si>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</si>
  <si>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</si>
  <si>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</si>
  <si>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</si>
  <si>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</si>
  <si>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</si>
  <si>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</si>
  <si>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</si>
  <si>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</si>
  <si>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</si>
  <si>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</si>
  <si>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</si>
  <si>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</si>
  <si>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</si>
  <si>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</si>
  <si>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</si>
  <si>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</si>
  <si>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</si>
  <si>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</si>
  <si>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</si>
  <si>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</si>
  <si>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</si>
  <si>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</si>
  <si>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</si>
  <si>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</si>
  <si>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</si>
  <si>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</si>
  <si>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</si>
  <si>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</si>
  <si>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</si>
  <si>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</si>
  <si>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</si>
  <si>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</si>
  <si>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</si>
  <si>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</si>
  <si>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</si>
  <si>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</si>
  <si>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</si>
  <si>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</si>
  <si>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</si>
  <si>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</si>
  <si>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</si>
  <si>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</si>
  <si>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</si>
  <si>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</si>
  <si>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</si>
  <si>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</si>
  <si>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</si>
  <si>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</si>
  <si>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</si>
  <si>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</si>
  <si>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</si>
  <si>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</si>
  <si>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</si>
  <si>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</si>
  <si>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</si>
  <si>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</si>
  <si>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</si>
  <si>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</si>
  <si>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</si>
  <si>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</si>
  <si>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</si>
  <si>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</si>
  <si>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</si>
  <si>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</si>
  <si>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</si>
  <si>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</si>
  <si>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</si>
  <si>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</si>
  <si>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</si>
  <si>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</si>
  <si>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</si>
  <si>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</si>
  <si>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</si>
  <si>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</si>
  <si>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</si>
  <si>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</si>
  <si>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</si>
  <si>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</si>
  <si>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</si>
  <si>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</si>
  <si>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</si>
  <si>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</si>
  <si>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</si>
  <si>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</si>
  <si>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</si>
  <si>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</si>
  <si>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</si>
  <si>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</si>
  <si>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</si>
  <si>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</si>
  <si>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</si>
  <si>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</si>
  <si>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</si>
  <si>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</si>
  <si>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</si>
  <si>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</si>
  <si>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</si>
  <si>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</si>
  <si>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</si>
  <si>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</si>
  <si>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</si>
  <si>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</si>
  <si>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</si>
  <si>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</si>
  <si>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</si>
  <si>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</si>
  <si>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</si>
  <si>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</si>
  <si>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</si>
  <si>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</si>
  <si>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</si>
  <si>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</si>
  <si>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</si>
  <si>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</si>
  <si>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</si>
  <si>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</si>
  <si>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</si>
  <si>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</si>
  <si>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</si>
  <si>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</si>
  <si>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</si>
  <si>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</si>
  <si>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</si>
  <si>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</si>
  <si>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</si>
  <si>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</si>
  <si>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</si>
  <si>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</si>
  <si>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</si>
  <si>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</si>
  <si>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</si>
  <si>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</si>
  <si>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</si>
  <si>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</si>
  <si>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</si>
  <si>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</si>
  <si>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</si>
  <si>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</si>
  <si>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</si>
  <si>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</si>
  <si>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</si>
  <si>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</si>
  <si>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</si>
  <si>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</si>
  <si>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</si>
  <si>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</si>
  <si>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</si>
  <si>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</si>
  <si>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</si>
  <si>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</si>
  <si>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</si>
  <si>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</si>
  <si>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</si>
  <si>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</si>
  <si>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</si>
  <si>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</si>
  <si>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</si>
  <si>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</si>
  <si>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</si>
  <si>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</si>
  <si>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</si>
  <si>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</si>
  <si>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</si>
  <si>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</si>
  <si>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</si>
  <si>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</si>
  <si>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</si>
  <si>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</si>
  <si>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</si>
  <si>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</si>
  <si>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</si>
  <si>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</si>
  <si>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</si>
  <si>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</si>
  <si>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</si>
  <si>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</si>
  <si>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</si>
  <si>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</si>
  <si>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</si>
  <si>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</si>
  <si>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</si>
  <si>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</si>
  <si>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</si>
  <si>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</si>
  <si>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</si>
  <si>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</si>
  <si>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</si>
  <si>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</si>
  <si>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</si>
  <si>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</si>
  <si>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</si>
  <si>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</si>
  <si>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</si>
  <si>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</si>
  <si>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</si>
  <si>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</si>
  <si>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</si>
  <si>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</si>
  <si>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</si>
  <si>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</si>
  <si>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</si>
  <si>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</si>
  <si>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</si>
  <si>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</si>
  <si>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</si>
  <si>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</si>
  <si>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</si>
  <si>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</si>
  <si>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</si>
  <si>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</si>
  <si>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</si>
  <si>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</si>
  <si>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</si>
  <si>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</si>
  <si>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</si>
  <si>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</si>
  <si>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</si>
  <si>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</si>
  <si>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</si>
  <si>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</si>
  <si>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</si>
  <si>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</si>
  <si>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</si>
  <si>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</si>
  <si>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</si>
  <si>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</si>
  <si>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</si>
  <si>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</si>
  <si>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</si>
  <si>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</si>
  <si>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</si>
  <si>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</si>
  <si>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</si>
  <si>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</si>
  <si>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</si>
  <si>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</si>
  <si>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</si>
  <si>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</si>
  <si>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</si>
  <si>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</si>
  <si>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</si>
  <si>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</si>
  <si>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</si>
  <si>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</si>
  <si>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</si>
  <si>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</si>
  <si>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</si>
  <si>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</si>
  <si>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</si>
  <si>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</si>
  <si>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</si>
  <si>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</si>
  <si>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</si>
  <si>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</si>
  <si>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</si>
  <si>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</si>
  <si>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</si>
  <si>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</si>
  <si>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</si>
  <si>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</si>
  <si>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</si>
  <si>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</si>
  <si>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</si>
  <si>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</si>
  <si>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</si>
  <si>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</si>
  <si>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</si>
  <si>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</si>
  <si>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</si>
  <si>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</si>
  <si>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</si>
  <si>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</si>
  <si>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</si>
  <si>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</si>
  <si>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</si>
  <si>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</si>
  <si>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</si>
  <si>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</si>
  <si>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</si>
  <si>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</si>
  <si>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</si>
  <si>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</si>
  <si>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</si>
  <si>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</si>
  <si>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</si>
  <si>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</si>
  <si>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</si>
  <si>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</si>
  <si>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</si>
  <si>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</si>
  <si>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</si>
  <si>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</si>
  <si>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</si>
  <si>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</si>
  <si>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</si>
  <si>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</si>
  <si>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</si>
  <si>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</si>
  <si>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</si>
  <si>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</si>
  <si>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</si>
  <si>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</si>
  <si>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</si>
  <si>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</si>
  <si>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</si>
  <si>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</si>
  <si>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</si>
  <si>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</si>
  <si>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</si>
  <si>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</si>
  <si>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</si>
  <si>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</si>
  <si>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</si>
  <si>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</si>
  <si>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</si>
  <si>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</si>
  <si>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</si>
  <si>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</si>
  <si>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</si>
  <si>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</si>
  <si>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</si>
  <si>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</si>
  <si>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</si>
  <si>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</si>
  <si>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</si>
  <si>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</si>
  <si>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</si>
  <si>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</si>
  <si>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</si>
  <si>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</si>
  <si>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</si>
  <si>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</si>
  <si>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</si>
  <si>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</si>
  <si>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</si>
  <si>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</si>
  <si>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</si>
  <si>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</si>
  <si>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</si>
  <si>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</si>
  <si>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</si>
  <si>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</si>
  <si>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</si>
  <si>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</si>
  <si>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</si>
  <si>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</si>
  <si>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</si>
  <si>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</si>
  <si>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</si>
  <si>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</si>
  <si>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</si>
  <si>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</si>
  <si>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</si>
  <si>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</si>
  <si>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</si>
  <si>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</si>
  <si>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</si>
  <si>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</si>
  <si>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</si>
  <si>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</si>
  <si>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</si>
  <si>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</si>
  <si>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</si>
  <si>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</si>
  <si>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</si>
  <si>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</si>
  <si>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</si>
  <si>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</si>
  <si>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</si>
  <si>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</si>
  <si>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</si>
  <si>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</si>
  <si>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</si>
  <si>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</si>
  <si>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</si>
  <si>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</si>
  <si>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</si>
  <si>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</si>
  <si>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</si>
  <si>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</si>
  <si>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</si>
  <si>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</si>
  <si>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</si>
  <si>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</si>
  <si>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</si>
  <si>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</si>
  <si>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</si>
  <si>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</si>
  <si>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</si>
  <si>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</si>
  <si>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</si>
  <si>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</si>
  <si>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</si>
  <si>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</si>
  <si>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</si>
  <si>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</si>
  <si>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</si>
  <si>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</si>
  <si>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</si>
  <si>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</si>
  <si>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</si>
  <si>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</si>
  <si>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</si>
  <si>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</si>
  <si>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</si>
  <si>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</si>
  <si>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</si>
  <si>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</si>
  <si>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</si>
  <si>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</si>
  <si>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</si>
  <si>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</si>
  <si>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</si>
  <si>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</si>
  <si>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</si>
  <si>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</si>
  <si>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</si>
  <si>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</si>
  <si>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</si>
  <si>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</si>
  <si>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</si>
  <si>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</si>
  <si>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</si>
  <si>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</si>
  <si>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</si>
  <si>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</si>
  <si>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</si>
  <si>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</si>
  <si>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</si>
  <si>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</si>
  <si>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</si>
  <si>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</si>
  <si>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</si>
  <si>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</si>
  <si>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</si>
  <si>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</si>
  <si>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</si>
  <si>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</si>
  <si>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</si>
  <si>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</si>
  <si>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</si>
  <si>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</si>
  <si>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</si>
  <si>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</si>
  <si>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</si>
  <si>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</si>
  <si>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</si>
  <si>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</si>
  <si>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</si>
  <si>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</si>
  <si>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</si>
  <si>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</si>
  <si>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</si>
  <si>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</si>
  <si>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</si>
  <si>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</si>
  <si>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</si>
  <si>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</si>
  <si>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</si>
  <si>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</si>
  <si>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</si>
  <si>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</si>
  <si>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</si>
  <si>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</si>
  <si>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</si>
  <si>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</si>
  <si>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</si>
  <si>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</si>
  <si>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</si>
  <si>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</si>
  <si>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</si>
  <si>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</si>
  <si>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</si>
  <si>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</si>
  <si>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</si>
  <si>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</si>
  <si>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</si>
  <si>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</si>
  <si>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</si>
  <si>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</si>
  <si>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</si>
  <si>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</si>
  <si>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</si>
  <si>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</si>
  <si>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</si>
  <si>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</si>
  <si>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</si>
  <si>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</si>
  <si>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</si>
  <si>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</si>
  <si>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</si>
  <si>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</si>
  <si>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</si>
  <si>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</si>
  <si>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</si>
  <si>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</si>
  <si>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</si>
  <si>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</si>
  <si>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</si>
  <si>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</si>
  <si>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</si>
  <si>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</si>
  <si>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</si>
  <si>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</si>
  <si>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</si>
  <si>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</si>
  <si>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</si>
  <si>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</si>
  <si>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</si>
  <si>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</si>
  <si>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</si>
  <si>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</si>
  <si>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</si>
  <si>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</si>
  <si>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</si>
  <si>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</si>
  <si>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</si>
  <si>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</si>
  <si>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</si>
  <si>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</si>
  <si>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</si>
  <si>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</si>
  <si>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</si>
  <si>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</si>
  <si>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</si>
  <si>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</si>
  <si>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</si>
  <si>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</si>
  <si>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</si>
  <si>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</si>
  <si>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</si>
  <si>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</si>
  <si>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</si>
  <si>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</si>
  <si>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</si>
  <si>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</si>
  <si>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</si>
  <si>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</si>
  <si>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</si>
  <si>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</si>
  <si>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</si>
  <si>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</si>
  <si>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</si>
  <si>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</si>
  <si>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</si>
  <si>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</si>
  <si>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</si>
  <si>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</si>
  <si>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</si>
  <si>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</si>
  <si>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</si>
  <si>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</si>
  <si>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</si>
  <si>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</si>
  <si>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</si>
  <si>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</si>
  <si>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</si>
  <si>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</si>
  <si>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</si>
  <si>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</si>
  <si>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</si>
  <si>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</si>
  <si>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</si>
  <si>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</si>
  <si>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</si>
  <si>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</si>
  <si>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</si>
  <si>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</si>
  <si>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</si>
  <si>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</si>
  <si>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</si>
  <si>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</si>
  <si>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</si>
  <si>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</si>
  <si>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</si>
  <si>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</si>
  <si>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</si>
  <si>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</si>
  <si>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</si>
  <si>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</si>
  <si>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</si>
  <si>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</si>
  <si>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</si>
  <si>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</si>
  <si>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</si>
  <si>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</si>
  <si>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</si>
  <si>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</si>
  <si>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</si>
  <si>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</si>
  <si>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</si>
  <si>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</si>
  <si>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</si>
  <si>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</si>
  <si>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</si>
  <si>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</si>
  <si>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</si>
  <si>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</si>
  <si>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</si>
  <si>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</si>
  <si>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</si>
  <si>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</si>
  <si>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</si>
  <si>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</si>
  <si>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</si>
  <si>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</si>
  <si>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</si>
  <si>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</si>
  <si>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</si>
  <si>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</si>
  <si>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</si>
  <si>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</si>
  <si>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</si>
  <si>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</si>
  <si>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</si>
  <si>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</si>
  <si>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</si>
  <si>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</si>
  <si>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</si>
  <si>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</si>
  <si>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</si>
  <si>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</si>
  <si>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</si>
  <si>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</si>
  <si>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</si>
  <si>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</si>
  <si>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</si>
  <si>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</si>
  <si>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</si>
  <si>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</si>
  <si>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</si>
  <si>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</si>
  <si>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</si>
  <si>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</si>
  <si>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</si>
  <si>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</si>
  <si>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</si>
  <si>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</si>
  <si>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</si>
  <si>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</si>
  <si>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</si>
  <si>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</si>
  <si>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</si>
  <si>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</si>
  <si>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</si>
  <si>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</si>
  <si>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</si>
  <si>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</si>
  <si>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</si>
  <si>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</si>
  <si>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</si>
  <si>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</si>
  <si>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</si>
  <si>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</si>
  <si>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</si>
  <si>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</si>
  <si>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</si>
  <si>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</si>
  <si>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</si>
  <si>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</si>
  <si>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</si>
  <si>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</si>
  <si>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</si>
  <si>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</si>
  <si>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</si>
  <si>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</si>
  <si>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</si>
  <si>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</si>
  <si>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</si>
  <si>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</si>
  <si>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</si>
  <si>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</si>
  <si>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</si>
  <si>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</si>
  <si>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</si>
  <si>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</si>
  <si>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</si>
  <si>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</si>
  <si>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</si>
  <si>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</si>
  <si>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</si>
  <si>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</si>
  <si>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</si>
  <si>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</si>
  <si>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</si>
  <si>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</si>
  <si>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</si>
  <si>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</si>
  <si>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</si>
  <si>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</si>
  <si>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</si>
  <si>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</si>
  <si>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</si>
  <si>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</si>
  <si>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</si>
  <si>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</si>
  <si>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</si>
  <si>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</si>
  <si>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</si>
  <si>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</si>
  <si>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</si>
  <si>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</si>
  <si>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</si>
  <si>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</si>
  <si>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</si>
  <si>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</si>
  <si>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</si>
  <si>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</si>
  <si>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</si>
  <si>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</si>
  <si>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</si>
  <si>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</si>
  <si>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</si>
  <si>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</si>
  <si>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</si>
  <si>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</si>
  <si>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</si>
  <si>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</si>
  <si>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</si>
  <si>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</si>
  <si>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</si>
  <si>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</si>
  <si>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</si>
  <si>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</si>
  <si>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</si>
  <si>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</si>
  <si>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</si>
  <si>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</si>
  <si>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</si>
  <si>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</si>
  <si>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</si>
  <si>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</si>
  <si>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</si>
  <si>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</si>
  <si>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</si>
  <si>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</si>
  <si>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</si>
  <si>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</si>
  <si>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</si>
  <si>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</si>
  <si>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</si>
  <si>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</si>
  <si>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</si>
  <si>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</si>
  <si>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</si>
  <si>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</si>
  <si>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</si>
  <si>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</si>
  <si>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</si>
  <si>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</si>
  <si>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</si>
  <si>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</si>
  <si>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</si>
  <si>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</si>
  <si>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</si>
  <si>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</si>
  <si>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</si>
  <si>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</si>
  <si>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</si>
  <si>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</si>
  <si>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</si>
  <si>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</si>
  <si>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</si>
  <si>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</si>
  <si>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</si>
  <si>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</si>
  <si>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</si>
  <si>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</si>
  <si>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</si>
  <si>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</si>
  <si>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</si>
  <si>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</si>
  <si>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</si>
  <si>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</si>
  <si>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</si>
  <si>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</si>
  <si>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</si>
  <si>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</si>
  <si>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</si>
  <si>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</si>
  <si>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</si>
  <si>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</si>
  <si>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</si>
  <si>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</si>
  <si>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</si>
  <si>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</si>
  <si>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</si>
  <si>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</si>
  <si>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</si>
  <si>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</si>
  <si>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</si>
  <si>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</si>
  <si>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</si>
  <si>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</si>
  <si>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</si>
  <si>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</si>
  <si>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</si>
  <si>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</si>
  <si>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</si>
  <si>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</si>
  <si>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</si>
  <si>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</si>
  <si>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</si>
  <si>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</si>
  <si>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</si>
  <si>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</si>
  <si>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</si>
  <si>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</si>
  <si>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</si>
  <si>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</si>
  <si>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</si>
  <si>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</si>
  <si>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</si>
  <si>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</si>
  <si>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</si>
  <si>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</si>
  <si>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</si>
  <si>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</si>
  <si>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</si>
  <si>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</si>
  <si>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</si>
  <si>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</si>
  <si>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</si>
  <si>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</si>
  <si>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</si>
  <si>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</si>
  <si>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</si>
  <si>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</si>
  <si>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</si>
  <si>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</si>
  <si>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</si>
  <si>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</si>
  <si>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</si>
  <si>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</si>
  <si>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</si>
  <si>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</si>
  <si>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</si>
  <si>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</si>
  <si>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</si>
  <si>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</si>
  <si>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</si>
  <si>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</si>
  <si>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</si>
  <si>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</si>
  <si>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</si>
  <si>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</si>
  <si>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</si>
  <si>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</si>
  <si>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</si>
  <si>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</si>
  <si>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</si>
  <si>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</si>
  <si>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</si>
  <si>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</si>
  <si>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</si>
  <si>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</si>
  <si>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</si>
  <si>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</si>
  <si>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</si>
  <si>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</si>
  <si>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</si>
  <si>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</si>
  <si>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</si>
  <si>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</si>
  <si>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</si>
  <si>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</si>
  <si>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</si>
  <si>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</si>
  <si>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</si>
  <si>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</si>
  <si>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</si>
  <si>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</si>
  <si>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</si>
  <si>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</si>
  <si>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</si>
  <si>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</si>
  <si>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</si>
  <si>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</si>
  <si>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</si>
  <si>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</si>
  <si>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</si>
  <si>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</si>
  <si>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</si>
  <si>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</si>
  <si>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</si>
  <si>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</si>
  <si>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</si>
  <si>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</si>
  <si>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</si>
  <si>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</si>
  <si>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</si>
  <si>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</si>
  <si>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</si>
  <si>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</si>
  <si>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</si>
  <si>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</si>
  <si>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</si>
  <si>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</si>
  <si>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</si>
  <si>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</si>
  <si>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</si>
  <si>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</si>
  <si>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</si>
  <si>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</si>
  <si>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</si>
  <si>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</si>
  <si>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</si>
  <si>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</si>
  <si>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</si>
  <si>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</si>
  <si>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</si>
  <si>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</si>
  <si>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</si>
  <si>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</si>
  <si>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</si>
  <si>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</si>
  <si>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</si>
  <si>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</si>
  <si>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</si>
  <si>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</si>
  <si>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</si>
  <si>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</si>
  <si>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</si>
  <si>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</si>
  <si>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</si>
  <si>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</si>
  <si>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</si>
  <si>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</si>
  <si>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</si>
  <si>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</si>
  <si>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</si>
  <si>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</si>
  <si>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</si>
  <si>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</si>
  <si>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</si>
  <si>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</si>
  <si>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</si>
  <si>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</si>
  <si>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</si>
  <si>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</si>
  <si>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</si>
  <si>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</si>
  <si>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</si>
  <si>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</si>
  <si>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</si>
  <si>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</si>
  <si>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</si>
  <si>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</si>
  <si>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</si>
  <si>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</si>
  <si>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</si>
  <si>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</si>
  <si>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</si>
  <si>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</si>
  <si>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</si>
  <si>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</si>
  <si>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</si>
  <si>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</si>
  <si>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</si>
  <si>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</si>
  <si>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</si>
  <si>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</si>
  <si>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</si>
  <si>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</si>
  <si>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</si>
  <si>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</si>
  <si>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</si>
  <si>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</si>
  <si>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</si>
  <si>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</si>
  <si>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</si>
  <si>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</si>
  <si>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</si>
  <si>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</si>
  <si>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</si>
  <si>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</si>
  <si>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</si>
  <si>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</si>
  <si>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</si>
  <si>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</si>
  <si>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</si>
  <si>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</si>
  <si>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</si>
  <si>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</si>
  <si>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</si>
  <si>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</si>
  <si>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</si>
  <si>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</si>
  <si>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</si>
  <si>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</si>
  <si>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</si>
  <si>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</si>
  <si>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</si>
  <si>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</si>
  <si>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</si>
  <si>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</si>
  <si>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</si>
  <si>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</si>
  <si>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</si>
  <si>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</si>
  <si>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</si>
  <si>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</si>
  <si>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</si>
  <si>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</si>
  <si>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</si>
  <si>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</si>
  <si>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</si>
  <si>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</si>
  <si>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</si>
  <si>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</si>
  <si>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</si>
  <si>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</si>
  <si>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</si>
  <si>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</si>
  <si>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</si>
  <si>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</si>
  <si>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</si>
  <si>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</si>
  <si>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</si>
  <si>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</si>
  <si>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</si>
  <si>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</si>
  <si>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</si>
  <si>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</si>
  <si>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</si>
  <si>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</si>
  <si>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</si>
  <si>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</si>
  <si>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</si>
  <si>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</si>
  <si>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</si>
  <si>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</si>
  <si>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</si>
  <si>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</si>
  <si>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</si>
  <si>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</si>
  <si>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</si>
  <si>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</si>
  <si>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</si>
  <si>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</si>
  <si>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</si>
  <si>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</si>
  <si>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</si>
  <si>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</si>
  <si>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</si>
  <si>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</si>
  <si>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</si>
  <si>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</si>
  <si>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</si>
  <si>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</si>
  <si>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</si>
  <si>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</si>
  <si>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</si>
  <si>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</si>
  <si>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</si>
  <si>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</si>
  <si>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</si>
  <si>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</si>
  <si>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</si>
  <si>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</si>
  <si>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</si>
  <si>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</si>
  <si>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</si>
  <si>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</si>
  <si>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</si>
  <si>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</si>
  <si>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</si>
  <si>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</si>
  <si>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</si>
  <si>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</si>
  <si>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</si>
  <si>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</si>
  <si>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</si>
  <si>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</si>
  <si>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</si>
  <si>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</si>
  <si>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</si>
  <si>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</si>
  <si>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</si>
  <si>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</si>
  <si>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</si>
  <si>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</si>
  <si>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</si>
  <si>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</si>
  <si>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</si>
  <si>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</si>
  <si>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</si>
  <si>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</si>
  <si>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</si>
  <si>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</si>
  <si>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</si>
  <si>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</si>
  <si>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</si>
  <si>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</si>
  <si>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</si>
  <si>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</si>
  <si>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</si>
  <si>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</si>
  <si>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</si>
  <si>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</si>
  <si>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</si>
  <si>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</si>
  <si>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</si>
  <si>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</si>
  <si>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</si>
  <si>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</si>
  <si>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</si>
  <si>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</si>
  <si>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</si>
  <si>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</si>
  <si>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</si>
  <si>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</si>
  <si>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</si>
  <si>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</si>
  <si>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</si>
  <si>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</si>
  <si>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</si>
  <si>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</si>
  <si>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</si>
  <si>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</si>
  <si>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</si>
  <si>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</si>
  <si>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</si>
  <si>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</si>
  <si>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</si>
  <si>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</si>
  <si>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</si>
  <si>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</si>
  <si>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</si>
  <si>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</si>
  <si>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</si>
  <si>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</si>
  <si>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</si>
  <si>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</si>
  <si>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</si>
  <si>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</si>
  <si>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</si>
  <si>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</si>
  <si>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</si>
  <si>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</si>
  <si>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</si>
  <si>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</si>
  <si>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</si>
  <si>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</si>
  <si>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</si>
  <si>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</si>
  <si>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</si>
  <si>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</si>
  <si>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</si>
  <si>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</si>
  <si>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</si>
  <si>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</si>
  <si>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</si>
  <si>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</si>
  <si>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</si>
  <si>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</si>
  <si>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</si>
  <si>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</si>
  <si>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</si>
  <si>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</si>
  <si>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</si>
  <si>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</si>
  <si>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</si>
  <si>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</si>
  <si>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</si>
  <si>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</si>
  <si>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</si>
  <si>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</si>
  <si>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</si>
  <si>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</si>
  <si>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</si>
  <si>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</si>
  <si>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</si>
  <si>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</si>
  <si>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</si>
  <si>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</si>
  <si>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</si>
  <si>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</si>
  <si>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</si>
  <si>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</si>
  <si>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</si>
  <si>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</si>
  <si>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</si>
  <si>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</si>
  <si>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</si>
  <si>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</si>
  <si>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</si>
  <si>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</si>
  <si>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</si>
  <si>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</si>
  <si>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</si>
  <si>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</si>
  <si>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</si>
  <si>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</si>
  <si>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</si>
  <si>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</si>
  <si>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</si>
  <si>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</si>
  <si>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</si>
  <si>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</si>
  <si>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</si>
  <si>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</si>
  <si>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</si>
  <si>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</si>
  <si>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</si>
  <si>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</si>
  <si>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</si>
  <si>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</si>
  <si>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</si>
  <si>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</si>
  <si>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</si>
  <si>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</si>
  <si>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</si>
  <si>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</si>
  <si>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</si>
  <si>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</si>
  <si>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</si>
  <si>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</si>
  <si>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</si>
  <si>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</si>
  <si>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</si>
  <si>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</si>
  <si>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</si>
  <si>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</si>
  <si>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</si>
  <si>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</si>
  <si>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</si>
  <si>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</si>
  <si>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</si>
  <si>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</si>
  <si>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</si>
  <si>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</si>
  <si>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</si>
  <si>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</si>
  <si>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</si>
  <si>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</si>
  <si>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</si>
  <si>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</si>
  <si>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</si>
  <si>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</si>
  <si>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</si>
  <si>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</si>
  <si>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</si>
  <si>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</si>
  <si>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</si>
  <si>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</si>
  <si>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</si>
  <si>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</si>
  <si>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</si>
  <si>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</si>
  <si>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</si>
  <si>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</si>
  <si>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</si>
  <si>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</si>
  <si>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</si>
  <si>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</si>
  <si>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</si>
  <si>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</si>
  <si>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</si>
  <si>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</si>
  <si>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</si>
  <si>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</si>
  <si>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</si>
  <si>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</si>
  <si>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</si>
  <si>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</si>
  <si>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</si>
  <si>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</si>
  <si>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</si>
  <si>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</si>
  <si>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</si>
  <si>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</si>
  <si>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</si>
  <si>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</si>
  <si>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</si>
  <si>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</si>
  <si>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</si>
  <si>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</si>
  <si>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</si>
  <si>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</si>
  <si>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</si>
  <si>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</si>
  <si>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</si>
  <si>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</si>
  <si>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</si>
  <si>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</si>
  <si>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</si>
  <si>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</si>
  <si>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</si>
  <si>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</si>
  <si>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</si>
  <si>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</si>
  <si>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</si>
  <si>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</si>
  <si>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</si>
  <si>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</si>
  <si>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</si>
  <si>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</si>
  <si>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</si>
  <si>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</si>
  <si>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</si>
  <si>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</si>
  <si>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</si>
  <si>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</si>
  <si>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</si>
  <si>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</si>
  <si>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</si>
  <si>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</si>
  <si>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</si>
  <si>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</si>
  <si>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</si>
  <si>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</si>
  <si>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</si>
  <si>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</si>
  <si>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</si>
  <si>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</si>
  <si>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</si>
  <si>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</si>
  <si>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</si>
  <si>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</si>
  <si>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</si>
  <si>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</si>
  <si>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</si>
  <si>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</si>
  <si>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</si>
  <si>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</si>
  <si>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</si>
  <si>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</si>
  <si>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</si>
  <si>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</si>
  <si>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</si>
  <si>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</si>
  <si>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</si>
  <si>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</si>
  <si>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</si>
  <si>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</si>
  <si>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</si>
  <si>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</si>
  <si>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</si>
  <si>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</si>
  <si>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</si>
  <si>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</si>
  <si>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</si>
  <si>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</si>
  <si>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</si>
  <si>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</si>
  <si>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</si>
  <si>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</si>
  <si>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</si>
  <si>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</si>
  <si>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</si>
  <si>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</si>
  <si>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</si>
  <si>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</si>
  <si>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</si>
  <si>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</si>
  <si>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</si>
  <si>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</si>
  <si>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</si>
  <si>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</si>
  <si>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</si>
  <si>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</si>
  <si>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</si>
  <si>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</si>
  <si>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</si>
  <si>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</si>
  <si>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</si>
  <si>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</si>
  <si>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</si>
  <si>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</si>
  <si>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</si>
  <si>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</si>
  <si>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</si>
  <si>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</si>
  <si>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</si>
  <si>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</si>
  <si>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</si>
  <si>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</si>
  <si>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</si>
  <si>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</si>
  <si>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</si>
  <si>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</si>
  <si>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</si>
  <si>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</si>
  <si>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</si>
  <si>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</si>
  <si>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</si>
  <si>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</si>
  <si>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</si>
  <si>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</si>
  <si>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</si>
  <si>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</si>
  <si>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</si>
  <si>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</si>
  <si>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</si>
  <si>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</si>
  <si>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</si>
  <si>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</si>
  <si>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</si>
  <si>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</si>
  <si>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</si>
  <si>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</si>
  <si>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</si>
  <si>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</si>
  <si>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</si>
  <si>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</si>
  <si>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</si>
  <si>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</si>
  <si>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</si>
  <si>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</si>
  <si>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</si>
  <si>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</si>
  <si>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</si>
  <si>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</si>
  <si>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</si>
  <si>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</si>
  <si>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</si>
  <si>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</si>
  <si>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</si>
  <si>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</si>
  <si>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</si>
  <si>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</si>
  <si>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</si>
  <si>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</si>
  <si>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</si>
  <si>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</si>
  <si>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</si>
  <si>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</si>
  <si>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</si>
  <si>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</si>
  <si>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</si>
  <si>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</si>
  <si>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</si>
  <si>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</si>
  <si>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</si>
  <si>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</si>
  <si>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</si>
  <si>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</si>
  <si>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</si>
  <si>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</si>
  <si>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</si>
  <si>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</si>
  <si>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</si>
  <si>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</si>
  <si>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</si>
  <si>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</si>
  <si>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</si>
  <si>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</si>
  <si>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</si>
  <si>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</si>
  <si>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</si>
  <si>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</si>
  <si>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</si>
  <si>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</si>
  <si>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</si>
  <si>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</si>
  <si>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</si>
  <si>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</si>
  <si>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</si>
  <si>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</si>
  <si>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</si>
  <si>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</si>
  <si>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</si>
  <si>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</si>
  <si>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</si>
  <si>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</si>
  <si>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</si>
  <si>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</si>
  <si>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</si>
  <si>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</si>
  <si>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</si>
  <si>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</si>
  <si>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</si>
  <si>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</si>
  <si>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</si>
  <si>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</si>
  <si>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</si>
  <si>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</si>
  <si>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</si>
  <si>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</si>
  <si>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</si>
  <si>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</si>
  <si>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</si>
  <si>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</si>
  <si>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</si>
  <si>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</si>
  <si>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</si>
  <si>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</si>
  <si>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</si>
  <si>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</si>
  <si>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</si>
  <si>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</si>
  <si>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</si>
  <si>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</si>
  <si>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</si>
  <si>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</si>
  <si>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</si>
  <si>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</si>
  <si>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</si>
  <si>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</si>
  <si>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</si>
  <si>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</si>
  <si>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</si>
  <si>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</si>
  <si>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</si>
  <si>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</si>
  <si>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</si>
  <si>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</si>
  <si>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</si>
  <si>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</si>
  <si>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</si>
  <si>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</si>
  <si>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</si>
  <si>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</si>
  <si>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</si>
  <si>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</si>
  <si>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</si>
  <si>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</si>
  <si>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</si>
  <si>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</si>
  <si>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</si>
  <si>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</si>
  <si>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</si>
  <si>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</si>
  <si>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</si>
  <si>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</si>
  <si>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</si>
  <si>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</si>
  <si>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</si>
  <si>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</si>
  <si>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</si>
  <si>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</si>
  <si>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</si>
  <si>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</si>
  <si>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</si>
  <si>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</si>
  <si>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</si>
  <si>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</si>
  <si>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</si>
  <si>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</si>
  <si>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</si>
  <si>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</si>
  <si>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</si>
  <si>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</si>
  <si>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</si>
  <si>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</si>
  <si>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</si>
  <si>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</si>
  <si>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</si>
  <si>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</si>
  <si>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</si>
  <si>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</si>
  <si>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</si>
  <si>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</si>
  <si>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</si>
  <si>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</si>
  <si>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</si>
  <si>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</si>
  <si>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</si>
  <si>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</si>
  <si>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</si>
  <si>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</si>
  <si>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</si>
  <si>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</si>
  <si>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</si>
  <si>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</si>
  <si>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</si>
  <si>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</si>
  <si>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</si>
  <si>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</si>
  <si>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</si>
  <si>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</si>
  <si>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</si>
  <si>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</si>
  <si>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</si>
  <si>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</si>
  <si>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</si>
  <si>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</si>
  <si>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</si>
  <si>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</si>
  <si>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</si>
  <si>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</si>
  <si>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</si>
  <si>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</si>
  <si>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</si>
  <si>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</si>
  <si>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</si>
  <si>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</si>
  <si>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</si>
  <si>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</si>
  <si>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</si>
  <si>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</si>
  <si>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</si>
  <si>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</si>
  <si>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</si>
  <si>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</si>
  <si>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</si>
  <si>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</si>
  <si>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</si>
  <si>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</si>
  <si>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</si>
  <si>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</si>
  <si>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</si>
  <si>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</si>
  <si>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</si>
  <si>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</si>
  <si>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</si>
  <si>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</si>
  <si>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</si>
  <si>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</si>
  <si>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</si>
  <si>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</si>
  <si>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</si>
  <si>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</si>
  <si>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</si>
  <si>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</si>
  <si>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</si>
  <si>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</si>
  <si>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</si>
  <si>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</si>
  <si>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</si>
  <si>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</si>
  <si>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</si>
  <si>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</si>
  <si>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</si>
  <si>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</si>
  <si>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</si>
  <si>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</si>
  <si>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</si>
  <si>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</si>
  <si>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</si>
  <si>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</si>
  <si>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</si>
  <si>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</si>
  <si>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</si>
  <si>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</si>
  <si>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</si>
  <si>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</si>
  <si>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</si>
  <si>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</si>
  <si>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</si>
  <si>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</si>
  <si>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</si>
  <si>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</si>
  <si>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</si>
  <si>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</si>
  <si>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</si>
  <si>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</si>
  <si>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</si>
  <si>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</si>
  <si>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</si>
  <si>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</si>
  <si>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</si>
  <si>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</si>
  <si>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</si>
  <si>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</si>
  <si>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</si>
  <si>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</si>
  <si>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</si>
  <si>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</si>
  <si>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</si>
  <si>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</si>
  <si>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</si>
  <si>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</si>
  <si>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</si>
  <si>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</si>
  <si>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</si>
  <si>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</si>
  <si>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</si>
  <si>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</si>
  <si>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</si>
  <si>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</si>
  <si>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</si>
  <si>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</si>
  <si>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</si>
  <si>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</si>
  <si>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</si>
  <si>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</si>
  <si>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</si>
  <si>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</si>
  <si>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</si>
  <si>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</si>
  <si>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</si>
  <si>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</si>
  <si>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</si>
  <si>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</si>
  <si>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</si>
  <si>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</si>
  <si>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</si>
  <si>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</si>
  <si>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</si>
  <si>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</si>
  <si>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</si>
  <si>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</si>
  <si>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</si>
  <si>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</si>
  <si>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</si>
  <si>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</si>
  <si>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</si>
  <si>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</si>
  <si>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</si>
  <si>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</si>
  <si>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</si>
  <si>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</si>
  <si>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</si>
  <si>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</si>
  <si>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</si>
  <si>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</si>
  <si>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</si>
  <si>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</si>
  <si>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</si>
  <si>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</si>
  <si>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</si>
  <si>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</si>
  <si>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</si>
  <si>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</si>
  <si>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</si>
  <si>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</si>
  <si>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</si>
  <si>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</si>
  <si>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</si>
  <si>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</si>
  <si>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</si>
  <si>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</si>
  <si>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</si>
  <si>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</si>
  <si>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</si>
  <si>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</si>
  <si>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</si>
  <si>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</si>
  <si>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</si>
  <si>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</si>
  <si>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</si>
  <si>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</si>
  <si>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</si>
  <si>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</si>
  <si>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</si>
  <si>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</si>
  <si>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</si>
  <si>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</si>
  <si>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</si>
  <si>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</si>
  <si>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</si>
  <si>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</si>
  <si>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</si>
  <si>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</si>
  <si>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</si>
  <si>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</si>
  <si>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</si>
  <si>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</si>
  <si>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</si>
  <si>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</si>
  <si>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</si>
  <si>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</si>
  <si>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</si>
  <si>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</si>
  <si>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</si>
  <si>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</si>
  <si>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</si>
  <si>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</si>
  <si>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</si>
  <si>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</si>
  <si>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</si>
  <si>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</si>
  <si>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</si>
  <si>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</si>
  <si>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</si>
  <si>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</si>
  <si>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</si>
  <si>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</si>
  <si>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</si>
  <si>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</si>
  <si>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</si>
  <si>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</si>
  <si>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</si>
  <si>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</si>
  <si>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</si>
  <si>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</si>
  <si>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</si>
  <si>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</si>
  <si>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</si>
  <si>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</si>
  <si>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</si>
  <si>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</si>
  <si>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</si>
  <si>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</si>
  <si>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</si>
  <si>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</si>
  <si>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</si>
  <si>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</si>
  <si>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</si>
  <si>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</si>
  <si>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</si>
  <si>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</si>
  <si>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</si>
  <si>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</si>
  <si>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</si>
  <si>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</si>
  <si>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</si>
  <si>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</si>
  <si>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</si>
  <si>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</si>
  <si>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</si>
  <si>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</si>
  <si>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</si>
  <si>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</si>
  <si>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</si>
  <si>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</si>
  <si>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</si>
  <si>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</si>
  <si>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</si>
  <si>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</si>
  <si>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</si>
  <si>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</si>
  <si>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</si>
  <si>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</si>
  <si>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</si>
  <si>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</si>
  <si>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</si>
  <si>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</si>
  <si>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</si>
  <si>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</si>
  <si>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</si>
  <si>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</si>
  <si>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</si>
  <si>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</si>
  <si>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</si>
  <si>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</si>
  <si>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</si>
  <si>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</si>
  <si>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</si>
  <si>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</si>
  <si>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</si>
  <si>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</si>
  <si>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</si>
  <si>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</si>
  <si>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</si>
  <si>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</si>
  <si>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</si>
  <si>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</si>
  <si>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</si>
  <si>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</si>
  <si>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</si>
  <si>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</si>
  <si>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</si>
  <si>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</si>
  <si>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</si>
  <si>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</si>
  <si>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</si>
  <si>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</si>
  <si>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</si>
  <si>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</si>
  <si>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</si>
  <si>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</si>
  <si>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</si>
  <si>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</si>
  <si>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</si>
  <si>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</si>
  <si>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</si>
  <si>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</si>
  <si>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</si>
  <si>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</si>
  <si>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</si>
  <si>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</si>
  <si>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</si>
  <si>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</si>
  <si>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</si>
  <si>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</si>
  <si>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</si>
  <si>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</si>
  <si>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</si>
  <si>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</si>
  <si>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</si>
  <si>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</si>
  <si>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</si>
  <si>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</si>
  <si>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</si>
  <si>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</si>
  <si>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</si>
  <si>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</si>
  <si>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</si>
  <si>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</si>
  <si>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</si>
  <si>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</si>
  <si>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</si>
  <si>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</si>
  <si>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</si>
  <si>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</si>
  <si>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</si>
  <si>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</si>
  <si>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</si>
  <si>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</si>
  <si>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</si>
  <si>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</si>
  <si>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</si>
  <si>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</si>
  <si>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</si>
  <si>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</si>
  <si>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</si>
  <si>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</si>
  <si>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</si>
  <si>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</si>
  <si>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</si>
  <si>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</si>
  <si>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</si>
  <si>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</si>
  <si>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</si>
  <si>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</si>
  <si>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</si>
  <si>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</si>
  <si>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</si>
  <si>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</si>
  <si>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</si>
  <si>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</si>
  <si>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</si>
  <si>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</si>
  <si>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</si>
  <si>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</si>
  <si>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</si>
  <si>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</si>
  <si>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</si>
  <si>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</si>
  <si>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</si>
  <si>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</si>
  <si>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</si>
  <si>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</si>
  <si>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</si>
  <si>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</si>
  <si>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</si>
  <si>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</si>
  <si>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</si>
  <si>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</si>
  <si>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</si>
  <si>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</si>
  <si>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</si>
  <si>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</si>
  <si>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</si>
  <si>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</si>
  <si>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</si>
  <si>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</si>
  <si>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</si>
  <si>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</si>
  <si>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</si>
  <si>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</si>
  <si>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</si>
  <si>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</si>
  <si>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</si>
  <si>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</si>
  <si>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</si>
  <si>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</si>
  <si>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</si>
  <si>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</si>
  <si>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</si>
  <si>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</si>
  <si>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</si>
  <si>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</si>
  <si>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</si>
  <si>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</si>
  <si>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</si>
  <si>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</si>
  <si>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</si>
  <si>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</si>
  <si>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</si>
  <si>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</si>
  <si>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</si>
  <si>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</si>
  <si>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</si>
  <si>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</si>
  <si>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</si>
  <si>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</si>
  <si>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</si>
  <si>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</si>
  <si>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</si>
  <si>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</si>
  <si>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</si>
  <si>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</si>
  <si>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</si>
  <si>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</si>
  <si>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</si>
  <si>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</si>
  <si>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</si>
  <si>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</si>
  <si>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</si>
  <si>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</si>
  <si>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</si>
  <si>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</si>
  <si>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</si>
  <si>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</si>
  <si>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</si>
  <si>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</si>
  <si>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</si>
  <si>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</si>
  <si>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</si>
  <si>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</si>
  <si>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</si>
  <si>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</si>
  <si>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</si>
  <si>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</si>
  <si>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</si>
  <si>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</si>
  <si>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</si>
  <si>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</si>
  <si>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</si>
  <si>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</si>
  <si>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</si>
  <si>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</si>
  <si>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</si>
  <si>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</si>
  <si>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</si>
  <si>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</si>
  <si>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</si>
  <si>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</si>
  <si>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</si>
  <si>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</si>
  <si>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</si>
  <si>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</si>
  <si>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</si>
  <si>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</si>
  <si>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</si>
  <si>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</si>
  <si>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</si>
  <si>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</si>
  <si>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</si>
  <si>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</si>
  <si>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</si>
  <si>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</si>
  <si>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</si>
  <si>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</si>
  <si>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</si>
  <si>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</si>
  <si>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</si>
  <si>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</si>
  <si>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</si>
  <si>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</si>
  <si>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</si>
  <si>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</si>
  <si>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</si>
  <si>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</si>
  <si>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</si>
  <si>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</si>
  <si>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</si>
  <si>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</si>
  <si>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</si>
  <si>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</si>
  <si>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</si>
  <si>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</si>
  <si>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</si>
  <si>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</si>
  <si>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</si>
  <si>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</si>
  <si>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</si>
  <si>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</si>
  <si>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</si>
  <si>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</si>
  <si>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</si>
  <si>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</si>
  <si>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</si>
  <si>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</si>
  <si>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</si>
  <si>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</si>
  <si>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</si>
  <si>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</si>
  <si>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</si>
  <si>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</si>
  <si>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</si>
  <si>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</si>
  <si>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</si>
  <si>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</si>
  <si>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</si>
  <si>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</si>
  <si>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</si>
  <si>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</si>
  <si>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</si>
  <si>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</si>
  <si>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</si>
  <si>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</si>
  <si>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</si>
  <si>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</si>
  <si>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</si>
  <si>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</si>
  <si>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</si>
  <si>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</si>
  <si>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</si>
  <si>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</si>
  <si>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</si>
  <si>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</si>
  <si>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</si>
  <si>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</si>
  <si>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</si>
  <si>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</si>
  <si>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</si>
  <si>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</si>
  <si>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</si>
  <si>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</si>
  <si>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</si>
  <si>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</si>
  <si>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</si>
  <si>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</si>
  <si>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</si>
  <si>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</si>
  <si>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</si>
  <si>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</si>
  <si>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</si>
  <si>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</si>
  <si>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</si>
  <si>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</si>
  <si>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</si>
  <si>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</si>
  <si>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</si>
  <si>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</si>
  <si>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</si>
  <si>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</si>
  <si>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</si>
  <si>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</si>
  <si>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</si>
  <si>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</si>
  <si>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</si>
  <si>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</si>
  <si>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</si>
  <si>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</si>
  <si>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</si>
  <si>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</si>
  <si>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</si>
  <si>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</si>
  <si>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</si>
  <si>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</si>
  <si>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</si>
  <si>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</si>
  <si>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</si>
  <si>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</si>
  <si>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</si>
  <si>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</si>
  <si>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</si>
  <si>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</si>
  <si>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</si>
  <si>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</si>
  <si>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</si>
  <si>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</si>
  <si>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</si>
  <si>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</si>
  <si>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</si>
  <si>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</si>
  <si>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</si>
  <si>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</si>
  <si>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</si>
  <si>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</si>
  <si>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</si>
  <si>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</si>
  <si>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</si>
  <si>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</si>
  <si>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</si>
  <si>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</si>
  <si>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</si>
  <si>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</si>
  <si>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</si>
  <si>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</si>
  <si>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</si>
  <si>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</si>
  <si>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</si>
  <si>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</si>
  <si>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</si>
  <si>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</si>
  <si>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</si>
  <si>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</si>
  <si>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</si>
  <si>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</si>
  <si>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</si>
  <si>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</si>
  <si>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</si>
  <si>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</si>
  <si>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</si>
  <si>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</si>
  <si>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</si>
  <si>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</si>
  <si>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</si>
  <si>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</si>
  <si>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</si>
  <si>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</si>
  <si>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</si>
  <si>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</si>
  <si>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</si>
  <si>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</si>
  <si>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</si>
  <si>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</si>
  <si>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</si>
  <si>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</si>
  <si>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</si>
  <si>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</si>
  <si>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</si>
  <si>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</si>
  <si>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</si>
  <si>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</si>
  <si>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</si>
  <si>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</si>
  <si>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</si>
  <si>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</si>
  <si>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</si>
  <si>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</si>
  <si>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</si>
  <si>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</si>
  <si>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</si>
  <si>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</si>
  <si>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</si>
  <si>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</si>
  <si>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</si>
  <si>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</si>
  <si>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</si>
  <si>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</si>
  <si>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</si>
  <si>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</si>
  <si>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</si>
  <si>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</si>
  <si>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</si>
  <si>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</si>
  <si>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</si>
  <si>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</si>
  <si>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</si>
  <si>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</si>
  <si>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</si>
  <si>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</si>
  <si>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</si>
  <si>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</si>
  <si>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</si>
  <si>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</si>
  <si>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</si>
  <si>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</si>
  <si>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</si>
  <si>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</si>
  <si>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</si>
  <si>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</si>
  <si>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</si>
  <si>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</si>
  <si>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</si>
  <si>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</si>
  <si>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</si>
  <si>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</si>
  <si>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</si>
  <si>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</si>
  <si>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</si>
  <si>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</si>
  <si>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</si>
  <si>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</si>
  <si>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</si>
  <si>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</si>
  <si>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</si>
  <si>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</si>
  <si>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</si>
  <si>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</si>
  <si>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</si>
  <si>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</si>
  <si>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</si>
  <si>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</si>
  <si>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</si>
  <si>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</si>
  <si>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</si>
  <si>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</si>
  <si>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</si>
  <si>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</si>
  <si>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</si>
  <si>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</si>
  <si>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</si>
  <si>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</si>
  <si>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</si>
  <si>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</si>
  <si>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</si>
  <si>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</si>
  <si>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</si>
  <si>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</si>
  <si>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</si>
  <si>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</si>
  <si>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</si>
  <si>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</si>
  <si>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</si>
  <si>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</si>
  <si>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</si>
  <si>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</si>
  <si>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</si>
  <si>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</si>
  <si>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</si>
  <si>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</si>
  <si>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</si>
  <si>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</si>
  <si>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</si>
  <si>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</si>
  <si>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</si>
  <si>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</si>
  <si>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</si>
  <si>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</si>
  <si>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</si>
  <si>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</si>
  <si>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</si>
  <si>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</si>
  <si>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</si>
  <si>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</si>
  <si>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</si>
  <si>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</si>
  <si>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</si>
  <si>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</si>
  <si>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</si>
  <si>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</si>
  <si>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</si>
  <si>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</si>
  <si>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</si>
  <si>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</si>
  <si>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</si>
  <si>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</si>
  <si>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</si>
  <si>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</si>
  <si>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</si>
  <si>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</si>
  <si>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</si>
  <si>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</si>
  <si>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</si>
  <si>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</si>
  <si>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</si>
  <si>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</si>
  <si>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</si>
  <si>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</si>
  <si>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</si>
  <si>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</si>
  <si>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</si>
  <si>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</si>
  <si>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</si>
  <si>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</si>
  <si>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</si>
  <si>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</si>
  <si>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</si>
  <si>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</si>
  <si>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</si>
  <si>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</si>
  <si>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</si>
  <si>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</si>
  <si>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</si>
  <si>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</si>
  <si>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</si>
  <si>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</si>
  <si>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</si>
  <si>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</si>
  <si>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</si>
  <si>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</si>
  <si>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</si>
  <si>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</si>
  <si>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</si>
  <si>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</si>
  <si>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</si>
  <si>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</si>
  <si>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</si>
  <si>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</si>
  <si>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</si>
  <si>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</si>
  <si>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</si>
  <si>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</si>
  <si>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</si>
  <si>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</si>
  <si>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</si>
  <si>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</si>
  <si>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</si>
  <si>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</si>
  <si>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</si>
  <si>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</si>
  <si>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</si>
  <si>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</si>
  <si>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</si>
  <si>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</si>
  <si>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</si>
  <si>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</si>
  <si>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</si>
  <si>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</si>
  <si>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</si>
  <si>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</si>
  <si>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</si>
  <si>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</si>
  <si>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</si>
  <si>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</si>
  <si>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</si>
  <si>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</si>
  <si>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</si>
  <si>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</si>
  <si>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</si>
  <si>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</si>
  <si>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</si>
  <si>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</si>
  <si>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</si>
  <si>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</si>
  <si>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</si>
  <si>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</si>
  <si>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</si>
  <si>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</si>
  <si>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</si>
  <si>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</si>
  <si>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</si>
  <si>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</si>
  <si>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</si>
  <si>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</si>
  <si>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</si>
  <si>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</si>
  <si>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</si>
  <si>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</si>
  <si>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</si>
  <si>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</si>
  <si>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</si>
  <si>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</si>
  <si>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</si>
  <si>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</si>
  <si>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</si>
  <si>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</si>
  <si>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</si>
  <si>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</si>
  <si>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</si>
  <si>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</si>
  <si>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</si>
  <si>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</si>
  <si>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</si>
  <si>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</si>
  <si>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</si>
  <si>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</si>
  <si>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</si>
  <si>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</si>
  <si>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</si>
  <si>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</si>
  <si>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</si>
  <si>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</si>
  <si>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</si>
  <si>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</si>
  <si>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</si>
  <si>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</si>
  <si>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</si>
  <si>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</si>
  <si>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</si>
  <si>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</si>
  <si>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</si>
  <si>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</si>
  <si>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</si>
  <si>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</si>
  <si>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</si>
  <si>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</si>
  <si>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</si>
  <si>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</si>
  <si>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</si>
  <si>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</si>
  <si>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</si>
  <si>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</si>
  <si>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</si>
  <si>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</si>
  <si>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</si>
  <si>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</si>
  <si>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</si>
  <si>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</si>
  <si>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</si>
  <si>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</si>
  <si>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</si>
  <si>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</si>
  <si>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</si>
  <si>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</si>
  <si>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</si>
  <si>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</si>
  <si>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</si>
  <si>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</si>
  <si>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</si>
  <si>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</si>
  <si>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</si>
  <si>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</si>
  <si>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</si>
  <si>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</si>
  <si>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</si>
  <si>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</si>
  <si>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</si>
  <si>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</si>
  <si>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</si>
  <si>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</si>
  <si>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</si>
  <si>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</si>
  <si>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</si>
  <si>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</si>
  <si>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</si>
  <si>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</si>
  <si>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</si>
  <si>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</si>
  <si>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</si>
  <si>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</si>
  <si>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</si>
  <si>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</si>
  <si>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</si>
  <si>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</si>
  <si>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</si>
  <si>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</si>
  <si>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</si>
  <si>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</si>
  <si>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</si>
  <si>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</si>
  <si>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</si>
  <si>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</si>
  <si>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</si>
  <si>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</si>
  <si>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</si>
  <si>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</si>
  <si>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</si>
  <si>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</si>
  <si>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</si>
  <si>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</si>
  <si>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</si>
  <si>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</si>
  <si>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</si>
  <si>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</si>
  <si>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</si>
  <si>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</si>
  <si>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</si>
  <si>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</si>
  <si>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</si>
  <si>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</si>
  <si>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</si>
  <si>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</si>
  <si>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</si>
  <si>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</si>
  <si>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</si>
  <si>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</si>
  <si>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</si>
  <si>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</si>
  <si>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</si>
  <si>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</si>
  <si>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</si>
  <si>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</si>
  <si>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</si>
  <si>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</si>
  <si>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</si>
  <si>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</si>
  <si>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</si>
  <si>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</si>
  <si>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</si>
  <si>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</si>
  <si>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</si>
  <si>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</si>
  <si>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</si>
  <si>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</si>
  <si>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</si>
  <si>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</si>
  <si>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</si>
  <si>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</si>
  <si>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</si>
  <si>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</si>
  <si>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</si>
  <si>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</si>
  <si>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</si>
  <si>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</si>
  <si>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</si>
  <si>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</si>
  <si>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</si>
  <si>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</si>
  <si>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</si>
  <si>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</si>
  <si>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</si>
  <si>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</si>
  <si>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</si>
  <si>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</si>
  <si>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</si>
  <si>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</si>
  <si>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</si>
  <si>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</si>
  <si>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</si>
  <si>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</si>
  <si>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</si>
  <si>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</si>
  <si>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</si>
  <si>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</si>
  <si>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</si>
  <si>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</si>
  <si>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</si>
  <si>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</si>
  <si>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</si>
  <si>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</si>
  <si>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</si>
  <si>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</si>
  <si>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</si>
  <si>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</si>
  <si>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</si>
  <si>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</si>
  <si>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</si>
  <si>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</si>
  <si>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</si>
  <si>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</si>
  <si>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</si>
  <si>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</si>
  <si>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</si>
  <si>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</si>
  <si>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</si>
  <si>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</si>
  <si>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</si>
  <si>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</si>
  <si>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</si>
  <si>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</si>
  <si>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</si>
  <si>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</si>
  <si>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</si>
  <si>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</si>
  <si>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</si>
  <si>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</si>
  <si>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</si>
  <si>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</si>
  <si>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</si>
  <si>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</si>
  <si>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</si>
  <si>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</si>
  <si>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</si>
  <si>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</si>
  <si>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</si>
  <si>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</si>
  <si>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</si>
  <si>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</si>
  <si>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</si>
  <si>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</si>
  <si>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</si>
  <si>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</si>
  <si>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</si>
  <si>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</si>
  <si>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</si>
  <si>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</si>
  <si>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</si>
  <si>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</si>
  <si>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</si>
  <si>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</si>
  <si>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</si>
  <si>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</si>
  <si>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</si>
  <si>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</si>
  <si>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</si>
  <si>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</si>
  <si>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</si>
  <si>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</si>
  <si>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</si>
  <si>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</si>
  <si>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</si>
  <si>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</si>
  <si>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</si>
  <si>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</si>
  <si>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</si>
  <si>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</si>
  <si>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</si>
  <si>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</si>
  <si>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</si>
  <si>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</si>
  <si>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</si>
  <si>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</si>
  <si>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</si>
  <si>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</si>
  <si>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</si>
  <si>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</si>
  <si>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</si>
  <si>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</si>
  <si>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</si>
  <si>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</si>
  <si>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</si>
  <si>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</si>
  <si>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</si>
  <si>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</si>
  <si>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</si>
  <si>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</si>
  <si>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</si>
  <si>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</si>
  <si>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</si>
  <si>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</si>
  <si>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</si>
  <si>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</si>
  <si>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</si>
  <si>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</si>
  <si>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</si>
  <si>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</si>
  <si>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</si>
  <si>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</si>
  <si>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</si>
  <si>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</si>
  <si>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</si>
  <si>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</si>
  <si>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</si>
  <si>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</si>
  <si>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</si>
  <si>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</si>
  <si>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</si>
  <si>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</si>
  <si>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</si>
  <si>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</si>
  <si>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</si>
  <si>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</si>
  <si>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</si>
  <si>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</si>
  <si>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</si>
  <si>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</si>
  <si>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</si>
  <si>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</si>
  <si>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</si>
  <si>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</si>
  <si>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</si>
  <si>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</si>
  <si>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</si>
  <si>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</si>
  <si>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</si>
  <si>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</si>
  <si>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</si>
  <si>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</si>
  <si>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</si>
  <si>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</si>
  <si>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</si>
  <si>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</si>
  <si>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</si>
  <si>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</si>
  <si>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</si>
  <si>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</si>
  <si>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</si>
  <si>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</si>
  <si>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</si>
  <si>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</si>
  <si>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</si>
  <si>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</si>
  <si>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</si>
  <si>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</si>
  <si>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</si>
  <si>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</si>
  <si>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</si>
  <si>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</si>
  <si>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</si>
  <si>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</si>
  <si>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</si>
  <si>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</si>
  <si>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</si>
  <si>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</si>
  <si>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</si>
  <si>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</si>
  <si>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</si>
  <si>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</si>
  <si>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</si>
  <si>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</si>
  <si>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</si>
  <si>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</si>
  <si>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</si>
  <si>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</si>
  <si>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</si>
  <si>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</si>
  <si>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</si>
  <si>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</si>
  <si>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</si>
  <si>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</si>
  <si>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</si>
  <si>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</si>
  <si>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</si>
  <si>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</si>
  <si>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</si>
  <si>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</si>
  <si>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</si>
  <si>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</si>
  <si>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</si>
  <si>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</si>
  <si>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</si>
  <si>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</si>
  <si>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</si>
  <si>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</si>
  <si>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</si>
  <si>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</si>
  <si>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</si>
  <si>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</si>
  <si>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</si>
  <si>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</si>
  <si>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</si>
  <si>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</si>
  <si>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</si>
  <si>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</si>
  <si>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</si>
  <si>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</si>
  <si>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</si>
  <si>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</si>
  <si>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</si>
  <si>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</si>
  <si>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</si>
  <si>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</si>
  <si>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</si>
  <si>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</si>
  <si>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</si>
  <si>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</si>
  <si>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</si>
  <si>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</si>
  <si>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</si>
  <si>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</si>
  <si>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</si>
  <si>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</si>
  <si>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</si>
  <si>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</si>
  <si>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</si>
  <si>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</si>
  <si>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</si>
  <si>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</si>
  <si>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</si>
  <si>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</si>
  <si>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</si>
  <si>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</si>
  <si>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</si>
  <si>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</si>
  <si>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</si>
  <si>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</si>
  <si>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</si>
  <si>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</si>
  <si>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</si>
  <si>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</si>
  <si>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</si>
  <si>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</si>
  <si>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</si>
  <si>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</si>
  <si>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</si>
  <si>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</si>
  <si>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</si>
  <si>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</si>
  <si>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</si>
  <si>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</si>
  <si>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</si>
  <si>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</si>
  <si>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</si>
  <si>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</si>
  <si>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</si>
  <si>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</si>
  <si>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</si>
  <si>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</si>
  <si>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</si>
  <si>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</si>
  <si>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</si>
  <si>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</si>
  <si>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</si>
  <si>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</si>
  <si>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</si>
  <si>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</si>
  <si>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</si>
  <si>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</si>
  <si>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</si>
  <si>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</si>
  <si>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</si>
  <si>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</si>
  <si>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</si>
  <si>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</si>
  <si>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</si>
  <si>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</si>
  <si>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</si>
  <si>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</si>
  <si>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</si>
  <si>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</si>
  <si>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</si>
  <si>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</si>
  <si>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</si>
  <si>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</si>
  <si>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</si>
  <si>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</si>
  <si>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</si>
  <si>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</si>
  <si>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</si>
  <si>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</si>
  <si>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</si>
  <si>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</si>
  <si>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</si>
  <si>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</si>
  <si>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</si>
  <si>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</si>
  <si>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</si>
  <si>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</si>
  <si>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</si>
  <si>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</si>
  <si>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</si>
  <si>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</si>
  <si>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</si>
  <si>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</si>
  <si>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</si>
  <si>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</si>
  <si>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</si>
  <si>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</si>
  <si>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</si>
  <si>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</si>
  <si>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</si>
  <si>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</si>
  <si>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</si>
  <si>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</si>
  <si>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</si>
  <si>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</si>
  <si>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</si>
  <si>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</si>
  <si>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</si>
  <si>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</si>
  <si>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</si>
  <si>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</si>
  <si>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</si>
  <si>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</si>
  <si>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</si>
  <si>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</si>
  <si>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</si>
  <si>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</si>
  <si>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</si>
  <si>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</si>
  <si>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</si>
  <si>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</si>
  <si>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</si>
  <si>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</si>
  <si>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</si>
  <si>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</si>
  <si>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</si>
  <si>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</si>
  <si>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</si>
  <si>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</si>
  <si>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</si>
  <si>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</si>
  <si>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</si>
  <si>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</si>
  <si>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</si>
  <si>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</si>
  <si>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</si>
  <si>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</si>
  <si>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</si>
  <si>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</si>
  <si>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</si>
  <si>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</si>
  <si>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</si>
  <si>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</si>
  <si>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</si>
  <si>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</si>
  <si>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</si>
  <si>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</si>
  <si>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</si>
  <si>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</si>
  <si>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</si>
  <si>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</si>
  <si>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</si>
  <si>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</si>
  <si>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</si>
  <si>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</si>
  <si>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</si>
  <si>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</si>
  <si>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</si>
  <si>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</si>
  <si>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</si>
  <si>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</si>
  <si>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</si>
  <si>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</si>
  <si>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</si>
  <si>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</si>
  <si>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</si>
  <si>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</si>
  <si>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</si>
  <si>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</si>
  <si>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</si>
  <si>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</si>
  <si>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</si>
  <si>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</si>
  <si>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</si>
  <si>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</si>
  <si>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</si>
  <si>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</si>
  <si>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</si>
  <si>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</si>
  <si>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</si>
  <si>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</si>
  <si>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</si>
  <si>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</si>
  <si>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</si>
  <si>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</si>
  <si>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</si>
  <si>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</si>
  <si>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</si>
  <si>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</si>
  <si>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</si>
  <si>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</si>
  <si>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</si>
  <si>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</si>
  <si>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</si>
  <si>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</si>
  <si>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</si>
  <si>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</si>
  <si>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</si>
  <si>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</si>
  <si>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</si>
  <si>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</si>
  <si>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</si>
  <si>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</si>
  <si>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</si>
  <si>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</si>
  <si>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</si>
  <si>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</si>
  <si>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</si>
  <si>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</si>
  <si>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</si>
  <si>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</si>
  <si>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</si>
  <si>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</si>
  <si>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</si>
  <si>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</si>
  <si>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</si>
  <si>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</si>
  <si>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</si>
  <si>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</si>
  <si>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</si>
  <si>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</si>
  <si>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</si>
  <si>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</si>
  <si>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</si>
  <si>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</si>
  <si>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</si>
  <si>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</si>
  <si>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</si>
  <si>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</si>
  <si>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</si>
  <si>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</si>
  <si>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</si>
  <si>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</si>
  <si>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</si>
  <si>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</si>
  <si>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</si>
  <si>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</si>
  <si>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</si>
  <si>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</si>
  <si>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</si>
  <si>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</si>
  <si>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</si>
  <si>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</si>
  <si>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</si>
  <si>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</si>
  <si>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</si>
  <si>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</si>
  <si>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</si>
  <si>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</si>
  <si>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</si>
  <si>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</si>
  <si>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</si>
  <si>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</si>
  <si>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</si>
  <si>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</si>
  <si>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</si>
  <si>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</si>
  <si>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</si>
  <si>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</si>
  <si>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</si>
  <si>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</si>
  <si>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</si>
  <si>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</si>
  <si>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</si>
  <si>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</si>
  <si>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</si>
  <si>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</si>
  <si>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</si>
  <si>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</si>
  <si>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</si>
  <si>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</si>
  <si>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</si>
  <si>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</si>
  <si>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</si>
  <si>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</si>
  <si>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</si>
  <si>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</si>
  <si>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</si>
  <si>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</si>
  <si>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</si>
  <si>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</si>
  <si>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</si>
  <si>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</si>
  <si>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</si>
  <si>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</si>
  <si>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</si>
  <si>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</si>
  <si>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</si>
  <si>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</si>
  <si>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</si>
  <si>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</si>
  <si>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</si>
  <si>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</si>
  <si>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</si>
  <si>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</si>
  <si>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</si>
  <si>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</si>
  <si>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</si>
  <si>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</si>
  <si>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</si>
  <si>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</si>
  <si>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</si>
  <si>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</si>
  <si>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</si>
  <si>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</si>
  <si>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</si>
  <si>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</si>
  <si>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</si>
  <si>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</si>
  <si>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</si>
  <si>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</si>
  <si>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</si>
  <si>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</si>
  <si>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</si>
  <si>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</si>
  <si>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</si>
  <si>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</si>
  <si>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</si>
  <si>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</si>
  <si>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</si>
  <si>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</si>
  <si>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</si>
  <si>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</si>
  <si>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</si>
  <si>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</si>
  <si>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</si>
  <si>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</si>
  <si>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</si>
  <si>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</si>
  <si>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</si>
  <si>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</si>
  <si>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</si>
  <si>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</si>
  <si>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</si>
  <si>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</si>
  <si>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</si>
  <si>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</si>
  <si>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</si>
  <si>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</si>
  <si>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</si>
  <si>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</si>
  <si>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</si>
  <si>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</si>
  <si>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</si>
  <si>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</si>
  <si>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</si>
  <si>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</si>
  <si>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</si>
  <si>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</si>
  <si>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</si>
  <si>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</si>
  <si>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</si>
  <si>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</si>
  <si>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</si>
  <si>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</si>
  <si>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</si>
  <si>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</si>
  <si>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</si>
  <si>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</si>
  <si>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</si>
  <si>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</si>
  <si>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</si>
  <si>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</si>
  <si>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</si>
  <si>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</si>
  <si>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</si>
  <si>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</si>
  <si>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</si>
  <si>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</si>
  <si>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</si>
  <si>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</si>
  <si>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</si>
  <si>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</si>
  <si>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</si>
  <si>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</si>
  <si>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</si>
  <si>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</si>
  <si>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</si>
  <si>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</si>
  <si>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</si>
  <si>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</si>
  <si>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</si>
  <si>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</si>
  <si>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</si>
  <si>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</si>
  <si>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</si>
  <si>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</si>
  <si>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</si>
  <si>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</si>
  <si>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</si>
  <si>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</si>
  <si>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</si>
  <si>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</si>
  <si>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</si>
  <si>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</si>
  <si>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</si>
  <si>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</si>
  <si>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</si>
  <si>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</si>
  <si>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</si>
  <si>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</si>
  <si>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</si>
  <si>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</si>
  <si>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</si>
  <si>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</si>
  <si>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</si>
  <si>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</si>
  <si>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</si>
  <si>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</si>
  <si>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</si>
  <si>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</si>
  <si>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</si>
  <si>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</si>
  <si>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</si>
  <si>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</si>
  <si>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</si>
  <si>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</si>
  <si>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</si>
  <si>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</si>
  <si>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</si>
  <si>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</si>
  <si>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</si>
  <si>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</si>
  <si>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</si>
  <si>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</si>
  <si>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</si>
  <si>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</si>
  <si>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</si>
  <si>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</si>
  <si>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</si>
  <si>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</si>
  <si>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</si>
  <si>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</si>
  <si>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</si>
  <si>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</si>
  <si>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</si>
  <si>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</si>
  <si>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</si>
  <si>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</si>
  <si>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</si>
  <si>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</si>
  <si>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</si>
  <si>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</si>
  <si>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</si>
  <si>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</si>
  <si>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</si>
  <si>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</si>
  <si>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</si>
  <si>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</si>
  <si>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</si>
  <si>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</si>
  <si>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</si>
  <si>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</si>
  <si>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</si>
  <si>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</si>
  <si>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</si>
  <si>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</si>
  <si>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</si>
  <si>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</si>
  <si>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</si>
  <si>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</si>
  <si>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</si>
  <si>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</si>
  <si>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</si>
  <si>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</si>
  <si>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</si>
  <si>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</si>
  <si>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</si>
  <si>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</si>
  <si>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</si>
  <si>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</si>
  <si>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</si>
  <si>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</si>
  <si>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</si>
  <si>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</si>
  <si>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</si>
  <si>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</si>
  <si>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</si>
  <si>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</si>
  <si>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</si>
  <si>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</si>
  <si>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</si>
  <si>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</si>
  <si>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</si>
  <si>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</si>
  <si>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</si>
  <si>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</si>
  <si>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</si>
  <si>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</si>
  <si>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</si>
  <si>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</si>
  <si>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</si>
  <si>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</si>
  <si>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</si>
  <si>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</si>
  <si>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</si>
  <si>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</si>
  <si>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</si>
  <si>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</si>
  <si>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</si>
  <si>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</si>
  <si>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</si>
  <si>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</si>
  <si>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</si>
  <si>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</si>
  <si>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</si>
  <si>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</si>
  <si>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</si>
  <si>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</si>
  <si>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</si>
  <si>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</si>
  <si>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</si>
  <si>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</si>
  <si>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</si>
  <si>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</si>
  <si>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</si>
  <si>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</si>
  <si>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</si>
  <si>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</si>
  <si>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</si>
  <si>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</si>
  <si>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</si>
  <si>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</si>
  <si>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</si>
  <si>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</si>
  <si>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</si>
  <si>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</si>
  <si>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</si>
  <si>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</si>
  <si>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</si>
  <si>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</si>
  <si>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</si>
  <si>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</si>
  <si>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</si>
  <si>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</si>
  <si>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</si>
  <si>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</si>
  <si>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</si>
  <si>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</si>
  <si>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</si>
  <si>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</si>
  <si>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</si>
  <si>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</si>
  <si>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</si>
  <si>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</si>
  <si>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</si>
  <si>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</si>
  <si>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</si>
  <si>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</si>
  <si>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</si>
  <si>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</si>
  <si>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</si>
  <si>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</si>
  <si>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</si>
  <si>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</si>
  <si>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</si>
  <si>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</si>
  <si>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</si>
  <si>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</si>
  <si>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</si>
  <si>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</si>
  <si>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</si>
  <si>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</si>
  <si>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</si>
  <si>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</si>
  <si>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</si>
  <si>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</si>
  <si>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</si>
  <si>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</si>
  <si>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</si>
  <si>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</si>
  <si>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</si>
  <si>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</si>
  <si>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</si>
  <si>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</si>
  <si>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</si>
  <si>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</si>
  <si>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</si>
  <si>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</si>
  <si>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</si>
  <si>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</si>
  <si>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</si>
  <si>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</si>
  <si>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</si>
  <si>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</si>
  <si>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</si>
  <si>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</si>
  <si>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</si>
  <si>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</si>
  <si>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</si>
  <si>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</si>
  <si>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</si>
  <si>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</si>
  <si>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</si>
  <si>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</si>
  <si>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</si>
  <si>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</si>
  <si>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</si>
  <si>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</si>
  <si>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</si>
  <si>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</si>
  <si>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</si>
  <si>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</si>
  <si>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</si>
  <si>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</si>
  <si>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</si>
  <si>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</si>
  <si>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</si>
  <si>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</si>
  <si>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</si>
  <si>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</si>
  <si>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</si>
  <si>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</si>
  <si>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</si>
  <si>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</si>
  <si>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</si>
  <si>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</si>
  <si>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</si>
  <si>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</si>
  <si>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</si>
  <si>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</si>
  <si>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</si>
  <si>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</si>
  <si>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</si>
  <si>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</si>
  <si>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</si>
  <si>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</si>
  <si>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</si>
  <si>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</si>
  <si>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</si>
  <si>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</si>
  <si>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</si>
  <si>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</si>
  <si>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</si>
  <si>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</si>
  <si>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</si>
  <si>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</si>
  <si>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</si>
  <si>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</si>
  <si>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</si>
  <si>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</si>
  <si>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</si>
  <si>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</si>
  <si>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</si>
  <si>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</si>
  <si>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</si>
  <si>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</si>
  <si>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</si>
  <si>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</si>
  <si>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</si>
  <si>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</si>
  <si>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</si>
  <si>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</si>
  <si>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</si>
  <si>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</si>
  <si>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</si>
  <si>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</si>
  <si>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</si>
  <si>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</si>
  <si>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</si>
  <si>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</si>
  <si>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</si>
  <si>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</si>
  <si>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</si>
  <si>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</si>
  <si>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</si>
  <si>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</si>
  <si>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</si>
  <si>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</si>
  <si>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</si>
  <si>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</si>
  <si>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</si>
  <si>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</si>
  <si>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</si>
  <si>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</si>
  <si>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</si>
  <si>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</si>
  <si>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</si>
  <si>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</si>
  <si>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</si>
  <si>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</si>
  <si>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</si>
  <si>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</si>
  <si>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</si>
  <si>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</si>
  <si>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</si>
  <si>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</si>
  <si>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</si>
  <si>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</si>
  <si>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</si>
  <si>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</si>
  <si>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</si>
  <si>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</si>
  <si>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</si>
  <si>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</si>
  <si>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</si>
  <si>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</si>
  <si>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</si>
  <si>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</si>
  <si>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</si>
  <si>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</si>
  <si>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</si>
  <si>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</si>
  <si>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</si>
  <si>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</si>
  <si>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</si>
  <si>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</si>
  <si>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</si>
  <si>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</si>
  <si>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</si>
  <si>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</si>
  <si>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</si>
  <si>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</si>
  <si>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</si>
  <si>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</si>
  <si>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</si>
  <si>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</si>
  <si>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</si>
  <si>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</si>
  <si>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</si>
  <si>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</si>
  <si>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</si>
  <si>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</si>
  <si>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</si>
  <si>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</si>
  <si>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</si>
  <si>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</si>
  <si>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</si>
  <si>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</si>
  <si>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</si>
  <si>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</si>
  <si>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</si>
  <si>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</si>
  <si>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</si>
  <si>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</si>
  <si>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</si>
  <si>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</si>
  <si>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</si>
  <si>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</si>
  <si>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</si>
  <si>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</si>
  <si>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</si>
  <si>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</si>
  <si>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</si>
  <si>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</si>
  <si>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</si>
  <si>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</si>
  <si>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</si>
  <si>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</si>
  <si>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</si>
  <si>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</si>
  <si>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</si>
  <si>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</si>
  <si>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</si>
  <si>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</si>
  <si>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</si>
  <si>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</si>
  <si>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</si>
  <si>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</si>
  <si>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</si>
  <si>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</si>
  <si>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</si>
  <si>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</si>
  <si>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</si>
  <si>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</si>
  <si>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</si>
  <si>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</si>
  <si>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</si>
  <si>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</si>
  <si>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</si>
  <si>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</si>
  <si>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</si>
  <si>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</si>
  <si>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</si>
  <si>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</si>
  <si>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</si>
  <si>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</si>
  <si>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</si>
  <si>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</si>
  <si>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</si>
  <si>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</si>
  <si>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</si>
  <si>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</si>
  <si>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</si>
  <si>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</si>
  <si>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</si>
  <si>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</si>
  <si>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</si>
  <si>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</si>
  <si>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</si>
  <si>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</si>
  <si>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</si>
  <si>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</si>
  <si>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</si>
  <si>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</si>
  <si>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</si>
  <si>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</si>
  <si>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</si>
  <si>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</si>
  <si>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</si>
  <si>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</si>
  <si>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</si>
  <si>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</si>
  <si>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</si>
  <si>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</si>
  <si>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</si>
  <si>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</si>
  <si>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</si>
  <si>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</si>
  <si>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</si>
  <si>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</si>
  <si>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</si>
  <si>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</si>
  <si>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</si>
  <si>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</si>
  <si>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</si>
  <si>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</si>
  <si>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</si>
  <si>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</si>
  <si>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</si>
  <si>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</si>
  <si>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</si>
  <si>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</si>
  <si>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</si>
  <si>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</si>
  <si>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</si>
  <si>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</si>
  <si>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</si>
  <si>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</si>
  <si>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</si>
  <si>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</si>
  <si>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</si>
  <si>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</si>
  <si>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</si>
  <si>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</si>
  <si>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</si>
  <si>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</si>
  <si>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</si>
  <si>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</si>
  <si>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</si>
  <si>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</si>
  <si>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</si>
  <si>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</si>
  <si>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</si>
  <si>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</si>
  <si>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</si>
  <si>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</si>
  <si>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</si>
  <si>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</si>
  <si>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</si>
  <si>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</si>
  <si>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</si>
  <si>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</si>
  <si>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</si>
  <si>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</si>
  <si>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</si>
  <si>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</si>
  <si>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</si>
  <si>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</si>
  <si>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</si>
  <si>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</si>
  <si>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</si>
  <si>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</si>
  <si>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</si>
  <si>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</si>
  <si>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</si>
  <si>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</si>
  <si>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</si>
  <si>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</si>
  <si>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</si>
  <si>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</si>
  <si>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</si>
  <si>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</si>
  <si>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</si>
  <si>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</si>
  <si>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</si>
  <si>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</si>
  <si>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</si>
  <si>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</si>
  <si>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</si>
  <si>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</si>
  <si>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</si>
  <si>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</si>
  <si>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</si>
  <si>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</si>
  <si>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</si>
  <si>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</si>
  <si>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</si>
  <si>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</si>
  <si>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</si>
  <si>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</si>
  <si>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</si>
  <si>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</si>
  <si>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</si>
  <si>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</si>
  <si>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</si>
  <si>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</si>
  <si>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</si>
  <si>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</si>
  <si>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</si>
  <si>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</si>
  <si>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</si>
  <si>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</si>
  <si>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</si>
  <si>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</si>
  <si>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</si>
  <si>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</si>
  <si>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</si>
  <si>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</si>
  <si>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</si>
  <si>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</si>
  <si>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</si>
  <si>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</si>
  <si>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</si>
  <si>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</si>
  <si>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</si>
  <si>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</si>
  <si>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</si>
  <si>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</si>
  <si>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</si>
  <si>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</si>
  <si>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</si>
  <si>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</si>
  <si>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</si>
  <si>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</si>
  <si>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</si>
  <si>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</si>
  <si>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</si>
  <si>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</si>
  <si>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</si>
  <si>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</si>
  <si>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</si>
  <si>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</si>
  <si>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</si>
  <si>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</si>
  <si>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</si>
  <si>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</si>
  <si>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</si>
  <si>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</si>
  <si>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</si>
  <si>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</si>
  <si>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</si>
  <si>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</si>
  <si>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</si>
  <si>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</si>
  <si>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</si>
  <si>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</si>
  <si>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</si>
  <si>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</si>
  <si>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</si>
  <si>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</si>
  <si>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</si>
  <si>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</si>
  <si>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</si>
  <si>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</si>
  <si>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</si>
  <si>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</si>
  <si>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</si>
  <si>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</si>
  <si>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</si>
  <si>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</si>
  <si>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</si>
  <si>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</si>
  <si>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</si>
  <si>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</si>
  <si>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</si>
  <si>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</si>
  <si>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</si>
  <si>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</si>
  <si>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</si>
  <si>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</si>
  <si>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</si>
  <si>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</si>
  <si>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</si>
  <si>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</si>
  <si>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</si>
  <si>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</si>
  <si>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</si>
  <si>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</si>
  <si>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</si>
  <si>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</si>
  <si>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</si>
  <si>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</si>
  <si>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</si>
  <si>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</si>
  <si>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</si>
  <si>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</si>
  <si>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</si>
  <si>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</si>
  <si>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</si>
  <si>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</si>
  <si>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</si>
  <si>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</si>
  <si>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</si>
  <si>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</si>
  <si>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</si>
  <si>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</si>
  <si>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</si>
  <si>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</si>
  <si>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</si>
  <si>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</si>
  <si>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</si>
  <si>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</si>
  <si>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</si>
  <si>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</si>
  <si>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</si>
  <si>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</si>
  <si>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</si>
  <si>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</si>
  <si>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</si>
  <si>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</si>
  <si>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</si>
  <si>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</si>
  <si>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</si>
  <si>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</si>
  <si>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</si>
  <si>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</si>
  <si>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</si>
  <si>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</si>
  <si>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</si>
  <si>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</si>
  <si>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</si>
  <si>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</si>
  <si>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</si>
  <si>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</si>
  <si>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</si>
  <si>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</si>
  <si>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</si>
  <si>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</si>
  <si>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</si>
  <si>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</si>
  <si>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</si>
  <si>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</si>
  <si>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</si>
  <si>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</si>
  <si>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</si>
  <si>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</si>
  <si>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</si>
  <si>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</si>
  <si>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</si>
  <si>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</si>
  <si>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</si>
  <si>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</si>
  <si>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</si>
  <si>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</si>
  <si>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</si>
  <si>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</si>
  <si>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</si>
  <si>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</si>
  <si>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</si>
  <si>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</si>
  <si>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</si>
  <si>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</si>
  <si>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</si>
  <si>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</si>
  <si>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</si>
  <si>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</si>
  <si>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</si>
  <si>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</si>
  <si>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</si>
  <si>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</si>
  <si>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</si>
  <si>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</si>
  <si>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</si>
  <si>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</si>
  <si>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</si>
  <si>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</si>
  <si>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</si>
  <si>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</si>
  <si>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</si>
  <si>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</si>
  <si>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</si>
  <si>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</si>
  <si>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</si>
  <si>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</si>
  <si>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</si>
  <si>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</si>
  <si>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</si>
  <si>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</si>
  <si>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</si>
  <si>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</si>
  <si>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</si>
  <si>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</si>
  <si>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</si>
  <si>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</si>
  <si>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</si>
  <si>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</si>
  <si>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</si>
  <si>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</si>
  <si>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</si>
  <si>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</si>
  <si>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</si>
  <si>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</si>
  <si>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</si>
  <si>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</si>
  <si>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</si>
  <si>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</si>
  <si>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</si>
  <si>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</si>
  <si>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</si>
  <si>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</si>
  <si>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</si>
  <si>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</si>
  <si>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</si>
  <si>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</si>
  <si>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</si>
  <si>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</si>
  <si>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</si>
  <si>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</si>
  <si>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</si>
  <si>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</si>
  <si>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</si>
  <si>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</si>
  <si>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</si>
  <si>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</si>
  <si>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</si>
  <si>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</si>
  <si>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</si>
  <si>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</si>
  <si>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</si>
  <si>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</si>
  <si>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</si>
  <si>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</si>
  <si>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</si>
  <si>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</si>
  <si>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</si>
  <si>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</si>
  <si>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</si>
  <si>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</si>
  <si>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</si>
  <si>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</si>
  <si>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</si>
  <si>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</si>
  <si>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</si>
  <si>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</si>
  <si>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</si>
  <si>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</si>
  <si>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</si>
  <si>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</si>
  <si>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</si>
  <si>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</si>
  <si>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</si>
  <si>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</si>
  <si>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</si>
  <si>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</si>
  <si>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</si>
  <si>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</si>
  <si>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</si>
  <si>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</si>
  <si>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</si>
  <si>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</si>
  <si>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</si>
  <si>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</si>
  <si>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</si>
  <si>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</si>
  <si>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</si>
  <si>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</si>
  <si>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</si>
  <si>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</si>
  <si>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</si>
  <si>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</si>
  <si>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</si>
  <si>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</si>
  <si>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</si>
  <si>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</si>
  <si>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</si>
  <si>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</si>
  <si>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</si>
  <si>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</si>
  <si>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</si>
  <si>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</si>
  <si>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</si>
  <si>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</si>
  <si>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</si>
  <si>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</si>
  <si>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</si>
  <si>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</si>
  <si>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</si>
  <si>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</si>
  <si>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</si>
  <si>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</si>
  <si>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</si>
  <si>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</si>
  <si>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</si>
  <si>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</si>
  <si>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</si>
  <si>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</si>
  <si>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</si>
  <si>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</si>
  <si>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</si>
  <si>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</si>
  <si>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</si>
  <si>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</si>
  <si>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</si>
  <si>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</si>
  <si>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</si>
  <si>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</si>
  <si>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</si>
  <si>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</si>
  <si>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</si>
  <si>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</si>
  <si>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</si>
  <si>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</si>
  <si>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</si>
  <si>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</si>
  <si>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</si>
  <si>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</si>
  <si>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</si>
  <si>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</si>
  <si>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</si>
  <si>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</si>
  <si>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</si>
  <si>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</si>
  <si>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</si>
  <si>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</si>
  <si>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</si>
  <si>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</si>
  <si>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</si>
  <si>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</si>
  <si>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</si>
  <si>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</si>
  <si>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</si>
  <si>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</si>
  <si>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</si>
  <si>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</si>
  <si>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</si>
  <si>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</si>
  <si>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</si>
  <si>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</si>
  <si>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</si>
  <si>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</si>
  <si>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</si>
  <si>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</si>
  <si>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</si>
  <si>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</si>
  <si>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</si>
  <si>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</si>
  <si>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</si>
  <si>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</si>
  <si>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</si>
  <si>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</si>
  <si>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</si>
  <si>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</si>
  <si>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</si>
  <si>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</si>
  <si>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</si>
  <si>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</si>
  <si>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</si>
  <si>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</si>
  <si>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</si>
  <si>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</si>
  <si>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</si>
  <si>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</si>
  <si>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</si>
  <si>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</si>
  <si>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</si>
  <si>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</si>
  <si>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</si>
  <si>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</si>
  <si>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</si>
  <si>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</si>
  <si>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</si>
  <si>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</si>
  <si>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</si>
  <si>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</si>
  <si>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</si>
  <si>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</si>
  <si>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</si>
  <si>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</si>
  <si>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</si>
  <si>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</si>
  <si>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</si>
  <si>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</si>
  <si>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</si>
  <si>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</si>
  <si>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</si>
  <si>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</si>
  <si>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</si>
  <si>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</si>
  <si>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</si>
  <si>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</si>
  <si>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</si>
  <si>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</si>
  <si>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</si>
  <si>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</si>
  <si>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</si>
  <si>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</si>
  <si>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</si>
  <si>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</si>
  <si>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</si>
  <si>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</si>
  <si>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</si>
  <si>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</si>
  <si>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</si>
  <si>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</si>
  <si>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</si>
  <si>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</si>
  <si>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</si>
  <si>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</si>
  <si>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</si>
  <si>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</si>
  <si>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</si>
  <si>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</si>
  <si>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</si>
  <si>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</si>
  <si>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</si>
  <si>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</si>
  <si>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</si>
  <si>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</si>
  <si>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</si>
  <si>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</si>
  <si>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</si>
  <si>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</si>
  <si>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</si>
  <si>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</si>
  <si>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</si>
  <si>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</si>
  <si>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</si>
  <si>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</si>
  <si>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</si>
  <si>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</si>
  <si>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</si>
  <si>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</si>
  <si>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</si>
  <si>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</si>
  <si>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</si>
  <si>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</si>
  <si>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</si>
  <si>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</si>
  <si>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</si>
  <si>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</si>
  <si>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</si>
  <si>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</si>
  <si>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</si>
  <si>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</si>
  <si>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</si>
  <si>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</si>
  <si>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</si>
  <si>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</si>
  <si>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</si>
  <si>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</si>
  <si>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</si>
  <si>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</si>
  <si>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</si>
  <si>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</si>
  <si>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</si>
  <si>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</si>
  <si>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</si>
  <si>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</si>
  <si>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</si>
  <si>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</si>
  <si>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</si>
  <si>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</si>
  <si>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</si>
  <si>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</si>
  <si>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</si>
  <si>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</si>
  <si>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</si>
  <si>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</si>
  <si>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</si>
  <si>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</si>
  <si>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</si>
  <si>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</si>
  <si>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</si>
  <si>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</si>
  <si>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</si>
  <si>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</si>
  <si>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</si>
  <si>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</si>
  <si>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</si>
  <si>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</si>
  <si>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</si>
  <si>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</si>
  <si>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</si>
  <si>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</si>
  <si>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</si>
  <si>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</si>
  <si>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</si>
  <si>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</si>
  <si>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</si>
  <si>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</si>
  <si>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</si>
  <si>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</si>
  <si>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</si>
  <si>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</si>
  <si>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</si>
  <si>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</si>
  <si>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</si>
  <si>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</si>
  <si>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</si>
  <si>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</si>
  <si>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</si>
  <si>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</si>
  <si>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</si>
  <si>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</si>
  <si>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</si>
  <si>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</si>
  <si>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</si>
  <si>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</si>
  <si>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</si>
  <si>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</si>
  <si>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</si>
  <si>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</si>
  <si>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</si>
  <si>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</si>
  <si>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</si>
  <si>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</si>
  <si>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</si>
  <si>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</si>
  <si>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</si>
  <si>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</si>
  <si>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</si>
  <si>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</si>
  <si>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</si>
  <si>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</si>
  <si>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</si>
  <si>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</si>
  <si>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</si>
  <si>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</si>
  <si>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</si>
  <si>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</si>
  <si>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</si>
  <si>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</si>
  <si>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</si>
  <si>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</si>
  <si>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</si>
  <si>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</si>
  <si>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</si>
  <si>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</si>
  <si>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</si>
  <si>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</si>
  <si>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</si>
  <si>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</si>
  <si>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</si>
  <si>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</si>
  <si>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</si>
  <si>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</si>
  <si>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</si>
  <si>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</si>
  <si>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</si>
  <si>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</si>
  <si>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</si>
  <si>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</si>
  <si>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</si>
  <si>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</si>
  <si>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</si>
  <si>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</si>
  <si>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</si>
  <si>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</si>
  <si>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</si>
  <si>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</si>
  <si>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</si>
  <si>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</si>
  <si>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</si>
  <si>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</si>
  <si>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</si>
  <si>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</si>
  <si>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</si>
  <si>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</si>
  <si>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</si>
  <si>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</si>
  <si>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</si>
  <si>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</si>
  <si>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</si>
  <si>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</si>
  <si>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</si>
  <si>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</si>
  <si>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</si>
  <si>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</si>
  <si>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</si>
  <si>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</si>
  <si>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</si>
  <si>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</si>
  <si>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</si>
  <si>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</si>
  <si>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</si>
  <si>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</si>
  <si>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</si>
  <si>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</si>
  <si>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</si>
  <si>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</si>
  <si>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</si>
  <si>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</si>
  <si>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</si>
  <si>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</si>
  <si>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</si>
  <si>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</si>
  <si>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</si>
  <si>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</si>
  <si>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</si>
  <si>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</si>
  <si>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</si>
  <si>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</si>
  <si>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</si>
  <si>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</si>
  <si>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</si>
  <si>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</si>
  <si>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</si>
  <si>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</si>
  <si>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</si>
  <si>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</si>
  <si>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</si>
  <si>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</si>
  <si>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</si>
  <si>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</si>
  <si>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</si>
  <si>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</si>
  <si>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</si>
  <si>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</si>
  <si>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</si>
  <si>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</si>
  <si>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</si>
  <si>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</si>
  <si>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</si>
  <si>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</si>
  <si>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</si>
  <si>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</si>
  <si>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</si>
  <si>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</si>
  <si>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</si>
  <si>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</si>
  <si>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</si>
  <si>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</si>
  <si>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</si>
  <si>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</si>
  <si>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</si>
  <si>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</si>
  <si>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</si>
  <si>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</si>
  <si>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</si>
  <si>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</si>
  <si>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</si>
  <si>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</si>
  <si>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</si>
  <si>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</si>
  <si>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</si>
  <si>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</si>
  <si>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</si>
  <si>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</si>
  <si>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</si>
  <si>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</si>
  <si>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</si>
  <si>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</si>
  <si>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</si>
  <si>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</si>
  <si>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</si>
  <si>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</si>
  <si>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</si>
  <si>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</si>
  <si>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</si>
  <si>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</si>
  <si>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</si>
  <si>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</si>
  <si>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</si>
  <si>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</si>
  <si>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</si>
  <si>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</si>
  <si>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</si>
  <si>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</si>
  <si>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</si>
  <si>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</si>
  <si>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</si>
  <si>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</si>
  <si>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</si>
  <si>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</si>
  <si>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</si>
  <si>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</si>
  <si>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</si>
  <si>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</si>
  <si>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</si>
  <si>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</si>
  <si>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</si>
  <si>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</si>
  <si>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</si>
  <si>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</si>
  <si>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</si>
  <si>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</si>
  <si>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</si>
  <si>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</si>
  <si>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</si>
  <si>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</si>
  <si>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</si>
  <si>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</si>
  <si>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</si>
  <si>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</si>
  <si>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</si>
  <si>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</si>
  <si>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</si>
  <si>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</si>
  <si>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</si>
  <si>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</si>
  <si>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</si>
  <si>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</si>
  <si>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</si>
  <si>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</si>
  <si>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</si>
  <si>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</si>
  <si>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</si>
  <si>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</si>
  <si>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</si>
  <si>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</si>
  <si>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</si>
  <si>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</si>
  <si>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</si>
  <si>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</si>
  <si>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</si>
  <si>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</si>
  <si>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</si>
  <si>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</si>
  <si>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</si>
  <si>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</si>
  <si>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</si>
  <si>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</si>
  <si>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</si>
  <si>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</si>
  <si>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</si>
  <si>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</si>
  <si>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</si>
  <si>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</si>
  <si>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</si>
  <si>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</si>
  <si>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</si>
  <si>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</si>
  <si>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</si>
  <si>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</si>
  <si>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</si>
  <si>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</si>
  <si>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</si>
  <si>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</si>
  <si>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</si>
  <si>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</si>
  <si>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</si>
  <si>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</si>
  <si>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</si>
  <si>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</si>
  <si>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</si>
  <si>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</si>
  <si>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</si>
  <si>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</si>
  <si>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</si>
  <si>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</si>
  <si>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</si>
  <si>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</si>
  <si>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</si>
  <si>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</si>
  <si>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</si>
  <si>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</si>
  <si>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</si>
  <si>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</si>
  <si>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</si>
  <si>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</si>
  <si>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</si>
  <si>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</si>
  <si>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</si>
  <si>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</si>
  <si>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</si>
  <si>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</si>
  <si>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</si>
  <si>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</si>
  <si>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</si>
  <si>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</si>
  <si>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</si>
  <si>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</si>
  <si>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</si>
  <si>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</si>
  <si>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</si>
  <si>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</si>
  <si>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</si>
  <si>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</si>
  <si>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</si>
  <si>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</si>
  <si>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</si>
  <si>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</si>
  <si>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</si>
  <si>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</si>
  <si>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</si>
  <si>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</si>
  <si>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</si>
  <si>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</si>
  <si>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</si>
  <si>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</si>
  <si>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</si>
  <si>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</si>
  <si>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</si>
  <si>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</si>
  <si>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</si>
  <si>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</si>
  <si>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</si>
  <si>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</si>
  <si>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</si>
  <si>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</si>
  <si>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</si>
  <si>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</si>
  <si>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</si>
  <si>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</si>
  <si>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</si>
  <si>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</si>
  <si>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</si>
  <si>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</si>
  <si>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</si>
  <si>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</si>
  <si>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</si>
  <si>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</si>
  <si>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</si>
  <si>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</si>
  <si>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</si>
  <si>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</si>
  <si>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</si>
  <si>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</si>
  <si>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</si>
  <si>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</si>
  <si>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</si>
  <si>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</si>
  <si>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</si>
  <si>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</si>
  <si>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</si>
  <si>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</si>
  <si>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</si>
  <si>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</si>
  <si>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</si>
  <si>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</si>
  <si>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</si>
  <si>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</si>
  <si>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</si>
  <si>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</si>
  <si>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</si>
  <si>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</si>
  <si>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</si>
  <si>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</si>
  <si>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</si>
  <si>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</si>
  <si>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</si>
  <si>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</si>
  <si>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</si>
  <si>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</si>
  <si>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</si>
  <si>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</si>
  <si>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</si>
  <si>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</si>
  <si>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</si>
  <si>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</si>
  <si>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</si>
  <si>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</si>
  <si>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</si>
  <si>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</si>
  <si>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</si>
  <si>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</si>
  <si>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</si>
  <si>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</si>
  <si>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</si>
  <si>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</si>
  <si>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</si>
  <si>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</si>
  <si>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</si>
  <si>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</si>
  <si>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</si>
  <si>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</si>
  <si>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</si>
  <si>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</si>
  <si>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</si>
  <si>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</si>
  <si>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</si>
  <si>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</si>
  <si>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</si>
  <si>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</si>
  <si>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</si>
  <si>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</si>
  <si>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</si>
  <si>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</si>
  <si>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</si>
  <si>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</si>
  <si>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</si>
  <si>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</si>
  <si>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</si>
  <si>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</si>
  <si>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</si>
  <si>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</si>
  <si>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</si>
  <si>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</si>
  <si>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</si>
  <si>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</si>
  <si>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</si>
  <si>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</si>
  <si>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</si>
  <si>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</si>
  <si>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</si>
  <si>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</si>
  <si>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</si>
  <si>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</si>
  <si>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</si>
  <si>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</si>
  <si>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</si>
  <si>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</si>
  <si>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</si>
  <si>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</si>
  <si>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</si>
  <si>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</si>
  <si>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</si>
  <si>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</si>
  <si>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</si>
  <si>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</si>
  <si>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</si>
  <si>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</si>
  <si>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</si>
  <si>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</si>
  <si>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</si>
  <si>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</si>
  <si>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</si>
  <si>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</si>
  <si>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</si>
  <si>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</si>
  <si>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</si>
  <si>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</si>
  <si>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</si>
  <si>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</si>
  <si>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</si>
  <si>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</si>
  <si>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</si>
  <si>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</si>
  <si>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</si>
  <si>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</si>
  <si>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</si>
  <si>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</si>
  <si>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</si>
  <si>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</si>
  <si>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</si>
  <si>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</si>
  <si>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</si>
  <si>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</si>
  <si>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</si>
  <si>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</si>
  <si>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</si>
  <si>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</si>
  <si>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</si>
  <si>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</si>
  <si>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</si>
  <si>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</si>
  <si>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</si>
  <si>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</si>
  <si>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</si>
  <si>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</si>
  <si>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</si>
  <si>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</si>
  <si>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</si>
  <si>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</si>
  <si>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</si>
  <si>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</si>
  <si>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</si>
  <si>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</si>
  <si>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</si>
  <si>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</si>
  <si>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</si>
  <si>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</si>
  <si>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</si>
  <si>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</si>
  <si>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</si>
  <si>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</si>
  <si>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</si>
  <si>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</si>
  <si>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</si>
  <si>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</si>
  <si>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</si>
  <si>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</si>
  <si>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</si>
  <si>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</si>
  <si>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</si>
  <si>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</si>
  <si>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</si>
  <si>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</si>
  <si>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</si>
  <si>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</si>
  <si>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</si>
  <si>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</si>
  <si>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</si>
  <si>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</si>
  <si>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</si>
  <si>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</si>
  <si>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</si>
  <si>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</si>
  <si>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</si>
  <si>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</si>
  <si>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</si>
  <si>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</si>
  <si>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</si>
  <si>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</si>
  <si>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</si>
  <si>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</si>
  <si>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</si>
  <si>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</si>
  <si>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</si>
  <si>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</si>
  <si>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</si>
  <si>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</si>
  <si>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</si>
  <si>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</si>
  <si>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</si>
  <si>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</si>
  <si>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</si>
  <si>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</si>
  <si>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</si>
  <si>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</si>
  <si>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</si>
  <si>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</si>
  <si>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</si>
  <si>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</si>
  <si>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</si>
  <si>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</si>
  <si>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</si>
  <si>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</si>
  <si>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</si>
  <si>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</si>
  <si>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</si>
  <si>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</si>
  <si>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</si>
  <si>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</si>
  <si>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</si>
  <si>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</si>
  <si>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</si>
  <si>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</si>
  <si>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</si>
  <si>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</si>
  <si>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</si>
  <si>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</si>
  <si>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</si>
  <si>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</si>
  <si>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</si>
  <si>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</si>
  <si>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</si>
  <si>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</si>
  <si>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</si>
  <si>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</si>
  <si>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</si>
  <si>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</si>
  <si>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</si>
  <si>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</si>
  <si>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</si>
  <si>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</si>
  <si>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</si>
  <si>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</si>
  <si>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</si>
  <si>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</si>
  <si>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</si>
  <si>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</si>
  <si>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</si>
  <si>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</si>
  <si>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</si>
  <si>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</si>
  <si>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</si>
  <si>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</si>
  <si>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</si>
  <si>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</si>
  <si>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</si>
  <si>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</si>
  <si>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</si>
  <si>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</si>
  <si>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</si>
  <si>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</si>
  <si>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</si>
  <si>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</si>
  <si>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</si>
  <si>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</si>
  <si>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</si>
  <si>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</si>
  <si>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</si>
  <si>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</si>
  <si>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</si>
  <si>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</si>
  <si>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</si>
  <si>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</si>
  <si>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</si>
  <si>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</si>
  <si>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</si>
  <si>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</si>
  <si>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</si>
  <si>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</si>
  <si>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</si>
  <si>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</si>
  <si>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</si>
  <si>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</si>
  <si>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</si>
  <si>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</si>
  <si>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</si>
  <si>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</si>
  <si>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</si>
  <si>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</si>
  <si>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</si>
  <si>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</si>
  <si>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</si>
  <si>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</si>
  <si>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</si>
  <si>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</si>
  <si>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</si>
  <si>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</si>
  <si>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</si>
  <si>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</si>
  <si>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</si>
  <si>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</si>
  <si>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</si>
  <si>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</si>
  <si>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</si>
  <si>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</si>
  <si>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</si>
  <si>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</si>
  <si>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</si>
  <si>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</si>
  <si>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</si>
  <si>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</si>
  <si>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</si>
  <si>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</si>
  <si>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</si>
  <si>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</si>
  <si>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</si>
  <si>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</si>
  <si>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</si>
  <si>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</si>
  <si>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</si>
  <si>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</si>
  <si>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</si>
  <si>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</si>
  <si>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</si>
  <si>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</si>
  <si>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</si>
  <si>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</si>
  <si>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</si>
  <si>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</si>
  <si>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</si>
  <si>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</si>
  <si>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</si>
  <si>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</si>
  <si>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</si>
  <si>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</si>
  <si>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</si>
  <si>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</si>
  <si>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</si>
  <si>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</si>
  <si>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</si>
  <si>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</si>
  <si>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</si>
  <si>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</si>
  <si>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</si>
  <si>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</si>
  <si>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</si>
  <si>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</si>
  <si>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</si>
  <si>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</si>
  <si>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</si>
  <si>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</si>
  <si>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</si>
  <si>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</si>
  <si>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</si>
  <si>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</si>
  <si>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</si>
  <si>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</si>
  <si>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</si>
  <si>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</si>
  <si>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</si>
  <si>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</si>
  <si>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</si>
  <si>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</si>
  <si>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</si>
  <si>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</si>
  <si>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</si>
  <si>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</si>
  <si>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</si>
  <si>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</si>
  <si>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</si>
  <si>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</si>
  <si>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</si>
  <si>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</si>
  <si>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</si>
  <si>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</si>
  <si>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</si>
  <si>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</si>
  <si>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</si>
  <si>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</si>
  <si>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</si>
  <si>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</si>
  <si>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</si>
  <si>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</si>
  <si>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</si>
  <si>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</si>
  <si>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</si>
  <si>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</si>
  <si>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</si>
  <si>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</si>
  <si>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</si>
  <si>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</si>
  <si>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</si>
  <si>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</si>
  <si>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</si>
  <si>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</si>
  <si>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</si>
  <si>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</si>
  <si>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</si>
  <si>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</si>
  <si>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</si>
  <si>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</si>
  <si>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</si>
  <si>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</si>
  <si>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</si>
  <si>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</si>
  <si>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</si>
  <si>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</si>
  <si>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</si>
  <si>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</si>
  <si>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</si>
  <si>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</si>
  <si>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</si>
  <si>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</si>
  <si>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</si>
  <si>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</si>
  <si>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</si>
  <si>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</si>
  <si>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</si>
  <si>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</si>
  <si>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</si>
  <si>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</si>
  <si>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</si>
  <si>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</si>
  <si>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</si>
  <si>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</si>
  <si>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</si>
  <si>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</si>
  <si>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</si>
  <si>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</si>
  <si>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</si>
  <si>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</si>
  <si>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</si>
  <si>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</si>
  <si>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</si>
  <si>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</si>
  <si>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</si>
  <si>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</si>
  <si>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</si>
  <si>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</si>
  <si>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</si>
  <si>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</si>
  <si>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</si>
  <si>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</si>
  <si>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</si>
  <si>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</si>
  <si>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</si>
  <si>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</si>
  <si>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</si>
  <si>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</si>
  <si>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</si>
  <si>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</si>
  <si>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</si>
  <si>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</si>
  <si>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</si>
  <si>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</si>
  <si>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</si>
  <si>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</si>
  <si>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</si>
  <si>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</si>
  <si>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</si>
  <si>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</si>
  <si>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</si>
  <si>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</si>
  <si>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</si>
  <si>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</si>
  <si>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</si>
  <si>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</si>
  <si>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</si>
  <si>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</si>
  <si>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</si>
  <si>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</si>
  <si>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</si>
  <si>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</si>
  <si>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</si>
  <si>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</si>
  <si>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</si>
  <si>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</si>
  <si>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</si>
  <si>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</si>
  <si>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</si>
  <si>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</si>
  <si>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</si>
  <si>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</si>
  <si>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</si>
  <si>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</si>
  <si>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</si>
  <si>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</si>
  <si>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</si>
  <si>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</si>
  <si>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</si>
  <si>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</si>
  <si>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</si>
  <si>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</si>
  <si>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</si>
  <si>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</si>
  <si>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</si>
  <si>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</si>
  <si>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</si>
  <si>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</si>
  <si>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</si>
  <si>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</si>
  <si>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</si>
  <si>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</si>
  <si>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</si>
  <si>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</si>
  <si>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</si>
  <si>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</si>
  <si>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</si>
  <si>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</si>
  <si>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</si>
  <si>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</si>
  <si>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</si>
  <si>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</si>
  <si>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</si>
  <si>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</si>
  <si>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</si>
  <si>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</si>
  <si>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</si>
  <si>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</si>
  <si>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</si>
  <si>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</si>
  <si>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</si>
  <si>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</si>
  <si>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</si>
  <si>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</si>
  <si>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</si>
  <si>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</si>
  <si>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</si>
  <si>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</si>
  <si>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</si>
  <si>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</si>
  <si>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</si>
  <si>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</si>
  <si>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</si>
  <si>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</si>
  <si>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</si>
  <si>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</si>
  <si>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</si>
  <si>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</si>
  <si>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</si>
  <si>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</si>
  <si>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</si>
  <si>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</si>
  <si>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</si>
  <si>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</si>
  <si>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</si>
  <si>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</si>
  <si>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</si>
  <si>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</si>
  <si>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</si>
  <si>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</si>
  <si>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</si>
  <si>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</si>
  <si>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</si>
  <si>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</si>
  <si>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</si>
  <si>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</si>
  <si>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</si>
  <si>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</si>
  <si>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</si>
  <si>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</si>
  <si>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</si>
  <si>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</si>
  <si>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</si>
  <si>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</si>
  <si>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</si>
  <si>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</si>
  <si>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</si>
  <si>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</si>
  <si>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</si>
  <si>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</si>
  <si>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</si>
  <si>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</si>
  <si>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</si>
  <si>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</si>
  <si>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</si>
  <si>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</si>
  <si>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</si>
  <si>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</si>
  <si>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</si>
  <si>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</si>
  <si>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</si>
  <si>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</si>
  <si>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</si>
  <si>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</si>
  <si>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</si>
  <si>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</si>
  <si>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</si>
  <si>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</si>
  <si>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</si>
  <si>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</si>
  <si>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</si>
  <si>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</si>
  <si>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</si>
  <si>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</si>
  <si>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</si>
  <si>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</si>
  <si>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</si>
  <si>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</si>
  <si>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</si>
  <si>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</si>
  <si>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</si>
  <si>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</si>
  <si>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</si>
  <si>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</si>
  <si>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</si>
  <si>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</si>
  <si>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</si>
  <si>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</si>
  <si>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</si>
  <si>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</si>
  <si>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</si>
  <si>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</si>
  <si>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</si>
  <si>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</si>
  <si>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</si>
  <si>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</si>
  <si>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</si>
  <si>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</si>
  <si>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</si>
  <si>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</si>
  <si>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</si>
  <si>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</si>
  <si>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</si>
  <si>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</si>
  <si>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</si>
  <si>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</si>
  <si>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</si>
  <si>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</si>
  <si>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</si>
  <si>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</si>
  <si>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</si>
  <si>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</si>
  <si>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</si>
  <si>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</si>
  <si>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</si>
  <si>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</si>
  <si>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</si>
  <si>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</si>
  <si>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</si>
  <si>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</si>
  <si>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</si>
  <si>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</si>
  <si>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</si>
  <si>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</si>
  <si>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</si>
  <si>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</si>
  <si>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</si>
  <si>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</si>
  <si>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</si>
  <si>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</si>
  <si>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</si>
  <si>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</si>
  <si>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</si>
  <si>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</si>
  <si>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</si>
  <si>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</si>
  <si>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</si>
  <si>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</si>
  <si>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</si>
  <si>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</si>
  <si>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</si>
  <si>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</si>
  <si>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</si>
  <si>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</si>
  <si>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</si>
  <si>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</si>
  <si>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</si>
  <si>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</si>
  <si>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</si>
  <si>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</si>
  <si>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</si>
  <si>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</si>
  <si>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</si>
  <si>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</si>
  <si>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</si>
  <si>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</si>
  <si>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</si>
  <si>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</si>
  <si>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</si>
  <si>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</si>
  <si>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</si>
  <si>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</si>
  <si>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</si>
  <si>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</si>
  <si>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</si>
  <si>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</si>
  <si>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</si>
  <si>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</si>
  <si>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</si>
  <si>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</si>
  <si>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</si>
  <si>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</si>
  <si>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</si>
  <si>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</si>
  <si>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</si>
  <si>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</si>
  <si>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</si>
  <si>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</si>
  <si>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</si>
  <si>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</si>
  <si>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</si>
  <si>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</si>
  <si>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</si>
  <si>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</si>
  <si>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</si>
  <si>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</si>
  <si>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</si>
  <si>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</si>
  <si>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</si>
  <si>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</si>
  <si>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</si>
  <si>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</si>
  <si>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</si>
  <si>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</si>
  <si>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</si>
  <si>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</si>
  <si>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</si>
  <si>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</si>
  <si>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</si>
  <si>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</si>
  <si>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</si>
  <si>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</si>
  <si>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</si>
  <si>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</si>
  <si>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</si>
  <si>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</si>
  <si>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</si>
  <si>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</si>
  <si>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</si>
  <si>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</si>
  <si>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</si>
  <si>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</si>
  <si>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</si>
  <si>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</si>
  <si>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</si>
  <si>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</si>
  <si>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</si>
  <si>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</si>
  <si>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</si>
  <si>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</si>
  <si>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</si>
  <si>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</si>
  <si>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</si>
  <si>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</si>
  <si>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</si>
  <si>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</si>
  <si>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</si>
  <si>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</si>
  <si>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</si>
  <si>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</si>
  <si>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</si>
  <si>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</si>
  <si>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</si>
  <si>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</si>
  <si>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</si>
  <si>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</si>
  <si>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</si>
  <si>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</si>
  <si>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</si>
  <si>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</si>
  <si>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</si>
  <si>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</si>
  <si>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</si>
  <si>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</si>
  <si>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</si>
  <si>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</si>
  <si>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</si>
  <si>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</si>
  <si>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</si>
  <si>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</si>
  <si>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</si>
  <si>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</si>
  <si>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</si>
  <si>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</si>
  <si>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</si>
  <si>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</si>
  <si>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</si>
  <si>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</si>
  <si>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</si>
  <si>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</si>
  <si>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</si>
  <si>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</si>
  <si>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</si>
  <si>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</si>
  <si>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</si>
  <si>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</si>
  <si>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</si>
  <si>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</si>
  <si>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</si>
  <si>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</si>
  <si>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</si>
  <si>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</si>
  <si>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</si>
  <si>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</si>
  <si>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</si>
  <si>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</si>
  <si>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</si>
  <si>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</si>
  <si>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</si>
  <si>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</si>
  <si>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</si>
  <si>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</si>
  <si>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</si>
  <si>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</si>
  <si>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</si>
  <si>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</si>
  <si>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</si>
  <si>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</si>
  <si>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</si>
  <si>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</si>
  <si>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</si>
  <si>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</si>
  <si>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</si>
  <si>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</si>
  <si>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</si>
  <si>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</si>
  <si>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</si>
  <si>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</si>
  <si>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</si>
  <si>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</si>
  <si>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</si>
  <si>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</si>
  <si>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</si>
  <si>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</si>
  <si>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</si>
  <si>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</si>
  <si>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</si>
  <si>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</si>
  <si>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</si>
  <si>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</si>
  <si>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</si>
  <si>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</si>
  <si>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</si>
  <si>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</si>
  <si>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</si>
  <si>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</si>
  <si>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</si>
  <si>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</si>
  <si>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</si>
  <si>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</si>
  <si>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</si>
  <si>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</si>
  <si>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</si>
  <si>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</si>
  <si>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</si>
  <si>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</si>
  <si>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</si>
  <si>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</si>
  <si>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</si>
  <si>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</si>
  <si>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</si>
  <si>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</si>
  <si>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</si>
  <si>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</si>
  <si>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</si>
  <si>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</si>
  <si>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</si>
  <si>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</si>
  <si>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</si>
  <si>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</si>
  <si>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</si>
  <si>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</si>
  <si>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</si>
  <si>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</si>
  <si>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</si>
  <si>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</si>
  <si>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</si>
  <si>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</si>
  <si>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</si>
  <si>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</si>
  <si>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</si>
  <si>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</si>
  <si>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</si>
  <si>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</si>
  <si>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</si>
  <si>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</si>
  <si>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</si>
  <si>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</si>
  <si>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</si>
  <si>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</si>
  <si>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</si>
  <si>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</si>
  <si>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</si>
  <si>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</si>
  <si>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</si>
  <si>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</si>
  <si>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</si>
  <si>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</si>
  <si>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</si>
  <si>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</si>
  <si>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</si>
  <si>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</si>
  <si>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</si>
  <si>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</si>
  <si>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</si>
  <si>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</si>
  <si>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</si>
  <si>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</si>
  <si>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</si>
  <si>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</si>
  <si>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</si>
  <si>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</si>
  <si>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</si>
  <si>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</si>
  <si>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</si>
  <si>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</si>
  <si>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</si>
  <si>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</si>
  <si>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</si>
  <si>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</si>
  <si>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</si>
  <si>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</si>
  <si>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</si>
  <si>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</si>
  <si>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</si>
  <si>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</si>
  <si>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</si>
  <si>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</si>
  <si>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</si>
  <si>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</si>
  <si>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</si>
  <si>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</si>
  <si>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</si>
  <si>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</si>
  <si>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</si>
  <si>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</si>
  <si>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</si>
  <si>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</si>
  <si>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</si>
  <si>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</si>
  <si>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</si>
  <si>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</si>
  <si>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</si>
  <si>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</si>
  <si>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</si>
  <si>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</si>
  <si>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</si>
  <si>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</si>
  <si>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</si>
  <si>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</si>
  <si>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</si>
  <si>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</si>
  <si>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</si>
  <si>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</si>
  <si>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</si>
  <si>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</si>
  <si>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</si>
  <si>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</si>
  <si>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</si>
  <si>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</si>
  <si>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</si>
  <si>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</si>
  <si>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</si>
  <si>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</si>
  <si>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</si>
  <si>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</si>
  <si>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</si>
  <si>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</si>
  <si>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</si>
  <si>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</si>
  <si>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</si>
  <si>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</si>
  <si>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</si>
  <si>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</si>
  <si>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</si>
  <si>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</si>
  <si>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</si>
  <si>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</si>
  <si>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</si>
  <si>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</si>
  <si>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</si>
  <si>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</si>
  <si>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</si>
  <si>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</si>
  <si>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</si>
  <si>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</si>
  <si>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</si>
  <si>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</si>
  <si>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</si>
  <si>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</si>
  <si>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</si>
  <si>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</si>
  <si>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</si>
  <si>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</si>
  <si>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</si>
  <si>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</si>
  <si>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</si>
  <si>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</si>
  <si>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</si>
  <si>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</si>
  <si>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</si>
  <si>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</si>
  <si>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</si>
  <si>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</si>
  <si>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</si>
  <si>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</si>
  <si>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</si>
  <si>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</si>
  <si>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</si>
  <si>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</si>
  <si>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</si>
  <si>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</si>
  <si>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</si>
  <si>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</si>
  <si>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</si>
  <si>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</si>
  <si>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</si>
  <si>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</si>
  <si>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</si>
  <si>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</si>
  <si>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</si>
  <si>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</si>
  <si>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</si>
  <si>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</si>
  <si>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</si>
  <si>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</si>
  <si>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</si>
  <si>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</si>
  <si>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</si>
  <si>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</si>
  <si>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</si>
  <si>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</si>
  <si>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</si>
  <si>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</si>
  <si>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</si>
  <si>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</si>
  <si>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</si>
  <si>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</si>
  <si>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</si>
  <si>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</si>
  <si>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</si>
  <si>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</si>
  <si>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</si>
  <si>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</si>
  <si>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</si>
  <si>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</si>
  <si>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</si>
  <si>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</si>
  <si>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</si>
  <si>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</si>
  <si>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</si>
  <si>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</si>
  <si>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</si>
  <si>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</si>
  <si>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</si>
  <si>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</si>
  <si>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</si>
  <si>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</si>
  <si>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</si>
  <si>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</si>
  <si>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</si>
  <si>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</si>
  <si>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</si>
  <si>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</si>
  <si>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</si>
  <si>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</si>
  <si>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</si>
  <si>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</si>
  <si>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</si>
  <si>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</si>
  <si>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</si>
  <si>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</si>
  <si>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</si>
  <si>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</si>
  <si>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</si>
  <si>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</si>
  <si>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</si>
  <si>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</si>
  <si>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</si>
  <si>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</si>
  <si>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</si>
  <si>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</si>
  <si>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</si>
  <si>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</si>
  <si>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</si>
  <si>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</si>
  <si>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</si>
  <si>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</si>
  <si>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</si>
  <si>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</si>
  <si>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</si>
  <si>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</si>
  <si>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</si>
  <si>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</si>
  <si>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</si>
  <si>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</si>
  <si>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</si>
  <si>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</si>
  <si>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</si>
  <si>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</si>
  <si>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</si>
  <si>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</si>
  <si>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</si>
  <si>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</si>
  <si>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</si>
  <si>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</si>
  <si>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</si>
  <si>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</si>
  <si>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</si>
  <si>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</si>
  <si>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</si>
  <si>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</si>
  <si>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</si>
  <si>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</si>
  <si>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</si>
  <si>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</si>
  <si>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</si>
  <si>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</si>
  <si>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</si>
  <si>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</si>
  <si>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</si>
  <si>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</si>
  <si>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</si>
  <si>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</si>
  <si>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</si>
  <si>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</si>
  <si>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</si>
  <si>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</si>
  <si>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</si>
  <si>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</si>
  <si>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</si>
  <si>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</si>
  <si>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</si>
  <si>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</si>
  <si>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</si>
  <si>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</si>
  <si>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</si>
  <si>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</si>
  <si>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</si>
  <si>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</si>
  <si>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</si>
  <si>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</si>
  <si>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</si>
  <si>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</si>
  <si>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</si>
  <si>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</si>
  <si>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</si>
  <si>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</si>
  <si>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</si>
  <si>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</si>
  <si>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</si>
  <si>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</si>
  <si>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</si>
  <si>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</si>
  <si>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</si>
  <si>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</si>
  <si>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</si>
  <si>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</si>
  <si>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</si>
  <si>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</si>
  <si>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</si>
  <si>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</si>
  <si>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</si>
  <si>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</si>
  <si>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</si>
  <si>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</si>
  <si>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</si>
  <si>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</si>
  <si>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</si>
  <si>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</si>
  <si>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</si>
  <si>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</si>
  <si>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</si>
  <si>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</si>
  <si>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</si>
  <si>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</si>
  <si>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</si>
  <si>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</si>
  <si>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</si>
  <si>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</si>
  <si>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</si>
  <si>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</si>
  <si>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</si>
  <si>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</si>
  <si>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</si>
  <si>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</si>
  <si>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</si>
  <si>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</si>
  <si>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</si>
  <si>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</si>
  <si>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</si>
  <si>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</si>
  <si>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</si>
  <si>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</si>
  <si>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</si>
  <si>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</si>
  <si>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</si>
  <si>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</si>
  <si>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</si>
  <si>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</si>
  <si>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</si>
  <si>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</si>
  <si>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</si>
  <si>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</si>
  <si>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</si>
  <si>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</si>
  <si>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</si>
  <si>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</si>
  <si>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</si>
  <si>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</si>
  <si>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</si>
  <si>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</si>
  <si>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</si>
  <si>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</si>
  <si>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</si>
  <si>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</si>
  <si>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</si>
  <si>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</si>
  <si>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</si>
  <si>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</si>
  <si>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</si>
  <si>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</si>
  <si>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</si>
  <si>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</si>
  <si>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</si>
  <si>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</si>
  <si>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</si>
  <si>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</si>
  <si>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</si>
  <si>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</si>
  <si>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</si>
  <si>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</si>
  <si>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</si>
  <si>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</si>
  <si>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</si>
  <si>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</si>
  <si>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</si>
  <si>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</si>
  <si>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</si>
  <si>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</si>
  <si>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</si>
  <si>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</si>
  <si>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</si>
  <si>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</si>
  <si>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</si>
  <si>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</si>
  <si>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</si>
  <si>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</si>
  <si>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</si>
  <si>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</si>
  <si>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</si>
  <si>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</si>
  <si>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</si>
  <si>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</si>
  <si>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</si>
  <si>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</si>
  <si>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</si>
  <si>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</si>
  <si>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</si>
  <si>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</si>
  <si>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</si>
  <si>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</si>
  <si>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</si>
  <si>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</si>
  <si>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</si>
  <si>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</si>
  <si>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</si>
  <si>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</si>
  <si>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</si>
  <si>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</si>
  <si>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</si>
  <si>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</si>
  <si>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</si>
  <si>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</si>
  <si>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</si>
  <si>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</si>
  <si>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</si>
  <si>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</si>
  <si>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</si>
  <si>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</si>
  <si>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</si>
  <si>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</si>
  <si>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</si>
  <si>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</si>
  <si>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</si>
  <si>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</si>
  <si>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</si>
  <si>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</si>
  <si>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</si>
  <si>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</si>
  <si>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</si>
  <si>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</si>
  <si>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</si>
  <si>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</si>
  <si>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</si>
  <si>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</si>
  <si>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</si>
  <si>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</si>
  <si>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</si>
  <si>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</si>
  <si>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</si>
  <si>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</si>
  <si>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</si>
  <si>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</si>
  <si>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</si>
  <si>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</si>
  <si>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</si>
  <si>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</si>
  <si>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</si>
  <si>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</si>
  <si>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</si>
  <si>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</si>
  <si>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</si>
  <si>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</si>
  <si>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</si>
  <si>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</si>
  <si>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</si>
  <si>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</si>
  <si>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</si>
  <si>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</si>
  <si>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</si>
  <si>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</si>
  <si>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</si>
  <si>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</si>
  <si>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</si>
  <si>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</si>
  <si>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</si>
  <si>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</si>
  <si>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</si>
  <si>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</si>
  <si>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</si>
  <si>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</si>
  <si>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</si>
  <si>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</si>
  <si>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</si>
  <si>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</si>
  <si>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</si>
  <si>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</si>
  <si>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</si>
  <si>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</si>
  <si>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</si>
  <si>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</si>
  <si>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</si>
  <si>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</si>
  <si>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</si>
  <si>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</si>
  <si>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</si>
  <si>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</si>
  <si>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</si>
  <si>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</si>
  <si>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</si>
  <si>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</si>
  <si>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</si>
  <si>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</si>
  <si>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</si>
  <si>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</si>
  <si>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</si>
  <si>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</si>
  <si>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</si>
  <si>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</si>
  <si>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</si>
  <si>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</si>
  <si>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</si>
  <si>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</si>
  <si>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</si>
  <si>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</si>
  <si>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</si>
  <si>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</si>
  <si>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</si>
  <si>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</si>
  <si>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</si>
  <si>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</si>
  <si>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</si>
  <si>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</si>
  <si>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</si>
  <si>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</si>
  <si>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</si>
  <si>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</si>
  <si>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</si>
  <si>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</si>
  <si>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</si>
  <si>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</si>
  <si>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</si>
  <si>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</si>
  <si>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</si>
  <si>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</si>
  <si>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</si>
  <si>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</si>
  <si>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</si>
  <si>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</si>
  <si>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</si>
  <si>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</si>
  <si>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</si>
  <si>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</si>
  <si>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</si>
  <si>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</si>
  <si>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</si>
  <si>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</si>
  <si>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</si>
  <si>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</si>
  <si>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</si>
  <si>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</si>
  <si>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</si>
  <si>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</si>
  <si>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</si>
  <si>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</si>
  <si>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</si>
  <si>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</si>
  <si>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</si>
  <si>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</si>
  <si>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</si>
  <si>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</si>
  <si>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</si>
  <si>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</si>
  <si>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</si>
  <si>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</si>
  <si>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</si>
  <si>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</si>
  <si>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</si>
  <si>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</si>
  <si>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</si>
  <si>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</si>
  <si>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</si>
  <si>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</si>
  <si>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</si>
  <si>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</si>
  <si>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</si>
  <si>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</si>
  <si>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</si>
  <si>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</si>
  <si>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</si>
  <si>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</si>
  <si>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</si>
  <si>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</si>
  <si>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</si>
  <si>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</si>
  <si>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</si>
  <si>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</si>
  <si>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</si>
  <si>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</si>
  <si>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</si>
  <si>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</si>
  <si>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</si>
  <si>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</si>
  <si>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</si>
  <si>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</si>
  <si>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</si>
  <si>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</si>
  <si>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</si>
  <si>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</si>
  <si>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</si>
  <si>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</si>
  <si>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</si>
  <si>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</si>
  <si>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</si>
  <si>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</si>
  <si>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</si>
  <si>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</si>
  <si>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</si>
  <si>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</si>
  <si>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</si>
  <si>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</si>
  <si>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</si>
  <si>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</si>
  <si>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</si>
  <si>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</si>
  <si>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</si>
  <si>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</si>
  <si>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</si>
  <si>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</si>
  <si>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</si>
  <si>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</si>
  <si>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</si>
  <si>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</si>
  <si>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</si>
  <si>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</si>
  <si>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</si>
  <si>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</si>
  <si>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</si>
  <si>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</si>
  <si>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</si>
  <si>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</si>
  <si>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</si>
  <si>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</si>
  <si>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</si>
  <si>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</si>
  <si>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</si>
  <si>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</si>
  <si>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</si>
  <si>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</si>
  <si>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</si>
  <si>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</si>
  <si>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</si>
  <si>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</si>
  <si>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</si>
  <si>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</si>
  <si>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</si>
  <si>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</si>
  <si>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</si>
  <si>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</si>
  <si>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</si>
  <si>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</si>
  <si>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</si>
  <si>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</si>
  <si>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</si>
  <si>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</si>
  <si>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</si>
  <si>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</si>
  <si>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</si>
  <si>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</si>
  <si>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</si>
  <si>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</si>
  <si>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</si>
  <si>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</si>
  <si>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</si>
  <si>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</si>
  <si>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</si>
  <si>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</si>
  <si>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</si>
  <si>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</si>
  <si>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</si>
  <si>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</si>
  <si>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</si>
  <si>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</si>
  <si>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</si>
  <si>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</si>
  <si>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</si>
  <si>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</si>
  <si>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</si>
  <si>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</si>
  <si>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</si>
  <si>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</si>
  <si>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</si>
  <si>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</si>
  <si>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</si>
  <si>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</si>
  <si>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</si>
  <si>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</si>
  <si>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</si>
  <si>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</si>
  <si>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</si>
  <si>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</si>
  <si>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</si>
  <si>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</si>
  <si>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</si>
  <si>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</si>
  <si>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</si>
  <si>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</si>
  <si>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</si>
  <si>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</si>
  <si>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</si>
  <si>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</si>
  <si>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</si>
  <si>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</si>
  <si>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</si>
  <si>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</si>
  <si>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</si>
  <si>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</si>
  <si>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</si>
  <si>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</si>
  <si>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</si>
  <si>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</si>
  <si>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</si>
  <si>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</si>
  <si>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</si>
  <si>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</si>
  <si>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</si>
  <si>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</si>
  <si>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</si>
  <si>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</si>
  <si>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</si>
  <si>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</si>
  <si>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</si>
  <si>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</si>
  <si>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</si>
  <si>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</si>
  <si>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</si>
  <si>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</si>
  <si>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</si>
  <si>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</si>
  <si>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</si>
  <si>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</si>
  <si>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</si>
  <si>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</si>
  <si>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</si>
  <si>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</si>
  <si>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</si>
  <si>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</si>
  <si>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</si>
  <si>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</si>
  <si>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</si>
  <si>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</si>
  <si>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</si>
  <si>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</si>
  <si>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</si>
  <si>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</si>
  <si>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</si>
  <si>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</si>
  <si>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</si>
  <si>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</si>
  <si>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</si>
  <si>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</si>
  <si>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</si>
  <si>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</si>
  <si>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</si>
  <si>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</si>
  <si>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</si>
  <si>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</si>
  <si>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</si>
  <si>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</si>
  <si>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</si>
  <si>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</si>
  <si>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</si>
  <si>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</si>
  <si>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</si>
  <si>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</si>
  <si>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</si>
  <si>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</si>
  <si>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</si>
  <si>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</si>
  <si>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</si>
  <si>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</si>
  <si>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</si>
  <si>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</si>
  <si>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</si>
  <si>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</si>
  <si>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</si>
  <si>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</si>
  <si>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</si>
  <si>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</si>
  <si>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</si>
  <si>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</si>
  <si>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</si>
  <si>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</si>
  <si>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</si>
  <si>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</si>
  <si>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</si>
  <si>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</si>
  <si>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</si>
  <si>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</si>
  <si>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</si>
  <si>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</si>
  <si>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</si>
  <si>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</si>
  <si>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</si>
  <si>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</si>
  <si>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</si>
  <si>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</si>
  <si>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</si>
  <si>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</si>
  <si>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</si>
  <si>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</si>
  <si>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</si>
  <si>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</si>
  <si>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</si>
  <si>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</si>
  <si>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</si>
  <si>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</si>
  <si>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</si>
  <si>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</si>
  <si>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</si>
  <si>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</si>
  <si>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</si>
  <si>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</si>
  <si>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</si>
  <si>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</si>
  <si>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</si>
  <si>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</si>
  <si>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</si>
  <si>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</si>
  <si>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</si>
  <si>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</si>
  <si>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</si>
  <si>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</si>
  <si>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</si>
  <si>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</si>
  <si>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</si>
  <si>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</si>
  <si>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</si>
  <si>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</si>
  <si>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</si>
  <si>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</si>
  <si>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</si>
  <si>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</si>
  <si>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</si>
  <si>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</si>
  <si>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</si>
  <si>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</si>
  <si>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</si>
  <si>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</si>
  <si>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</si>
  <si>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</si>
  <si>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</si>
  <si>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</si>
  <si>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</si>
  <si>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</si>
  <si>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</si>
  <si>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</si>
  <si>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</si>
  <si>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</si>
  <si>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</si>
  <si>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</si>
  <si>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</si>
  <si>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</si>
  <si>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</si>
  <si>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</si>
  <si>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</si>
  <si>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</si>
  <si>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</si>
  <si>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</si>
  <si>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</si>
  <si>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</si>
  <si>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</si>
  <si>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</si>
  <si>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</si>
  <si>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</si>
  <si>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</si>
  <si>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</si>
  <si>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</si>
  <si>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</si>
  <si>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</si>
  <si>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</si>
  <si>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</si>
  <si>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</si>
  <si>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</si>
  <si>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</si>
  <si>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</si>
  <si>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</si>
  <si>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</si>
  <si>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</si>
  <si>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</si>
  <si>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</si>
  <si>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</si>
  <si>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</si>
  <si>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</si>
  <si>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</si>
  <si>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</si>
  <si>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</si>
  <si>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</si>
  <si>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</si>
  <si>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</si>
  <si>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</si>
  <si>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</si>
  <si>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</si>
  <si>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</si>
  <si>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</si>
  <si>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</si>
  <si>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</si>
  <si>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</si>
  <si>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</si>
  <si>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</si>
  <si>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</si>
  <si>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</si>
  <si>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</si>
  <si>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</si>
  <si>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</si>
  <si>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</si>
  <si>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</si>
  <si>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</si>
  <si>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</si>
  <si>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</si>
  <si>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</si>
  <si>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</si>
  <si>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</si>
  <si>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</si>
  <si>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</si>
  <si>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</si>
  <si>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</si>
  <si>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</si>
  <si>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</si>
  <si>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</si>
  <si>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</si>
  <si>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</si>
  <si>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</si>
  <si>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</si>
  <si>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</si>
  <si>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</si>
  <si>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</si>
  <si>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</si>
  <si>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</si>
  <si>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</si>
  <si>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</si>
  <si>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</si>
  <si>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</si>
  <si>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</si>
  <si>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</si>
  <si>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</si>
  <si>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</si>
  <si>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</si>
  <si>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</si>
  <si>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</si>
  <si>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</si>
  <si>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</si>
  <si>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</si>
  <si>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</si>
  <si>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</si>
  <si>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</si>
  <si>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</si>
  <si>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</si>
  <si>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</si>
  <si>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</si>
  <si>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</si>
  <si>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</si>
  <si>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</si>
  <si>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</si>
  <si>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</si>
  <si>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</si>
  <si>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</si>
  <si>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</si>
  <si>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</si>
  <si>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</si>
  <si>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</si>
  <si>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</si>
  <si>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</si>
  <si>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</si>
  <si>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</si>
  <si>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</si>
  <si>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</si>
  <si>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</si>
  <si>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</si>
  <si>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</si>
  <si>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</si>
  <si>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</si>
  <si>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</si>
  <si>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</si>
  <si>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</si>
  <si>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</si>
  <si>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</si>
  <si>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</si>
  <si>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</si>
  <si>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</si>
  <si>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</si>
  <si>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</si>
  <si>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</si>
  <si>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</si>
  <si>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</si>
  <si>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</si>
  <si>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</si>
  <si>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</si>
  <si>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</si>
  <si>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</si>
  <si>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</si>
  <si>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</si>
  <si>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</si>
  <si>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</si>
  <si>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</si>
  <si>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</si>
  <si>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</si>
  <si>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</si>
  <si>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</si>
  <si>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</si>
  <si>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</si>
  <si>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</si>
  <si>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</si>
  <si>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</si>
  <si>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</si>
  <si>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</si>
  <si>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</si>
  <si>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</si>
  <si>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</si>
  <si>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</si>
  <si>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</si>
  <si>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</si>
  <si>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</si>
  <si>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</si>
  <si>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</si>
  <si>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</si>
  <si>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</si>
  <si>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</si>
  <si>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</si>
  <si>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</si>
  <si>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</si>
  <si>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</si>
  <si>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</si>
  <si>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</si>
  <si>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</si>
  <si>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</si>
  <si>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</si>
  <si>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</si>
  <si>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</si>
  <si>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</si>
  <si>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</si>
  <si>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</si>
  <si>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</si>
  <si>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</si>
  <si>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</si>
  <si>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</si>
  <si>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</si>
  <si>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</si>
  <si>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</si>
  <si>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</si>
  <si>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</si>
  <si>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</si>
  <si>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</si>
  <si>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</si>
  <si>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</si>
  <si>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</si>
  <si>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</si>
  <si>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</si>
  <si>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</si>
  <si>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</si>
  <si>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</si>
  <si>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</si>
  <si>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</si>
  <si>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</si>
  <si>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</si>
  <si>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</si>
  <si>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</si>
  <si>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</si>
  <si>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</si>
  <si>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</si>
  <si>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</si>
  <si>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</si>
  <si>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</si>
  <si>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</si>
  <si>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</si>
  <si>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</si>
  <si>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</si>
  <si>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</si>
  <si>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</si>
  <si>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</si>
  <si>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</si>
  <si>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</si>
  <si>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</si>
  <si>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</si>
  <si>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</si>
  <si>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</si>
  <si>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</si>
  <si>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</si>
  <si>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</si>
  <si>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</si>
  <si>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</si>
  <si>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</si>
  <si>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</si>
  <si>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</si>
  <si>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</si>
  <si>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</si>
  <si>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</si>
  <si>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</si>
  <si>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</si>
  <si>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</si>
  <si>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</si>
  <si>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</si>
  <si>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</si>
  <si>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</si>
  <si>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</si>
  <si>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</si>
  <si>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</si>
  <si>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</si>
  <si>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</si>
  <si>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</si>
  <si>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</si>
  <si>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</si>
  <si>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</si>
  <si>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</si>
  <si>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</si>
  <si>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</si>
  <si>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</si>
  <si>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</si>
  <si>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</si>
  <si>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</si>
  <si>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</si>
  <si>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</si>
  <si>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</si>
  <si>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</si>
  <si>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</si>
  <si>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</si>
  <si>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</si>
  <si>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</si>
  <si>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</si>
  <si>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</si>
  <si>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</si>
  <si>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</si>
  <si>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</si>
  <si>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</si>
  <si>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</si>
  <si>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</si>
  <si>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</si>
  <si>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</si>
  <si>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</si>
  <si>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</si>
  <si>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</si>
  <si>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</si>
  <si>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</si>
  <si>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</si>
  <si>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</si>
  <si>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</si>
  <si>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</si>
  <si>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</si>
  <si>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</si>
  <si>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</si>
  <si>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</si>
  <si>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</si>
  <si>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</si>
  <si>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</si>
  <si>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</si>
  <si>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</si>
  <si>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</si>
  <si>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</si>
  <si>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</si>
  <si>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</si>
  <si>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</si>
  <si>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</si>
  <si>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</si>
  <si>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</si>
  <si>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</si>
  <si>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</si>
  <si>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</si>
  <si>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</si>
  <si>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</si>
  <si>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</si>
  <si>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</si>
  <si>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</si>
  <si>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</si>
  <si>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</si>
  <si>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</si>
  <si>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</si>
  <si>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</si>
  <si>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</si>
  <si>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</si>
  <si>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</si>
  <si>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</si>
  <si>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</si>
  <si>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</si>
  <si>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</si>
  <si>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</si>
  <si>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</si>
  <si>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</si>
  <si>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</si>
  <si>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</si>
  <si>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</si>
  <si>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</si>
  <si>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</si>
  <si>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</si>
  <si>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</si>
  <si>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</si>
  <si>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</si>
  <si>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</si>
  <si>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</si>
  <si>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</si>
  <si>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</si>
  <si>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</si>
  <si>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</si>
  <si>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</si>
  <si>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</si>
  <si>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</si>
  <si>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</si>
  <si>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</si>
  <si>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</si>
  <si>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</si>
  <si>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</si>
  <si>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</si>
  <si>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</si>
  <si>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</si>
  <si>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</si>
  <si>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</si>
  <si>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</si>
  <si>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</si>
  <si>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</si>
  <si>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</si>
  <si>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</si>
  <si>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</si>
  <si>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</si>
  <si>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</si>
  <si>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</si>
  <si>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</si>
  <si>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</si>
  <si>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</si>
  <si>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</si>
  <si>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</si>
  <si>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</si>
  <si>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</si>
  <si>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</si>
  <si>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</si>
  <si>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</si>
  <si>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</si>
  <si>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</si>
  <si>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</si>
  <si>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</si>
  <si>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</si>
  <si>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</si>
  <si>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</si>
  <si>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</si>
  <si>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</si>
  <si>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</si>
  <si>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</si>
  <si>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</si>
  <si>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</si>
  <si>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</si>
  <si>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</si>
  <si>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</si>
  <si>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</si>
  <si>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</si>
  <si>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</si>
  <si>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</si>
  <si>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</si>
  <si>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</si>
  <si>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</si>
  <si>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</si>
  <si>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</si>
  <si>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</si>
  <si>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</si>
  <si>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</si>
  <si>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</si>
  <si>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</si>
  <si>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</si>
  <si>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</si>
  <si>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</si>
  <si>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</si>
  <si>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</si>
  <si>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</si>
  <si>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</si>
  <si>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</si>
  <si>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</si>
  <si>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</si>
  <si>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</si>
  <si>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</si>
  <si>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</si>
  <si>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</si>
  <si>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</si>
  <si>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</si>
  <si>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</si>
  <si>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</si>
  <si>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</si>
  <si>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</si>
  <si>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</si>
  <si>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</si>
  <si>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</si>
  <si>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</si>
  <si>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</si>
  <si>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</si>
  <si>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</si>
  <si>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</si>
  <si>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</si>
  <si>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</si>
  <si>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</si>
  <si>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</si>
  <si>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</si>
  <si>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</si>
  <si>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</si>
  <si>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</si>
  <si>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</si>
  <si>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</si>
  <si>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</si>
  <si>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</si>
  <si>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</si>
  <si>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</si>
  <si>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</si>
  <si>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</si>
  <si>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</si>
  <si>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</si>
  <si>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</si>
  <si>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</si>
  <si>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</si>
  <si>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</si>
  <si>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</si>
  <si>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</si>
  <si>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</si>
  <si>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</si>
  <si>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</si>
  <si>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</si>
  <si>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</si>
  <si>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</si>
  <si>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</si>
  <si>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</si>
  <si>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</si>
  <si>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</si>
  <si>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</si>
  <si>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</si>
  <si>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</si>
  <si>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</si>
  <si>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</si>
  <si>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</si>
  <si>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</si>
  <si>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</si>
  <si>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</si>
  <si>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</si>
  <si>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</si>
  <si>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</si>
  <si>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</si>
  <si>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</si>
  <si>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</si>
  <si>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</si>
  <si>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</si>
  <si>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</si>
  <si>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</si>
  <si>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</si>
  <si>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</si>
  <si>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</si>
  <si>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</si>
  <si>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</si>
  <si>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</si>
  <si>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</si>
  <si>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</si>
  <si>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</si>
  <si>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</si>
  <si>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</si>
  <si>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</si>
  <si>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</si>
  <si>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</si>
  <si>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</si>
  <si>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</si>
  <si>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</si>
  <si>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</si>
  <si>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</si>
  <si>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</si>
  <si>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</si>
  <si>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</si>
  <si>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</si>
  <si>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</si>
  <si>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</si>
  <si>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</si>
  <si>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</si>
  <si>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</si>
  <si>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</si>
  <si>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</si>
  <si>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</si>
  <si>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</si>
  <si>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</si>
  <si>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</si>
  <si>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</si>
  <si>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</si>
  <si>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</si>
  <si>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</si>
  <si>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</si>
  <si>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</si>
  <si>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</si>
  <si>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</si>
  <si>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</si>
  <si>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</si>
  <si>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</si>
  <si>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</si>
  <si>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</si>
  <si>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</si>
  <si>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</si>
  <si>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</si>
  <si>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</si>
  <si>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</si>
  <si>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</si>
  <si>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</si>
  <si>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</si>
  <si>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</si>
  <si>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</si>
  <si>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</si>
  <si>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</si>
  <si>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</si>
  <si>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</si>
  <si>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</si>
  <si>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</si>
  <si>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</si>
  <si>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</si>
  <si>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</si>
  <si>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</si>
  <si>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</si>
  <si>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</si>
  <si>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</si>
  <si>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</si>
  <si>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</si>
  <si>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</si>
  <si>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</si>
  <si>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</si>
  <si>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</si>
  <si>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</si>
  <si>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</si>
  <si>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</si>
  <si>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</si>
  <si>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</si>
  <si>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</si>
  <si>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</si>
  <si>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</si>
  <si>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</si>
  <si>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</si>
  <si>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</si>
  <si>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</si>
  <si>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</si>
  <si>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</si>
  <si>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</si>
  <si>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</si>
  <si>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</si>
  <si>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</si>
  <si>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</si>
  <si>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</si>
  <si>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</si>
  <si>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</si>
  <si>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</si>
  <si>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</si>
  <si>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</si>
  <si>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</si>
  <si>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</si>
  <si>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</si>
  <si>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</si>
  <si>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</si>
  <si>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</si>
  <si>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</si>
  <si>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</si>
  <si>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</si>
  <si>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</si>
  <si>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</si>
  <si>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</si>
  <si>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</si>
  <si>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</si>
  <si>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</si>
  <si>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</si>
  <si>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</si>
  <si>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</si>
  <si>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</si>
  <si>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</si>
  <si>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</si>
  <si>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</si>
  <si>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</si>
  <si>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</si>
  <si>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</si>
  <si>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</si>
  <si>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</si>
  <si>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</si>
  <si>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</si>
  <si>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</si>
  <si>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</si>
  <si>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</si>
  <si>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</si>
  <si>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</si>
  <si>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</si>
  <si>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</si>
  <si>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</si>
  <si>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</si>
  <si>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</si>
  <si>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</si>
  <si>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</si>
  <si>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</si>
  <si>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</si>
  <si>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</si>
  <si>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</si>
  <si>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</si>
  <si>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</si>
  <si>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</si>
  <si>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</si>
  <si>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</si>
  <si>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</si>
  <si>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</si>
  <si>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</si>
  <si>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</si>
  <si>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</si>
  <si>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</si>
  <si>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</si>
  <si>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</si>
  <si>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</si>
  <si>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</si>
  <si>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</si>
  <si>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</si>
  <si>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</si>
  <si>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</si>
  <si>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</si>
  <si>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</si>
  <si>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</si>
  <si>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</si>
  <si>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</si>
  <si>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</si>
  <si>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</si>
  <si>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</si>
  <si>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</si>
  <si>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</si>
  <si>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</si>
  <si>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</si>
  <si>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</si>
  <si>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</si>
  <si>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</si>
  <si>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</si>
  <si>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</si>
  <si>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</si>
  <si>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</si>
  <si>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</si>
  <si>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</si>
  <si>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</si>
  <si>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</si>
  <si>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</si>
  <si>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</si>
  <si>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</si>
  <si>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</si>
  <si>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</si>
  <si>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</si>
  <si>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</si>
  <si>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</si>
  <si>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</si>
  <si>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</si>
  <si>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</si>
  <si>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</si>
  <si>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</si>
  <si>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</si>
  <si>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</si>
  <si>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</si>
  <si>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</si>
  <si>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</si>
  <si>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</si>
  <si>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</si>
  <si>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</si>
  <si>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</si>
  <si>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</si>
  <si>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</si>
  <si>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</si>
  <si>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</si>
  <si>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</si>
  <si>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</si>
  <si>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</si>
  <si>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</si>
  <si>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</si>
  <si>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</si>
  <si>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</si>
  <si>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</si>
  <si>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</si>
  <si>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</si>
  <si>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</si>
  <si>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</si>
  <si>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</si>
  <si>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</si>
  <si>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</si>
  <si>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</si>
  <si>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</si>
  <si>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</si>
  <si>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</si>
  <si>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</si>
  <si>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</si>
  <si>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</si>
  <si>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</si>
  <si>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</si>
  <si>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</si>
  <si>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</si>
  <si>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</si>
  <si>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</si>
  <si>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</si>
  <si>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</si>
  <si>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</si>
  <si>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</si>
  <si>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</si>
  <si>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</si>
  <si>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</si>
  <si>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</si>
  <si>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</si>
  <si>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</si>
  <si>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</si>
  <si>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</si>
  <si>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</si>
  <si>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</si>
  <si>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</si>
  <si>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</si>
  <si>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</si>
  <si>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</si>
  <si>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</si>
  <si>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</si>
  <si>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</si>
  <si>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</si>
  <si>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</si>
  <si>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Mar</t>
  </si>
  <si>
    <t>Apr</t>
  </si>
  <si>
    <t>May</t>
  </si>
  <si>
    <t>Jun</t>
  </si>
  <si>
    <t>Jul</t>
  </si>
  <si>
    <t>Aug</t>
  </si>
  <si>
    <t>Sep</t>
  </si>
  <si>
    <t>Oct</t>
  </si>
  <si>
    <t>Nov</t>
  </si>
  <si>
    <t>Dec</t>
  </si>
  <si>
    <t>Sum of Sales</t>
  </si>
  <si>
    <t>Sum of Profit</t>
  </si>
  <si>
    <t>category</t>
  </si>
  <si>
    <t xml:space="preserve">profit </t>
  </si>
  <si>
    <t xml:space="preserve">state </t>
  </si>
  <si>
    <t>sales</t>
  </si>
  <si>
    <t>Sum of Quantity</t>
  </si>
  <si>
    <t>Count of Order ID</t>
  </si>
  <si>
    <t>Sum of Profit Margin</t>
  </si>
  <si>
    <t>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</si>
</sst>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Green]\▲0.00%;[Red]\ \▼0.00%"/>
    <numFmt numFmtId="165" formatCode="\$0.00,\'\k\'"/>
    <numFmt numFmtId="166" formatCode="_-[$$-409]* #,##0.000_ ;_-[$$-409]* \-#,##0.000\ ;_-[$$-409]* &quot;-&quot;??_ ;_-@_ "/>
    <numFmt numFmtId="167" formatCode="&quot;#&quot;\ 0"/>
  </numFmts>
  <fonts count="5" x14ac:knownFonts="1">
    <font>
      <sz val="11"/>
      <color theme="1"/>
      <name val="Calibri"/>
      <scheme val="minor"/>
    </font>
    <font>
      <sz val="12"/>
      <color rgb="FF000000"/>
      <name val="Calibri"/>
    </font>
    <font>
      <sz val="11"/>
      <color theme="1"/>
      <name val="Calibri"/>
      <scheme val="minor"/>
    </font>
    <font>
      <sz val="11"/>
      <color theme="1"/>
      <name val="Calibri"/>
    </font>
    <font>
      <sz val="11"/>
      <color theme="1"/>
      <name val="Arial Black"/>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34">
    <xf numFmtId="0" fontId="0" fillId="0" borderId="0" xfId="0"/>
    <xf numFmtId="0" fontId="1" fillId="0" borderId="0" xfId="0" applyFont="1"/>
    <xf numFmtId="0" fontId="2" fillId="0" borderId="0" xfId="0" applyFont="1"/>
    <xf numFmtId="14" fontId="3" fillId="0" borderId="0" xfId="0" applyNumberFormat="1" applyFont="1"/>
    <xf numFmtId="0" fontId="0" fillId="0" borderId="1" xfId="0" applyBorder="1"/>
    <xf numFmtId="0" fontId="0" fillId="0" borderId="1" xfId="0" pivotButton="1" applyBorder="1"/>
    <xf numFmtId="0" fontId="0" fillId="0" borderId="1" xfId="0" applyBorder="1" applyAlignment="1">
      <alignment horizontal="left"/>
    </xf>
    <xf numFmtId="0" fontId="0" fillId="0" borderId="2" xfId="0" applyBorder="1" applyAlignment="1">
      <alignment horizontal="left"/>
    </xf>
    <xf numFmtId="0" fontId="0" fillId="0" borderId="3" xfId="0" applyBorder="1"/>
    <xf numFmtId="165" fontId="0" fillId="0" borderId="1" xfId="0" applyNumberFormat="1" applyBorder="1"/>
    <xf numFmtId="165" fontId="0" fillId="0" borderId="3" xfId="0" applyNumberFormat="1" applyBorder="1"/>
    <xf numFmtId="0" fontId="0" fillId="0" borderId="6" xfId="0" applyBorder="1"/>
    <xf numFmtId="0" fontId="0" fillId="0" borderId="5" xfId="0" applyBorder="1" applyAlignment="1">
      <alignment horizontal="left"/>
    </xf>
    <xf numFmtId="165" fontId="0" fillId="0" borderId="0" xfId="0" applyNumberFormat="1"/>
    <xf numFmtId="10" fontId="0" fillId="0" borderId="6" xfId="0" applyNumberFormat="1" applyBorder="1"/>
    <xf numFmtId="10" fontId="0" fillId="0" borderId="7" xfId="0" applyNumberFormat="1" applyBorder="1"/>
    <xf numFmtId="10" fontId="0" fillId="0" borderId="8" xfId="0" applyNumberFormat="1" applyBorder="1"/>
    <xf numFmtId="166" fontId="0" fillId="0" borderId="8" xfId="0" applyNumberFormat="1" applyBorder="1"/>
    <xf numFmtId="166" fontId="0" fillId="0" borderId="0" xfId="1" applyNumberFormat="1" applyFont="1"/>
    <xf numFmtId="167" fontId="0" fillId="0" borderId="0" xfId="0" applyNumberFormat="1"/>
    <xf numFmtId="9" fontId="0" fillId="0" borderId="0" xfId="2" applyFont="1"/>
    <xf numFmtId="0" fontId="0" fillId="0" borderId="5" xfId="0" applyBorder="1"/>
    <xf numFmtId="0" fontId="0" fillId="0" borderId="10" xfId="0" applyBorder="1"/>
    <xf numFmtId="0" fontId="0" fillId="0" borderId="11" xfId="0" applyBorder="1"/>
    <xf numFmtId="0" fontId="0" fillId="0" borderId="12" xfId="0" applyBorder="1"/>
    <xf numFmtId="0" fontId="0" fillId="0" borderId="9" xfId="0" applyBorder="1" applyAlignment="1">
      <alignment horizontal="left"/>
    </xf>
    <xf numFmtId="0" fontId="0" fillId="0" borderId="9" xfId="0" applyBorder="1"/>
    <xf numFmtId="0" fontId="0" fillId="0" borderId="13" xfId="0" applyBorder="1"/>
    <xf numFmtId="0" fontId="0" fillId="0" borderId="14" xfId="0" applyBorder="1"/>
    <xf numFmtId="164" fontId="4" fillId="0" borderId="0" xfId="0" applyNumberFormat="1" applyFont="1" applyAlignment="1">
      <alignment horizontal="center" vertical="center"/>
    </xf>
    <xf numFmtId="0" fontId="0" fillId="0" borderId="7" xfId="0" applyBorder="1"/>
    <xf numFmtId="0" fontId="0" fillId="0" borderId="8" xfId="0" applyBorder="1"/>
    <xf numFmtId="0" fontId="0" fillId="0" borderId="2" xfId="0" applyBorder="1"/>
    <xf numFmtId="0" fontId="0" fillId="0" borderId="4" xfId="0" applyBorder="1"/>
  </cellXfs>
  <cellStyles count="3">
    <cellStyle name="Currency" xfId="1" builtinId="4"/>
    <cellStyle name="Normal" xfId="0" builtinId="0"/>
    <cellStyle name="Percent" xfId="2" builtinId="5"/>
  </cellStyles>
  <dxfs count="17">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font>
        <b/>
        <color theme="1"/>
      </font>
      <border>
        <bottom style="thin">
          <color theme="4"/>
        </bottom>
        <vertical/>
        <horizontal/>
      </border>
    </dxf>
    <dxf>
      <font>
        <color theme="1"/>
      </font>
      <fill>
        <patternFill>
          <bgColor theme="1" tint="4.9989318521683403E-2"/>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16"/>
      <tableStyleElement type="firstRowStripe" dxfId="15"/>
      <tableStyleElement type="secondRowStripe" dxfId="14"/>
    </tableStyle>
    <tableStyle name="LOL" pivot="0" table="0" count="10" xr9:uid="{7688B5D3-D01C-445B-916D-1D09EED947BD}">
      <tableStyleElement type="wholeTable" dxfId="13"/>
      <tableStyleElement type="headerRow" dxfId="1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LOL">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 !PivotTable1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 '!$C$3</c:f>
              <c:strCache>
                <c:ptCount val="1"/>
                <c:pt idx="0">
                  <c:v>Sum of Profit</c:v>
                </c:pt>
              </c:strCache>
            </c:strRef>
          </c:tx>
          <c:spPr>
            <a:solidFill>
              <a:schemeClr val="accent2"/>
            </a:solidFill>
            <a:ln>
              <a:noFill/>
            </a:ln>
            <a:effectLst/>
          </c:spPr>
          <c:cat>
            <c:strRef>
              <c:f>'combo chart '!$A$4:$A$15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'combo chart '!$C$4:$C$15</c:f>
              <c:numCache>
                <c:formatCode>\$0.00,\'\k\'</c:formatCode>
                <c:ptCount val="11"/>
                <c:pt idx="0">
                  <c:v>55.01959999999999</c:v>
                </c:pt>
                <c:pt idx="1">
                  <c:v>234.41349999999989</c:v>
                </c:pt>
                <c:pt idx="2">
                  <c:v>70.459700000000083</c:v>
                </c:pt>
                <c:pt idx="3">
                  <c:v>135.18199999999999</c:v>
                </c:pt>
                <c:pt idx="4">
                  <c:v>21.388600000000011</c:v>
                </c:pt>
                <c:pt idx="5">
                  <c:v>7.4255999999999993</c:v>
                </c:pt>
                <c:pt idx="6">
                  <c:v>-5.8150000000000759</c:v>
                </c:pt>
                <c:pt idx="7">
                  <c:v>275.66149999999993</c:v>
                </c:pt>
                <c:pt idx="8">
                  <c:v>558.47199999999987</c:v>
                </c:pt>
                <c:pt idx="9">
                  <c:v>470.98050000000001</c:v>
                </c:pt>
                <c:pt idx="10">
                  <c:v>950.88059999999996</c:v>
                </c:pt>
              </c:numCache>
            </c:numRef>
          </c:val>
          <c:extLst>
            <c:ext xmlns:c16="http://schemas.microsoft.com/office/drawing/2014/chart" uri="{C3380CC4-5D6E-409C-BE32-E72D297353CC}">
              <c16:uniqueId val="{00000001-BAB9-4350-AEB0-7673E051CC49}"/>
            </c:ext>
          </c:extLst>
        </c:ser>
        <c:dLbls>
          <c:showLegendKey val="0"/>
          <c:showVal val="0"/>
          <c:showCatName val="0"/>
          <c:showSerName val="0"/>
          <c:showPercent val="0"/>
          <c:showBubbleSize val="0"/>
        </c:dLbls>
        <c:axId val="1668963184"/>
        <c:axId val="1746566064"/>
      </c:areaChart>
      <c:barChart>
        <c:barDir val="col"/>
        <c:grouping val="clustered"/>
        <c:varyColors val="0"/>
        <c:ser>
          <c:idx val="0"/>
          <c:order val="0"/>
          <c:tx>
            <c:strRef>
              <c:f>'combo chart '!$B$3</c:f>
              <c:strCache>
                <c:ptCount val="1"/>
                <c:pt idx="0">
                  <c:v>Sum of Sales</c:v>
                </c:pt>
              </c:strCache>
            </c:strRef>
          </c:tx>
          <c:spPr>
            <a:solidFill>
              <a:schemeClr val="accent1"/>
            </a:solidFill>
            <a:ln>
              <a:noFill/>
            </a:ln>
            <a:effectLst/>
          </c:spPr>
          <c:invertIfNegative val="0"/>
          <c:cat>
            <c:strRef>
              <c:f>'combo chart '!$A$4:$A$15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'combo chart '!$B$4:$B$15</c:f>
              <c:numCache>
                <c:formatCode>\$0.00,\'\k\'</c:formatCode>
                <c:ptCount val="11"/>
                <c:pt idx="0">
                  <c:v>248.76399999999998</c:v>
                </c:pt>
                <c:pt idx="1">
                  <c:v>1696.4720000000002</c:v>
                </c:pt>
                <c:pt idx="2">
                  <c:v>1185.19</c:v>
                </c:pt>
                <c:pt idx="3">
                  <c:v>893.05600000000004</c:v>
                </c:pt>
                <c:pt idx="4">
                  <c:v>112.76400000000001</c:v>
                </c:pt>
                <c:pt idx="5">
                  <c:v>22.847999999999999</c:v>
                </c:pt>
                <c:pt idx="6">
                  <c:v>2370.8040000000001</c:v>
                </c:pt>
                <c:pt idx="7">
                  <c:v>1427.3879999999999</c:v>
                </c:pt>
                <c:pt idx="8">
                  <c:v>2635.3119999999999</c:v>
                </c:pt>
                <c:pt idx="9">
                  <c:v>2760.2539999999999</c:v>
                </c:pt>
                <c:pt idx="10">
                  <c:v>7125.9999999999991</c:v>
                </c:pt>
              </c:numCache>
            </c:numRef>
          </c:val>
          <c:extLst>
            <c:ext xmlns:c16="http://schemas.microsoft.com/office/drawing/2014/chart" uri="{C3380CC4-5D6E-409C-BE32-E72D297353CC}">
              <c16:uniqueId val="{00000000-BAB9-4350-AEB0-7673E051CC49}"/>
            </c:ext>
          </c:extLst>
        </c:ser>
        <c:dLbls>
          <c:showLegendKey val="0"/>
          <c:showVal val="0"/>
          <c:showCatName val="0"/>
          <c:showSerName val="0"/>
          <c:showPercent val="0"/>
          <c:showBubbleSize val="0"/>
        </c:dLbls>
        <c:gapWidth val="219"/>
        <c:overlap val="-27"/>
        <c:axId val="1668972352"/>
        <c:axId val="1746572016"/>
      </c:barChart>
      <c:catAx>
        <c:axId val="1668972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6572016"/>
        <c:crosses val="autoZero"/>
        <c:auto val="1"/>
        <c:lblAlgn val="ctr"/>
        <c:lblOffset val="100"/>
        <c:noMultiLvlLbl val="0"/>
      </c:catAx>
      <c:valAx>
        <c:axId val="1746572016"/>
        <c:scaling>
          <c:orientation val="minMax"/>
        </c:scaling>
        <c:delete val="0"/>
        <c:axPos val="l"/>
        <c:majorGridlines>
          <c:spPr>
            <a:ln w="9525" cap="flat" cmpd="sng" algn="ctr">
              <a:solidFill>
                <a:schemeClr val="tx1">
                  <a:lumMod val="15000"/>
                  <a:lumOff val="85000"/>
                </a:schemeClr>
              </a:solidFill>
              <a:round/>
            </a:ln>
            <a:effectLst/>
          </c:spPr>
        </c:majorGridlines>
        <c:numFmt formatCode="\$0.0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972352"/>
        <c:crosses val="autoZero"/>
        <c:crossBetween val="between"/>
      </c:valAx>
      <c:valAx>
        <c:axId val="1746566064"/>
        <c:scaling>
          <c:orientation val="minMax"/>
        </c:scaling>
        <c:delete val="0"/>
        <c:axPos val="r"/>
        <c:numFmt formatCode="\$0.00,\'\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963184"/>
        <c:crosses val="max"/>
        <c:crossBetween val="between"/>
      </c:valAx>
      <c:catAx>
        <c:axId val="1668963184"/>
        <c:scaling>
          <c:orientation val="minMax"/>
        </c:scaling>
        <c:delete val="1"/>
        <c:axPos val="b"/>
        <c:numFmt formatCode="General" sourceLinked="1"/>
        <c:majorTickMark val="out"/>
        <c:minorTickMark val="none"/>
        <c:tickLblPos val="nextTo"/>
        <c:crossAx val="174656606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 !PivotTable4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 '!$B$3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982A-41D6-BFBE-F453B54F0D0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452-40AD-A77C-07B09550A12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452-40AD-A77C-07B09550A12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 '!$A$4:$A$7</c:f>
              <c:strCache>
                <c:ptCount val="3"/>
                <c:pt idx="0">
                  <c:v>Furniture</c:v>
                </c:pt>
                <c:pt idx="1">
                  <c:v>Office Supplies</c:v>
                </c:pt>
                <c:pt idx="2">
                  <c:v>Technology</c:v>
                </c:pt>
              </c:strCache>
            </c:strRef>
          </c:cat>
          <c:val>
            <c:numRef>
              <c:f>'pie chart '!$B$4:$B$7</c:f>
              <c:numCache>
                <c:formatCode>0.00%</c:formatCode>
                <c:ptCount val="3"/>
                <c:pt idx="0">
                  <c:v>0.59378982767198085</c:v>
                </c:pt>
                <c:pt idx="1">
                  <c:v>0.23939252063543404</c:v>
                </c:pt>
                <c:pt idx="2">
                  <c:v>0.16681765169258514</c:v>
                </c:pt>
              </c:numCache>
            </c:numRef>
          </c:val>
          <c:extLst>
            <c:ext xmlns:c16="http://schemas.microsoft.com/office/drawing/2014/chart" uri="{C3380CC4-5D6E-409C-BE32-E72D297353CC}">
              <c16:uniqueId val="{00000000-982A-41D6-BFBE-F453B54F0D01}"/>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KPI!$B$4:$B$15</c:f>
              <c:numCache>
                <c:formatCode>General</c:formatCode>
                <c:ptCount val="11"/>
                <c:pt idx="0">
                  <c:v>248.76399999999998</c:v>
                </c:pt>
                <c:pt idx="1">
                  <c:v>1696.4720000000002</c:v>
                </c:pt>
                <c:pt idx="2">
                  <c:v>1185.19</c:v>
                </c:pt>
                <c:pt idx="3">
                  <c:v>893.05600000000004</c:v>
                </c:pt>
                <c:pt idx="4">
                  <c:v>112.76400000000001</c:v>
                </c:pt>
                <c:pt idx="5">
                  <c:v>22.847999999999999</c:v>
                </c:pt>
                <c:pt idx="6">
                  <c:v>2370.8040000000001</c:v>
                </c:pt>
                <c:pt idx="7">
                  <c:v>1427.3879999999999</c:v>
                </c:pt>
                <c:pt idx="8">
                  <c:v>2635.3119999999999</c:v>
                </c:pt>
                <c:pt idx="9">
                  <c:v>2760.2539999999999</c:v>
                </c:pt>
                <c:pt idx="10">
                  <c:v>7125.9999999999991</c:v>
                </c:pt>
              </c:numCache>
            </c:numRef>
          </c:val>
          <c:smooth val="0"/>
          <c:extLst>
            <c:ext xmlns:c16="http://schemas.microsoft.com/office/drawing/2014/chart" uri="{C3380CC4-5D6E-409C-BE32-E72D297353CC}">
              <c16:uniqueId val="{00000000-963D-4A32-94A7-61BF81AF39C6}"/>
            </c:ext>
          </c:extLst>
        </c:ser>
        <c:dLbls>
          <c:showLegendKey val="0"/>
          <c:showVal val="0"/>
          <c:showCatName val="0"/>
          <c:showSerName val="0"/>
          <c:showPercent val="0"/>
          <c:showBubbleSize val="0"/>
        </c:dLbls>
        <c:smooth val="0"/>
        <c:axId val="1304641632"/>
        <c:axId val="1305180768"/>
      </c:lineChart>
      <c:catAx>
        <c:axId val="1304641632"/>
        <c:scaling>
          <c:orientation val="minMax"/>
        </c:scaling>
        <c:delete val="1"/>
        <c:axPos val="b"/>
        <c:numFmt formatCode="General" sourceLinked="1"/>
        <c:majorTickMark val="none"/>
        <c:minorTickMark val="none"/>
        <c:tickLblPos val="nextTo"/>
        <c:crossAx val="1305180768"/>
        <c:crosses val="autoZero"/>
        <c:auto val="1"/>
        <c:lblAlgn val="ctr"/>
        <c:lblOffset val="100"/>
        <c:noMultiLvlLbl val="0"/>
      </c:catAx>
      <c:valAx>
        <c:axId val="1305180768"/>
        <c:scaling>
          <c:orientation val="minMax"/>
        </c:scaling>
        <c:delete val="1"/>
        <c:axPos val="l"/>
        <c:numFmt formatCode="General" sourceLinked="1"/>
        <c:majorTickMark val="none"/>
        <c:minorTickMark val="none"/>
        <c:tickLblPos val="nextTo"/>
        <c:crossAx val="130464163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KPI!$F$4:$F$15</c:f>
              <c:numCache>
                <c:formatCode>General</c:formatCode>
                <c:ptCount val="11"/>
                <c:pt idx="0">
                  <c:v>55.01959999999999</c:v>
                </c:pt>
                <c:pt idx="1">
                  <c:v>234.41349999999989</c:v>
                </c:pt>
                <c:pt idx="2">
                  <c:v>70.459700000000083</c:v>
                </c:pt>
                <c:pt idx="3">
                  <c:v>135.18199999999999</c:v>
                </c:pt>
                <c:pt idx="4">
                  <c:v>21.388600000000011</c:v>
                </c:pt>
                <c:pt idx="5">
                  <c:v>7.4255999999999993</c:v>
                </c:pt>
                <c:pt idx="6">
                  <c:v>-5.8150000000000759</c:v>
                </c:pt>
                <c:pt idx="7">
                  <c:v>275.66149999999993</c:v>
                </c:pt>
                <c:pt idx="8">
                  <c:v>558.47199999999987</c:v>
                </c:pt>
                <c:pt idx="9">
                  <c:v>470.98050000000001</c:v>
                </c:pt>
                <c:pt idx="10">
                  <c:v>950.88059999999996</c:v>
                </c:pt>
              </c:numCache>
            </c:numRef>
          </c:val>
          <c:smooth val="0"/>
          <c:extLst>
            <c:ext xmlns:c16="http://schemas.microsoft.com/office/drawing/2014/chart" uri="{C3380CC4-5D6E-409C-BE32-E72D297353CC}">
              <c16:uniqueId val="{00000000-EC19-4BA9-B58D-DE0E41C38E41}"/>
            </c:ext>
          </c:extLst>
        </c:ser>
        <c:dLbls>
          <c:showLegendKey val="0"/>
          <c:showVal val="0"/>
          <c:showCatName val="0"/>
          <c:showSerName val="0"/>
          <c:showPercent val="0"/>
          <c:showBubbleSize val="0"/>
        </c:dLbls>
        <c:smooth val="0"/>
        <c:axId val="1528476192"/>
        <c:axId val="1537114880"/>
      </c:lineChart>
      <c:catAx>
        <c:axId val="1528476192"/>
        <c:scaling>
          <c:orientation val="minMax"/>
        </c:scaling>
        <c:delete val="1"/>
        <c:axPos val="b"/>
        <c:numFmt formatCode="General" sourceLinked="1"/>
        <c:majorTickMark val="out"/>
        <c:minorTickMark val="none"/>
        <c:tickLblPos val="nextTo"/>
        <c:crossAx val="1537114880"/>
        <c:crosses val="autoZero"/>
        <c:auto val="1"/>
        <c:lblAlgn val="ctr"/>
        <c:lblOffset val="100"/>
        <c:noMultiLvlLbl val="0"/>
      </c:catAx>
      <c:valAx>
        <c:axId val="1537114880"/>
        <c:scaling>
          <c:orientation val="minMax"/>
        </c:scaling>
        <c:delete val="1"/>
        <c:axPos val="l"/>
        <c:numFmt formatCode="General" sourceLinked="1"/>
        <c:majorTickMark val="out"/>
        <c:minorTickMark val="none"/>
        <c:tickLblPos val="nextTo"/>
        <c:crossAx val="1528476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KPI!$I$4:$I$15</c:f>
              <c:numCache>
                <c:formatCode>General</c:formatCode>
                <c:ptCount val="11"/>
                <c:pt idx="0">
                  <c:v>18</c:v>
                </c:pt>
                <c:pt idx="1">
                  <c:v>15</c:v>
                </c:pt>
                <c:pt idx="2">
                  <c:v>28</c:v>
                </c:pt>
                <c:pt idx="3">
                  <c:v>22</c:v>
                </c:pt>
                <c:pt idx="4">
                  <c:v>19</c:v>
                </c:pt>
                <c:pt idx="5">
                  <c:v>2</c:v>
                </c:pt>
                <c:pt idx="6">
                  <c:v>35</c:v>
                </c:pt>
                <c:pt idx="7">
                  <c:v>41</c:v>
                </c:pt>
                <c:pt idx="8">
                  <c:v>30</c:v>
                </c:pt>
                <c:pt idx="9">
                  <c:v>71</c:v>
                </c:pt>
                <c:pt idx="10">
                  <c:v>57</c:v>
                </c:pt>
              </c:numCache>
            </c:numRef>
          </c:val>
          <c:smooth val="0"/>
          <c:extLst>
            <c:ext xmlns:c16="http://schemas.microsoft.com/office/drawing/2014/chart" uri="{C3380CC4-5D6E-409C-BE32-E72D297353CC}">
              <c16:uniqueId val="{00000000-D064-4446-9C74-8D3A86D3754B}"/>
            </c:ext>
          </c:extLst>
        </c:ser>
        <c:dLbls>
          <c:showLegendKey val="0"/>
          <c:showVal val="0"/>
          <c:showCatName val="0"/>
          <c:showSerName val="0"/>
          <c:showPercent val="0"/>
          <c:showBubbleSize val="0"/>
        </c:dLbls>
        <c:smooth val="0"/>
        <c:axId val="1522469472"/>
        <c:axId val="1295755120"/>
      </c:lineChart>
      <c:catAx>
        <c:axId val="1522469472"/>
        <c:scaling>
          <c:orientation val="minMax"/>
        </c:scaling>
        <c:delete val="1"/>
        <c:axPos val="b"/>
        <c:numFmt formatCode="General" sourceLinked="1"/>
        <c:majorTickMark val="none"/>
        <c:minorTickMark val="none"/>
        <c:tickLblPos val="nextTo"/>
        <c:crossAx val="1295755120"/>
        <c:crosses val="autoZero"/>
        <c:auto val="1"/>
        <c:lblAlgn val="ctr"/>
        <c:lblOffset val="100"/>
        <c:noMultiLvlLbl val="0"/>
      </c:catAx>
      <c:valAx>
        <c:axId val="1295755120"/>
        <c:scaling>
          <c:orientation val="minMax"/>
        </c:scaling>
        <c:delete val="1"/>
        <c:axPos val="l"/>
        <c:numFmt formatCode="General" sourceLinked="1"/>
        <c:majorTickMark val="none"/>
        <c:minorTickMark val="none"/>
        <c:tickLblPos val="nextTo"/>
        <c:crossAx val="1522469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KPI!$L$3</c:f>
              <c:strCache>
                <c:ptCount val="1"/>
                <c:pt idx="0">
                  <c:v>Total</c:v>
                </c:pt>
              </c:strCache>
            </c:strRef>
          </c:tx>
          <c:spPr>
            <a:ln w="28575" cap="rnd">
              <a:solidFill>
                <a:schemeClr val="accent1"/>
              </a:solidFill>
              <a:round/>
            </a:ln>
            <a:effectLst/>
          </c:spPr>
          <c:marker>
            <c:symbol val="none"/>
          </c:marker>
          <c:cat>
            <c:strRef>
              <c:f>KPI!$K$4:$K$15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KPI!$L$4:$L$15</c:f>
              <c:numCache>
                <c:formatCode>General</c:formatCode>
                <c:ptCount val="11"/>
                <c:pt idx="0">
                  <c:v>5</c:v>
                </c:pt>
                <c:pt idx="1">
                  <c:v>3</c:v>
                </c:pt>
                <c:pt idx="2">
                  <c:v>7</c:v>
                </c:pt>
                <c:pt idx="3">
                  <c:v>5</c:v>
                </c:pt>
                <c:pt idx="4">
                  <c:v>5</c:v>
                </c:pt>
                <c:pt idx="5">
                  <c:v>1</c:v>
                </c:pt>
                <c:pt idx="6">
                  <c:v>11</c:v>
                </c:pt>
                <c:pt idx="7">
                  <c:v>15</c:v>
                </c:pt>
                <c:pt idx="8">
                  <c:v>4</c:v>
                </c:pt>
                <c:pt idx="9">
                  <c:v>19</c:v>
                </c:pt>
                <c:pt idx="10">
                  <c:v>12</c:v>
                </c:pt>
              </c:numCache>
            </c:numRef>
          </c:val>
          <c:smooth val="0"/>
          <c:extLst>
            <c:ext xmlns:c16="http://schemas.microsoft.com/office/drawing/2014/chart" uri="{C3380CC4-5D6E-409C-BE32-E72D297353CC}">
              <c16:uniqueId val="{00000000-D5D5-41B8-846C-DACBC77F6D82}"/>
            </c:ext>
          </c:extLst>
        </c:ser>
        <c:dLbls>
          <c:showLegendKey val="0"/>
          <c:showVal val="0"/>
          <c:showCatName val="0"/>
          <c:showSerName val="0"/>
          <c:showPercent val="0"/>
          <c:showBubbleSize val="0"/>
        </c:dLbls>
        <c:smooth val="0"/>
        <c:axId val="1522456992"/>
        <c:axId val="1521778240"/>
      </c:lineChart>
      <c:catAx>
        <c:axId val="1522456992"/>
        <c:scaling>
          <c:orientation val="minMax"/>
        </c:scaling>
        <c:delete val="1"/>
        <c:axPos val="b"/>
        <c:numFmt formatCode="General" sourceLinked="1"/>
        <c:majorTickMark val="none"/>
        <c:minorTickMark val="none"/>
        <c:tickLblPos val="nextTo"/>
        <c:crossAx val="1521778240"/>
        <c:crosses val="autoZero"/>
        <c:auto val="1"/>
        <c:lblAlgn val="ctr"/>
        <c:lblOffset val="100"/>
        <c:noMultiLvlLbl val="0"/>
      </c:catAx>
      <c:valAx>
        <c:axId val="1521778240"/>
        <c:scaling>
          <c:orientation val="minMax"/>
        </c:scaling>
        <c:delete val="1"/>
        <c:axPos val="l"/>
        <c:numFmt formatCode="General" sourceLinked="1"/>
        <c:majorTickMark val="none"/>
        <c:minorTickMark val="none"/>
        <c:tickLblPos val="nextTo"/>
        <c:crossAx val="1522456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KPI!$O$4:$O$15</c:f>
              <c:numCache>
                <c:formatCode>General</c:formatCode>
                <c:ptCount val="11"/>
                <c:pt idx="0">
                  <c:v>0.22117187374378927</c:v>
                </c:pt>
                <c:pt idx="1">
                  <c:v>0.13817705214114931</c:v>
                </c:pt>
                <c:pt idx="2">
                  <c:v>5.9450130358845485E-2</c:v>
                </c:pt>
                <c:pt idx="3">
                  <c:v>0.15137012684534898</c:v>
                </c:pt>
                <c:pt idx="4">
                  <c:v>0.18967578305132851</c:v>
                </c:pt>
                <c:pt idx="5">
                  <c:v>0.32500000000000001</c:v>
                </c:pt>
                <c:pt idx="6">
                  <c:v>-2.452754424237548E-3</c:v>
                </c:pt>
                <c:pt idx="7">
                  <c:v>0.19312303312063711</c:v>
                </c:pt>
                <c:pt idx="8">
                  <c:v>0.21191874055140336</c:v>
                </c:pt>
                <c:pt idx="9">
                  <c:v>0.17062940584453459</c:v>
                </c:pt>
                <c:pt idx="10">
                  <c:v>0.13343819814762842</c:v>
                </c:pt>
              </c:numCache>
            </c:numRef>
          </c:val>
          <c:smooth val="0"/>
          <c:extLst>
            <c:ext xmlns:c16="http://schemas.microsoft.com/office/drawing/2014/chart" uri="{C3380CC4-5D6E-409C-BE32-E72D297353CC}">
              <c16:uniqueId val="{00000000-C64A-4C30-A4EE-6CAF1C305DF7}"/>
            </c:ext>
          </c:extLst>
        </c:ser>
        <c:dLbls>
          <c:showLegendKey val="0"/>
          <c:showVal val="0"/>
          <c:showCatName val="0"/>
          <c:showSerName val="0"/>
          <c:showPercent val="0"/>
          <c:showBubbleSize val="0"/>
        </c:dLbls>
        <c:smooth val="0"/>
        <c:axId val="1522465632"/>
        <c:axId val="1519705776"/>
      </c:lineChart>
      <c:catAx>
        <c:axId val="1522465632"/>
        <c:scaling>
          <c:orientation val="minMax"/>
        </c:scaling>
        <c:delete val="1"/>
        <c:axPos val="b"/>
        <c:numFmt formatCode="General" sourceLinked="1"/>
        <c:majorTickMark val="none"/>
        <c:minorTickMark val="none"/>
        <c:tickLblPos val="nextTo"/>
        <c:crossAx val="1519705776"/>
        <c:crosses val="autoZero"/>
        <c:auto val="1"/>
        <c:lblAlgn val="ctr"/>
        <c:lblOffset val="100"/>
        <c:noMultiLvlLbl val="0"/>
      </c:catAx>
      <c:valAx>
        <c:axId val="1519705776"/>
        <c:scaling>
          <c:orientation val="minMax"/>
        </c:scaling>
        <c:delete val="1"/>
        <c:axPos val="l"/>
        <c:numFmt formatCode="General" sourceLinked="1"/>
        <c:majorTickMark val="none"/>
        <c:minorTickMark val="none"/>
        <c:tickLblPos val="nextTo"/>
        <c:crossAx val="1522465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Pt>
            <c:idx val="4"/>
            <c:invertIfNegative val="0"/>
            <c:bubble3D val="0"/>
            <c:extLst>
              <c:ext xmlns:c16="http://schemas.microsoft.com/office/drawing/2014/chart" uri="{C3380CC4-5D6E-409C-BE32-E72D297353CC}">
                <c16:uniqueId val="{00000001-9AED-4333-A215-84A4886AD61F}"/>
              </c:ext>
            </c:extLst>
          </c:dPt>
          <c:cat>
            <c:strRef>
              <c:f>'top 5'!$A$4:$A$9</c:f>
              <c:strCache>
                <c:ptCount val="5"/>
                <c:pt idx="0">
                  <c:v>Chairs</c:v>
                </c:pt>
                <c:pt idx="1">
                  <c:v>Tables</c:v>
                </c:pt>
                <c:pt idx="2">
                  <c:v>Phones</c:v>
                </c:pt>
                <c:pt idx="3">
                  <c:v>Appliances</c:v>
                </c:pt>
                <c:pt idx="4">
                  <c:v>Furnishings</c:v>
                </c:pt>
              </c:strCache>
            </c:strRef>
          </c:cat>
          <c:val>
            <c:numRef>
              <c:f>'top 5'!$B$4:$B$9</c:f>
              <c:numCache>
                <c:formatCode>General</c:formatCode>
                <c:ptCount val="5"/>
                <c:pt idx="0">
                  <c:v>7619.4480000000003</c:v>
                </c:pt>
                <c:pt idx="1">
                  <c:v>2918.3760000000002</c:v>
                </c:pt>
                <c:pt idx="2">
                  <c:v>2562.3440000000001</c:v>
                </c:pt>
                <c:pt idx="3">
                  <c:v>1877.5799999999997</c:v>
                </c:pt>
                <c:pt idx="4">
                  <c:v>1622.3099999999997</c:v>
                </c:pt>
              </c:numCache>
            </c:numRef>
          </c:val>
          <c:extLst>
            <c:ext xmlns:c16="http://schemas.microsoft.com/office/drawing/2014/chart" uri="{C3380CC4-5D6E-409C-BE32-E72D297353CC}">
              <c16:uniqueId val="{00000000-9715-4DAB-8643-87AE548FBE15}"/>
            </c:ext>
          </c:extLst>
        </c:ser>
        <c:dLbls>
          <c:showLegendKey val="0"/>
          <c:showVal val="0"/>
          <c:showCatName val="0"/>
          <c:showSerName val="0"/>
          <c:showPercent val="0"/>
          <c:showBubbleSize val="0"/>
        </c:dLbls>
        <c:gapWidth val="182"/>
        <c:axId val="1455194336"/>
        <c:axId val="1510466176"/>
      </c:barChart>
      <c:catAx>
        <c:axId val="1455194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466176"/>
        <c:crosses val="autoZero"/>
        <c:auto val="1"/>
        <c:lblAlgn val="ctr"/>
        <c:lblOffset val="100"/>
        <c:noMultiLvlLbl val="0"/>
      </c:catAx>
      <c:valAx>
        <c:axId val="1510466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5194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KPI!$F$4:$F$15</c:f>
              <c:numCache>
                <c:formatCode>General</c:formatCode>
                <c:ptCount val="11"/>
                <c:pt idx="0">
                  <c:v>55.01959999999999</c:v>
                </c:pt>
                <c:pt idx="1">
                  <c:v>234.41349999999989</c:v>
                </c:pt>
                <c:pt idx="2">
                  <c:v>70.459700000000083</c:v>
                </c:pt>
                <c:pt idx="3">
                  <c:v>135.18199999999999</c:v>
                </c:pt>
                <c:pt idx="4">
                  <c:v>21.388600000000011</c:v>
                </c:pt>
                <c:pt idx="5">
                  <c:v>7.4255999999999993</c:v>
                </c:pt>
                <c:pt idx="6">
                  <c:v>-5.8150000000000759</c:v>
                </c:pt>
                <c:pt idx="7">
                  <c:v>275.66149999999993</c:v>
                </c:pt>
                <c:pt idx="8">
                  <c:v>558.47199999999987</c:v>
                </c:pt>
                <c:pt idx="9">
                  <c:v>470.98050000000001</c:v>
                </c:pt>
                <c:pt idx="10">
                  <c:v>950.88059999999996</c:v>
                </c:pt>
              </c:numCache>
            </c:numRef>
          </c:val>
          <c:smooth val="0"/>
          <c:extLst>
            <c:ext xmlns:c16="http://schemas.microsoft.com/office/drawing/2014/chart" uri="{C3380CC4-5D6E-409C-BE32-E72D297353CC}">
              <c16:uniqueId val="{00000000-7D92-4FC1-B4F8-031733708FAE}"/>
            </c:ext>
          </c:extLst>
        </c:ser>
        <c:dLbls>
          <c:showLegendKey val="0"/>
          <c:showVal val="0"/>
          <c:showCatName val="0"/>
          <c:showSerName val="0"/>
          <c:showPercent val="0"/>
          <c:showBubbleSize val="0"/>
        </c:dLbls>
        <c:smooth val="0"/>
        <c:axId val="1528476192"/>
        <c:axId val="1537114880"/>
      </c:lineChart>
      <c:catAx>
        <c:axId val="1528476192"/>
        <c:scaling>
          <c:orientation val="minMax"/>
        </c:scaling>
        <c:delete val="1"/>
        <c:axPos val="b"/>
        <c:numFmt formatCode="General" sourceLinked="1"/>
        <c:majorTickMark val="out"/>
        <c:minorTickMark val="none"/>
        <c:tickLblPos val="nextTo"/>
        <c:crossAx val="1537114880"/>
        <c:crosses val="autoZero"/>
        <c:auto val="1"/>
        <c:lblAlgn val="ctr"/>
        <c:lblOffset val="100"/>
        <c:noMultiLvlLbl val="0"/>
      </c:catAx>
      <c:valAx>
        <c:axId val="1537114880"/>
        <c:scaling>
          <c:orientation val="minMax"/>
        </c:scaling>
        <c:delete val="1"/>
        <c:axPos val="l"/>
        <c:numFmt formatCode="General" sourceLinked="1"/>
        <c:majorTickMark val="out"/>
        <c:minorTickMark val="none"/>
        <c:tickLblPos val="nextTo"/>
        <c:crossAx val="1528476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KPI!$I$4:$I$15</c:f>
              <c:numCache>
                <c:formatCode>General</c:formatCode>
                <c:ptCount val="11"/>
                <c:pt idx="0">
                  <c:v>18</c:v>
                </c:pt>
                <c:pt idx="1">
                  <c:v>15</c:v>
                </c:pt>
                <c:pt idx="2">
                  <c:v>28</c:v>
                </c:pt>
                <c:pt idx="3">
                  <c:v>22</c:v>
                </c:pt>
                <c:pt idx="4">
                  <c:v>19</c:v>
                </c:pt>
                <c:pt idx="5">
                  <c:v>2</c:v>
                </c:pt>
                <c:pt idx="6">
                  <c:v>35</c:v>
                </c:pt>
                <c:pt idx="7">
                  <c:v>41</c:v>
                </c:pt>
                <c:pt idx="8">
                  <c:v>30</c:v>
                </c:pt>
                <c:pt idx="9">
                  <c:v>71</c:v>
                </c:pt>
                <c:pt idx="10">
                  <c:v>57</c:v>
                </c:pt>
              </c:numCache>
            </c:numRef>
          </c:val>
          <c:smooth val="0"/>
          <c:extLst>
            <c:ext xmlns:c16="http://schemas.microsoft.com/office/drawing/2014/chart" uri="{C3380CC4-5D6E-409C-BE32-E72D297353CC}">
              <c16:uniqueId val="{00000000-0703-407F-90F6-BECAD4999B2E}"/>
            </c:ext>
          </c:extLst>
        </c:ser>
        <c:dLbls>
          <c:showLegendKey val="0"/>
          <c:showVal val="0"/>
          <c:showCatName val="0"/>
          <c:showSerName val="0"/>
          <c:showPercent val="0"/>
          <c:showBubbleSize val="0"/>
        </c:dLbls>
        <c:smooth val="0"/>
        <c:axId val="1522469472"/>
        <c:axId val="1295755120"/>
      </c:lineChart>
      <c:catAx>
        <c:axId val="1522469472"/>
        <c:scaling>
          <c:orientation val="minMax"/>
        </c:scaling>
        <c:delete val="1"/>
        <c:axPos val="b"/>
        <c:numFmt formatCode="General" sourceLinked="1"/>
        <c:majorTickMark val="none"/>
        <c:minorTickMark val="none"/>
        <c:tickLblPos val="nextTo"/>
        <c:crossAx val="1295755120"/>
        <c:crosses val="autoZero"/>
        <c:auto val="1"/>
        <c:lblAlgn val="ctr"/>
        <c:lblOffset val="100"/>
        <c:noMultiLvlLbl val="0"/>
      </c:catAx>
      <c:valAx>
        <c:axId val="1295755120"/>
        <c:scaling>
          <c:orientation val="minMax"/>
        </c:scaling>
        <c:delete val="1"/>
        <c:axPos val="l"/>
        <c:numFmt formatCode="General" sourceLinked="1"/>
        <c:majorTickMark val="none"/>
        <c:minorTickMark val="none"/>
        <c:tickLblPos val="nextTo"/>
        <c:crossAx val="1522469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98687664041995"/>
          <c:y val="0.19125683060109289"/>
          <c:w val="0.85564304461942253"/>
          <c:h val="0.39890710382513661"/>
        </c:manualLayout>
      </c:layout>
      <c:lineChart>
        <c:grouping val="standard"/>
        <c:varyColors val="0"/>
        <c:ser>
          <c:idx val="0"/>
          <c:order val="0"/>
          <c:tx>
            <c:strRef>
              <c:f>KPI!$L$3</c:f>
              <c:strCache>
                <c:ptCount val="1"/>
                <c:pt idx="0">
                  <c:v>Total</c:v>
                </c:pt>
              </c:strCache>
            </c:strRef>
          </c:tx>
          <c:spPr>
            <a:ln w="28575" cap="rnd">
              <a:solidFill>
                <a:schemeClr val="accent1"/>
              </a:solidFill>
              <a:round/>
            </a:ln>
            <a:effectLst/>
          </c:spPr>
          <c:marker>
            <c:symbol val="none"/>
          </c:marker>
          <c:cat>
            <c:strRef>
              <c:f>KPI!$K$4:$K$15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KPI!$L$4:$L$15</c:f>
              <c:numCache>
                <c:formatCode>General</c:formatCode>
                <c:ptCount val="11"/>
                <c:pt idx="0">
                  <c:v>5</c:v>
                </c:pt>
                <c:pt idx="1">
                  <c:v>3</c:v>
                </c:pt>
                <c:pt idx="2">
                  <c:v>7</c:v>
                </c:pt>
                <c:pt idx="3">
                  <c:v>5</c:v>
                </c:pt>
                <c:pt idx="4">
                  <c:v>5</c:v>
                </c:pt>
                <c:pt idx="5">
                  <c:v>1</c:v>
                </c:pt>
                <c:pt idx="6">
                  <c:v>11</c:v>
                </c:pt>
                <c:pt idx="7">
                  <c:v>15</c:v>
                </c:pt>
                <c:pt idx="8">
                  <c:v>4</c:v>
                </c:pt>
                <c:pt idx="9">
                  <c:v>19</c:v>
                </c:pt>
                <c:pt idx="10">
                  <c:v>12</c:v>
                </c:pt>
              </c:numCache>
            </c:numRef>
          </c:val>
          <c:smooth val="0"/>
          <c:extLst>
            <c:ext xmlns:c16="http://schemas.microsoft.com/office/drawing/2014/chart" uri="{C3380CC4-5D6E-409C-BE32-E72D297353CC}">
              <c16:uniqueId val="{00000000-B9CA-42F6-9AD8-6DD5BDC2372D}"/>
            </c:ext>
          </c:extLst>
        </c:ser>
        <c:dLbls>
          <c:showLegendKey val="0"/>
          <c:showVal val="0"/>
          <c:showCatName val="0"/>
          <c:showSerName val="0"/>
          <c:showPercent val="0"/>
          <c:showBubbleSize val="0"/>
        </c:dLbls>
        <c:smooth val="0"/>
        <c:axId val="1522456992"/>
        <c:axId val="1521778240"/>
      </c:lineChart>
      <c:catAx>
        <c:axId val="1522456992"/>
        <c:scaling>
          <c:orientation val="minMax"/>
        </c:scaling>
        <c:delete val="1"/>
        <c:axPos val="b"/>
        <c:numFmt formatCode="General" sourceLinked="1"/>
        <c:majorTickMark val="none"/>
        <c:minorTickMark val="none"/>
        <c:tickLblPos val="nextTo"/>
        <c:crossAx val="1521778240"/>
        <c:crosses val="autoZero"/>
        <c:auto val="1"/>
        <c:lblAlgn val="ctr"/>
        <c:lblOffset val="100"/>
        <c:noMultiLvlLbl val="0"/>
      </c:catAx>
      <c:valAx>
        <c:axId val="1521778240"/>
        <c:scaling>
          <c:orientation val="minMax"/>
        </c:scaling>
        <c:delete val="1"/>
        <c:axPos val="l"/>
        <c:numFmt formatCode="General" sourceLinked="1"/>
        <c:majorTickMark val="none"/>
        <c:minorTickMark val="none"/>
        <c:tickLblPos val="nextTo"/>
        <c:crossAx val="1522456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335877862595422E-2"/>
          <c:y val="0.27600849256900212"/>
          <c:w val="0.86005089058524176"/>
          <c:h val="0.53290870488322717"/>
        </c:manualLayout>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KPI!$O$4:$O$15</c:f>
              <c:numCache>
                <c:formatCode>General</c:formatCode>
                <c:ptCount val="11"/>
                <c:pt idx="0">
                  <c:v>0.22117187374378927</c:v>
                </c:pt>
                <c:pt idx="1">
                  <c:v>0.13817705214114931</c:v>
                </c:pt>
                <c:pt idx="2">
                  <c:v>5.9450130358845485E-2</c:v>
                </c:pt>
                <c:pt idx="3">
                  <c:v>0.15137012684534898</c:v>
                </c:pt>
                <c:pt idx="4">
                  <c:v>0.18967578305132851</c:v>
                </c:pt>
                <c:pt idx="5">
                  <c:v>0.32500000000000001</c:v>
                </c:pt>
                <c:pt idx="6">
                  <c:v>-2.452754424237548E-3</c:v>
                </c:pt>
                <c:pt idx="7">
                  <c:v>0.19312303312063711</c:v>
                </c:pt>
                <c:pt idx="8">
                  <c:v>0.21191874055140336</c:v>
                </c:pt>
                <c:pt idx="9">
                  <c:v>0.17062940584453459</c:v>
                </c:pt>
                <c:pt idx="10">
                  <c:v>0.13343819814762842</c:v>
                </c:pt>
              </c:numCache>
            </c:numRef>
          </c:val>
          <c:smooth val="0"/>
          <c:extLst>
            <c:ext xmlns:c16="http://schemas.microsoft.com/office/drawing/2014/chart" uri="{C3380CC4-5D6E-409C-BE32-E72D297353CC}">
              <c16:uniqueId val="{00000000-27E3-4FF2-9922-EEE43184B082}"/>
            </c:ext>
          </c:extLst>
        </c:ser>
        <c:dLbls>
          <c:showLegendKey val="0"/>
          <c:showVal val="0"/>
          <c:showCatName val="0"/>
          <c:showSerName val="0"/>
          <c:showPercent val="0"/>
          <c:showBubbleSize val="0"/>
        </c:dLbls>
        <c:smooth val="0"/>
        <c:axId val="1522465632"/>
        <c:axId val="1519705776"/>
      </c:lineChart>
      <c:catAx>
        <c:axId val="1522465632"/>
        <c:scaling>
          <c:orientation val="minMax"/>
        </c:scaling>
        <c:delete val="1"/>
        <c:axPos val="b"/>
        <c:numFmt formatCode="General" sourceLinked="1"/>
        <c:majorTickMark val="none"/>
        <c:minorTickMark val="none"/>
        <c:tickLblPos val="nextTo"/>
        <c:crossAx val="1519705776"/>
        <c:crosses val="autoZero"/>
        <c:auto val="1"/>
        <c:lblAlgn val="ctr"/>
        <c:lblOffset val="100"/>
        <c:noMultiLvlLbl val="0"/>
      </c:catAx>
      <c:valAx>
        <c:axId val="1519705776"/>
        <c:scaling>
          <c:orientation val="minMax"/>
        </c:scaling>
        <c:delete val="1"/>
        <c:axPos val="l"/>
        <c:numFmt formatCode="General" sourceLinked="1"/>
        <c:majorTickMark val="none"/>
        <c:minorTickMark val="none"/>
        <c:tickLblPos val="nextTo"/>
        <c:crossAx val="1522465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145833333333329E-2"/>
          <c:y val="0.30534351145038169"/>
          <c:w val="0.85677083333333337"/>
          <c:h val="0.44020356234096691"/>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KPI!$B$4:$B$15</c:f>
              <c:numCache>
                <c:formatCode>General</c:formatCode>
                <c:ptCount val="11"/>
                <c:pt idx="0">
                  <c:v>248.76399999999998</c:v>
                </c:pt>
                <c:pt idx="1">
                  <c:v>1696.4720000000002</c:v>
                </c:pt>
                <c:pt idx="2">
                  <c:v>1185.19</c:v>
                </c:pt>
                <c:pt idx="3">
                  <c:v>893.05600000000004</c:v>
                </c:pt>
                <c:pt idx="4">
                  <c:v>112.76400000000001</c:v>
                </c:pt>
                <c:pt idx="5">
                  <c:v>22.847999999999999</c:v>
                </c:pt>
                <c:pt idx="6">
                  <c:v>2370.8040000000001</c:v>
                </c:pt>
                <c:pt idx="7">
                  <c:v>1427.3879999999999</c:v>
                </c:pt>
                <c:pt idx="8">
                  <c:v>2635.3119999999999</c:v>
                </c:pt>
                <c:pt idx="9">
                  <c:v>2760.2539999999999</c:v>
                </c:pt>
                <c:pt idx="10">
                  <c:v>7125.9999999999991</c:v>
                </c:pt>
              </c:numCache>
            </c:numRef>
          </c:val>
          <c:smooth val="0"/>
          <c:extLst>
            <c:ext xmlns:c16="http://schemas.microsoft.com/office/drawing/2014/chart" uri="{C3380CC4-5D6E-409C-BE32-E72D297353CC}">
              <c16:uniqueId val="{00000000-2DD9-4F27-AE9F-07B3BF630CC9}"/>
            </c:ext>
          </c:extLst>
        </c:ser>
        <c:dLbls>
          <c:showLegendKey val="0"/>
          <c:showVal val="0"/>
          <c:showCatName val="0"/>
          <c:showSerName val="0"/>
          <c:showPercent val="0"/>
          <c:showBubbleSize val="0"/>
        </c:dLbls>
        <c:smooth val="0"/>
        <c:axId val="1304641632"/>
        <c:axId val="1305180768"/>
      </c:lineChart>
      <c:catAx>
        <c:axId val="1304641632"/>
        <c:scaling>
          <c:orientation val="minMax"/>
        </c:scaling>
        <c:delete val="1"/>
        <c:axPos val="b"/>
        <c:numFmt formatCode="General" sourceLinked="1"/>
        <c:majorTickMark val="none"/>
        <c:minorTickMark val="none"/>
        <c:tickLblPos val="nextTo"/>
        <c:crossAx val="1305180768"/>
        <c:crosses val="autoZero"/>
        <c:auto val="1"/>
        <c:lblAlgn val="ctr"/>
        <c:lblOffset val="100"/>
        <c:noMultiLvlLbl val="0"/>
      </c:catAx>
      <c:valAx>
        <c:axId val="1305180768"/>
        <c:scaling>
          <c:orientation val="minMax"/>
        </c:scaling>
        <c:delete val="1"/>
        <c:axPos val="l"/>
        <c:numFmt formatCode="General" sourceLinked="1"/>
        <c:majorTickMark val="none"/>
        <c:minorTickMark val="none"/>
        <c:tickLblPos val="nextTo"/>
        <c:crossAx val="130464163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 !PivotTable1</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w="50800">
            <a:solidFill>
              <a:schemeClr val="accent1">
                <a:shade val="1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 '!$C$3</c:f>
              <c:strCache>
                <c:ptCount val="1"/>
                <c:pt idx="0">
                  <c:v>Sum of Profit</c:v>
                </c:pt>
              </c:strCache>
            </c:strRef>
          </c:tx>
          <c:spPr>
            <a:solidFill>
              <a:schemeClr val="accent1">
                <a:lumMod val="75000"/>
              </a:schemeClr>
            </a:solidFill>
            <a:ln>
              <a:noFill/>
            </a:ln>
            <a:effectLst/>
          </c:spPr>
          <c:cat>
            <c:strRef>
              <c:f>'combo chart '!$A$4:$A$15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'combo chart '!$C$4:$C$15</c:f>
              <c:numCache>
                <c:formatCode>\$0.00,\'\k\'</c:formatCode>
                <c:ptCount val="11"/>
                <c:pt idx="0">
                  <c:v>55.01959999999999</c:v>
                </c:pt>
                <c:pt idx="1">
                  <c:v>234.41349999999989</c:v>
                </c:pt>
                <c:pt idx="2">
                  <c:v>70.459700000000083</c:v>
                </c:pt>
                <c:pt idx="3">
                  <c:v>135.18199999999999</c:v>
                </c:pt>
                <c:pt idx="4">
                  <c:v>21.388600000000011</c:v>
                </c:pt>
                <c:pt idx="5">
                  <c:v>7.4255999999999993</c:v>
                </c:pt>
                <c:pt idx="6">
                  <c:v>-5.8150000000000759</c:v>
                </c:pt>
                <c:pt idx="7">
                  <c:v>275.66149999999993</c:v>
                </c:pt>
                <c:pt idx="8">
                  <c:v>558.47199999999987</c:v>
                </c:pt>
                <c:pt idx="9">
                  <c:v>470.98050000000001</c:v>
                </c:pt>
                <c:pt idx="10">
                  <c:v>950.88059999999996</c:v>
                </c:pt>
              </c:numCache>
            </c:numRef>
          </c:val>
          <c:extLst>
            <c:ext xmlns:c16="http://schemas.microsoft.com/office/drawing/2014/chart" uri="{C3380CC4-5D6E-409C-BE32-E72D297353CC}">
              <c16:uniqueId val="{00000000-ED83-4381-B17C-98B29D9BAD6C}"/>
            </c:ext>
          </c:extLst>
        </c:ser>
        <c:dLbls>
          <c:showLegendKey val="0"/>
          <c:showVal val="0"/>
          <c:showCatName val="0"/>
          <c:showSerName val="0"/>
          <c:showPercent val="0"/>
          <c:showBubbleSize val="0"/>
        </c:dLbls>
        <c:axId val="1668963184"/>
        <c:axId val="1746566064"/>
      </c:areaChart>
      <c:barChart>
        <c:barDir val="col"/>
        <c:grouping val="clustered"/>
        <c:varyColors val="0"/>
        <c:ser>
          <c:idx val="0"/>
          <c:order val="0"/>
          <c:tx>
            <c:strRef>
              <c:f>'combo chart '!$B$3</c:f>
              <c:strCache>
                <c:ptCount val="1"/>
                <c:pt idx="0">
                  <c:v>Sum of Sales</c:v>
                </c:pt>
              </c:strCache>
            </c:strRef>
          </c:tx>
          <c:spPr>
            <a:solidFill>
              <a:schemeClr val="bg1"/>
            </a:solidFill>
            <a:ln w="50800">
              <a:solidFill>
                <a:schemeClr val="accent1">
                  <a:shade val="15000"/>
                </a:schemeClr>
              </a:solidFill>
            </a:ln>
            <a:effectLst/>
          </c:spPr>
          <c:invertIfNegative val="0"/>
          <c:cat>
            <c:strRef>
              <c:f>'combo chart '!$A$4:$A$15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'combo chart '!$B$4:$B$15</c:f>
              <c:numCache>
                <c:formatCode>\$0.00,\'\k\'</c:formatCode>
                <c:ptCount val="11"/>
                <c:pt idx="0">
                  <c:v>248.76399999999998</c:v>
                </c:pt>
                <c:pt idx="1">
                  <c:v>1696.4720000000002</c:v>
                </c:pt>
                <c:pt idx="2">
                  <c:v>1185.19</c:v>
                </c:pt>
                <c:pt idx="3">
                  <c:v>893.05600000000004</c:v>
                </c:pt>
                <c:pt idx="4">
                  <c:v>112.76400000000001</c:v>
                </c:pt>
                <c:pt idx="5">
                  <c:v>22.847999999999999</c:v>
                </c:pt>
                <c:pt idx="6">
                  <c:v>2370.8040000000001</c:v>
                </c:pt>
                <c:pt idx="7">
                  <c:v>1427.3879999999999</c:v>
                </c:pt>
                <c:pt idx="8">
                  <c:v>2635.3119999999999</c:v>
                </c:pt>
                <c:pt idx="9">
                  <c:v>2760.2539999999999</c:v>
                </c:pt>
                <c:pt idx="10">
                  <c:v>7125.9999999999991</c:v>
                </c:pt>
              </c:numCache>
            </c:numRef>
          </c:val>
          <c:extLst>
            <c:ext xmlns:c16="http://schemas.microsoft.com/office/drawing/2014/chart" uri="{C3380CC4-5D6E-409C-BE32-E72D297353CC}">
              <c16:uniqueId val="{00000001-ED83-4381-B17C-98B29D9BAD6C}"/>
            </c:ext>
          </c:extLst>
        </c:ser>
        <c:dLbls>
          <c:showLegendKey val="0"/>
          <c:showVal val="0"/>
          <c:showCatName val="0"/>
          <c:showSerName val="0"/>
          <c:showPercent val="0"/>
          <c:showBubbleSize val="0"/>
        </c:dLbls>
        <c:gapWidth val="75"/>
        <c:overlap val="-25"/>
        <c:axId val="1668972352"/>
        <c:axId val="1746572016"/>
      </c:barChart>
      <c:catAx>
        <c:axId val="16689723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46572016"/>
        <c:crosses val="autoZero"/>
        <c:auto val="1"/>
        <c:lblAlgn val="ctr"/>
        <c:lblOffset val="100"/>
        <c:noMultiLvlLbl val="0"/>
      </c:catAx>
      <c:valAx>
        <c:axId val="1746572016"/>
        <c:scaling>
          <c:orientation val="minMax"/>
        </c:scaling>
        <c:delete val="0"/>
        <c:axPos val="l"/>
        <c:numFmt formatCode="\$0.00,\'\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68972352"/>
        <c:crosses val="autoZero"/>
        <c:crossBetween val="between"/>
      </c:valAx>
      <c:valAx>
        <c:axId val="1746566064"/>
        <c:scaling>
          <c:orientation val="minMax"/>
        </c:scaling>
        <c:delete val="0"/>
        <c:axPos val="r"/>
        <c:numFmt formatCode="\$0.00,\'\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668963184"/>
        <c:crosses val="max"/>
        <c:crossBetween val="between"/>
      </c:valAx>
      <c:catAx>
        <c:axId val="1668963184"/>
        <c:scaling>
          <c:orientation val="minMax"/>
        </c:scaling>
        <c:delete val="0"/>
        <c:axPos val="t"/>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46566064"/>
        <c:crosses val="max"/>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 !PivotTable4</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noFill/>
          </a:ln>
          <a:effectLst/>
        </c:spPr>
      </c:pivotFmt>
      <c:pivotFmt>
        <c:idx val="10"/>
        <c:spPr>
          <a:solidFill>
            <a:schemeClr val="accent1"/>
          </a:solidFill>
          <a:ln w="19050">
            <a:noFill/>
          </a:ln>
          <a:effectLst/>
        </c:spPr>
      </c:pivotFmt>
      <c:pivotFmt>
        <c:idx val="11"/>
        <c:spPr>
          <a:solidFill>
            <a:schemeClr val="accent1"/>
          </a:solidFill>
          <a:ln w="19050">
            <a:noFill/>
          </a:ln>
          <a:effectLst/>
        </c:spPr>
      </c:pivotFmt>
    </c:pivotFmts>
    <c:plotArea>
      <c:layout/>
      <c:doughnutChart>
        <c:varyColors val="1"/>
        <c:ser>
          <c:idx val="0"/>
          <c:order val="0"/>
          <c:tx>
            <c:strRef>
              <c:f>'pie chart '!$B$3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E257-4679-82C6-750E5692D3FA}"/>
              </c:ext>
            </c:extLst>
          </c:dPt>
          <c:dPt>
            <c:idx val="1"/>
            <c:bubble3D val="0"/>
            <c:spPr>
              <a:solidFill>
                <a:schemeClr val="accent2"/>
              </a:solidFill>
              <a:ln w="19050">
                <a:noFill/>
              </a:ln>
              <a:effectLst/>
            </c:spPr>
            <c:extLst>
              <c:ext xmlns:c16="http://schemas.microsoft.com/office/drawing/2014/chart" uri="{C3380CC4-5D6E-409C-BE32-E72D297353CC}">
                <c16:uniqueId val="{00000003-E257-4679-82C6-750E5692D3FA}"/>
              </c:ext>
            </c:extLst>
          </c:dPt>
          <c:dPt>
            <c:idx val="2"/>
            <c:bubble3D val="0"/>
            <c:spPr>
              <a:solidFill>
                <a:schemeClr val="accent3"/>
              </a:solidFill>
              <a:ln w="19050">
                <a:noFill/>
              </a:ln>
              <a:effectLst/>
            </c:spPr>
            <c:extLst>
              <c:ext xmlns:c16="http://schemas.microsoft.com/office/drawing/2014/chart" uri="{C3380CC4-5D6E-409C-BE32-E72D297353CC}">
                <c16:uniqueId val="{00000005-E257-4679-82C6-750E5692D3FA}"/>
              </c:ext>
            </c:extLst>
          </c:dPt>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 '!$A$4:$A$7</c:f>
              <c:strCache>
                <c:ptCount val="3"/>
                <c:pt idx="0">
                  <c:v>Furniture</c:v>
                </c:pt>
                <c:pt idx="1">
                  <c:v>Office Supplies</c:v>
                </c:pt>
                <c:pt idx="2">
                  <c:v>Technology</c:v>
                </c:pt>
              </c:strCache>
            </c:strRef>
          </c:cat>
          <c:val>
            <c:numRef>
              <c:f>'pie chart '!$B$4:$B$7</c:f>
              <c:numCache>
                <c:formatCode>0.00%</c:formatCode>
                <c:ptCount val="3"/>
                <c:pt idx="0">
                  <c:v>0.59378982767198085</c:v>
                </c:pt>
                <c:pt idx="1">
                  <c:v>0.23939252063543404</c:v>
                </c:pt>
                <c:pt idx="2">
                  <c:v>0.16681765169258514</c:v>
                </c:pt>
              </c:numCache>
            </c:numRef>
          </c:val>
          <c:extLst>
            <c:ext xmlns:c16="http://schemas.microsoft.com/office/drawing/2014/chart" uri="{C3380CC4-5D6E-409C-BE32-E72D297353CC}">
              <c16:uniqueId val="{00000006-E257-4679-82C6-750E5692D3FA}"/>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5000">
          <a:schemeClr val="tx1">
            <a:lumMod val="95000"/>
            <a:lumOff val="5000"/>
          </a:schemeClr>
        </a:gs>
        <a:gs pos="100000">
          <a:schemeClr val="tx2">
            <a:lumMod val="85000"/>
            <a:lumOff val="15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5!PivotTable6</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Pt>
            <c:idx val="4"/>
            <c:invertIfNegative val="0"/>
            <c:bubble3D val="0"/>
            <c:extLst>
              <c:ext xmlns:c16="http://schemas.microsoft.com/office/drawing/2014/chart" uri="{C3380CC4-5D6E-409C-BE32-E72D297353CC}">
                <c16:uniqueId val="{00000001-D059-4C52-89D2-1998F34C3A33}"/>
              </c:ext>
            </c:extLst>
          </c:dPt>
          <c:cat>
            <c:strRef>
              <c:f>'top 5'!$A$4:$A$9</c:f>
              <c:strCache>
                <c:ptCount val="5"/>
                <c:pt idx="0">
                  <c:v>Chairs</c:v>
                </c:pt>
                <c:pt idx="1">
                  <c:v>Tables</c:v>
                </c:pt>
                <c:pt idx="2">
                  <c:v>Phones</c:v>
                </c:pt>
                <c:pt idx="3">
                  <c:v>Appliances</c:v>
                </c:pt>
                <c:pt idx="4">
                  <c:v>Furnishings</c:v>
                </c:pt>
              </c:strCache>
            </c:strRef>
          </c:cat>
          <c:val>
            <c:numRef>
              <c:f>'top 5'!$B$4:$B$9</c:f>
              <c:numCache>
                <c:formatCode>General</c:formatCode>
                <c:ptCount val="5"/>
                <c:pt idx="0">
                  <c:v>7619.4480000000003</c:v>
                </c:pt>
                <c:pt idx="1">
                  <c:v>2918.3760000000002</c:v>
                </c:pt>
                <c:pt idx="2">
                  <c:v>2562.3440000000001</c:v>
                </c:pt>
                <c:pt idx="3">
                  <c:v>1877.5799999999997</c:v>
                </c:pt>
                <c:pt idx="4">
                  <c:v>1622.3099999999997</c:v>
                </c:pt>
              </c:numCache>
            </c:numRef>
          </c:val>
          <c:extLst>
            <c:ext xmlns:c16="http://schemas.microsoft.com/office/drawing/2014/chart" uri="{C3380CC4-5D6E-409C-BE32-E72D297353CC}">
              <c16:uniqueId val="{00000002-D059-4C52-89D2-1998F34C3A33}"/>
            </c:ext>
          </c:extLst>
        </c:ser>
        <c:dLbls>
          <c:showLegendKey val="0"/>
          <c:showVal val="0"/>
          <c:showCatName val="0"/>
          <c:showSerName val="0"/>
          <c:showPercent val="0"/>
          <c:showBubbleSize val="0"/>
        </c:dLbls>
        <c:gapWidth val="182"/>
        <c:axId val="1455194336"/>
        <c:axId val="1510466176"/>
      </c:barChart>
      <c:catAx>
        <c:axId val="14551943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10466176"/>
        <c:crosses val="autoZero"/>
        <c:auto val="1"/>
        <c:lblAlgn val="ctr"/>
        <c:lblOffset val="100"/>
        <c:noMultiLvlLbl val="0"/>
      </c:catAx>
      <c:valAx>
        <c:axId val="151046617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5194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5000">
          <a:schemeClr val="tx1">
            <a:lumMod val="95000"/>
            <a:lumOff val="5000"/>
          </a:schemeClr>
        </a:gs>
        <a:gs pos="100000">
          <a:schemeClr val="tx2">
            <a:lumMod val="65000"/>
            <a:lumOff val="35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A8775732-9DE2-486C-BA6C-C577755F5CFB}">
          <cx:tx>
            <cx:txData>
              <cx:f>_xlchart.v1.1</cx:f>
              <cx:v>profit </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8165CADB-2152-4468-A21A-2801149DBA76}">
          <cx:tx>
            <cx:txData>
              <cx:f>_xlchart.v5.5</cx:f>
              <cx:v>sales</cx:v>
            </cx:txData>
          </cx:tx>
          <cx:dataId val="0"/>
          <cx:layoutPr>
            <cx:geography cultureLanguage="en-US" cultureRegion="IN" attribution="Powered by Bing">
              <cx:geoCache provider="{E9337A44-BEBE-4D9F-B70C-5C5E7DAFC167}">
                <cx:binary>1Htpc904ku1fcfjzo4tYiKWjayIGXO4iXS22vH5hyJJMggQJEuD+6ycld9fYKo9dL16/iWiF49rX
JMFEridPQn+/W/52Zx5u3YulMa3/293y+8tyGLq//fabvysfmlv/qtF3znr7ZXh1Z5vf7Jcv+u7h
t3t3O+u2+A2HiP52V9664WF5+R9/h9WKB3tu724Hbdvr8cGtrx/8aAb/k2s/vPTi9r7RbaL94PTd
gH5/Gd8a/cW6Vt++fPHQDnpYb9bu4feX39338sVvz1f705tfGBBuGO/hWcJf4YgyJpEMn37QyxfG
tsU/LgcIyVcMccwRRfLp55/vvrht4Pm/JtOTRLf39+7Be9jW09/fP/vdHuDSf758cWfHdnjUXgGK
/P3l21YPD/cv3gy3w4N/+UJ7G3+9IbaPG3n75mnnv32v///4+7P/AF08+59vTPRccb+69CcL/afT
m23/leahr7AkGAtEv2qfPzcPesUYjSSL2D/N99U1vprnLwj0Y9v88eAzw/znp39Lw8TWWHd7b//p
vP+CwBGvpBRRFFL848AJo1cR5YIw8s+X/iNi/oIoP7bJf2/imVHiy39Lo1w8zC9OD4u++1eahb6i
GBFIV1/jIQTtf5fPQvYKhYLIUECm+zZU/po0P7bMt88+s83F6d/SNifbDrf/ykxG+auQkAhJTr/G
y58MA4WGRggzQr83zF8Q5cdW+ePBZyY53fxbmuT9rS8BcAy2/ad+/t+zGFiFIkQiLviP6wsOX0UR
oyKk6Ef15a/J9GPzfPvsMwu9//cs/zt3296/uLHDrfmVif4/gpDwf/HdP8do34LU7+78vwWp8lUU
gpOGEfs+m0v5KkSCgG9Gf7jvtzn9GWb8n+X5sYc+e/y7LfwvAdL/2U/+QPXJ7XCbPrUD3+DVn199
2i60Kc8e/VlX8VV3h/vfXyKJBSTvP9qMx0W+q6TndtRef1M9vnnq4dYPv78MhHglEMNSUiIoB/CK
X76YH54uSfoqpALDH4lCBFeily9a64YSmhXyKsQCh5IJhrnEEtCwt+PjJQwLSkhTkmMMnQyR6I9e
7MqatbDtHxr5x/cX7dhcWd0OHrYUwvu7r/c9ChshSIoUg2NFPEKURxhqUnd3+xry7+Pt/0evbh6t
Ru7QRpNPdOnlTrj1pt/qrF6FjhlmQdqWtdytbomjpZkzbEQX91MSlv12KmucrbxESrL6XKBo3bX9
aRnG6NrlzVtUmUS2M0osFUEqoXlMhkGIXd71RLVLeWhQbRQddv1oxyPD7qOhfZN5h6dYd0GfjK4Z
Y/deXPqyr3fc+Un5ZlCd/WCY3rK2IlPcjuhQTYGMl2icVZDz803OY7ZsNBZd45O6H0UixnAnWiuV
dCBE39z2ho57Rt2N6/2gXAF7teEg44mKTlGEd8UUqbx3IkFtMD4MfAoPY9HtTamLlI9EmS5Ys6rh
gypbc9s1sIDr1uPSr0229tLG69IvZ0g4xeyxk2K+dKvfh8iG8SJJkOpp3ldsuffiY4lcl0geFDGt
WBALi0lW26VXja5YPCNSJMVUKkmZyxo08bjVuFZFILb9yPJUFNyrStBPax2R/Tce/SMP+bODUMow
jcBLwOfIY2b61kGqVbjJTl136Ii8CQc0xU8fRvg2jpjvVLGOMt7MeBmOIBQ1odo0/4cyfy6L/JOv
UipJSCgNmeCAbr8XBQcoXIq67g5z4IjSXfuRoJi6vQ3GqwI3bwPZPmhqfqWBxxD4PkQoJxhxgUQk
ESbPNLCNDG2+ZObgA30e9vWqwLHzrYjLyqXDgN1uDSqdVPNWqM71lQr83O7yeTjCNtiht9u7n+sB
A4L/k0RU8hAxCFgRhpA5vrNJiP3ctN4caAmKqNqAxl4OWK3zsFusJSoYXaUYNSxlVX02t2bLAlMf
y2ob44UwHBezfJiWTsaMbWgnrdk9LcXyOl2gTY99Xr35udDkUajnaowoYoIiQRkXz6xXQATotqlA
aOm2TPt1P1RiTYcp4MpVDCUhj3RC5v4jQ+EU9wXEoc5DpqgMberwfc/WdkfkEKgxsNesyVWp+7cm
J2m/4FXZMslxLWPTV58H21XKYF8fp7z3yRKsn+XoL/roURFY3y/BMmR5ZGcVlfg1Fv2QjkYCnP6j
GPwgdJ4c49mOJQfIKTgJJUX02Y6XujBlU4f60A7zgQSGKtfrZlfMb0ux4XMiRSpbWqkQ0+qI6BbG
QYByZTamVTfzIuvIotw0NRlnfalCF2V6JIle8KzwIm+mnum4yi/GvJ5S1kESkN3YJa3Jb2WHRhWN
fX2MahRmbTTe9nbZ9i5wRtmwTfucx7qgKZ3yX8ULFKdnho7CUHDof7iET/4sXgzyfG1GUh0GJ2+s
HGdQ+XbpcvM5GPNx139pV5u0GAXp4lefFDZyqUu5L7ZMelckCzsbfMHiBkX04hcm+ZFsCEVANEVC
UKA0vo8c10tDBseqQ7/uQ1fz42bsBysclATPbrqAE7UFUfpUDvAURop1VLUF84qYcYrnKQ2GxzAf
8SfPy890W+t0KNg1uKVPxqkXsR2iKkab+xLRUKgW32xyPUbtmRDRVV8gtw/wHKa2ck0iTHPlq4km
QaHjDnXNUVf6k6Y5g177Z56I/pzCopAz4DgRMKCchc+qfF1Usy5YVx02ltskMtUV9ZuMQzb0Md/0
dduThLbDbh7Imczhy7Y6rVBfvq4a2uxbPVbqFyI9qytUApEHXB90WxAjKKTPRKI6mNFUSn0ocwmx
Gm6XYcnozjXtoTWcHspB1PtiCs8wsFPJwN2F5nMQ+wb9SpLHMPwmTJ8kgX4c3EHwEDrzZ/5aNQML
XABhOug8jui9L5fg0JhizHQ1zzGGPFSvZXHccBkXXZhYW3b7oemW4zobFpOBvzUC52k5biyLcJRa
hn8hI3n0yz/JSJiQDCofZJNHbX4D00ZmvGN2gVTiows5IHl0QZ1Qad8FWPhPpE+2ImzOuO7zfVd+
5tPWqWjG4UWkmwsAlPd15bUS3X0dyerNglgcullNlWiucGCKJNe4iK2kbSq2ZjqrcPB2HMs+tiv2
J7MA2hOuSgLe/VL7z8rCo/aRhNYGKgPHLHwekdOKat1Hgz6EdA1UPwxJ2U/rmRaiSAbfGkWGBcJo
MGpAPcAKM1ZpTtbmGHkbKMzn49zueV0Fv4iZ6BnaeBQMcwoKJ4IAFhfPHHQq2GS3nOvDXMkdH9ZK
+cpWUOvXmyicq3ip6jnW9fZa5AQ9KrBUJXxm1GULHhsAoQUUNt5GiV/y4BBJndiO8APFK9pvxmdb
i2LGZ3MZTk2f8YkVyaQFUiJge230eEOWEKlxq4Jb23SHiEw+Nutwv9S0S+mGxjin4/lMsZpt1FyP
vS2z1epZDbYO4h6Xayzt7M5LMdznU7Od1eN40eIaXbYT2HGo933UDbdiq04LPoKqUzuUZi+NUaMs
5C6otyoZLNtUrvPmmIMg1z9PAvwHSSACZ5YSWBko4+xZOga4ms8bD4I9BfixnycN1bsp1bbBxs0Y
sSvSTNe5ZHks8qnN+l6YbGv6LmMoUBYVeOedIUrWS3TglCRR2VRXqwiTdbLdwdn2wRLaZ4wW73Mj
/R7iWcSFdFGCAWaqWc76IAZaxHmdy6wPu8tucvRjl9/wPPHQOZ3byJjMbfJDVZQsqRzWirR5flgn
Yo+bpwA7cKhMsMaAnR7zw3I212HcjfOX2fMhieZoUAXlNGGhDNXcU+ifvLst/Xq5mXmNnYB+gXCr
Ci+L/VCTXumgHOIid+We9MMeCbupjgVTMhv5KSoCfN3a9RIkHlTvbLYFtjrSbTmKLpLxzw2EntVL
CAIRgv8DiRwBVmXPDRTKdrDegJYCGKTFQ+sv67wN990ySrWidVdFQ2rnoFa9GADILO0NM3WtuLDX
ZYRIajg+1YE1MampV633Q/oLCR+z8/eZETg7CE/OsYDP502BDjA4UeD1Vyzcz9ObJi+K1IZQ24UA
jUOYKa3XbM7tlhkH+Kfo7adVA0zmK/HKdsWebnxVfIMG7BfSAV/wJ+k4Fxhah0gKKZ45+Cp85OlS
gZc5THdahzIuxvmTqXid5bgr4m6Z17OADutZ22gSR9W+2Sqsvha9si+SnwtEvnb0zxRGSMhDGUEr
BaI9Q6XGdQGeepzvF2JwEhFfv24WgF1IHNqpDT7ApWwAgva80LrcNd2DNLi7JfYjquZQWULc3Sge
oWrZ7OdNlGfUPgCcGc9yPsOUN2cmKzW5ypttSeeyF1kEaTE2E0TFhDYST+ZdMeb2OJVDOtVLceW4
hpYKovoApjxVi7+3na1OrLLd3g/bVY4txHkx5UcOmszKohDxJieyY05/dlVZni9Rj1Vt3ZTKClAw
TBGPpOJXIyCMYylBzsklq6fiLlwVnlpFXXekZJH7vi3ORgNLVdL6DMZcvarC4rVkmzjYEop/U1Cj
cN7oY1flc0zstuzKyX8Bc/u4ryaS4VXcE9e1qTEONtVU8SBCrdpym/YhCWPciOjMFholvKTVDRYf
QdnlibTz6zykecbnckuKoa5jBg00FDmBzlk3RGluivldzk02ek8PsnWJ3rECJwJ37gwK6qeAz9s1
WSJFOVAS0baauJnL6GgemYtirfQOWfORo2A502Ys1awbwLNN3h63iX5sWhoB1tNJLXnS1QE7bYtY
zhoxGtVD9d3LkUHFGs2iZJmXO+ty9mHDu5rinSun9TA0+Mu61fj1aKpbvq0z8EBrsBOermphjzWE
iR2bCU0+QBK8aFAgT6iKDn4e8guziVoN7bTF1TKDJcWUYVnhPcmbLnFlPqQdl3O6DEsf0y0orzrc
9Amh7T7HFO2gu8G7AUNUb+0YHDZadQkJ8jApLX9XoJAla9de+HkJMs1IFffh4mNgXT+KYTNxVbT2
uGo5JmwWdyU1XdbyuT4HDqgB0GucaqrF3UDb3GRsrDk8ubYKBVZk+QS+XLZ2ODA33898GndFwFAs
os4Bgl6LxNvuEsiLE418kWjuz8hSN3u5zm/p1vcKQFWRsG1Mph4NygM/l06YR4np2BmVHmih2bPE
eb7D1J3CypSnmsla4arORtYGCUJDHRcRg764a5Y90/Qak2nIeLsATh2XVW12DJJq0ZEyeVMcl6a/
2sbHVzB+zo0Nr8MenZUTtI0DTr+CbtfmWSXHLelRg5VgnKu6RTtocfDBmq5JcofSItiAeXMRYEQ+
4tRxsux4XosMOJf3OWp56n1ex/Uk9ZUxQ6Q2D+WLiHd26vW1Q0GuxtqgLLfhdJJoRe9IDgFZ4rc4
KJZ32GOgAn2zKQyAKQnKEqtlKnBmmd/VeZGfj4GGfkywzJAe+trlzdSu7AQYqKuafC+DaNuxhV7K
gBWnsLmbwpmpjeZRstSyOPFHobWXl8hwEZcWGeU5AggGXXJWk62Mp7LoE1nSDrLyridlcYHXO9ag
ZO17dKqnLVC0sk3saK9VULXRedjaBppBVOz0Nt3QBu9LW1Xn00JoGgZQymVY7gcvYtOy8HxCyyln
85Ditgyvg2VM0OPGrWvmHZqES2k1Lu9EN9RpXm1va4TPAT8G+7Jp3aXAIFxd6Px9OWzvgi2UigcS
nTbRj3EZTocR62jXzBt51/GqjANbTmcTgS4XqqEuaxNDWGWdj9pzRlwRc13T9y0uWEJI1Z6tuCCx
DXz4sc/poKqaXXm50R207qAnAfwEon6va+ZThPAco0Xc2ZlMSVvQAJQxhDGQPq9dgeQbFlCgOtYK
n6Go+tSZodgBUhsASl6sXKcANKD177cP1EHq6ccpMQYBNZE/NBOwBtA13mPb+6yPyHggPpgu9eZA
hY28nmrPwPuWUkGbDR1OW+xHuaCkXWkPYbmPeHnTzIu7DK0dEqpJC/046Xb1fOL5JZjSHNDsPnO5
RMD2ou5gRshDUzCRC6BJPiAAMk00+ONc6vLUtObMaLzbTH8dlRCD1pEgITJaINf7KXaV90czL2Os
xx1x821r6bthDttTXXU4mRzvs472R11XqgNm/OJp1cXzKg61yNN6mV0KI/wyo+gTXRzkqjlq49KE
O7w6r6Y27E6bxwdCGpoMBKsAs+bYYXk0FBw6nBavBJrbrCvPtqpy1/0qrBKeHDeUo90wTm9cw6rM
FKSPG+lYtqJqSTbLXnerQ5cl0OF8FGMMUwpznLdhU5q48ICkDfdFMXkVhHMazAbgN5N5bJg5W3UX
jxGQrrmlMh7bfj3N1r01vAMMTaYPZrwdGiBvoGMhyon6YinbUVUODKybMJ6biMXAQbkM8sWsnKk0
oMrq0rrovGWsOp/LxgFcm3GWEwrL1CVUNSiCfWPJm/ILwEh0Fsg1lWHvDlVg07ltxLmf9i0cltjT
3uYKPPZgSvxhkxydlzy0cV0eQz70KWoAAhIJNbqTdoA2chz2sq3POnEjS+ge5Docm8AjRTWU2zBk
kaoqMT62oDydugnHpBndWcjamGkXpHmJkWrXjuyRDwo11xxlchNv60Xe87FsT5KWx60BkmusujEe
baGKOl/Pttm7XTBVaViXI3ThEYM+ZowtK5ZLQ1u5k7OPm+mLH8Lqqt6C14a6MvUNzFDWuuwTU69x
x6f66HyEVbNsVcyr7UCNtDsOMxwF05QyE42tFQrn7iAr907o+dMcvF8athRKM6CI17gXefSmfhx4
QB4/QBQIpSUgw8jlb7s5digJWs73nsC9uKDoHDepEPqNHoFmhJDzUHS1smvRPI51th2Zux2rh9tQ
2+MClXhZm8sA+G8FnR/QTi6zgemzVbQMWGgYkHj2rpg3m/Y+j4Azy695L491E5WKDUEQ50teq3Up
snHoLggfYUwD2ClziMYVjd4ApE6wZvP52Aaq0I3I1mkbgYYxn9c0b8fPXeF4PAEZs3ryseAd9Oy5
2Qta3zigRlQYjB/GmUo1QRk4zEYUahr6FiBxa2K/Mh8HOcA2XJ+5sNNJs/FdrbcuDreqh/TWSrXU
Y57CVCDaExzqmKM0XLZSTeGUdO/nqauhntY66QyUZl3gm3n7gMehSeti1AkldlKopiReeDOkc7/e
dzNZgL5l94h276rZlTBw83maB1UWCIAT+Thka21TI8KPuiRZX/s5Nc7vKh1Bfs9Np+bSxiVezkO5
BPE2Bx/oYMHc6y309gg6H7ErPbTbZjmIFk+qrGuTjC12Kif+bQkNHMAKnsJ92TQFNinK7jNi5Iyz
xqsVihwQMOVpaoGyq9iuInSIfV82qavksZXszFkY3G3FpqoluKzbVG4dj4O5UJw3Oq55D2of6yhe
mvxqzqUapqGKq8HMSb2hUlXA/CuoXpek2C1c5aur1QKN01jyc/NIBskO3+qxO/VrYOKhtucuMHe4
Xc9kcb4y2kI08kenbwEpjPXFULgByrUL4zL/XAvzmvHmTcfcnk3d2wH4BrUBrZH0Epp02l64ujOq
bcK9LCDxSaBlVG4gXOa+uqsHnDRzC9zE+LYcrFbAJaKE5DW0JoE8sLpAySdvm/a6EXJfQipIWG0h
9T2ygeGEp53ryjedW0u15pE7wQgQQqJfgmTd3CcAR1Cyp6hOWCnfMh1C6UTtbgz69ugfPyav26No
8zXWTQtQ5fHr04WnW56+fv1Yt/aoOZCnanr655xP6SCi26f7WDNDHXu6UcL48B/3PH1f+1A/ZqGz
p29fb4SztDKTS3j+9es3r3pceq5FscV9med7FEyQc+Zq1/UNmOL7lfHQ4S39dtnV4wSI+ParJE9y
fiPT15d9s0oh8Zt2q0xm8aS3+EmMMNIhAPmqiP/78WfyfbPks3ueKe65ar6u87jFYmzfSg9k1Fqc
igjadTqEzSHyfrqEqfB+quB0wMyXW2nGPWDVcbcEBY07UW7HwPFxt07A7G+hXWFUOgRZ5amJCzTN
V0QAwK+a+UNTjllZ69upbk/GAQ3quyiMmyFztCYJnBZ4Nw8LA1cfRRoO9aB0XwwpWqb3RdnKE29M
0odzfvBD2UJpo0zppm9UW3deITJdhVvtAFoFzcHl5dGLrj23MHtnvDtnommuiDwsTNRpS6AFgwak
TEWZI8Vw+MWXsnhdhZ/dHEEPXGuxbx21Kpd0ycRhawGfB8t267S5rpcyLeYpRmG3KKZt3APblxAB
2bQyy8lE1XwwyK7KzeFZ5ci1Wx/nELn1sVjOh7JUnTbh3k4bj/vVQCslhnHHuNuVlN3k4CuncF1i
HlU29XQqdyK4GvHYJ7DrpCWTUXPHYUBO9kUUBK+L1EHHFheW5nEfcA7TLlCazwOYbo4rIFVzZcI3
GqjuxG38TkwjjgciY+LLQbH5wMB1FMf3BjAbJqCNoZwzFHV9WnFTwMhtOMHBCRJzHOjd0o7uBMQE
4J4pT2wTXDRLLy8Dceib+QS8xm2Ipp0Nx6SoxaIaD31QOUer4sPbiuTivJRNph1oj8j1Y4fkVQTT
pJ2rEDC5TZBN8zAmABVdmo+VBo62vu5IbhUvJN8v+XpFDSRUaoqzEttsYu5ibiNzaPMZ5ljkPZ4C
o9gEQKTntQVpgU4nlT930FFfCjtnRX/Bw1yf05VECoHXq8WKfpc3dDkWvk6Wba3gWXnAkEAz3S15
TNbwbY2bNRZboPdbY7Oy7WGSw+h4rM2qEHAPOZrFrnVdvLHVHcQIlEcJk8xVtglvK6aaEWrgGoyT
EmFQqSe8yAI2qWBFPjHY5km0FXrfIX1fL22bNSG5z9eq3C3rjPZoYOKiJHWMJpAYzplsCeY6V+vY
XcHW/KmBaUILc+WLoAqB0OAP3sABlyCfwZf1iOIqisb9WFapmdO2kzjJgxE00/cHpJezVoJjib6o
3vDlnoY+PMBDpRqWpk6a0aarZZ+mqZ/PHP9cbW/ctpl9vwkg8Ik/rSLuJu3SrRignOLtFn4xIVKt
ni9Nm9/UBb2HKRJ1fItLvh7qKDjm5QBCNibfT1wEcUm1UV0hYKCbRyRuN9mlUOw+LGMLrk+0AMzM
cmCN+ktS4fGROVIwaa7Pc2TT0sFEIIw4FGInIXP17gxTi9Jq+yxCoM5alJIGDjE4XLdZaPh77H0T
LwaIJBjT3XhfXz+OB9ZxXqBqM50R7W9qX5xH0eeQlDmwpsGV2+BcS9kUZcxJ2ymztlSF4TKkupgu
nfFrbHDTgmk7tO/76FM7ckgatCgUiopGcQ1nRvDcjCnphg+oLs8GjpbdSLb7sFoUQOY3uJt3+suY
FyheFnacRulTxtEXcMA5nhcDGKKi7xCfsxxw/i4faJOOAV8z+DWDUQ3bus8JBgeEoyilMXFLgOCH
NrlU/YqAnsOmSc1nwBjLUOgza+hxYyaI9SCT5XH4XGD3WraVVZAw3pmINFmt38mQqA633dGHebXT
FTpZvuymDR8xlcCi0ukQrfom0IGLYaZYJLzPA5jn0Gbn7iM9p8wKAKEREC1thW0cNISnYzPdVEBb
kL760gTiWgwhOFpOl3jbaKpf+6bvM9N7iJHVXDd1c1ojHKYwLIDT4fcDITj1w3DeFP17uTZWVQWc
Bhjn5qbbwnxXNZVIghk4cJkPLF22Lpt5YDJuN8AzxChHgUxAQ8oQvKZevb2CE2vFKQgvdFi96zoP
0wky3+ZwbEJhg+p4HVcYXW/Fu6qmD7hf88w/Uk/bxo5VC5DCG8xfk6HMOInDZe7TqOfk3EMElC74
7CvIDzP/ELgWGhaH/4uS71qOHMe2/SKeAEnQvdwHmvSZsiVV6YVRqlLRGxCGAL7+LGb3zMSZiXPj
3ojujFIqlY7AxtrL7OmqhGBpELxFrjwR9mEIYZnvlQrFzxwr7jwS1rB97JKT7UpQczZiWRlBO6vL
Re6dMX6rK92cGRl+hAB6TBBv58kIEL4EXbbq8NXa9eCWfphy7NDOMrhenDabmolmdbKinx2gk06t
PpBW5WEvejT05c+a1iTtfKEOsp+ujQw+JAjcXSI6SB/RHqTod+WK5twl3leo8Vjp15md0CQ2ZZLx
uWXA3+CF4wYrs04CU8TeyFIY8ubD4O3CEf1G3BiyWyUfdyo6iZKNmS3rKQfMZ/EMOq/pzGUt7Zq6
61QVJRPPsJWPOF37Vy53Tuj4qY/qiVa1kaDYl2Pfeu55qbcWj3PvJCbxOifo62PZ6UzOgSr8UJF9
Q4H4cVSdCE902jYG/eDSNLASRblDVH8IRPWnjOwRRpVoDyiCsrxC2bZ8QRMhqMwI2MR0Y6hWWg67
ZMLBSWpz1u1wmCp1nEeVUj2kKJxhL8N87GDEC7rmWwkiMxs9HWdeox89al7HUYEU9pt1NxGweSjf
a6gyh6kuiyr/5PC6T5WeDkuYiCIYaJB2qs7VtklJUvYFXtGU7bCH3tqAbxtSGleHrq0HfLHtmEnX
AaYxXlMQtwqKIQADArJigQyTjpDpLqz6Gpue5naJ4qL15qYAJ/TcyjHeS3c2eaRf7OSPv8GL96wm
GWwW88lCoH2vuupdUhGCJOAARy47Oxoy+jgfSxsAAy39PigT+9ALVJ3Qic7YRL+DqYqhi3T+yYxE
p8z3bs461EVZMZQG5X2v3GYXnyo70AO6HRB1fP4YuNaFN823JgnaG4vC49JWKgWaX3c8IuMxZP4u
bg9iVu0pR+MW5vFAonPitVdTD8nBEPOsyz3cc07Bl2UftotCO1PjkPjwmrVMh6KZDb4eV87p5EAS
EonKF1/OWT/TN5asz2bib6yGnM3q8F3O2ts59kHS0od/SVxJDUhCB3GFhe9MKv/R4Qu+gTVKV1E/
hNj+GQT3WxuoAZudlXm88Z2cv5cy1KhsUU41dTNUEpIz9GNYI67OhLZFwGFai9xRndzqMmnxCp2g
zWInGXLw/s/WfRTLsFk24XhiIqlSaspctXg7co4O1lku8AfSQmkFyJXYDYqzW0nm+hoM67N0FbjP
CXwklHfXedAieRl4KE5j08oTqFuQ0mMTVkU7g035606pIK8vMAd50QRhqddrOjjOjCN29r9VHjQq
WTlOynnrQZFZDU6jacwlnSY0sGjmD2EdFZNNyOl+E1WOhv0O0KkV6183YWmnvI58Cw8Xkadou+He
dIos8Q98dMZ0kvI7nH5lOo+Rd1p7B2BRzG4uVt6c1/CbaGroBE5vf8CdW3S+jA5ul+jTrBc40Pzp
UjpkOd1vHJL8/S8cVyFaBxpn9/s62OM0a0+d1y4nUUegMrd/lWKFiOquldhPbnCk3LBTBVrqtN4/
4b9+9uUQ5aaKobgOkS/PgWzLVM3CB/MjplNooQKODfqH1F9FC4NHXL17XV8WoIRMO5fH+2uOfs3x
u3++fAP2jQ9lcmiHcD2Bsm6HNBntspPWeaFSryf+A0Lzcqq3398fpDUcb9pz4CzwSxRowZ04g31j
SMMxyMIZ/UcVkbno3QUy+liPOBXBRizKmNSpgy71mzEbWUvzscFiHIkSmRkBK7AC1AxuETcdH/qT
vcXbhxpoiY9jEzAvc9kckzIye9BBh79+ufXvuJAQCvWnjf0ZGljQTScm/Aqfc8Angdj9pLf+837T
4qjINWir1FscBuFKstPQtjncvrc2HOBBnUWbA8W5qaqm5aS3m87hsMxALheHpbX5IIx3agzQ9urE
3o8usOIYN90BXu7gFHXVTxYyp/BHrF8hhp00nTjdb8Bn566MAJVXFmWmL2MwGuLvX97/1W8/LvEM
JUUkNdzYED1rx+AQ37i1SOk33s+QclhauRuD49UzwOW3KfQNqDTxA2fcD1TAX+OawgAFE43qAwBP
D3aBLkodRf5UE+62an3q43NXkjfaU6iZpQLLS94s+toUltVHT/vvrue+BarhmShVlgzhc9monbG6
BnUuj8DEX1MF3PxRBfI7GyCH+j2eOhjHh8hZn+DAfONqTWHX+aZDIJBI/SQqwWu7TOQO+4wo/Qnz
5ZNeQjSbM9EZPEvHIR7PDkj+LF5BmXueP5x9AQM7oJmFoAWpbwBkRFWaTlNkLl1t0dRtd/3rhoOP
gugg6+NoRHq/v48Y2zstevbtd//20KbfFt/9Ke+/JlJExaLp+789TiUK/vr7nffHWR7EO8LodeoG
qELjMB4q4/cZpIY/LFivtIfbhSXN9xIiXr6AbRpm43yLgADSaEjESS0kj53z0JbxeZEObKc9uepy
CDPogk8Ojx/KJUxhsvBSznyRrhUuyLA2aaPKZ+pvSljg7KouQQ9LUN18/IrHkDZUwyAbizl6wZZz
yR+pJvEw66wZ9VoE03J1UTwuYXSia9PncVfnJlHtsz9MLRA9wM04de0p1O1Z80Hfghrbatm4uwpZ
+NSZxSeDzXM/wfLJvOEAIsE7OBN7RdsfAdOxfRBQlDtBdh48yjkC67YIpfvitkwfqKwAukucxTEw
hsFxvffDm78kB10z/qhtv2eciFNdesclqKM8iJNl38b6UKNlAVSE47qGyXwPJhK9vnD/RJHGHqUm
5x2UpNZvv896AkVDbRHhzDfrO/JA6hRN3U+36cXOC8NfvI+vUcifBOsfQ1H9psFIzqR28qq6zDjK
v62dtycdD45t7GcrAfg1fC+CWB3Rzn4bltiDNgyhzh3M74nHb8zzqx3bhAA+RTfsjm9NUsNv4FYi
Hfx4F4v6s+Xrd1R7fMTpSH0PvURdv9JEP0YBTE7Q+22vbTZ02GdinXdqYis0Fyv3sHx9Ob/RZ62X
Ng5f3bBaC5hQoxzZiVckTsQpoMZmjujrLKyiP/O0lntur+XIYVtb/BN0zCFx4Ateyl3Q2ReKZmUI
PHfvDu9+SH9F41hh60L7gK5mis0LLaDG6gjvxy+bzUs1N5mEiCRVOe+bZXgE1QuUi+bcr4vV8Q6S
y8uo7bQLnBElgqqMkubR8d2PyK8f10o9tjADBD0aypXWSV6W1QLTGAN13eWBQwqHbp1mwbrwbObw
wfoQrzo4SbxAok/29GvlQgQel/q341sP7IJzHhmHMUle9aB/0A5wtfbXx26KnpYQXIUInsmq3ute
fR/r+hoF+tCCsw/aOUlbM3zEEfxnVs2p72Bb0BUDGsbxJ65+h3RI9RT29S9gLZsFY330THdBoSfQ
lX6HfLrIcP3SLv2SkORRoH/qHoY2HqzQTuSjHYclcwUXGeIBl2gwnwOP/8wwms8wEiTLQrA73Uef
/4YH5lO54Yf3KiRvQe+gUFo2/TIkxLdff+m4A3lWBmtW6fZWD/6Pzm5UgAfNgqs3k3gaPVELs0Bc
YYsKMBR+lMLg/gPrsilaEoFkn/ybqcibiMM6b+ETBg9Pdmx7HvhFFoD6qoUy1J39eHlxY6QeONRE
UCdDFpScpPDqbDbACFiPZAkZPWi3yAv0nr34kQ+RHm+842TOCV1fWybm/WhHSP3sXEvxQ/RkhPT/
3sRdV0gcq4M7gOxTZXJetJd1y5wKJ3iotc/27uiBBmXgKOAhd8c1yVdX33wVggXrcclkt1cLu4Qa
wgaa64e68nCqP8xbbIiybwtI3rAKLsKAu4q2muUFPK3K+khqmobQpECt0V8rgQ3Ha1luYrfOvUoC
+xL5GvP2eeVrysC86hnyiZyggDigfpHkQbXCAmxdAFh8sIOzxAfs0s0nfGxX/iR952eZxM/4hg2Q
CM529WgqlJ5hLhwT5rIuT44UD7IrT1MVHCYPzNfqFdOwvoFg8iPyB+bnUSZQCKLueZrMixL2fV5n
wDG3P6lmuCw9BBAHl0cF8D+6ILBcTABBA9f7T36HiEokkk83IDxrlKyzevV3vCFw1AQqm8eG70d/
gsuVw0rys4KXLk1U+WFXogoX76PHrqydx6BkaUcsDDXQK6X/CWribAPklGg5/xJCv1PwOu3MQ3QZ
X7OEDW0JS2hXUbB3BH+rm/AbVAuQaBIMctOvX2JiODPd+Ik01V6yHyUpdYYu60YG59q69lfcJG+6
ghQKpRCGuKIUgQVoGN+cBaftlMy/qroFFTiXOHgWtlNx6e44iP3MJGhPKf8OMYlmaxvPB0QVEPNS
Cr42jwA9aHP0PPW7FOhfOmkfl5CItKwHksM2A7J8/ENAi+JwVU/VUmJTwk1gWrZDm/xq+S+nQexI
dgtWixBnV5VYRDD07/rhZVhcBMcYTG1T3UtEGQCBB/XTVFFzbZLlvRpdnoacJA8V2NQUWvKnC1Hg
gPRTUzTDNBxr1BLqQIiAMWHIHSTdcuvg+2xL18INCgrUev5lsuBZSWRYrmpySzYbPZnLUxUHt1iH
9IWZF191cOpNsFe4cOMFpWihU4QFPiV8Pxu9JKPwVwlQc2aW4ytekRWR5bq3smIHH41YEXVNnfZ+
5ablDPv6FKK/RK7bhfzM/3TueugT2J6abkB99bw5j+BlTO0CaxXSkuLUiJjudDyzDEH+1zLu5xfR
dqBQKFd7wM2mSKQEAS265jwG5olBz7skVESXsGHeDtmSGkaxYLq4QzLnletdE6//rFRkLyVyFEcN
TWxNInaR2008NaLQLi4vsnvhydtyJ0b350mDIiezHc+Njwax6zZmCW7J09LLZLfFME0/uAfwZw9h
C/fc/SaWFmB2yAcWJPsuiMyp4T48QaD1q3ANAK1xiLpUDrAjcPBjOEpu9xvXwLnnJHCaU/sYQ7gP
02TdUokwfaauSC5lX8IrEmokC9uhPii4fj020YvGYZjNpVxSOmmTacnJC7CqeomOc03sSxx0IwIc
gXcO5eSlpYD6pYZ1eRWuHnZIRQAltq23j1ssuUoEzpM/favkFD3efwgr1+zcTcOfnClVNFgptgEs
BdSDo7vj3N5qW+NcDYFmZuLjpBP4ekJvpJdajV+cimbve0t46S2SVe7SHEIodFnIuM1IDfNPVPq3
JNKwzcnSKcIOsYgeTHBGo5UWdvXE3vPQ7onWhumqFgpo6UBcHwSeTUEYthNUfkPAuYjkpuP96s/m
Bc+Se604GBzqD13L3Jwqd4INT+ksXEM8575sGvdSGRxx3OtgZvScGRdZO0jmSbQMtT1aI8mhVP7R
SRAxqgEn+tZtz1IrHFjhoU3Ys7B+DSLQ3dVbzhIhOogY1rnqJZB5XAO7hxLOO9hjRI5tRlFSy4Oj
W4tFygwMo4VgOJkajj/2SbUL8ZXt5xBEvDODV+RcxPmq4L6AeQAhSnoqGxgquc+BFaNT1dPHSbVH
F8QfEJTDkV56iwl6j3ugV860yUjFs9Wi81t9iXweDtCCxm3h0socET+4VppF17rV/d6K5WG29GL5
MO50tPzolPM7oSuFl3RIZbXZW6YeDcGALwJ+HbSuZXfuR4SPAQKHNNaoMFZ+UmNuVo0v06g6aJ66
TCdexXkNDOdPODZHhFqayCmCpWqKeDBV2iv6pyvX5SDA5sHipG9RW563/22A07eN1qxkCXuvYRKD
rFkva3+OS+91No15iFcH3Sfqvz/HqTb1D6efnifupNqtShhZOji8TI9rBJhCoZ3lTYNSTSfq5TBA
ZY4ZLXRjSXMVV599y2Go9Q2oATPZa9v86scgOaLZB4Eaco4iZeY9HWHDbEpEip0wuHYjQ0e8IJJd
JSDBlu4E4pXDq9WKjWt2UUEJNLLwHSmZ9lFU63dWAn7UUh7GCg2bXdtL0vKhUAM9Gy23yHSiEThe
09AV06Hq/ApoRtQHX6OzbgeCOORQ7Ty2lic/7LErSS+efdc7tPR32SU1MDgc1xrS6rls60cZKOdY
QpMWlcsyWBOQU6rdM291nE9xBQNWr4ZiAEe4rXFSSB/UsE06djbC3bERB4bR8bGW83IkCF+1AYXY
o+xT7/aPNRvCw5jwCpjDbS5jMDtpp6MHnIffiJ5/YAuRY+3A6xnbJTlGbpXC3Ok8eN705kGF2odS
fI5tu55k0DzDVbylTfTFtPQayiZGFwx8wcf1bemW1IYrXCfQPHQIcjasZjyXUFnYQiGx9oOpRYJW
DC6cID5AZ3RUHkaipVCRS0Qp2xPWVwMub34MFptpJhH+iWakz0d6lBZWmuppnBVFfjw4x7OTBTAt
Q5UI3ns4IvxAxUiYKAS6R/rpWtfZjV0MDh2KRNHoOS8T8XmPxt+/sWEUquiahxrBpJIjFmq/zcGB
ELB2cxydOb7afFwmnk8UELF35yrtgKzgMEf6Ew4R8MAgKWLaXngSPClpgJi2OPE97EdWEZxDLPCs
DLRMoyCwhwCO/ttMn++PWsQCh2aCTCvGFMDsPQKDqJrDAVWzBBe9bNBMw4jgxftoDZM9YhhABW18
c30+5QmjKaNje40IdBMWwjjSxW6WwBx3nRLu428xXkCw3T2aSSrnszLDK3p9aGa2PkB7OXduB7CJ
NM3UfdZrRQ5uCDKYW7foguZzpDCxwtJS/5W1dxXdrSsE3HGAhanEDpgbuKtCK8Z9XaA61NmwjRJA
ABwhTdj0HBogs/Dhzyti3rCNFpPpUuBAgWuD8FwV/ehBxmXoMF9biqfs/VllFSuPvY9vHL6o04Cg
VcqRgJUhPLNN/0qZxkt3iBqDMznQWT1KH4ir5/jzuoRbslzmgielTO+PjDo0tPeS2gVsyCpa/mhV
+VoJg0oHDQn2NXS70vT5mjh/fKWSbGDjkCkLhaZDgHpBNAQ+q8zCYuQw7zfq6RZh6x7dGVyct45+
6sZ4jY61eV3DCrF6U9606tIE/s/IRT3qyHKbaiBqMiOm66HO19CPYWfEXggenJXiInnBM8MiMXhX
MXdedY9M+dyaH0KiFwtnqD5Og4tNZ1LUpgUwcuAy4zzfvhmIkW2K6w5JQjtNpuHwAMG5j2Au9Ic+
zqVbf97PE8uiY1+NR9M+Ki/4Vc9oHeYEf3Kn7xYfniA8VANL6lF9ry2unTs5DpKaI+LQMKE0uHw3
r32grj/uw1kP5zZp3cOCAAGXQu+GGk1u7AHOx/3qfAtroU+rSw+MkJvlIb8uTIrrBM19gGZ6jLpR
HzcMHPYre+x9FM3G0B+yWumjAowk2lsQ+OsLx/fUYyc2hcfm0NrGfF11exhl+INXS3++3zhKftS1
U52MMwdFPzUXp5KkzMDMqdxFE3IebfRerw7ss4HxrkaT5lBaJMFRR58htqu99cjzHIhwh1oSnH1Z
nmFGAR7SPJ/R4h9YzD6S3vUyxt2nWmKJCuMUa4hDcltUZBvrUEv63YkgJrZi+/5Ar50Cg2QaLU+W
ggTFp7zo5AixJ9lvPb/RIkphcCJHER8i1id7kPxhCi8ChDtG8n4ly9F0SDzdbbeuVH7mepiOIHH1
AAxUmgAmrFun5i1eVXAIMGKC9IeNWB0n0nxvFZygXYQ0A/DjU9DNt0hXiJTZfEG6hw8R3KZLg7W0
OrcJSAYWB4CmPuxeqAhG2HC+kLCL89CHAdtFt55G8A7hvc0mmxZWsDV8E3O8oA0CXKrg7hk5e1uA
jDOmUYPuhQj0yoThCn6SzhzHcdk7ATb7px23blRG6P2b5kEw7P4IugS0e4BbljLdoLn1x+MQQfUH
s6aKaHgYCEaWrKVhB4IpEUCK8It4FI6OxgDvJajGkqt310HgugQso5gLA6gPyVjMmeiXE1IvcNsq
HKr37ykMvzsrvGnURWbeQ2Lo/oZnq21aAW2RtfpmAQRzQFec9ZiB4g592kBE39VYAjCmuF/G1DrH
nsydiSKNJWGWiNcSoFWDyESqDowC9mpDAsQTxxacAQqW56LUdLD7CKEkUA9Eh3qGZhodpw4yXjPX
pyWqP7fwv+D95zBiNcFIC7O36+Se2WLnsXqpXPFmsKyQUcIklb+XIFkgerfIfFdUvrq56lCxOoP6
OO6Wkd26xOB8jI+NW39Hip7n44ogGqZCAJbgQZOI9mYI0PqWS5KBW/siCLCDLYtzsqDkl7fBGtTk
cL2CujZZhHEwWQPnZ1DBZAJ/AE832juLEXVxh2f08TenQkAwcmGY2+qV4jsFUwQ8+6jk3KDh6/Bw
ugDyISACqtJrPxNurndKHTESPx3QxcMmgQmfYWtyh4aXaOMpUdrtrpy3KRfd8DhH8tqgyKTO8Clc
yRAjxqeZyVDYkULrt4eh5HUegD5Pne06/lUT5Xpy3G7dJWv72UO0ypiPsEzv5o2n/HPfwkARrEnW
a+z22DygJ6lvDCpUOoC3fVeqZkiLTNWujyrzPiBzSNZ4ozPkVwNC58B0QB7jiXxp/VIlk/cBogKO
59HaS0PD9hD4dskqhNVzBwTVREh/mth0bAJPXn2tjoNC85e41LsqYJyht/BZT6bcJ2GCfVJiQsoI
+ya8/VjOM0YepCzq8YRrnzcLZ9B3x89gdDHAo8d+3FbI4spfIjHfPG+8YqbAbZ0wDqRcVAtLZHkk
Cz2C+0aTI13IeuCZ1231BIShSAElkq0S6KTDMYui4veOjy2FHUer+MNKc4p65JxD2r1v9RD7BK6D
qJjr5rOOytepY0+jpd+FqX/3fXio1xFVrQ1kClYjg2lG4ZJGLwzw2l/BEPrNxuz3gLt020RM44X4
BGLPBlsUcpgfqrnOEPXF8p4BO5C7Fak1IN8IKnLSL03eR4f7gV2ityXeGaG5Nq2qoM9bCB6yPauz
t8SfM4mPHU2QDvSOtdsgniXmXyWPsWaxuIgMXnUMnZwOGfLMYzKYdGQo0QYmYDvi8I0VljaFkILD
r/0MEaZOK5sctr3rtdzuBrwd7cSvWqDcLaTtUscRN0mAFeUGJ7Rf7ihDWjmeHsoZm4GMSEtzUN1B
RW8TfHjp/Z0vCintNjQPLHZepKIO5HjE34AiZpvcvC0bbCwOAj9CfFMkKHI1slY6urEOy/8+iOq+
Xao2SRGQuDrwToNbxPWtEEKQsm2zYEZZKmGOR2DjLdzuxn7QqVr8HMESVAfka/MBgz8mN8mMoTeH
9fgWaLSggJHyT0PtuN/uJwZWK0DXOO8VrEKwDC0lw5WkUEzNla6lzO+vtT2Wo8BhPFI6VTNm5mzt
zhwRL/N87CTZXJGI2lh6HDr1yLs09gU8VKBDRgdqSYhiO0ssihiZpj5ccPEGnGFy6D+9wT8tXYz4
2DYnq23GQx+BUSyrzWAX4mPbpDWFGc5BjPlU9dbbD469dlPwK5jRqZQDzucaFHRUz8m+d0hYAPm8
qaQsnAXNHVZ/2veIDNyjubEoIaB7G1Oox6LsqpRxtOJDD4gQxUkeYfgRxB0EMpzVf2Fe0KSwt4U4
xZeNrqhhcEMrsB2bWBwTMul2j4iGU1iG9FmH1MbIPiZcuaLtkm8cwRq3cZ4ajgFKzZBANaUSLSMm
b5ULJXuXNfignL/QVb6Jrcvql+gslG+QoMAxHRPI5fX62CLbnfe2+Vw9bPqFhnuZWHRsHWAtQ4oD
AaTlUMHiD4+lhaXEJqCMt/W43ucjTYri3f65125k6UA0uHCw6+mgxGiAG3HJtO+/xGxub5GhX/3w
iTFm+jtkUGKiC1J0MOL38PQiyXz0u8acmLt0SD/TJA+ids5ga+geWnAPWd/OIGHCCKOLhgQa+BS/
QM7JxrX2cjzFDkFh2IOQvnOxg4607Ys10d86aeo8WTqYcAyHxE9Ek4E8XHNYegqyuuXVsahYXmRe
Yx+eKGx+pDUUpBWW2IPi/NHFezy3EYxsJliOtFnZbjEPHIyXhW8pbsu3ZHSX44xYDnw44V5VSA3a
GfM0MDPCbZoOUdNk2Qlf4oytAIAQbpiyuB7tTjPxiLFHCLWYrn92fThvJpRvBGkUTH2ebK8cHXzm
g8QbHTI+anSLzxYGTgk/yV8jff6eB/j4V3L9r5l2vybE0pqq/nvE+D9//D+v04D/7gOv/3XnNqH8
Xz9d/zHa/P/6qP3XtA0v5v/+oO3d/PO58Gb+fnfbRMD/8cN/jCf8XwYQ/jUp/X/55f/bdMI49jEW
7J9TgP5jOGH+1f9cfy5f/xiSuY37++tv/h5NGAWYP5j4PkYCYegkhm9gOMffownxKwxKDQOk+lzM
WvMws+UfkwmT/4ohAAZRgkUVEVA+/5xM6Mf/hSEuUGvwfBiciAEa/z+TCWn0H6MnSAArXUwhdGNy
AhJi/3PkTdeqGmJLwg6q2+xsMEHghGC7OIxP60aSI83Oi4oaCKI4wpr55KgQCjMbDwhYaPDjkNgq
jiM2cAd49nEOg/IJMDVETrDOROwctLD07UhUI2zORXVWYw1oN6l07pSXr5MnzhyiaN/VF4lZMzun
+ohDdMICjVbGw1BiSA0EM98RsMiw+uc2zhGR6fCGLm04NjgRmhAZ+w6aQ01oGtgYlgszfXXTYPeU
B+0uxkfc8tKFGvl3qgOcmPhYLoKTsv+gUOxyTHjZa2y33JgwzpI6ejNgcYuuLm+xjwTipMauWDwS
FRgXAq99SWBSC2DeD4KXqe3hxMOYH0cGIlNlbc+hqaB00v2MQUHXxQ3KwsRJGg9Ig0liDxEB5UJ5
9+hV1UdY9u5L3KBT6OILDJbLaYPPGTGvcio1kGgPyrxeWOrHFiH9NopAeOFQgMD4w0Lr2KYtZtYL
XtbVmwtNu+6lBG/SzLulv/pLiDF+AnETOK2+LLKgWRvNN7f3wAIZjHKEjJF7gyHpwpsPGO4bzD3B
AYI82DTAGGgaAR5lLeBJmXfDMBBkNHZYQ3861PfMn9EFgK1/mSuAcMyK4bjOnngbvKrP0RTHW7Tg
XIdhBkr2d+B0IIZKzJ1xa+9pUR5aTQkTQgKTCTgjBe/KlO4eMOkSAbF1zUnV/TG0BUTDIAXiw9I+
DVeJhm/YsiolWOiIh6BBF3MOZgD9pGW/3SkI0oChP+rCcM6Cdnis8UIhRvyk4OKu0Bz9VHoY7YIc
qfGjS6nk1S2TMa31+KIaVH/MwouzRYhMr9twuw4OW1PxI0JYT148XCYzXAKEdWY0FBj7phEag46M
eX4IBm9dVPWBMTpHuBRu4B3t1IGp8p86032wAPAvmqYX2Q0478f+rVOgtWHCFzqb/Rpj9UAE5YCC
hzvwa+CFm8uHSrIHwL+ijBDm6Ep8coXWJQwEgJCUwDKuuxuUN0Ect3MqSSXhHjv4lTMXAyDyIqc5
U6KaYOhOWDorfZhW0Hkhiw6ggaF0OKs+KtLl1fDf7J3HduNKtm2/CHfAB9CV6EQjSqQokx2MtPDe
4+vvREglZSpPVd3Xfx0MhAFlSAIRe681dx6Q3iZwgy+zYPteZVeFOt6Ekf9gazhqsllAHqjpr8g5
uU3AWtkp2QtrR89Uto2PAr+thI0r49xWdX+0q3SfqvZaTMXZVsbmpHjJyu2QaWhV8GgUyXLow18a
hpAUFlnSWxvPmZwrh3DmsbaRHY7ncTTqZcIKdmnGzgPWFnYP1TKJvet8qMJ1k6CbUN2CwEEa7eEC
Yag0YlQJqZrx+xMftQEH1TG3mrjqwpviW5VY3p11ayRBs8UYeCu46eAd596mhFAHcs9nUaQ9jf2Q
r3y1O6WkNxY6wspOoH5sR925aiA4sYYQVbXw7LxYmEpfE+EpMYUnw96YBpaejQsyqBn9ZWBk1TIL
C3Od5j72mZG7U5ecWDuYmxRjncqeZoWfG01F20wrlPBHt5tcrBZ4Idv82guDcx6U0zIJsjPWM7Ap
TforIRG8Bo+XrcZA+y7CrZJO2rY/e3W06UZ0wphE4Db5rnYnSg0y7NjfdiP4imjXZFp2ZRiBfV2k
aIM99XsUdqzXdetx0rNziGH2ilgJgo7Ws3cYPcUuGjrtJrPHZeeQqwC81F6x1213mA2RfvMLGGVT
7cJWr3Z6H4HpU6Yf8GYWgUdUaxweI81yuDewp+ksZ22ge9yMbXgvhnpYu1reLXIPgUokKnun65Z/
U7T4OdJHZDrtTteGdqeiuVjms7wsVdVmM+XhDt+Odh17kXvNpyXew4661vwxuEkcHGBxb61bpx+4
6XAfHd1wWrh5Vl1nHkbc1Kh/6aKGJuFNCsF7lEJhUltrv9PvlIygXoae4DpWMtxBMLJ2pPDV6zji
xym2IKLYT7dNpGXIPHK236O6c7QUytUc1vWRPxKUj/ciM56AfERrwxTubuzKYmO49iGPkDJH2Rgt
sQ7Zi7DBRCh/i2r+VeRZOf0KRCS2spE2/bDhg/b6W8IGHiCLkYMlQ5NOhb7txtJK307L0Aaw9Wi5
+bT1bYRfqqGT4g82I9TkFU6l+8FIMygKV90sibcF8AJ5hvzb2JrKyHYwsmDuTd2v1Cr9VQ6LAyXM
MyJRJBF2sk7KdlbNmATER/POz8x4ObrTIZkFr76RZTcajr22xafTs0UqB9W4ksuq/78AfaXu/wED
/30xqc/Ixn+//vzEFP/Aasvr3tagtv0/YGyRWEJ/g5ElWGi+LkGpxPM/psvH0IZJDSDOhs73tgQV
2v8YkJioN0K1mHlp+kbG1ihUYujoNWD0Csov6OL/Zf1paDPf74OTZdoOr86STTN0YbuG8xcnS4uq
TOtj62dp5AeklsZlKAFmFcHkrjWoApfeLLFQkXNcy1HVUbTXUb1CRy1Hk4Tc9b+9Vr6UnPxP12ru
19AHaut3RbmTBydJSnjL7213GMudmA+f+iJ/IpD62qnUexvP58Y3p2r/cSBP83sTj5Kyy+ONW7rG
k18k6d6wXR8XDs0So8qy7wMcy3ZpPumi+RFDtD36BJq1IFjmoopW8dSPX3DIXmeN5j51/rACNNkQ
WVDFZC4Sb/J241h6O3lmF663yzzfJoAwj8h27PGN71iLxCMrXFOQwm4qI/IXTj9puyHRwKnA2NV2
sh3Y7VHJPfVbEYfRhpV9to+mICfnwSHw0LMlamEijfpjQDblAX5Hvo/hXqF5mk8LPP8goORYMgzK
0g+GaOn7Y7cajMm5jeqq4yHjYTqdz6ZhYIXpWvmi0NY5cgm8gaVy1yR5vI6VANtg0eW3IEPyW1zH
HATyZqtA4940vY/HxkztdFGUYBaNprlFcTvd+oVinrU8rJd654G5QOJxDvyiP/hFfUGt7pESVa3u
FMPy3A54CJC5nNo5M8/fAQAlRNoq++Rh/q5cuSySbmTTnnT/9J8uki+UWN3GqPL8pofPgSsvbMdd
78S/H2RfoQs4h+8Dsq8zi8vbe+6g3oy6jakBt6wM1gqep1jr2gSUxRMmOA81cfiur4dFpIOsLmOw
s1CF2m0h+m7jEAO6tYbIXmbOlJ/wisHFY43+FCdIQ/vB7XZFRoIp1wdYXn0dPcqz5P2MfFD42vdx
BuEb9UIS2EuN8CrrJHZJpJFRHcp2jwlt7aeYKjttRLE/saQB4x1g/42zzVR15cYfVOdU1B3xQiWN
fgTo0hvQF18ab9QWgamEB9a+3p6VnrnwGmyRect2My1wsGLS4xHLhz5fFTibb4MxyG9VUeXwkDiU
At3W4FYFGh8GIEKC6pDDgCDJS5bFd9EOh9JLvugwAxBjuaWynZt459Ax5ZALt0abf+HryR/03qwy
s7qvpxvNmFKELg1SZDOGnxNlSQxcNQaBY/QTsq6583U8qrVvZG2DjUgtvOaBMqunlQgFsvJdadLh
IMVU6eBeO1jhp8cuwU+NQdMn4On4OE40qxivfCse79zJGl4PmbngivD3Hn9wCBkRKfRMpmI+vh5M
fVyTiwjvcw8VGQSk9HvY+5sBJtaTVVe3IivBgHG3kAfueh7bK+4jsgnzkZvJR5s38OhNUEBEpUX7
ptPSA4sbseBxMz37nrq3a93+EYTIyskWP4Hs6Jeq5UWoF6sUOSRgKjm1y6Z9ZKb502+PwreY1R91
F7Q/wZCmDTkDT7Blz4BZHlificxCS/GT24Hzk1xQchO6LOVQUsxRjIJyAQ2WqwSFFqef25+n/tb+
6/TztTW8vmulGcB+G5N6aUv/VFrjcEzDMLrkaKBSnOAeWRqSrGjm5EGzJ5N7WBrvs4TI8dyf6qgC
ruSpM18xKJW3lPM+Lnu/4qPf0iffINjwf/oZZVYdyqzPztQfwFPc5f19qFfV3rMJhAPTKL5ic976
g+E/4hKA/ulgQ/WxIX3tdk3ox1/rFB0+pQudDUTS+lGBgJGy1odydR78KbtTbLT20DfI1on2ebSs
YDPZtrnURNM+Zx3SlbSqgyNBJn9T+UK71ioSSy78li+dV2OMwe6+7zJnPKdxeSfm/toBg6Gmk3dT
hlb2NLFCl/0tVMrV2CCB9NI4+KI1x34cxLM3zgiRtjKJ19Ptd+jgoiK8QMpvdo05xQuv98Mvhh79
Fwio5vzJ3eXTJwQ6d/STFAiDpu/O47/hpKfIIOmg2uGPSIuJXl/z6IrUePpiIsO97mE+g6D0jFM7
OTzK8/GLmrhgu/ymRrs3GqfAV55GvrArbMn40BIv3leGGu/Tono7k30KdOk4m/zNp345d2jtgZDc
fO3HcGSXdxV0us0/vZzsU2u0QkF7LywT02aLf1dtUmsfV2gJoHv5z40dHcX85bY8gOu2qT7JqXpg
vk3tJiLo71NzkYgfuWLcRUQsnmxvzJdagca+ChofWYdiKlOR3Tltf8NXctVHZoSMijM1MUmU+GC2
Xs/+HP08TxnC1RDnXPHnvNypNfTALZVKMlfdK+P0+wGI/01k2NXNp/6PuTFZsb1s2oiRoVN4IPrG
sSX49vfLyT4rz456nwwbeal8Ydn/+bLUVU9KrPeLIYdUOyXjAw9PwPaOVj3bI3ksJNT9N79oDmQT
Ap8sN2iaUGGbnobYIyy3Omkh0VPFyqgCM0RHPVD1y3sLs7ZxCcPyokNMPWpzax6TLZ0n1cfM/9N1
0/wT3l/l4+f5/ATZeh/7+Hnz2Efr/TezoM/foOuC3KQBAXQKgD6DhTQqFaaP/H8GA85nH4dYDiCV
xRo+vM37p8nBrAr/z88RWX3lt00Keydj3iYRgFBBAhvi0xeZTH4u+PQ6PxQ/0SyFWHepL+WWItfW
SasrD7IRx5se3eRDEdr5ORy/dinCzTryD6TxWE+8Nwtv1kVHvfc66oaiunf9caFyp7KmkpoVcGY2
daHqe2s+M+Y+eSb7PkbzwlPWH/PkWR/2Jy2bwn0vUAsLUx9Wszb5GE/+20EO5GhT2U78q09OQdXE
umYeKKwZVFLN12lzp3wZOVtOdOPRfd3fv9ZP/Ydn9adEhDn/jw2TVIhha6Y7byz/vFkOAYxphJHK
jzBSz81UgegQESmuGI+pvGuy7PreAlC6Z3kZHsr3fod+gnJv/d0UYr0o9XFepn0fROj+Nl/2G774
Tu0OsC3EMZNpts6k2t57/yq/ns196lTDIiK9AJu3Bv4iv8dyWB7kN1qeyYmsQEjuGiavKDtfX9zR
PEgSU6Ai/mHjQTa8uMo6N9uV88YD3KK6DlQjXMimmjnJfaOBSpsHiXJaZ8NDHRsOab4LrS8T0AzH
G61dUjb1sdd7FEu4L76XvEWRZw9fUrYiy48ZtvXDs7Z1R30cYSDpbzSbD95HuzD+y4rL/jOdNL+L
gs0h7BLXtBydPf2f76KPLVhRh8D4YWWNT8IZaX77frCxHSHsndtNY7I6JGVLsr7efnSVGV+vJOyM
5RRSlwTDr3kbY0yPsKcfzLE1cYxxkP1hZCZLd4RT+GlAjg4uNm9A8ktsDEpzk0+hSG5VZPYod9Jn
pGPajYVY5FjjtDga89ncn5v2uHmdG0dmfDTbeNeZnX6Z9Ny9EyLcVX1hXAzEEnfzWKk6v43Vc8vE
7AaDYFzmulLCYS6inTyL+vHtLHk/+xj9OPN7Ee1iHSvAf76L6TKXxw+iWtmcliSYI2xbF3MNNF2l
opHx6c2ZDHIHWCDSR3sI0+nRJC24qgMEIysSNm2HnlGxDW8XdOU9+G+otHNL9jdpi4Ljo82G0rku
+U9syCakN6Md4QcITKi9Qm81fIlTfWN01nAqS7u4y+32Gh3meJJdWT50q07JmoVsygFEeGe7arnz
zRcJ9qf7OpgusiUPg6cVxDciddXx1FtGOlt3McFvzltvWg4gIZ6A/gTX6C6SvTVDd4fQmL/Z44UP
k39TRji4gq6zmrWJJeOaIDcOAtGIQ0GMdwKZHDoHkvtr06x26EKR1qR+CrB8qo+Qq98OBVjuKxNJ
x28DwTxFXiHmK+TkrLC/aYZHmN0tCBF1ZHF2qosQv3k/q+SIbBs6CP1r6ht9HwqXNc88URnU20a1
7ySCNoaCcJBnHwfZB9F9mmpzL7tzimUdPqY2kIx39exVCZCtbdkEKY9+5H1B9lxhv6CF7TAxc+eS
Ql6/J0F7NOdevQ2GnapiOcH7ojyyTw/hmJTLuufmcWIPmp0mRYnua96QIFatM+Qv61wGfY6OJsLa
OfelCGJyyEJrLyq6nQL0a6fkY7cDco+e4aMtzz7mOPNs2fRj+xYYMDEabdh0KhUAZ4imive7QNkc
ZHepVmd38gymR3k15C6LrbFgng9K8GOelc9iRCWa1hqu3KMWWqAoKpDcxtyUB7XxrWNmFvfzDXc7
VlYoIGbG3gGTwNWnaRGJHRA8c4BInTxzF9dVcJSHbKjiW2e8k41J8G1aOGbwmLf6dJNNfWpeyRER
OsGC6ugKnisudfkw7ZwmOoRIHk/4a6+SvE/uZKuw43TvQ/ORLXlIE5xlEyEG3C/MlwezmKlIBZJx
iD2HrBp/1HidLjEMb9kqwsi4RMr0Wyv4V6tOdf0Sx95vYx1xgQXB1HThF/a0tYJI3coz8hFkF977
CEWSa+oxEoVtUm6F5RRbI9c8dWmLdi4oI881k1AdVv8MkVSn32CWGm+GtE32uuMRklJG6mqh2l4q
LB1P0OkAtmZBc8lw413hJIpehi78GTlK9B2ZIh9nOGIotaIrswtJ28HYuQKrkZLMTdp9WirONzuo
f3l24zxnLtxls9DSC75aNnkO+/H/fEP9K3jtGIaj6vp8U+VmyvBn8YTtBVlf1gJUKSbR14B00ZbX
SR8lVKNSCWYrBGuLWbb5GsyeR9OwfhtVteRt9ONaOapbA6TxvLj/p+vly8kLAp2HrFVVOnUtyLmQ
owWq8mlRbLesiJAgdrOBetDGnRO5/d7UwXcoYdtfispDEOra/YWqiFdti4BW0Y+mGRZPkxNO20HM
Nqu56QF4oQqiMXKTpIn6k5UOKrDD1Gj5kzWzmMYyWSODcJd+E9gbtr8QHzrdvrSTdTLmWNPYQO51
eOafo96yNrWvlmu/icRF6YxTSLQAtGRg4pAqt2qdZy+WwsqJMpqQ/o1M3wUueCwX+foj9KBHuQF9
n5rW2dtUPOSg9+epjjs85X2h4DHVxQFklTkttITwQUQKs3FxTZLW9Z2DTsTvYDS9gyhwOtl8KYHw
lT9FMNgvRpG2V27qTU8EbogKInO8DIJ9SOrq7TkhpQddvRruVQWnkFMG5jGblYe9qIJbryrU9dCa
zd7uTbHRlcHduo5It2BphxvRw+l0yjLfjKTLD26Yh+t2KMRtEVk4KJ1xutMbQZWVvG9PUPKQpYZO
84CjqAbchJeKGxd6hnTQnslUo6YteuWLmKZn/pLqOwuAg8DT8dPq05XZ5sHW98xuU8IDxP+ZJceR
LB9GqfLbEBnai+ab6qLGWQZjh1igRrJQ9qcYENYVfvTVAL3nJfCtTQDO5aFvjwNf7hsKr0WbgmwB
wYIaCmDdxd/NElJiGbc/xxL8Wmu3xSWk0MZKtxRjh2zQPzi+BRlQLf2nGH9A707tTyWOVm1rIU7I
KVExIo27zo24PaW5Z6yMVu1wEsJaAAdWrFpkOGfS/twuAyP9ZpXTSiuqZhfnYXIt4sLZSRKYPMgm
aqqaNYgVLGSfJgDUv9LC1BQENHcRrnk9dedTo8EvjC3542XkmRM2/TWs8+RGV1wqHvZ4dzw11LcU
jdBXlExJHxpKf/DAMbOfRvDST8H0PZurWA5Vpt7r5UTuODKdjan4ZJwDbBF+KcpvOFSu5TWZ4/xq
dTW/FKlJKQo+ejsLe9RBAeS+0LBXkC+vVB6LUbrlbngO5epjPhjzKkX2V+2ElvxfXR/99aSdZav3
dHZ3SVi/vsa/7ZMvIn/C0CXPqYHPyw4pE8cuwH9ou7K+bVLnTgef8yC7kKVs61gbj8DyggfgLCkx
REgDcjCynHRrRkgyZNPVx/Kc22tTqFF9XQ/dkggT0oypOdqN0pypjbPzIbA/Y4QA+qlZBgqEYXwm
exChUXDrY2kY7Vlv/d+m4a77MaXukxGLcVMYySGlRG1zpZdORfWa8e0gm7A5ef8sK1uMtk0dHS33
76JwS3QaHb3sUnrri6FC43ntm2y+6J6al0s5yiqj2P3n54mu/1kMzXTYM2F/0i3b4sup/VV6tTQw
zuVRpl9gwhjU3+JeC7BoosBLa+n3aHaNy+TCrXeat9Y89tGax+RMisbol+GPmX9fJ2fW82u+/4T3
68JYqdY98Ei8Gh5YKa/tx1vb3at1Zx0Gxx5vZY88jEkxglDCv/ppoKac3g13/XB6dBzQCm6VbYPY
8g6A56ITX/D8FgT+RrbkwayprcGNAkSKFfQxwiWqJnSuM64DQJSTLRzCYK17FGA8tvhy78Msco+y
S54pkE8WrT8pPDH+NaBZabXKUn+8jVDGmumk3+Hbs84jlZBAh2OEm0hSnQMtUnesHyDhp/q3auqT
h1Bzfk6NHlwqlI6rMfO0reYBAzNNAzhIgigMmI4LJJrcn0GUWxRpcY6LbB2ndv5kZ9iBrZY4iWwO
DkCDtrIgTg9Z8TROOjpubYuEqL1VkixdzHV50F/kNl/z3spvfcC2Wm3eJrVCVbsMOXmXEgdejxOg
W52SqmPcNUvfCp1LW+gnA+fm97QDmDVQJepsTyoWLQPzyT/MSCAALBpP09fsZbXVVDTxztbT9BAh
LFmmhZo+8iz7UQ6991PXX9qmre8SguvmxhOUNEEEMjP5EuuuT3JtG1WhWGZWbT2rhbIKBiv9rimw
xeQMfnsVwlkulgLRyaEu0CuD0J1pcMX4jHcEGEQlrB34m/B5NK5Dxel3nlymeEHr78Nx2A+qX4Li
QFnVQFtj0ReBNhl7/Zevmbe9KmJ0XVQw6HLXe4I1kV2zKI0fxo6iAh5/zF0Sus0qc5XuYAXpuBkg
l0J364KdN1j5Jndy54CRNllF+NjvecfISxrkGim3YNcr1uDTwSjHiTxobtz4qjI+U1HkWhSDe2k9
DyZ1BeBM9ptePeEaGpg237iGcvhtmhrjLm/mO9jsVF/kjfU2LabKRBq7v3i0x08m/0LyiNWLT8YP
u4IT7JuorG4hwuJUJNL4TSP57qv291Cl4sYEJfVoA27f1k0V8svq5RO619vUju3vaZL8zBQAEWjh
iv+29LU+Zda4VbmaYeqg3hyVesOfq+42Q6yJpM3Hi2ql7qkyHx2j5cZLxnhrdS41dJK4fKGwdnFl
K0177PrSuB90jewy/fEUL7uxX2AxdZCRDvGN3IjIZlhbvzflqJ3DKAmLe6p+JNCXgZgG1VCcErzk
1wPRjhcjne4pWIA2ynXQ2ovyV21TTW1MnCeFCBx8SC29idrwV9PU6k5R62xRtMX4JRDZqUY0c67m
/oA95cI3jfFLty9BWx571Xvb+efxBEJ2yvEpz09WGRfQhmk4hHphAV8VVFe3qPh7RTmdaC2SjpUl
uROBHjKr1l2B1mYjqNDugszbiyjzWSCB7d3LtufnPWZAq1013hB9HpBTbGASrLbniY1bDcvUGS4o
yO5ULarvZQaaRE+yn7uUqKvvg0IkZFmdfkEUWT04cB6WVLpmM6SqBVnwcPjRkEGgHqn1SzjlCdKc
8kxODZ9VVGl3E/ka7v9atP24PPTyt8v5z71ebuM/+lWF3WkyRn+mlPYbEQ7ZsQ7mgiW+nT1XVdgA
WrTTtVLV2XMg7JfWM/u7sJzCs0tUU3aPbuZsyB+icpkvykZ2f7BzvT2SyOYpzDcmFcue3ZzqXaMd
VNeyOSjjmbTRMZo1MVnlAZuwyge/b5JdD5N/Ifv9zD96Wl0+GM2INWsi408dMhP64tZgJb+vx/73
w0efKpp+aUJIu5JTPgZks3WsfkmtOoE5sh7xhabJvVtm7pLlhsqDMuzgVqfl3i/H/CZmWbhNWy/b
ofmHrBO1LWnyVFupfuccrWhKlyOl0E5JQvWfwsnqS9xQYGcAtfqsBjia0mg0vupefWqCIv9ZFTXl
STx4jJO1dizfRZo/zkW//NC/UnNtJzzRfG/9EADQlEW/QK2wXJ1zPwOVuiHMxPfq3IK/s/W4v93L
sZSWHDPmvND7mDHnk/6+zo0r4MB9pi+lnMY1Q5uMthtsTMuwzoSHjW1eoOmW6prGF8rK7JMCnRKf
yPbsqv4Ny3j/l+AEom34QiwE/r8yxLeJmxhb8DPmCrOkODtVCoIDdcLPyMYkRhax0qhuglpVOTna
lK8bFgOwOFEM+SXrzVJPxpe89HehmzSHWo2NtSCSB/1A8X8F2ZJ6fMYvOIUvedxoT6KNi0UJ6+do
iGLcTIZe3Bhea65iJQl2iAXCVQJtYWdUWnhAtZ8siW3HT0afPJIKa38Cllm1sRl8xemgsTMcgzsz
GrjTlFmw8avOuBcB5UrLUbe+if4LS+ZovEoyoz+Ewwgc3h6Kfid067rPAuo3zAOE+t7OTG0cSPHN
dX1Gy76jQMFLVbjDM7rWEQAOtHPTr8bnRjMXaqu4UIz6cm9BQbpWGzN8bvOIMlp8PDay6U7Voa39
/lR5TXPf5/FZn2e5uZFswJaiy5ibBO+IfCrB98zq21sTU+0K66S/KOYVmz0l8WkKR3GFrELfyD55
AHi6UFBdHWVLZCLcVAmGazxgu4SisdvMF+7aLGruDGqiLGqtbR9ie7Aptt71Xxq/uI/4dFDwW1mC
Z8rxCUTFbsSg/q2ZcD1RuNu8qNPt68JAib9zo34ERW88FQ0Vr1pQr9DBaLpu12I445v2Osqf1VNW
/L+UN7f/evbZ4N5JB1pUGHTVv5IcWj+RJbBL5aHH24WnwQC1W07dUe3TeFv3kBQjJ8gfvJxliamn
4ge1QEEy8SX+mAtdvsW3f8uygOlhkT0UJQjuIjfsj+mpiihLvnSiuBCC5dz5pa2M+js1lQWvX3MV
2dQCh0oSSroX3s+q0bZDm8dfmhoDXthE2Z0ZV/omZ9+x8XMtusNQyxpMyf0vKUkJn0W5vKjrRUwU
FJofxSCvZIa4sNLwQcABlBli8AjhQwxNlHCdcZFj760xnj6Pzdc1bi3+i7LC+HujRB7NIBmr2jig
UBfMqtLflBWEbzwTwIR4MHQFswcM3eIJcf+VE0zxui/1eueoPYYIeYoNvd5Byqh3ryOZifVFdvaU
UICpTyUJH0c7zpbpoDuutSvSDDn6fEah9Lezf2r2vUV5r6mxzQ0JLeQxbdexAO+cs9B0Fp1O1+40
pRT7Jra7ZU3m80K2HnLO/A9Piz1ZZeuHvChVQi4SUbtSDfb88qI6BuapBo5xEUnBUj8BtlMEP9q+
Xzp6zbcEhgq+fCv7GQ75V9HY07OrNTVkBxW+JdziZR6H9qGJTGUzFbF6E1MI7WCNVr4yqVm1dQPz
EZYqMIxWq/aE6NydOwdh8BP0D1nqofUmU/XTowhVY/IByYnqkpmJIKC61hKY3dtFBMLD14vYtpbv
F41a7v0UFWo1OLXh60XR/JPmbdPrT/J0pX9QPZsUiRMm6850U+gQUxA+To3/FeeAtu/BSmwhmGBy
mqOMtcdath4GignPMcjSUPMrDD/uawwShdXVvN+8FIm16NUYdKii2c8FNd6SbvzSzBCSinjKxrEi
MXeXRpTf+Wb8nIrUQyFIDZW61p9Q8oIxmLvkQTbdNFkReI/2n/rNWtevW0Bsy2w8xa0x7oJZA0wG
hJrg89nHQfbFCIY3cbbnDuV07NvUcxbrsDgTz9prs6RZ2BBWdKq37fVZ/yxHoS9Z+8o9+9VQ3+hp
bDzF+ERI0tlndRDBfRX050QHzQyFyN1oKW44ZdKNJcVWwlVeVNmmJ/6+kN9azQHl4I4OdTHlMmAe
TfGJeRSatormlzVvzQZPRXOjUH1MNhWKcJS9Jk5e/sMYhQLMaBQHucANtFUo1BJzzrzm1R2bOggk
TLsFwWmWM2CClr0KAozV3UUuydhl+tQJpqBwQfmAszVFv/cDH9wPmZWe5/lWm7ovpr5PRsM5pI2a
YdgNlub8CyohxdpZ+sNVMzp1Y08Wb0AaTFcpNfIOTRzkF6Xxl3KfOWZtcZMSH77uY709jwO4usIx
opVMFHpxCkICf/8+5l/2lEV3haqNj0ncPLyu26eyMBaToagr1sZim3qtcnA6uE9e1JTP0Avv/DnW
2UXF1obD8dLHQ7QwWJcdS0q637hKXa9D3zVPSQaw2SlwyDQUsAehmHmq9ZLlJ4LB8AbeT6it9Knn
9yEKymXwXX6bk5WNeFGz+FGmHEKhzzkiQbh1/jhlNSkjPdT8lRylekVT5uM3R1DEjb26x9t57UIX
v01CEe9bKw+RH9bipQV5DhNL+57mrQprNIYTxiLphnfYWSVh717SpnuQM6o0ZMMaJpemSErMN4DJ
tKQtT+0cfJMzAFCtC6sbDwX3tEUzp9yr+dCreK3VgOKvEFdH9vV2RKewjeukFdElHcJbQ0/KO/nw
yWlxQXEnP7fz2EcLqvtvrffrPI8P4n+O0rmq+Pv5j5gbHoSukaj7W6piWAp1KNVhfJjcbaVofXsT
poOPldHsFl0e2buUmos7eQYLkQ2QqSchEGA8cn3Teas2Q5XRRX2JR99lZ2si08W8+hCL2F3a3KrW
o9lEK9vDtlTPGhwj0NlzzmKdJkc+UhaowNCc7GzurI/CdB+pCKNjuaOlQmMwsughDonaaHYG5hL3
08LPhPUydvkPkVrpfUEJ5Nt46qiTZfX6LSBGslLxcB80Xf0NteYPC7PGCyg8JG5xNz5FRoszskru
MDj2t3lkFUtqV+e3VJb1NlTQqm8o9AGGZUYLtmV3HnR12idh+0Wb9O48lpl+HTUdWESXrELBs+7H
DGLEWattYi1SNqXXfBsrpJCpmRb8P3wDvq9bfdX4tmd6IZ7M0fTWwrSztV0W7X1gF4fEG/WXJDUW
Mq+kNgisxj4P7kRU3vdKAARrCO2dN5u65IHHp198zcFoICjkEZrnYfeLAqgqCpwhLN3nIPfQmhsq
Zb/F2BxJifEobWFeG9aAqT/2zGPF3em69yjb6FCsUFw5LkTohtrVJ7x0Rwz601fNr6n5UkAI9kQB
mnYaKbjiPAVW1n2jqCfghr6qQSi10dquVIA4qtU/ubYN7cEMuu++Na4rv+yDK/jdXWa6v4D+3bMp
3jRk5xejcFFzxtRWaAB7QEh3qBTeuDBO62FjO5S4ogbGEqrUbgJYhTsyMZ+o3T1A1DHsVe617MCz
5qgXDnG0bAy/tXF/55Bs/UnKiZiNcK+hIjsrFDPNNlHrrdtZwS0TsP564EJuMzhBWziM+wH47r08
lKWq7ZTYOEEoiu5jhapMVAm1loWVa4dejNpB7YtnMLDoRLPiocurB61ykyM6IvWSK9pj7msCbFhR
Q3+v7hB1ZvuCygts4X5GapvtYXOd3Ahkr091S0oeU1ForxCAdpdTYKcvvU3UuGjVaiWbUJWP1N9T
Trbe9bet/b+0nddy3MiytZ8IEfDmti3bkWySEiXdIGRG8N7j6f8PBQ7B6TOzz+w48d8gUJlZhRbV
pipz5VoTY6uUpl91KYRrX278k+rQ9Fs39mEBfiEOp5wLYEtR7nv7ZOjeAGECyBWRxCRdM4XMwC6/
+iZZUMm27vCJykj6UMThJ3Yn1f3Qo0fE9ol+zA4Wbtnmm9qUY4SpgvYXv7vdNbFb7dL31p2BvEKw
BhlIQk/3r8IpD253bXuLFsAx+kGNkYgOTeODEwAbm8cBTSFwXMM37ULDts3JLH9mG4PGl+XwszYN
TbqKUO1RmkNKi9IucKDiogsc3tcGXaPTfGtN7KgQaST2upusCKY9xbZK42N3n3c+QqPV8FgMofFg
J1BLd3ThOtovSILZ4YX1j0432sexTvK1mtnlrgy+jiX13ZCTztCE1e9Of+5sq/tURb5zLlw0zSEv
a9EIbyyIdfhKB8Xq3skdWvA5H+fHREJSLp3uLF15TPjSPwmTcLZZley7DrJtMQTclNxLSvkjoiSc
VZbxUkLFd+gqs1yLoRV4I5m36HsopeYL7TXdE3Jy63ga5Rls8OinNdseEszzOF0yK327i1FX3re+
+X0xLWFLrKPlBaUNnv4+0zIrZJvj34Wb28ceITGa/aEyJ3+Z3AWQh126AKptv9Sie0qJNMfmWvGA
vpu1dRK5OXWd94hAAglpOKBPtOSgc8DH/64BW3/WaBbYqYM8PkBSkG1hvJVBjUd0X+md/JLH17I0
QB3YY3KltYs2YL1Ettlz6ochQP8vhevoq+pC6FTwSY9QpW2UtPoWlo22Ni0NeUrKrncAqeS7Furu
dZGp8VYhi3qA7TEE0ypNPxkddFGWpnw3OViocmn+YefJs8IeAtIlWX7sNKjuoFz5rWslkoFK89Vr
eYVw5mePBmyXd+VQ30NeKO8j1e72vQFWRkbpYZPDBfsqG9UP1UzC36l5kSufRC4f5keT2vNXy9fy
ddEq1dNocj4q4jo72315ckJqgq4nVY9ZBblNWlEJKLIezfky/kP2OWY5KE59Mm0d3a8kzU7jqBkX
FRzJBj0y5YveDRdyIDaFSkfhK3tXyWbxPfCNcQvhWXEkTWk9pVX3hwIG5wfMa9BsGpV5TaomPGnQ
5GztpB3uE2c6vqDaF8L9+eKM9XCn+JOspscWSQmGazOk3k8HmNxKSZPhaUh0VDrjUoZsrW1eSU9Q
ICEimDbOdpElV7WrMnAA1Z1sebAgjo4JM3CYnfm/jPaDXJsPjk53O1Qz3rbpQ+cO2a3hnOYdKr6B
475AhVTRKtEfIxgMOrrLNVjGIKur40sAknhPBbneCnCXx99yY3ZBcRDQr4bePpAidn0vvFVjrxpg
/S+y3KZPMsIqyAgaJwOaqbWmt92haRRvO9pK+tWJrT+ouvSPhRPCZaz5v4LpO9eAajtvJXh6VPKw
A/QjhzZoh32PDuuTp3YO+cqm+mk6CM4FjfKHRMkCgVzrUyEj0aEo0Vd7KPNNlmrOYzJdUFZHKyHk
jeqakiqtSAQpm7G08i0ydc6jCHQcU9/bIao4iy2XelSTDb5YplVEWGz05iPEuZNhXiw2lb0HqqHt
xtdB8tAzy3JIsDwSgKS+2D+3Wnx2QuebFWnOJdA4X/vV86hpwVodVXo2nJOelO7RcmzlkueRth5p
MQN6Ql+oA/XsIW3j4SGfLsFdOsDOzOE4uMs5KWx0s1FfQfx/18q+/019bvQ70pYep220l2GnrR1E
2Ml983UZe+jewrZPN5xBYzcgTHmAUDIuTOWTGXrWnRtJKWhzCOAsJf4CEAY6DrtiwyXnw3l0QY8k
mmHtQngxNh2iSNA9wbaUFQ3CRZTkno3MSu6Ebbkolf1nSGWr5NUs4F/sRgDlIi9mVx1CQpYefG7p
a0SKx9AeITDmiAoWApoUNKxhtOu1FiUcA0R7B+nxagzqS1dqHAHJUD0n1JlWhar3B2FDC8JctXBZ
rwD/PYYa0qLUomgERnTIs588jV1yoMrfZUkajiBPx6mNnb+OS/sQqrGkJgq0hjop+iJVQfy1k30V
AAEgwaTobRLgk1a92p6aUTPXUY9KmhlEK8OfBP68JDjLeZ8eAtR3Oa/J0qaw0HHUfMd9GqzuyTO9
C01nyHKOoUSCJWrQYS2zK/m07MpeOl1JSi1tRpNdk4c49iczG8ILmuVs8uK6/BTlmX3vRPoL7x90
E4e1HKVT94sXPVgNyZ4hfWxDunrEpeAUtylaCsDDFCVsIVLu93DQiYHp+zLdwV20sWCvfow86CM0
pUbn09dGIMuTDRKgPSJUYC+moXBwWtAfDOksLDnUDWvZSNkAQxwKAakFqX4Tv91BuxvBgUPdFeGD
qqYOS8x8yzcR7yt43nd0jUqXEjrWlSQb+T5RHPciLrwNnENTWw+ak44XozT5AUjCa11IcP1mfC2y
g7Wuyoi+m8tf5mCUhnUVttrOjmpUjXdZaEOqqlfupolNqvB9tB/lNN1kxXBP1Ul7lIfBQI7G96Bd
jcv9YEGCInG0LFRvfLSlYUohPIBg3bSGDDk3BGInJ4e0mtzY19Zvo4vf/hq0jEJrM+Q7xyZxmwfo
B0D5zF5sulOiCo0EcbtcauueKu+wa5tJesCUKVHklr3qpPirG/nRN/pp6UfWpfoz3/fKug5d7xks
SrDVwxIOdJk3RRB953BFAb4po5PaGPy0TENx6RwVVC2sDn0GATYutUfYIO1QGo1VRGKeAr2C3FE2
Y5l0kkVVMqR5SHbK+OCaKsKLkFvDfjeSD9AjSA0hOdGu4lJAYwhfktnsFE9+s5U1hDJlrxaHPi71
Oa5TlHsKeuYZ0jtnl4cTTtxS9CO6dyMie0P2ovhm9dRVMLHQo/CiW+3WiWTpOm3U3aZSXjUQq2cS
BO48NPIkWYdDF+4SNQ9LWiFoAs/pgN3H8N1Ti81+2m6Y0TzbdUc+awEnZr2/GlmUweURj3vDQRMr
KqXPfphFT92QrPWmrF68YSghL7Mfc61W7nNPKl8crTPWaMs1fMMyhIjAhVGA1AyqH/dGBqiqzYGf
pqH5SxnH8NVLwvIQIGWwKRwvejUjyj06On93whvp/aQQouegV/DSaU27TiQ9y7YuP/H7AYwFc2+1
6Tn2M9gfOWieLGi013lraPB4VjGyyLL5yaDOiTIp6DE0SM1PCFWTy6TIjswAQ2NAXSPP+HmXIssg
xeKXe7i74Die5qpO6+1zJW+289wG0Bm/9uT5pmB2eNUuG0HGC2/UkvtD/KmYh8C0+MGC1XgngtMO
RWbEIN3ZC9tSui0bEmPz3L53NxYF7b0I1toaln3fdmdvbCK3Rk23uBPBctBReGspCYl/QjT6Ekz8
dbSHj+IOjrP2oaX7c5cEY362oxPok+BFqtatIncvkmK1L0nZf/YHkriZnvZ3RauD3Nf67qGp44MR
tM7J0iYdDWGrle/FKMFRLEyt1kX3NIWvUJqk1SPkxAzQ3D/ak+SGiE8RPtxwfg72dtrDg5p2bPEC
CHRleLs8r1eeILr6mZKc+p7nPh3RmWY8JK4R3gW9fazrMXlsjOhTI8PmB6eqeqSLm4Ykp/dey6iu
d+Tah53wAh5AEQ+G5qPwZnqJxGXWPnqBrX1uvldF4t2pfiZv8s4oYSkyy00lFeW+Cily0tY9DkcH
QVdjG05yI/NtPN3qCjIA6w8BH271RMnREyZ94BlP7tB5n03+ec8OzKhgTb3PGu+2qxvT4DyNJFQ/
HkJveBKjcEzpik+7n2KEcpNx1qygoNxa+Aj+Fc3J7qnRiVVDBDJ2LsiUTYgc7sPgym8XXTpYUuc9
LGY2/Pkxdr1PImixx3qjwE5OpfjGAWslstwu3QJLsAghH8FZx7QR5/3zcS6CRyujVJRPUWTtkOEZ
vtpoY23GGlDzoKTyRVZJd4Gd3tghZ2R/gIA+mPr9xQVqkbe7WDNsPt4Q+o4W5ADCC9vOn94scbZ9
S0PJjUMEx5O3aySoNaeVxTS4c2EgMLuKrAS513nVCo5YmOcB7qGVbZJgmdQmM5Qb5kvIVuEYTxdx
tziWuMVxE/cvQpblRwDxULpND17mieESszzpX4TcLLXM/cdX+Y9PW17BEnKzfOVNwLwb982TlmWW
F3OzzBLy3/09/nGZ//wkMU28SgWupl3jB0/LP0HYl+E/PuIfQxbHzR/iv19q+WfcLLX8wf6rp928
gv9q7n/+u/zjUv/5ldoemCHN1bJ1Pgxs7YLpYygu/2H8wUUpilkp9N/zrHnc6MjJilXm8Tzhw7S/
fYIwiqU+zhLWv41fnrrEyNSdx+3i+bjS//X5HGY4end6yO58eeK86vyc5bkfrf/X585P/PgvEU+v
6YEw4FPfLU9dXtWNbRnevtB/nCIcH176soTwxNN/+Y1NOP6F7V+E/PdLgalvICmFE1wPh+q+6ZG4
Lid6ZzH0W7u67/W0ArmDF4wWcm2FjdqbXWXqPq7gtYJhnx3l5BaB/eCBiQO8cm79ujyqGbQlG+H2
2q2ux84FzC8ddMIEN2F8Khx2gbmaq3sVBs2NTlEJKZJiTZkB6OXEWDTzGQlqI0FeRM9eXqzErdGP
kbReKI1U623iYlrYkFxXC6V1WcXf3aCSDro76ZUnSbSnJkU+Sk6yJ1CZd3qR1veabaZPEtmXs+HU
j8Inogo+uTvHLPsNKizpkwhTI9h0fJItRxGiujJbpJStKauKgDhHhg8OCsCC00OE418+XbVbNFtV
lyTq3zzZGbxzq7o/vFQjA5fa3WUEiQUOLIXzR4zhW0NMJ3be3IsDraq3EFOXCMkgKS+z7s0m5oqL
iHPeVzEKKC4zneZdZVLA08qQKoC4FReyhFZI6wyu5TIHRbZ9AX057D/MAXn6Z/gHa+YrsQ2RtwwH
buWnnDV1875VAute3MW0b7dt2lxu7GyIgg37U95DNxPQyDq3kbdb1hAR4pJzvF3BTtnuF5u482Or
vaMN8o8bu1gkrxBSzkfzKJzCZMXdLpGH7lCAtwczSZ0QLhNkXUr0G00kroRdXIR9GYo74HXmSdyN
bZDSSzStYlNMccvwba6YVumBuwm0sob2J+l3QADadRCOqgOJq1M9Mo8kCbweEu9aINSk7cx+FzpZ
jTCuXD+WSm4drdZ+EabFXo/ji5HUNmcNQsUlAY68M3WvXaPp+mabnyFWWoziOTZ6FPNzhAN9xC9J
VlZ70aYr7mDJur7169607ppg7fPV7JvvRc+u6N716wG0Q432VHDxqeEeZQS6Y8Q3i6Q6SoVkcu9K
cvmX+1pBLW4twt26bPtTragmtNJtsqlC7a13OpIaxya7QXf0ctHyCg48svnC9CHktvNa+L3Qph37
QyjCYJ2YLhqxC/R3ArcJ4A4iZ61rNEqjBm2e/AkUAUma/C3JpFXdFbQ4vEf4pqIctLRL1urhBvQT
JYDPd8JoTYR59L8aJEA22Ts2qDJg6DM9KkdTbo9PylNAFfW0ZP8sWI+hVqrblbDlo0yH8xRXUw2b
44BadFvNrKuNUeXVVXO0Sfy6RG7KgNx7DVIwBQ6ShJvOdcpr3g3lVdiUydbMjBDkaHdiLNw36/Ry
+FA1rndozao7t/Q+nx3UsFBQn8ah62snW73PmqxPN7OD5BN4gN5qfvjwO1C4R5lDlrx8s6yAlNnb
Wjc2f1rPVe9vzKYcSHtJ7a/NOx/eh9+VNyI9qFTX5BCUD78w888OJcDTHCPGH2bOPzKdCx2vB+hp
TYeftXYlKqZJHLyi0pPt04lvSVzi97tB8CotY+Fuu2iecWMXQ07Q7R7k/5eqa+xxReKTrimHJuZE
D6TLcknd6m2oe/WqASZyFk5hn+e2dOOsvbEct8s0suruBs5KZa0PfCEj60HaOACdvoGfKggAASvF
VrKqr9qA6OCxhgv8nIYpB9OgKg7hGBeHCJ0v+alDMHwj93a6FjHlFBiJVoXBARndUHUjD3kvTLav
Zms2o53kritFTtaOaqL20VtoI6iu8kAzq/og7hKo8NQxaC6LXYW96Jyoxl6YHBlQ7Urpc2Nv8bJp
8WP+ciGtx78E1PcmkKCQmd2BjsKK8v40EV1Nj+wziZIMT1tegF+m1bmt9PlpH+xpXICOgRqqG9XD
GAfFnjy1/Ow0SQEFoWv+UoN+5TdJ98Ou025d0tT/6L7HBpo13sR21peSx8SFf4/oKiUAlFx9cO0V
6aQUMp94MLrZjUgRGUmQDm+2jMaqDPrTnZgxTxbrdP6U1Ct8GyVR1iozcJQbsaLZIyE7Pep2yrQ2
rbXBScwQ3swoNrFqWb35AGY93aJrTXp1+ieaPn0iSlR8980QXg+jih+KMoL+Ej6vnUGfy6SBHazg
gr6NldvRoEwD9EFSS2llKfwkiZ6BSm0lmmEihlNDgayhPCu8ottAeBFHsGavmJs11CFlFBGccu2y
zlqnTo4cDpQq5OvJwBfgp5ah8BYTGYvwJll+CkodQFOl7EMgHogCxYCmKKY+iLvFsdj8yQuCA0Hj
kG4FEScuXW29Oejd+DVS4Ru7jiLqMkE84mYl8YgBtpOVcIjg5dnx9KJAX1WXAlgTPDr51hyA4wVm
H36lD8qpB/mrxx+AYmGgbwHgK18LQwFkhQ7ukHX050lRTCXcU75aqWxR/JTdixePMhxgvGGn6WLV
tE7LQ0++99+t6vYq3BiShLIAm8eD0dnGXnFbOrPBZ62cUUKrUA28Vz8fD15Btr+2w/EFFap1XyvS
Z/rnsnvESBBOmqJoWmTvbNrFRnidSC34p7Ck8Iol6crrzsIb6PKHJdMhpVDMGnad/aKkEFNhcCYF
Nat5kqWoPjQ2EjkJCfvP0hjci9/hJSIG+HnIA8vY+RVCDIbeSgNqaKNR7MU+eQwD7aRb6fpmr0xT
JTvwUZa1kxG+ed9swhNU5QcPAqpEz1t1Cj536FA+RxNbmRbHsOjo1bGWO6m7fx9SFPUu4oL8woHm
6PxiShBzsVB2Vyl28CQuDgCPPAKLJ0ZwW6iXQq9PWotOBFqQSb9PGlR2hHfk8/9kJXEN+VMAL25I
j9B6qOVjXjfWRYQMqtvdm/a4Xyao5hjd8Q1KV72YQCuzsa6NAkbx91eBbN1DnmX+vIimAD30Bwqf
4lVYwPBhLnaRcX2fAEQ63oBt6nb6tPwo2TkUo5H3LMUbOZTb56ypuufBK1HpQE7kTth6ELdnUFG/
nMzrnoWpyHSoghL5Yk2mDnT6LipNdpHTMOfQ96QZX4RPhOshfaROQstOLbv6cUjcr3CHdCfH87rT
4Pag0MWtuPD1jmLSaQm4jSrep4oYMXSz2isQwWBRmXfuVoW5f15ziUEodXDXy2yxrlEOb69jXkKM
88R6kbvS29+EmJXML6rnfPKNUj86jaMf7VYKwA6OMrfisoyFX0QKtxX34VukGJtL5OwSoRQkBtjx
4RkRQWINcbc80hw9dNr+9mkikjMq1PYByERZrfoHy5SiTdgr0VYMW8fH1mr9Q2uP1qqDgwIVEOIW
h9vFv3zqLYdbe9Yf/TxRTmVaxuZKLNLbz+qQd/cIodaAkxJr53CyvJpyUiLdOnYHMRSXqLGfZOSA
z2JUhKFybYx+k0a+/5BNI0f3vCuNmcuUAhaOS9MgNjFUY7B2INQ/eU7yXaH9G51TUxv5iKiIUorp
04ORau52VZCAUyrKNfCe7lpasv9MIwC4SvdZXLTQrEEQGe4xnmx2BVB1HKV6I7xU65uH1FOPhe68
TVBbIAzGIPEhx0QrGpogY5vvRDzY2/TcZtbvJZ7WQOBdZnUVAUVbDGuv9QckTnncWOcNYDQUD8VQ
smPtKc0/J1H89jRYkdDdiE3roMV1BOom00ja2NBmX9QA5EhewP8tVXF2EbYgMwARL2P9oNEodxEG
d5okosRQXLTADMHRZHCIT97FsQwV09V3vmGCEfysKXZ+6QfNu9JVTLGpj7O1AfBxU3do4VGFh8ja
DvyrHNircMhRw7rxirl646xEbKzZ3rOIoLn/dr6I8HX+v/5ujen5wrmsASh4R12+enCMgP4AHw4v
1HBSd2XSvHOxpXpLZ4YHkYDR/Szr0DuGE8Z6JaIbM7DWg6/1j+JSa6V+yV14xst6eExNmjyS0E32
4jVFQ/vVrYzyPI9symiVhJxOJP4c717x6pK/8cakxD7Mbaa53fSnS+XIuKNW7dHhhIB8GeXlEbhg
+NQDgJ2oyeNgKvhPlkwOnaPZp7+Faw4q3WYbF3awXeZ4XRZPCrRv6wiHHP//XGd5dv+/v56mHeW1
ZsBQVsSGds4qdd+GqnGoXY39Vty22nkoWIatV6ydY1MLj8gn76D01s7C1AnvHCPCUTSUt0rt0Esy
TRGRYm0xlPpRBiIAu/WqjophK4zCPT9RhKNPM6IaDll2YAfR27d0PoDzWeW6Ntw1Y72V9SJAHm/6
0g+KxAC6zXd+jQgotAfT2BHf78JPfmewt3lR13dv+xq3Dw5k+aR7PiDeg93E9q7Pam212BBO9h4g
3aczp1RnOxrNHlyW0zSYeb+0qpEjVUSYMIkJCm+fDe8UaFHeHV2b2GdTHaRdmPT0c3T5GaxEcR5h
IT//3VA4RMgwGmezHGmt/d9jxUpx4H23TBjRSvM5lzQJrV/udEAr81062XLkgZ/F3b+Isy1bAhVM
MtOOtzfcWGKoAuOV0gDA7F9ZZ0u/9T4w0cZAC2JXg7Yt8S6K5dF8Rn1Z1xMwzr2uAWAOn7XJ7CZN
dBw4S6OzydAoaL2HI0kCwDxmr6pCEp4skHURXnb08xoje5rH0PKfPZqVXrlEfGx19jGwsZpJHsv7
LLeeKtcsDx+GNIccWg9Ck71UObPXg6zsGiKJdhbU8CM0KcagNSfBFu9OPPBVIAVb2OTVjdXmfHmh
ARCdR/ttwkIob2vxPFWYxPzeiMItmoRIcNhFTK6zGfaZEmjXnEarbZOTJ9MNQ7sKmyvp9TrPzGoO
EY6BBVYws6XHXB3+aDxDOZIa1q5ymR7l0JcvSlMjAJ29DvSKXevJNTS1dFHM/q7WLLRP+QodjpGk
/p4jkTxXQKdP4r/T61heTIyY0TYEFpODYT8Je1w79boIx2o/L7W8GOEWLxC+/fmFLMtlr4oTWYc0
VD0IEzgxatPJ0g6k9g6oP31bEkf61WJUhhHcrTgvinAw30QOajjHLEssjsW2LDNOy4x8TqF77j+T
QnuloVJ6qbPB2CN6kN/VSRm/wOT3QwX4+POvAX1gP7qlR1pGUAENMn0yGkReggxQ9k1tYxbJx6E+
DUWw8IrgZSi8N3MzWPfvajDW664xtEsSgQfqXfsL+FbFPXqTnDZNPLB8lbk0kKYJ9Qu5Xe0ioqu+
3kSl1p2y+necGfrRh+LpRCcp/1WFlEOwI3VZCYkYVgiZ+xMpIeEdphBxJy5lRZPU7Lkdm0GN1FH7
M3do4a1FnFhOjEkiNbRCF8dw8Exkt6M2oQ2aizYqvnTXFyTsR35H1q1RpPbvONaTE2jgnNRnkCSn
CkTUGpEGZS0mVXbsbIOmCdhbpZakX4pcXkleN9ABOFE9T0NYo4aHWQvDct68htyW17GW4wsNeK+c
OrMvDSrpSN0F7mvTAEdS2mx4dSG6Xzl1lb66VoyiQ+Y5nxu/klaSQc9uo9HRRNnAOSqW5s592noY
uvNQmXs84Z0TXjFcvKKv7t/OjWMP6ZOOIzkC0Xx/NcBjtDJQ2Cs41sWc2E4on4FiH6gZnjqv2Aob
Ctew7s3uaUrSZsq2nFbQaejaOopabu1Syu+gT7G3EW27X9Uo/FzRYnCV20J96JIiXgl7mrSIXMjA
yJ0J1Ev7M1sz5Ys7FvWRPwCikWMSfaW7DUFkz3HvwQKOT7lUX4XdU5NiF7u6QWKMhwRVvWt04EQ1
PJuvKAD4Yf+rGz13lfG1dm3zerwLfK+4k/XEe+I4CIbeTM1fwTe1hv9EREJvNlzNEFqYt501fJN0
PqWoykJhEdMD9c6jLYy0GsTbYbDiC2g86yEtJrlfz+DX7P3OS0mVClvwfrd457uwzy5NCjlW4JlX
n93rQQiGiAtN7Pq9Ebry3ow1VCUnKYnFIe6G0L3meWIfROwS4WvkzkwDzGkbe0+Q+6XPShmHW1cG
9p9VNI6FUo6sYmvFP+s+XI/60H/zED7cjmX0MaKaSiT/MULwRMVhABmmP3zTPfQYxxSqzT3sNgmf
IklGWWQ6kVQ+IiGGDCeY6dc+mVhxOLGmg4bwux79DVJgnBw4Q5uNMzmE14ltPjRxeRmkvKQpZDrT
fJg2rU0NuD9V5UVwaKstCV+tcPKnAWDiobMlddePufSZDNYcodH0s0qQOX8yQ1qiUurDiiZVT2qS
faf0rEyU3vUTPIrDvWf1d1rKy17L2ZDtjAGKfxErLpocf4fCTjmJUdEEIz2VSAJxKH3kcLlux5Ky
pJvom3qw+i91RR4u08iOjFU9fLLUdCNaoKFH5Tjc+PpGdDnbqqWsbETOLzQormNfaaXnwB2GrWdL
mUmnDLS44uKbsnyUjOkC1jzhW4RbsLW6SktB8yPhu5FKweQR4VNP+z/dpig3rUraYel7LYb+Gkzf
15B9GdRwYoNjPY0L6R+jW6e7KvcGCFy5jOBuT6NV7GN7sKC5x6RpHn/bm5A01PpTPPg6Qtyyulnm
LnHizouqffi+1E1YZD9IjpJUwR7KFTQ+kLHY1LWZPhp5zEFTj8J9qdbxplIDTppyTOM8Gq0HQy9/
dHni7NQWKWzB0B/1SXUVthqVRuRY+uoqHP9ok6e5dPjRmrrEiCkxEpnrZuiVjSg8LgTRc9nyQx3T
b1Jz53bdJ1G1nN0zd/T/vJ/Lm7qm0SQslmyyxty1WfPJDjaQX64MtJwu3YCa0TaSaPW00v8xFCT/
aUeGLm7r/SwQ8GdoPfUiC1GAd7tYUYyEXUS8Ly3s+tS7/B4vHilCnW9mAQETWocep2QuiBmYW4Sf
xkkW8c0m7ib+zIuaOdDYihjDhpeQfv23GBQyaAoSkV1UeJe+i6xtVkQfY5YVa4jX9lSjfpltYR6L
wrif/x5iCOsVbdHe2+sVL5Mq2xwm7HZqUQV4nzoPhefGRsb3u+sh26uonbytar7ZBLtAXmm/ANS3
Dx7QYjCsCupfkJVXXpGcdR2eUBElJlleC/vC5P2fk+oquryVSpRA6beOntLulkfDpdRRkllFudlf
xNgbqfO3A6VEYZOmmI+BdF1v+bay5tnCTU5YobJI/g3stQbxUPiHTuXtIKWDhkoml7FurY3VVd52
sZW011FClJGnTGWdY3HrbbpxdB7EhWw1GImSnHfauzA4Kpnz4JuRdl/230TAB3PTKjvobJO1sC1r
kJMD91RZ1ryGcJip4lxUj63m9Kjm/XmggOLdOOrdrYM9x09Kr+1hWbxw+BjkesObz1HvYFCCEmai
VYPUsLxqaOt2nBMfqhSZr2K6TAHCJALEJbQ+mkToNBGwsjFP/Otay/J/XWvI6i8oOChHW0Xe2ER4
TlxCJdP3nuI2ax96sXhdo669UkdHPzSTLl3bJs5ji7AyOaoxXndep+9dmeh5TOKKWnyqvEVbtOM8
ZhxlbqOX54kZ8rS+sA167zz2rC9GTa68Bon/2keBde07tntFpPkHMRStO86IaqwH26Po4UlCx7uG
ykkMRJAPMz29jPpLMPX9CDvR7h495AjOeZrB1o0NWFqp+OSIGSKGDuS3Ry1LTY+ySOJeRJhSZ/7V
Lenzm9aQ6bw6dzwmQaZprctuiqavD8gCnP6jn7T3JXI7J2ESlxxWJ9SKIxUyR8LIPIK0CImTDcAD
kWQVx6JHfxt5xKw178RRIhI/ceJWXOBwdDe1oigrcUwRNnEsEXeLbZlxYxML6FT9VkikN1ufBlAg
Q9CCfSANo1nUOpRyjDLDRCdGu+sbYVg2lFvDUKHIbH012Un0T+7KqUA6Rnmyo80g2gm5isU7eOrP
XgFBQ0kvWNOnZCGdDqJ9gcmLofDmlBxn7wKTF3FUaf157o1jXmryRiPvZMfhx86hiyjPkBvOYepy
FRj97VYxPruN+s2FdelBOJtaXUGSp74UCSItg+rvhdlPbPWidfTh9mpgfu4zuTqkch5thNfwKuQk
nZA62vQApCDfHjAv2Vs3D6CY+OEBgV3ZO6hMQb3S5lKfDT9aMyTtIoaJAaBvUFRk6tujNKT2uXGH
YFMZQfCjoJFjVOE/bQxJ33VqZkJqkUVQvyMLOAUAoLQgu/C0h2XmSKPRj0LhEOy4+pd4TIxdbXi8
rQxY6+M+gR9mwqy0E9hluQhb2pPlDZ10v9idoOx2BUBJ8lwBzTd/nSqGkgBTTnPp080+zB2ewoA3
k9F4JQLikz6FuJhZQ6JK3JYhEKx6uixuYRtGz9+MHYkg4bhdYl4nLykUk4XeaGppnpdL17TVsc2B
Lr3bPdBIZ7Taa0p2b7e0HLZj9SEmq4N+H9XOD8RPs3u4ktVLKe3EAGpogC8m2/HZXiR7YRcWcVdP
c7qoUi/sbRazp2hIKgLPm+P/XPTDesvD/rKoVwW7Nq0C21qrdE5NZwpxADFc29z3ffRtPqJMdnF3
c/6gUfhLa47gaacI8GXqLgh7ssXTcIm1ptUKP/g2n4CEdz7PtEW3AdBkn0ItKUjppOVzFdPAJ0sj
zShJYcEjXFgvA0I7LxDW/I7q3P6k8P1JDk9xz2NYotqtAYSMWkt75m/erXypln9J9UM/sXdNc4xC
fZvjKpJ7rrygPI1RNmyVblgPScapmIz2t5rv51ULictDWbXQecgepy8/Gb9VFtwP8EUO67iCy9Hq
hmxDRSV8AHrcH0x7kPaqVWVXW3EKTj70YWkOdMvT44ege+zbSv1yM0mpSwm2VT271iW8B/agWge9
c4YE1Qk2kPQHldYuMlLtc1T29/Fgxz/R36OTkt3bE/yaJT2mRPiSrH0uuxZJIfJnfxfxvsY/RtDE
Zq9TuoA3dhN9gpcieRRAh2YrU136bAxVSQOY/yIAFZkvm8cejq0Z5pDkGlBP1DB2Wg97VQPf7j7X
0nadZbp6FEiIMA3mRcX8eiMWHUBLikUFhoLGTmtetFGGZhsiWgK0mG2KbHWPnlykZ7QNOIGMdjMP
6aGvroI3VsFE7gSGlckk7JOpDOX0LJZ4X0eYQgPe41BS+DND328CeqTxCpIP7zyaavT/WPuyJjl1
pdtfRASI+bXmuXp02/1C2N42Yh4ECPHr71LS7mp7+5wTN+J7IVBmStVDVSFlrlzrKtxALHvOy++9
Pqd3YfgKob1oleOgNUe4nTksIBC6CIG023hQRsMf4lc+FXQA4lrVuQWHbywU5U9vRhc82IvBMnB0
odko2kChHJwP+oEce6tqnJBeU0Vxhc6hhT5r8L31TToCUPVvR+sZOEtoR4yM2jwjG0K8i7UjTmvn
xGzwEJ9HpKqgcGmKx7f8jrT9YjOiQH0aawsMYIMyv3bZSxqnxXdk+sxlEqrpYgHfdEID+y0AuvLr
NjeA59Myr6rrN67Z+UdPRa6/Qrok25QgUgTKyEpmN9TQ/GOC3wf0Q1m2ydF6t88ZmtjpNwPMem0D
/f/Sj2D6uNnBjbN2coj4/iXe03aWhBWQjQJcZBXoPfKsxadU6/PS2AzidoGysbvTz4RlWFvjwvGK
7txFjf0iUHlpOyQhkRy48BbyysSyCZ4VUFoZ4DukoeM5/31SA8EuNpXqjCRVBfpbfTHAUwl4IfQz
uumXTTtS7nhQhJGAPZneWoHduLaC5pQKpe65vpSjuxZ1BXZ3PaILAP9OIrDp1Jaw6M1rj1oxjcDh
CD4OIPvOZhQfb6Z0bIujHMwvZKKL14fVPjBZN88UScv3Zev+gERPfwT3J2SM+jEbjm5c9UsQobuo
Mcka+XZtJA9F0t0cTmMnLn6UuWkCL5ONJxyZrHUzDdCr1jBLS6L7BvtyeGhMMXRHF7CkgbcgO93M
oO8FgLPu+7cJrajRPzuZ14z5kDIyutDHd7LB8JfrIR6rmjhYpZmtnsTAkUd1w3tmAsvFxxrsoZ5l
HMk5SdNEQ2XVbMkbBG6zKyIeLckb4FFz9pT/FZ3F6skFF/Qj5ACqtm37ZdUa10aCW4wiKxfd2VrW
fE/rsBYfHeFKtSYvE708WOh3BRsmfiLgONK7lNUHWpYigIQEYZ/RPNAoKUFEiSNnc6LVkLPqQWLf
KNBoedUpccpg4VoDjmETZ88RmllR8EhAE5VIcyfxRt7boNE9oysbX81tXD81IMdYmLJJvlX4o0VI
+MSQCxIrM07HXR+XAFzo1CmO09YySXgDVrx3UV6gGbIzHkpaNNpBs40BzeO0S61lHhW/BXIfIgBR
U2zMskkWXAs2G7oEF2nV5hw5oHAYuwuZyOkJENiYoSMhBooIcng9iJxoPtlui1huD4xu0V/IbgpD
QpIGmlno17dObd+Uu5pH99FkOKD+IkqruGAgsrLAkTpF6fcCz3KQq2gPFyFuoQWTbby2BPBJG6GG
hXC6nUNBXVmu+x5lqbCNVmH4wqtOXW8pAGU4aAuIEmNHiQNyJMIZ1yBRblf4grXvyJEzgZp3Zb2A
ICM/+FVV4osvZFun6MNL3UHXALLYEFSIpmlptn760smgWvhTEX1tguYiJRLyi3F6rXHgw1+16tBB
MjQ/Mqf45MqsfO0N/GvRv6yecR4oVrzMxX0/VEgIOK51Dvg47VTs94fGDOUxQYHsz1euRufjK7v6
lQ1eX2pVIc9S5a8o2n985aHPPqV1YS7T0hmuU1JuQGIGNu7JMbZOpYyvtsT7POwz9gg6kGANiv/w
hJ7/4YA6urW1ZWreZSA0W/qiqT+7on/RoG3M/wlqI1Q6p+yrYRnmSzz42YrhQ38X51D+RP92ekig
U38eu3Rau+FUPfk8AmE0d6xvENJ4+zEs/BhGFMffehtJwD9+DDWF//oxEieofvsxWmxszjb2yct+
xOe5kZCvQBGieAIVbHVvd/ha0SMnNHEBlq/0VXkhE3ZbYhUKu9/SkKbzCVglGnb2OE9HX7cvlnoq
GgPQYw5SZH9yktVgc/cxqqziHicpABM69xF6Au4j9JLxUYcI0pFsbRxr1K/mugLJ8SMQRsW9F71N
hyQY6omJi2yC05unvoP0JF2EvssAf/eMAehSPfKSYUJuJbeRONUekPNAtccy9yZYKlek6+BYyC6g
BDKdwAYLTT3zO5kFpAcPFEU6NRRVTkqd6sa8x74lWiZ1DT5MJZ32NGgGFbqwbhiwPwYZdAL6x/3N
UbcBos33aDW266qLdl2Fk7ON/Nmeind5Bu4rMEwEIEMFzpq84LwO91TpK9jULyFBsECPfLSegQOT
5HwRRTLYVonV2iv0+aCHXRuhqRBsTR9N8Epf6I68DCxui057mw7YmV521b4ESdh14vYTI5ZaPVKe
+UQUtuTTo5tPR5rvkb/Pg17oHFnbrY1GMsCyIumqddaBQ4m2gPNukIxjUkMnRG8WqVROlzna6Wx0
+aI0f7uEylBrVWP3K7m3Sx3DBkghUa8Adq3qPMxeVNLWaPWDnbhpsyQEk0WTz/ZAaYYxyKm+avst
3mLOD2zfJL7DkHsZNWM7XaAnj24RCXVmGt68sY4r/G4C2IFOi2Ve8Ets4cHVdRKdFrrME4ZRvBrt
gh2ouuNXd9OkxMsfUdJPdW3xkOP0f2/gn9bbHgoXQeI7q6DkKHA2+oxvi/G+UfiXUlljYDizUXlt
tA3/PndM+xEsO2sDzxtoprj9ychxXiOlGpZb2M4xjiYirWMD2ZcS0HQujuTtcvegQFvxEMfcoTXI
PEBa9MQLrEFL2siDAY+UQd2dVxkUrHr+WKumAf0OgEqNnfDHCsT9IGsJlhOEWqEcZw/QNIwif9M4
3ps3w7GappLpb/N1BDl9NNitXWjSoHeg9bta/ypiJjD3K6c54VcRM2e56fL2RN5JV8bJW49g1aRP
081LnyYacp99nPu3YPqs4VstO8ljmfjjsvRC48mI1b/u1MjebPL97o84I42NxSjacSvKzD7yMQDp
jn7TAgfxoOpRPbpDZx8hSp1D1RBvzhZ03zZOLx/s9GaOfsXLFFyg01BJz1zXno8EEUhMjpPg7KhY
560KJ7UXZLs5/jZELoE1C5p3c9vl5K06Htt/Oiy9fo4n7qoLbEh8GRa/0qWo8if0r/pAPP4y0R14
3cIlOOXzdUV6mWSsUwHaFC8ABdrv0QkH2D33vt3MtoqT2ysUfvX2Cr4L7JZmjQuXLOb5mmbcgj2j
eIxlsTcMsGyieyldNMWYbjqofEJLLmD7bjKbi6krvQYvwqPZA2KgK7140ooHgZwTZBYa6LbqCHIU
wtlb6CGbJ6G9uF8JiJspa4oukCPtFkYe1l+6GuVIlxX8WERD/QI9stneKqgUQZDIWTdZ23ypsVe1
rKp6sMsIbEWFAtJY2wc9HR1Q8W16A8nVx9jrP0HkolpBey97lCbSLXRHNqltStvo7v8mzqiQXihN
cE2PI7eWoT2Bbl9/o7nbaVDdZ4dxdVQmMMtkzfLCWo4S3yg1t6Ffse4nkGCHEOExQJC3aUVqbUno
YvLti2tV5kNWjNldItg/ZKaoIAnMbek46rOOMkN/axfAw2iJbew10c3s4ksA9Xj3kWwV56sRTY73
tgt9ktQFFawP1PWWImiCo5DuJMVtsukJgwf21jkPELA4AYgvW4O1m78ALt3uo6Fla65TXz7sbud+
tFc4Fr3q+L/Z5ZRDfbaJFnzk/SUrZbDJ2FCtq5IXz6AxtHfQpQyXPOqKZ8lbNC37sb8wQgzTKUJS
QuscUbBlg89nKOSFnFmdTg8ZSMhibJ0kdLZWRVyxJ9bL5F76ndwNmReYSMN53aHGwzJfSCuO9o69
tVwhhn/IYVSguzoWbOwOczhk+6A3AxEqgLEasLBM9Xhxkqp/6Vbe6MgX0xAdBKfGHGomGMZ1rxkm
DcjA6iFUSWuIK6CVhYbFCAWz2JWPqEyH90HvncmMvy4YimKA3OusxZIBVNAKCMHsyOtb6jVyVLfJ
cpzvbo9bZEdytUiQIYEWwIfHMD1tbw/faFzrpt4PAeTjpMAC5wSZlzOZaCJDDjoBGdLJAbs7zpCW
3Ay6ylb0Y/eQTNGm63l8JVNvBtA75u0/5CPTbdLN9vukbpyao9XLfyj+/3dSQgVAepVeBMiT+uM1
TGNAPWoh7eabauOjkWK3+VhGXfVUZtFPS++6Gr9NFgE2k2fQCdrz0Pt9SN5bMDJW4nwbygwdZ1Ye
N6vQ2EeO7iwe7WC6wyimPuPhryPbL8uFzL3mAZAQtnQLzu4DZqkNZKXbE4jghoMUEMsJ/UBckV+2
VwYAE89TAyENVTXtt6Dhe2EBb7uoAOcGSQGEQgv7G5R3+GeP+WyZodw2LzkYmvbRL9+WlBMAS710
35ZES/kpxns36YT8bFRsADUj7hR68BbQOZCfS4HXpDupbX+Nq+wJNLEhCEuXY1fwDal9R0irnD0f
FBcNiJPXNGz7FkLhUOQkpTDSDKsL5p/f7SQt5iGBgYdxlmIveA5KyAYvcONEeP4sINUx33x0/ZcY
E4CfwzAl9ibu7X7FJz/aJ2GoPvuQs+5lVX8SVpWeczBEL0boenymsARKj3twBENn0/EXNRvCXZqx
aMvRrLhCY7KzTmSN/3WdT/3KrnLoftBYdU4PWhHHWY8QFYIuqDetbdPfAsv0T+SqeE+89QBddVe6
e7ffTGSfXGuOJ4p7MrkaMDLCjqdqvCc7mcj5P+1/rI/3+Ief5/f16ecMCdHxvrZk7iZEV9vGMjwH
b8hflwFEtor1177MwPveyAClizL91tp+lK2BbUf+p+1BMqInzDH2lELoJfWhCpPiW/rfS90s78vN
01NQ+npjAYVwrYbgVK5+F4l6GVpBviEbaSf0YD69yNxc2AMDLzYepbYTW3uURs0ZNyaD3Fm4IujP
Pljmn5PGfnsAp/Vb2Awj02FhV/VnsIZ4z9mvsKkb/7Xa72E0vYpi/Is9vPvtCQdjKDBdu9qFJr3d
+PeJSJx7oD0l+ofxRq/MU96B2YIihWN3O8+zA3AlMhxKdHw7JaA65C24bilGGa63aAXQdAw1ljlG
vwLYl90Pr2Cu5vBcRtMpFsMdRdOyY4jvLXsuDpliPIw+UCtOZBS7HDqYn8waJYnIj+IzDUH1t22L
Lnk0oEj3WCh7pXSPa5bbDF1PolrQcJosewcyZnP25iMHEGYsyx15aUkOwY0zDfWSKgcnHy1Zgl4n
7+Pu7MYRaFGMEMkKvmSUN9EX0RaAiUMO7kS5lD6uJ2jiJfGGhlbG5ZGZ0CwaGl4+xagbPTr5nEqh
gLYB5fNtuhCNuQz9fm11NlQK4zS8Hxu0qjGtFlrLAbQTfgegcT+A/eHfETLoju2IR/0fEUBOIS2u
Sx5/WcPH+X01Jjb04bFnKdgaSBykVDzbwXXStPtDamyISH+2zf6QC5DsNy1YYN3SsLZu46AqwcBq
io7g5uTTECWTeUgIG8LUcOnOphum5n0SoXUo6t1EIwp9n8jQjnDiMVqpU1Zd+zw7Qn7QfwQ02H/0
GfuENq72DJJYH5LlTbBGfntck7PzjfCskLLqtJNMZZlfKj9nYKXF7Cxx0zVa6tsNTQ9MYeEk2n6b
Z+tJkNLYAt6f3JHJDAZsqkD8vKWfYByC/sihB7wgL63BUIMrTTbck0nWBjqIpJ/t6EeAunZzcJln
AgDy6ycCsw9Uv4wHsnRmAdWn6VuUJsOeEnACBLnbqenrOYEnE7u74EF7T056k6EaC9H3lN/TG4xn
Hdo+fp8uirpecY+BvrnMgn2C5wCwu8G+C5viyWVp+VRgn2SP2XiNGxvvcZc5S5dxsSMnENLTzgZR
wpImvE/H91UBElflrwOvSi+2/UigCYaH0AqQ3gnsO+C7zxoUlVs5Jt9Ag/vV66HvA6KRcF9wqDH6
eW69YiL5aaKqjWDlpgDNlCvDTNne1RB8y2jUDmVxS0MvxD3qwu4iqtt8E4C1QEIG6XOfJTbYTnNU
MHRlsdNSLtoOZC37YP89HjXDMwtb3u/RujwCwpoBqaAzf3/kAGs/qZd2goLGzfEhWdhSJtCXYNUs
E3yHD0MFLg0Z3UPFK7r3LFRZsD0OtwNkbO/BEYCcv4fWLxmEJ4pgUWrdjf3XSbluusxD7mn68B+R
L7106Wp24FYvSbG0Bi3pNi00+/QrNAND8raHenc0oOlNn+zwveRBxi/u9jRsmbniYIV9TnDywLbl
32H0qBhcKGiHRffXsEavRkDm9zB9jplXIzu9qNE74vaitFo/gFF5yCSAExAm23ZTlh2hC5YfC8tw
tgoohCuXFWDslRU89hFS1w1zqy8s4V8SLusfTQq9u8wf+cIeAYFuefWjD5svyuDll6IpU0jjZP6j
Yvgw1wbPrxCoeHuVxho/vornJOkadbAW9MevjW2+scZAaVoegdkijpgPZmhDzrQyf7PRJE3BEcQW
JDbCYJ0j9/YIkZjq4KI6A2Ee13kkWyw+d9IZHqSFx0HoQna4ncCFdYuH9BUgjcLELrW12vv58jJ0
E0RLK+fOVaN3sPVm1QN2Y2NlKkUZexJXFNtHoF1/N87i8WS0dWS6dg6jCIJ/qsw8mWA5ud34njVb
wl83v8VUaag+JV3zSntk2i3TRlkNEJsXkbknuwyDK7cDYB/y6UsfQ3bglt6lNLC2Owxi544Xb6jz
QMlPdQylCkhFWKsEdUZIzqXTxY6EuaQAN/yUdY2z5CWa1VsR50sxmfFmSlznYgBxO1+skPFTKJz1
UERIb5GDQiTklpYlPmQbsg3o/1uZbhJDmK4X10GCLqRzs3FTlQJ/v6YykIAU6oBNo/oM9lwfEpWu
cej1kLFNE47+Sw3ymqMbQL2Pa+1oq5j8ZS9A4T/5RgkmrPpHrWzjVd8EWf12Y4EfNxMQBHEtVBdL
K7c+NUHXrXgvnKu0oC2QtUlxQMEAjA7RFK5rBlWE1IrKZV6DfCfW8nSlvusDoL0B5MHYtFD0S0fT
Wv/nGAqkS5qC7YTr6NtidMeLr2XZhThu2Sc6cg4Vn+6YMZ1IhixLmbrTPjphkq9leLfow+m777/N
Ax8KWO5H57WFLMMCxEf8kdtRsFEBMDYSNIZnlobJum+E9aky+q9FNULNPAEPHnZ130H3bC9GPclg
vyYBfDue0dCTglnTMD9N4zhPgqzqPKmtkNAC3MSIhuyYNK6xzCeZLpFzyo5xNIKknTxdlKq3W3JN
mYkEiltMB3tEAa3UbZWVgUbwxILwOrTAklMYgUHDKET7YDhpvaxqwV9VIa++i16vxSC/DiLofqBl
6icP3OCTn9vgYQ5G55r5ZgbdJ8EP+MvW50zZbC2cwH9kqXhJong76foRXWSlQmBrOPrGaZzbKBdn
7niwqAL1IebdzQOuDjTqTCjOdyqctgQJqkbolA8tMnozQkjDh0DJ8neb8MBAQaLUFExx4/tcQh3R
ehT3H9dzW+zRg6w7gX8D7Smmb6xuGZbBMZ/Akg7MjU7SlA5AgZXrgapMo6P1hSZF0HZa32xTGl4s
47XBsfuQBGGNU7JpjPgbxqt5OMrCuypZpOjcTUKkC0CclOgLOcBkFy1st+TbD9HYLa9alQ/nW7Dr
a2LvrH78EAYh92Q9ukULLvAXEMSEZ1HVrr3okA/Yh3b0UjMWXZTAuWUF+P3Gs8FANoeg52papElk
4NtFFSvgiSBqcPt+Glleg8x6TV9MHdkd1TuXMu+KldTB5IlyVOAWpgBAMBVz8B9ffrR6wWwLZIto
S9dsh56mR4xZib5MujWJ+PDmIqO0UgeoPmAz9BTSwPsQxwer4isKdBML7UF27dt75sjZNq9gq3rX
QqbN4YuiLiA3YVnOXZJNzc5Nunxf2q66ThCChEZc2nwZIffoG7HxI5DNzquY/9r5xbikSYWXNjuZ
W2AeCXt1tbHkPKkwvTN9Izhlt0OOyJsnRcC13YWpWjMo9C0K3ang6U4FutRjs0TSKjzbjrSAq9FH
e3BtcNBfofUAhIxvcTg1gblE1A3w5kj5LN4nm1Uit9BHg7wxyjlXYIbHa5HJ5sw8KNQLVngQ3wGP
ipm06lCF5j2NPG2iO/CW5Lve0+0JeiotQo7SiLONWQN+50dt+bZKmOfdivXIpCZWECXr0sFBc8wY
CAlvL4XaEn4aIGh2tNqo0l2UpuIiQKqwDgKZrOkTVemPlZmUj1ByYycatVHYncumB+8ffHQJG1Ou
PSAu1mkVvtnQuXofVUYwfxbRVVue68m+Ujx9FEEeL9Yxl836tpCMxJ0N2eIzrYPkMOg3lJ8iyQRK
lVrzX1lZ8lPI1L9zITp6FRFY68kuPNdfWq3Fjm1cjs8s5dtOBdaXXFpQsi5btaWwDCX03MLBvp0G
dvhPy07MqBeeBA0XLVtEsjzYBAtsjd7eoWswWhfu1G2IhYyGKXLrH4ZcD4myzGybaH3zRhJJCbP8
GeOx8DxAU+ggMvyWNHQ4suWVF6ARQXtTV3NE8hq4RD00U2APhabppyFKBsk5q7tsHsZKmue4Nn7M
K6HicUnj8iuNYuG6l6EzP/nTND13peiuBnTEyMctm9+1eXgh3wjk4l2rbHAG4BXBqNHcY4O1i0Cw
8pwYkwFMkdqQrxiY9eCBMJDm9W7fPqouWZKvnuLkySt+1njnbWUKrHsflcOjLMoMtFz5cPQ0uRNg
w/YuZU4NLR3wRc0h6KZpbNe9p1Fa5gwYwMTa0HCwgOEus/BCI5pUYoO+QIJgONKQlvSD/t7P0iel
aU/yoc0eDJ21LWvubLHBGCB3w+v9iN79C4WgKMMv0KDY3yZ0hTC3aAQAgkIvQpe+SMS8SFw0w94G
dHkBhokQpezaW6RNCDRz7TjGghkuh8iWCFdOP0V3dV5Fd+iWzHcJ5I0WJsU0DG12Zd1fyEsXClaH
Moy9uzkoa/Hl0uI9MK+bhWBKMt0s3t0m3V6r1C9jpaCwDbPSXaHhChiSMDbZ0cUf530vUMgEaG0a
f3j6j4nK172PJHjdmdu0z4edh26hx5i7//B0Kr6XZojKgV89F6BL+1tA1vrPoarqOQAP3mFXKxy6
9Ao5DksPPnhkFokHTfvSiuuznxv2CxObKSqSl7oZm8uYxMBpa3NfSr7NABzfoBhlv9wmvQ2xW0+R
yZqm6jg/GUcW4jOS8ArtfZBH+nDpIwDe+KCg8gtHq5+tdAeZd/+CA09ij+GKLCFj2OdkVbWN8hJq
eK4TQtY1F2tXsPRZFNgKJl3c/VMhV2Uwx/kpUMaqfZV+cTskNXLgs3HS7nE8xPb7YNUtmu309Ahi
N/P0KTDbZ5Q8hnWaY7ffaiyEp/ERonXwuPT7C418E2wKU5eJpaUs4Du0tw/kmzeO0S7fuBUQU3rq
+/wwGMuNGYLBNAGFNXIBaIQfdAtKboNWBR+QR9TtA3BF4Sww+Mx87eUT+SNwu62YHU5HmpjriZ2e
2EzjU5Mn6uDrtoqmC8qLq+9oGHsRPqfRcLImExQkgwQ/Y1PJE4VRxGTE1bbrQRa7B/ioXwZu0aDi
qYy5NyDK02qRWKa8s4agvgD7YgDNitKpJ+sK789ai5P+mmHHWXgPQkBwmOfOd18E4kgPp75Nwgtk
0LYdx5N+2bJ42IBJr13dtnp6gifz7kgmCZq+jRnYAEkjPSpSb3yN8noP4h3jh+VaJwiXTl8EmAWW
Pvr9r+DNMnZubw47tJcCtakn+S76FlOz2U8jr65T5JSLTJX8nOuu1CwBPFpCEmgevdtd4ZZiVcji
UNrgUiTyGSKZASwUuj5G74Nd1SwP5Mjx9lpXuYMaP4ug5Nqb6tyAIe2l/1lLq3+J2RiDIxesaGET
2i8C/F+b1JLjhoLA2vo2h3mN82J9d+J8J5syue8bmz+ywgYwPjdBX9WmyWMuqvaEb5wv5Jw4r8+g
qD6Xo5efbJXlKyjjQmBRD8MeT8AF3dIlMlJ8hWmPGjN4fAh3aqEeb03Gwf0GSFx+7yi/ueTAjy66
ITQ/83Y0VlXDyj0NM1QsoI4pnzNLH8GAs11wMMN8jtJmBLbCDPY+D9Ijuk69JbZDiz4T4tNUxPxs
GioEgS5gABCS7VZGFcSHSg91mNBhZtzwM/KV0ESLWxTDgMJagcqGH2j4Hmbp1QAWAzcagQqm9hs6
O8CwVVdfQw85dZ0xT81WAmnVB5cxLKsTOuK81XsEShJoAUilXHo6IupAKU8R0CSqvsbN2xoUYUBx
DlxE4EjGF5L50KGYtp4a9ICMVWM9oJXeeshFuGmRpbxSRJGkNhAH4bhAdgo8u37qTQt826g9BTs2
GrOFaoG5wlSa0eo1kY5s104lp2JZe8ZmHNwvDJpa+wx0TItOM8O4U1QfaQiRGvvZ7cXbMB5VsknQ
qrwaG+Ht6hKCYXRW9/Bb70QlkxUd5MlLQzqt34KdTkZHJHXSBVW1OqcDVXBaDpukDQyAlIv+IBw7
OJpAbc3VsSwCJdeICitNIDuVzlo1JlsFDNC80m3Cn2siUwRVwlXGse1hOYBuvBiyuzDDE22c/Psm
KmEChuA4suD1ZhpSD5IITiGXcZf36dLnhVilRpdt5nEdT5qzPLH389iK8PBtqvJCS1SFl92pscf5
UE8G3m5eP0eLLUjqxkOeHItYZifsdt4uU5AC7PPnmFf1cCzaI9lpRheFNmhUTaKasS++BptPQwTB
YB+9lHZksAXZXO3Av79algBFrf9g+0AaHWVUIO14UjxOrnKfRgGYjEquvTDcJ7LYxrQHfUR/J7Rp
sM1mkda9f6SIEhWJVSughNYarYcdFVolRQMOKZrKISV7QDNWuKAhWmKty/94Jd9u+rsEEJcWVfiw
z110Sk9Ncez0JRltjHvFC2CGpuJId+SunH4EObE9grfxfU5M4eSnyHqqwefz5y35jXZo1pDSSrZO
Hmcr0g3fF7o7rMb7ZMVaU557APDPbp5nq9xk9nH0qh8iynq0ZvRvlzh1+hPZvAD8eq6TH8k56Yge
bA3Io72HkGdEBx0oncGrVhj3tzLVNPj8aKrmi3jvLHdQZiATlanoYnSgqNRRNKJQmjjxbp44V7R+
rXVb/ve1yP7+ire12K9XpJVZWdpH9GLj6xNfRk2GzltC8AbvQxx32HPa4Wvl5sV24uOQvCiI85y1
Z8c15HlkItrj0XboWArEDtnm2wAAlX1qWQey0aX0avQz6wvaDEBS+sI7nCDA2yV89WwAfh+kxkvd
NdW30g5eArwRvoEKer4BnnS++c1lRqP/CVIZB+0u9cz/scT/eQwkwNDlBf7utdu77qkZPWdBRA8F
z/mmhU7tzA5h+1B2qWvTvXT4lT+x4CmZmP3yt0lRwNqZHeLfk8a0tl9i20lOskTzZV8Y4x1dusTP
oZW5vFkmJOLuvERvyDOuRV9NzWZZ1tbWSnBG9aSlPkzN+6URNVU0LzlY4OowR52U0K+gc3p3TcSt
bRaBCJZsDiqUi7bzS1CDlvV6QE/9PvJF/kkZ07ZsGECt2m7aWXizy7h6s/tgbNs3wNd9ciucId/t
t/jf7VWD/jWqXs2FL129AuUlNJnVXCxrQFt76sP26VY/ywfWbAc3GJe3+plECRNZ2CTY3IpivRN/
yWNnPJJptvNlFaGjjGpukxFlJ27XT7eX7vGFs20arpa3Zdpo+Lg0OZSVz0vTQiaonO96jy0nCx2C
wpuQGMwBSbnktectjVYU6AMYo8vswTeU2qOv5bnQNoprWQQFRSBItrTCPJcWeF9Fgt0HDU160fcL
tqfzSjfTbc0mybZ43vhHcgIH9pC6eX8a0Ma/GgsfO269kZl3Hnjw1cpBaVabAvBM76pcgapLD2m7
4pYxam0yyo5k8wIQHAAUfiXnHKbX9VAK39xsJft5W9ZQwcdlaVJoIJmVSpHhHIVtEC07gNGanHTp
3peNBI4KqsauauwMd1932NnRfiaIgYOgIe1naOgFg0QjEkoTtyF50cuGz0t2CmKcegZ0EG+jcfoa
djgSxb45nEAojj0ejX1tpDu6JFEJidis3dLUCCzreGzoKTS+rRBVIPi3h/bhD/u88ocXUXmYLPyg
lBukOIb96MePzBnMVx9CrGHkJt+LPh2W7ZgGF0gAdyfQeKCdUFXhV6s5U4ALVeJl5YNTvhnr+lxC
R2RFDm9rQ2PqG5Sdm5XXyOQc8ri48AnYA5S2ku8eexpqa/pqoyl9BR3bUm+boy1KxMg9CAh34pmr
XgvTEYsks+O7svScCzlwBEBvhXYYaLGbHbUB/uWIoY9ibA6+xUGt6GoI1CjkA9lk5wJlpwb10CAz
uLFjQ16jnLOr1Zr3Qm9qU5SSaCQ7g28MMOZDERgNLbHvswOyKntqark1utAQ6s7uAeTns5PiyU4X
hdLSwU283Z92vSzYoY1DZXW7D/Hv/TPZZPAjGnJm5x/T0b2L+rEp5x/v1m9DYYBElsepzre3ZRkw
9ec0kMvGEOPZ81DQGYHJvw4RHtdoNEseRBYC9ltBsWFsw3JpOVb94osWbXyyzV+DACgAKcvvYQby
pNLrf/ZOucqywod+6AOKQSlOKblY1qEd/UTpDDDuPPs2Jv+gR695dvperTm+Gk+NWVZHC9XVzRQ4
2FSCfGARF0H33Wbx0pjy4ic4uD/1rnJeQmNEch+Z94tnmOa+ctC67+NMdp+WwbCUnWm9KmfYS8/K
f5r+dOhV2LwCtAmBLrAf+r1YcDlMjyYr023kNNmh8UV2dQIer6xwkK9A0m9VneU/TMU/93mqPg1y
VDh9WuUptHrnhE92tfYHv3rxe6QDdajdTfvED/ixaRN3WcdpDwpsVxyTwJoeO2E9gqfDfYVG8/+j
7MuW49aVLX/lxHluRpMEAZI3+vZDzXNJJcuW/MKwLJsDOM/k1/dCUtuUtX33iX5BEIkEqlQqsoDM
XGtBzcmz6hP0w/IbaNpeyI4/BlGZtujOKWjr7ssqQCF16Kw0F+A6EGD6Fy1Jw3NhBDjsM9a+lHwt
ojD9juIayGQpB7MSwxYYymAdmTK9A/glvcs8ALwQcMgRr+fJnQHtNWeRJ3jHY3wlEzBcGjLTncuC
Ra9lO1+ro02nij7wr9buTScOFwgbdwemfvemAQ9ogdHL7qgXCC87J2ZwnifFGX71hyAEieevhVIk
jFe4maKNRiUi2FC/LUw+dmBUi8QpvxPZ26j4OHPZDMc6WaRcUb5NxG9TSz7UvOvnvT8eK9S6NoZz
gITNgguweGQxu0w1CyOkMRAciDZU4+CnZnUGQOMzDZJJBMbZZO2bf4UKd6TJfH7USocviY7Cysqn
LLSMm4mg2ekP9rZI39sjs37icfXmX6AAaEnsFfjePLleZN56H2iqKZKVem31xu+KJMjJFuAGpZoE
gqol4F+oyxrcE551hw8me2whybSrAeHe1AMznkY8eP3GDl7wEwb6lEpqp6Hh4xUq1Q6IMgBIVjOR
080eezWzyhAY8kU+zSQH7gEERjMZKiquTQTRcfuvmfSauo0SRZrJA0d/qlB8RA7Y6QF74a8Tv7Ru
qBCPNvhnuKdOhuAbhnj1jlUsR14gYFALb3ToUTPQqzJTfod00WbI7dEHJjFYg6PL+B5ZQBaiYjb6
zEe9W7lmZ16zzte27djWB1HUwwl5doiP21lxK/CYBzyvTZ+xjfjkSRT3LoLb2JRgDMvtXKmKWM+V
pqfLP723sWF/e29+rr97b6GmQWRXYb8IuhX0VbKsWFAfJnCW6qKgvz4Q7KsytRtwJNU+76TsFois
gkKOwnVOaRdrFoIxYDIKpG3XTh9oC6SxU5xaa3vTQ8xsGfQePnUyVlmI32ifn0al4tWrJm10e1P5
EDu3837Lejs9aCgJOXei6c90RU0TZWAo84RYzQNF4b2Ele4tktLuNyzy2d6x8+DmDArSNoCqBJUn
J0A88y/kMVjMRH6TPQL90y2hx+4fejxK2JzWfxfjny7JaYQTpQDsKOSbrg9w7Acb3YDgLrcdYFC8
eF2osuKKVfXCqFEZ2KIs6JPgKJG25PhEbp4OmlOe54jAtThrhGFdX2rl1vrA8qnpf3LrcedvU5Qi
QsbKbh7LJNkCyo28Hu68jcmDcZuobhfnywi6IV9kWugHaQrIjmuj/qzz/scQuc4dEs39FWzaQKwr
f2a4Ylk1NjJXatmkSbfkP0T227IZ4sa7MQGyHdTaYNjdOKgZWyK7GO7paEvdXI+i/XTwVaNAbITv
uohlhvuo0JGJLoAudahw1Q95uzCMlq/d1NVPnKpd8SPRig3gGXdvrwh1mqNfI04Tj2Z9AsgE9BIJ
iKpPEOj0zI2fA1Se2X23oXFqNDv8Fonc3Pap2QDDgiZM/facVUUGKH/MwSDjiH5BxjCr3nyYaJpl
XlXI/ipvGmhsvwf/JZQWZI7kLbTWm3PTeSgmhL4USOUg0dhJVPMjdY9L7LzqDRjf6oWD0GS/IGOp
RujKQaXMPivs62zPDRPUH9Now1ZGjkLDHjsDjp/xY0U3Gm6h4FxLC/ccXQbOQ87iCApniJtTgxxV
3CGk+1e/Br9QCl5/srybSf1RhgY0y5e01jwHQkIIxavGTGy2tvpYxBfQg9UbHVzgl9zw2FlvHg1V
7kUNmelqDDq2FNGQrkPsVGycQTznNPrJklwk2QY3LaHfE1jreYUy1B9xOglA0+c06UKDKtnBVQ1d
+ZLXKZgUBIw4z7lrstZjaaF8V3lx24LSeTXsyIdMFs/+mk1Lzn3yoW6WJdxaziPCsLOVISAoWXZI
GHVp+NZEiEaWwMujH/dOAcIh/8dki2mE3HlpZ5s20X5SBPJdkFKGIVR+ApCn16hmP+Hs+D6a+SG4
SZMd7j9qofYZVdDsbGrgB+xYMEApfojOxRCn4F5qtHuA0MxlUQcmYjyxvwBjZPra+3KNIsUUtR8h
hGu4F/xoouIl80X9VA7I22si0G/Y8Djgnqx0/B8zucePVgsWnBJofluuBX5ccT/wFJ9F1A2n6VJj
jXYwSuypUlkASaRGqBEdKrMG87HtcRqsQxOgPdBhPKPw8h5ineWDM+buCWDBckl2rQH5YlYGxVV6
bLxzeY/9i5oQgCsAGaOMHy3giz85GeR0Oz199LOxXPRg5DtRM3RactJVM9uo23RNteSxuclGFIR3
aXWuhJ89uqiCvVWOt9TNMkBdy6oUafzI+zp7ROQV5Y15cyNHP4svqJJyrtQro/K1T4thWgR6daBV
jQPch2rNTB1o8SDq9tSNRz6uUAtkbalbOznSgwhwb6g7hF6F01jprJh6UXCFhntkN9iSRpGJ1w5F
BnoLGnVEG57rGjtUGtV7s7wiZHBPg9i6houcD/ou0TQ2gm1ZlgBklIcamwOEkhLpnfHd8s50pXX5
E/iyu51pZHxcmIXXIgA/gAneSHAwTKDMrK6o8aEKcPBCNHP3T37zNJpBLjRt7v7/LzW/5IelPryD
+TU++NGAXXXNvjUevAAiyxpUQrIFXc4NiD/4KmN5v4BQQnycB+wQlPRFlvw1hfrzsKNWnLt09fEF
4hoZScMGy+E/LxMUv94YvQq9k8k4vyoZRVlY2UJYxv3YhDi7qTcxT6Hu5EKXNCXPoy9Q3iz2Gguz
uxrSkBypoFOqGDupyQeOKhDNy5eDyd5sHV1FcqNB1Og8qDsAtdFNtSkbCazEr7k0I4tQLdfb5nm2
jzqw22OMJxG96jwwgF6nE528pE6AnXkTtGIt89BdTq/4a2FEqQDcBod3R68dNylOyYURraalaHLQ
PMd2F1ynpeLGyNdBqBWTi6u5FwYSoi0YJpqDaPTmMF3Zcft29QcbufSOZce4sTGPmvTX1WwTapl5
VRqYbQVYQpeRhTse9G7uLW9tcFMFYFKnrsele2tMSGh30rwGyqOAvNouqHm7pMHCctxbhnhLUnT6
eZrUNVAKBIgHkS+UiKZNlV4dxi6gSSle85FfNKHnr1ZjXwIbFyksjhdVJzuMwc3k6t7eLvtHKkin
MnRf1aIjEjDZZxN5kD0pxitQ5gt9wIEg5tEdCPSs+yiM7AseSGvqUaONYHOOWf3aDr5Epq9GRV7u
FtXSER5YDOzEP5axpc7zhXiuf13JyHiz0VUbW+I5CIZ4oWeJ/TyN+lvdcB9k08h7zrm8B++1OFX1
eCQTxCHkfY1C/KuHZxlU83p/SW5tex+AjOmOvKipy2onWdadqdeHkbwv0+xLZqdg0lArk6mvwFkh
NNPfz7Y2Y+XSiXS5JRcaiJsEoIsMIB6y0ZpBATlRv7bkan5V327YVvZgoJ7X81ls7m2jR72W4eAN
R9noHC1R39M0+pNQF1FA5jR/t7pRgIY3mt7C/CdInCg7sH9dZlPqlXe9awen+Z01thcuDNAkApOK
D4x8K1F6C00T9ru/qjA9lJGaoKsiF2rcERwglVEZ019Fi9qtC9G9JGmW88vqderstAJ16/Nf2pat
dtCd7mn+4BAgBe9/E+/nd9en3L1m/jOtNf0P3T5XUdfhOnXH3DqAYaNTYJpub5sQSdCypP8WVfUn
M07kpwiSjQdb11Ghq+zQs2NaVl9G7MNR/OlUmxpURnsnya3HBkR35KQL01jWQi/PIePaSuNZsmgg
wPfQ9sbnrh7Sc6d6InfHDWpFwJxcuMZDKfryzgHpVe1I44FMrQFqLz/xwyPZ+tbPd0mY6ctpAjf9
h97YeE1jgIkTJXrYV7fRnhYHJ648ICpiLKhLE1x8WTRh9PdkakeEEuO+Lbe0ONAmySli6Q8apLer
hcYRKVz/Or16zTpUm4ViTYs5tuwuupVfyJ8aN4q+ZdI2TtTrsT3cerbZgk4Ef9Co9f49KlVWNEim
DBKZC6v0+gN15ZiznR0iWEcu9BY6IOP08YEMmg2NF7cY9R29AdB66Ae/6XGUxJmqC7/oIWvvR8tu
7vKxe/U6132CtPuwhiLgsPN7dINGW4F0CzWakeue8jKBAh8Q1E/gKbRAiZvUx7wNUbpm3k/mFgp8
TVGALwQxmuXbiRsUarupTm+uzZdIfRzbNF+8K9RjUQUxcYPdNLzt3Pe+UP7a19OXpmqyTzmSbLum
gsQPorTuJ+VAqW3sAV+s6quGIOdLxFEAKTvrp2TxtY4H87mJ6gF6oGZ6L1jYbp3C7A9eISTiFFIH
a6DVf5IDlHFTCHR+V9OhUWr9DDHdThAMxlfU23gsxlcj1gFJUDjy0NHAbGFIgM/ioP8MjQpwOcM+
u3UKfR67NtKICKhNbgLYe3IDOuJttUG5zauF0XePiA4geTyA5hvwDm2RDK+JHaC61DW/QHa4QFGi
keyqvpafi9Y62bkRvADPEy9zlEdfGtvUz5kxILXGhvDl18wuhhgFzcyEj7JtxvSVFkVIEPlp/Jmu
Ul/I6ar7g+1Pfr5u6Hhu5vG7PJsm2HAEM9juXVZvyrHx4UHjo9hTem0atZElW3OtAMzkV46OnGmV
uKh2ZO+jeJGOSOxe8jbPtwL0A1/MJJ/4rETsGGvJnHKPKiSI88bZxGeFvTTsUQ0CbdPVPit/B3Ey
oNRQpsBJQNzMO3OtaueXgXDBg10E8n/od8uoWXhh4x1dCdkRlMrI7JKMHAkXo1vRAPKE2SWEhiBb
RWO/Qg2Vd5zdvIEHm8GP7WVvAc3ZoVDj2CRt+ynozHQNlrJ+M3VHELFZosRbMu32U9MZIwhc4xMN
UtPZIAwDqOueerRaL4231Syje1vNZ5q/aZu0RsTLMeWCOLMgP3TqHKO8UK/S42oXuUm5pC41CPKC
mNOvLlbhomBTeVQgEFtaSkqEbH9YY/JQE35f40+vwgpov+YtuCeDwcofNGkciZvBgzrpTgJrte7V
TQGNvlDFortrAdHuB6sbjzrEX9d4ONrHoPKDZe2M1qmSGfusgy59oq1r0uwAFsp85aNq7oncvLiw
Tobubx0zawGqFy90x1QVhCsKxCzua12vj7XfOivdl+FLk5yzgrlfWwna1bEew4OexOmDmkjjpcyg
oWOiXIiFUuxljHVEZYpXHwGfIKi7F2RLu2VrucGddAwDYq4jWEZZNkJEWb75ciiyNJBjTFcGkqct
GHrB/WHpq56uGI6qXdo4CBfgahpVVyz4xuseKu4OYEKqASlm428rFPRueW0hKdvgSVRjGwF+f3vc
unjO3Bc2UuuKL236ZwT1sKoEgq70v4yDNrqHspzS4Lrjrs6/xuDahZhi99Uce33ZyKiDlp7f7WrR
ajsdmc5rB0j4Enm58bno+xNxaLsp2DvDrPuqFzHkIIG/0Loo+ZQCeg/oNq78ModsKB7Jn7SoebPN
o3SV6nq17tISzEAWHpSAaCQHesueiOOTKMpv0ztWf4rIQfZFHknQ7KBYED26SX7KMs39FIHw6YAn
iroLu+Grssc6fi3MILAOwgZVyu/2EYmMRWZUxQ6Pv/6MDX9/HrnooA9tZVtp5uGi0HuIENCIHYTj
oi54sM26AbpmGnQQHFcFtVR3ttkyHnaobSvvW9VUINZH9gI26tLAbMsqu9oUntkuqcqN6t1wBr63
LeHtqdJttmt2NG511A4vYjMDvmlWtnJZeY/cWrVOGzw9fM0wr6nk2jpUV74Y3q7I9qdRFJaCPge1
ktsI356Dg9TBphrt/LEs01eGKONrWFQbBOK6r0biyRXqp4ZL4ziI7BlZtUljWyzNdNQWnpMYJ4cY
EShQTH2OiBz2Of6BTNTYKopMV0hTQMs1HyFEi+LVTWQ3QCsrwB0VcZENBADQv2HijEBOdnHV4zdt
zGcTynK7yOJ4JOdaL/eWruFXopDQQG8r34KYjhG9ergrHFPwb7kbRCuD8+TiSt05BmNWrfsmbYD1
Bl4cap6vVpX8HLK2/uQEYb31vCzZ+wmHUppajDxGBsX1sOLfENqPVp49pitbd4YdKASpRp0aN02L
tWdzc03dDuC9m3hzsBjfiiRBufhQP4ypB2i/DJM9choAGELh4R7KIG+2wj5rXrRPA7H+k2aFx/BT
qwZHlYq300BfoWSx0x4QXcOn0IV+viLsv0Tqaodcr4mfMLu8B5FieR8gGDPZqEsDqG6vd2yp2SBA
aK3WfAQMvD1YZq64qR2ED0tIQ8xdAQJFfK7sHDEfFdKOcJdSMYxDqvWzqEr/weZ1fGoH6S2J0Vv8
ZW8yFp8ypjSXEIFfg8s3hihhvsBta7yAb6NBzb8Z39mNGMD1gn9EzMP2QXdKEA6pR+0QvPm2ARiN
mdkEt8AAeXXjIZGFs+H41dKhzNM3wxfIxbzZqRADHJmTnfzHNPLWvjYCY1DXcmd1YbBBkgN5PWfE
cxG5crDbABQi43hnyKR+Io+gDq1tBHG+BTZbyXKinq81vd/+sU/E88iXASXDHXdnClDDBaKC+hl9
pE35vkujiPh3e/r8i7D72+iHubNzq5YqHK3Zjv546AYkXSGFXhx7RAA2aWmwhxQlYZA5TsfXzLvm
fef9YGPxk3HHeWxiAydLv/dOqAIvpzlNkmvrdABSie43fbDKbaQFGWJPag/UqA1Pp5rYHdlS17/N
mOkZV52DTGKfFBD3sYC87kRSQaB4aN6Q2LMfNBmwN2+TR0uvdHxPuxLcNAnbxBzFxaEs8jNA8Oka
ZU/F59I2vhO0URPf8diSr/McPRyDlebx50bgn0moNVQYF5u561Z9sYE8crCJbd8/8QHQK95/oer3
LGshTRd4w8WxnO5kNjjIhIVnfKvk5MD6B703FsgWFKgQwS2RYYeJsLCVn0iGJlFdrro0ylpgO2kU
Z0XzkUb/NFeKAJmLJAWBqpZesE3AvhICtGbRO8ei0bHVVPauFCAMGOrnonEy9rORtnODHu0KDLd+
ch/4CsDQhCcwdXPrewoM8Qq0GtZVy6H6N2i2fPTjrFxDSWo8A/IVH0QuxXbMM3bHopwvWy6C59ZM
b0mcWT8B7Ed9o9u8BsVf0+2gQflGK00Q+eO3AvwILkIxbnLideuheqD/TLc/2U0rFVs7Lyf1IXcw
kztgu49pCmGkWZAoyYN6y5sAZLgjBInmASO3IPih3YHBBkxUOar2EVxZFDzsjtSth+ytS9BD/Dq8
Hx1+79JopAMe9j/OzUbU6BRpsgK17YlXdrp31QYL1YhQZHOKJDhTnxrl4mVjuo+kHZ4MbD6JzyBq
uh8ez4I70fXWTR/lhcgQWNqxLcpGow15Dcn4Ayg9/w5728mLzObA4NXH8FI7119rgb9i8kqrXGwa
p2JrRChRINyX+peQgRsO97V3nwYV+Ljx8D8DI4MclNcGCLp07DyiVBziiBW71VlVLzMj7Z8il31r
XVv+MIsa01UeiscFjkq6fBUuhFZ7n+sQZPNxT/sVuFG6AWmS1gjPnqF9izXPmjaUrTSSUxYF32ib
RgcEByjXhcNaeaDNmmvhOwgwfL4mNi/i9Wp6Lz5rJX4qFPMX2eu+AbRD2a3OWc6uZIdMZ4wfBrdY
gLB33AI0k3yxIS+eGk7wkniAQdvgYrtEcdBdHACoUWpQBy8RpAG4Du4N0w697e8zpRGOd2nCvqTY
2ZxBwZSesetNzziBRDvea58dFoZHFoUb30yKhziO2jshbRS0dFAG7RFzWZaeru9oVGt5ffJ95+s0
qg/itQL444jNEU4twtIgeYkIGflSA+K6De9S7Uq9sHDF6t//+t//9/987//L/5HdoYzUz9J/pU1y
l4VpXf33v4X+73/lk3n/+t//tlyHOZxb4LDgLthHhHAw/v3bDUlweBv/K6jBNwY1IvPBqrLqoTZX
ECBIXqPU84FN8wuEbl1rx1zFqgAk/a2WA2C4TWO/InWO9Hn6vdVW0znW7wJ5BGJlK2mH1XHe7lBq
xuOLGINk6xCvHORSrUUwFOF2UhmUYf1bHzjiS4BCmHmbEUkerZCNSSAQAmYianzpvbeRc5HEKx3f
8QPkiVE9qxqeJv2ZqaaP6nKT4aEHRqa/RuOyeQKZfrLjrY4dO09EiXokp51caC450wJQU9AX//zR
W+bfP3ohLIFvFufIQQvr948e9HiZ1lW2eKi7cNghCeyjasoY14mlFc+lRNJEbSe6ETjowrHKO/IQ
wDwBqq2jTOzPXmXqaYckcN6t0+mKZoP1DcSKtQPnVfAch6W5ipjszjYkMY9FDp6MAbmpz6NuPuLj
Fa/KFfzTqPFWrroHpRE/Hk50mxnlcG2CiB0sy8QzF5AG+z98Lx3x+4dj69wUFr6aELYTpsmZ+vDe
fS9rEeKfAsjhd8AIV4aBNPKiUWiYUUFghOEAB6O6BfegGFlG4wo8rPCh4Q+OkRNA8G5yJ6derUGe
szstSV1aEhzg19hk4PxGQPASWiw3F7UXA5l8JMvYseEiyWznkFjzO71fxGNVmIt5HFv6ZmHbMcC2
RjhcpuG3VVCoAqHYEuLImb+eqO2JCcuIsiJZ0SU1lRZ7gEutqUPk9++cZzfiyQp0xz1q8fodVdZ0
CbZXSNpBDHtDWllVmg6bHPwoH/V/ue2H/aS25XT2KUf6aP9OY4smT2pbbv22AnXdnLuHf747DPa3
bwADTlzdHw5SXMy11JPr3TcggHADqlf18lXW6QjSITsHADAYtHPsFHc4v7V76k0m24DKQ5k2w8pn
jlIqob7ypvFIArHb2eV+SB3tzJKAt+DByt4tQwPkGwoTOsMZ8OBeXoLOKRu1Z46NTgYZJX8BkqCh
RgAG6nV3vZmiNNfL/WVcp/qDHoz9OgWTjVI7R71UmBZ7RwTsLDVECo0uKh9YAvasoQr8r2rFAGw1
akXL8+XNYUG5tbQcpCddAfV6AMqLXgV8QWayHlF4ejBi4d2RR1yK7hJHKE5G9sSYtBtIysGuQJoG
2lUQInIGqcSmhoQDjcyOmdnEKwblkiU2G1DsBU3P9JusQnJm15ir0EXehWy/POq+kCuj925EIcix
/0JmBXoSM1QrRPAV1E1ZtJqoCRG9fOvP4CqyaUhjrOYD+7xWkkKHFwkDBJhQmoRNQbAm4HSjROpm
CHXOU340Cn/9wU4eNKhm2r/g2XRFGO1Szfy17GynmWbYT8vOcO4Pr/lr2crNdv/h226xvz3vXB3n
VMvl+MF1mfPh246UbsTdvNZeZCXXE08NinSLlQEWkImixlS0NURW4+A34OJ8JUOYgtlrQZQ2OAAV
KzkinExeZKOrMRz7S/v9HSvOtNbv608vihTxTxuPPNmD9y9RTWvfAt0q7kinmZoufZgtvpPIuxz0
nI2JQlrIrIEQEaxrGtRuK8iXbH0PlJ6gxI+OoB8tFjTaG4qnExMspLmnCSIsMaEDiLeq0q2psCWa
K5sVfiGyHXXBL9GsIMaQ7Qh5EgCFOI0ais95HiXUCo3qyvnDXChspo8ZMOd78Hb/9NRRI1DyptRo
fvs65tLYU48GFRHYPjLLn4mqbwAGclz1rsnwlyQo/dsgmLFqQwkodFtJFGEM/FoMegPMIM/XvPJ8
yP1p2AEG7AmF4SvfL8Ck0IOqB8+W4KFV2HNDQq7Yr7UrmfoQjOCBniPyABbpfdkg6YBQrSoQCxHy
U+Q7BXZ1k2Bwzn1/YYgx3s8DvXStc6GN0IGA22ynRZoaanrzQJq2KDqiKFjoWeOxLYsrlD27mxHl
2Z2OAzOxGQ4tSp9sgw9boh30muwqUAx8A6bhP9wHtvvhNjAMplvgVkAJJDdc9nFPhKyvU+rgWHiB
nkCJZETag+0NAmr83AfsPuMJSl3s2vrJ2sCdyE0MO0V5gI1K31HxpVDT5p9EOhY36pghvjeWbXsb
6gKey8Fsyu+pNzGohN5PGRfN0WyhUeAUAA+TttWAMGjWdRowXlC64uaIOy123GATtLFczn6MRtzG
WxcuqDjjA4VjEheKRDKPEWejs//vXXcALqW2841hm/zM4uyhVOT81OQSooltmUMLGiYP/JLrmNk4
moHd9AFkJmL2R/KOLVvg5Q9W1LMVXYF73vlUDIifKHwg2a1BWgeAqJxPqGX7aGedjl/DCHmbDqkP
b/sfHm1cHSHeHTFswxAIPjNduI7FLP7xf4ocalUPlcheqqFzVhBtKPc1RLoi4psn9nrimaerTKbV
HjGBS8b0ih/IWXWTzsMe3WW3WI/ts5uFyS533eBQa11yRpRbrG3s8x9A74JSzzBMvtlJj0ITnEuh
fAgsAOIQr/YwRIsUWFKzdHIoJKMqPUIwdm3Z+EFC2hvyxlS9niJ67CIj0qAceRG0pgx/mGlYr1JA
sKGb8xd/HF1Rihrh3zcOObKpPLVu9D64H1wDSuSeD+6nVuxR3rEjrhYGutXVkFt8T8QutXBOnunm
tyYeultUe0c8AuXn3L7akF8+4a3IE11R44wlsPJRC0qkKjZ2ZCvdtlqbpq9v3xiE9eIT6Cu9rQbB
yZOnQueairPPXbI5FFP/y3dyUxOElq89RDb3Ve4Px7kZ23w4JnGyS5La3DHmo8x8Hp36NlRwDOGN
ex6B5HsU3apJoY/HVI9MNX51jrqitVAmPGPe7G2mh5BV0AEs/GUjl66KvhrNUG3BSlaXLxFootYd
WOeU3Ka2iPPBf05YivCDCIdjNiTpF6OMJnuGmPx+CCJQcko/eGZZFS4SYbhXK0nFvWHVj0LZuWNH
GwkVzW2qAZmbmUOA0KcHbCy0hvtOPKQsC6EktSFJHKsyqEMwCguUgGqEOrFyA9nK7OaHmyJyg/U/
31JM53+7pfBstE0BtRWclP52au9ZB5bKdGQvYPWt9rYFZg5qNISiN6gnrhezzUIWrwXDdfnmk8Yx
yoJx4P01i3w/dMmf6wN0EBP8SXZRPwQaiPsiJVpHzcD1pWVhJzKbBGAaiwFIpV1hgkeVBgImoKGn
V86SbKyTxoojQgNaHkCMc8BQ9kZfuJ+gmg2JDAaWOOrmo1XuZO0E2HViFAXo7GhkOXAXqts43Li2
unWmnkRu5pPPp4lkSUSreNvsO98NwVKSpMdEjP6usXpvQYyKxLL4wTbF3n/3m20arz1o5ijl2A/z
GuYMR94hbQ52n+dGJvIzlBO0tWGivNgcQKQtRr1dxVwCqDH6e91oxOvvrhBtbY6WcuUQeliFfd9t
nTKwl17WBhdHNYXOsxO4Y8BaAWIuwYsEgW81QH1EDy/Y61t7rTTBgE82t+XBpdRkvUSpeYr6yl/z
CiCOtrGjVaciAH8vG+uvo+3qnyOBbZqVIKFD3TLvoAAvIa1K3cqMwzVzOm87Occe+MhREH6krq8V
QLYEzVX4pfE5AFGTw/iPxlO6D5zxh4EXIUKkxhP9ipGJ5+4Rx5vwameuffKldbOo0oL23WB81RdA
UPSbeaM+b+pp1ART7ObDdl0DvHrfQzT24I4enj51M0SHIgTEtdeTRWRCFDMfqiNTjZ/k1ZG6YyYz
PO3c1WyiK3IjD+pSo9d2dfQ8o9pCpyIE7XvjbE0PsIosC8MnkWWQYBmH8Sw73/vsDtfAbsMn3QNh
2eil6ZK6pptYK1voyOSp0axOUd1keDewDz17lfgmjQEhRIHKLTfIkkcQOaEMEzTbZA+V3bT0P9rt
QIdUsiom74fCA18H9C+pCw4CEOrmLmxqgLofbM1Y7/JR32uVzs6eHgD8YEp9Qd25cdXomwtPFuCl
D7fU9XH0HSbvsjCjM0BCXl4g4edGxdrvLSj0jsw59ziFLfyuK55xlhyXIUCYxzbqvMe88XCzh8Wz
JUFTHZlxjZSynj8XpnUGR07z4FiBO00flduH6QmKz8iOrZK15mF0CpHfAgCBVzdqUFIcLSIAYA7U
xU7AuFajgf8DPIbUrsH9jV2i0/gS1bWPIeHZEIPC4aACHXgfguSjjZzkjmxcGNHVBL1bkwH2Nrul
/El2OPksglxzwfN0m/TcDCBSV9Jk4YYrhjLdLUBXDsS2EnfzWnH9518Ig38ILuK3wXBc4QqE9rjg
OFXiF+Rd9MROtLRo0zb/mntWu0yw/0JJTKgIRolmdLometHWzvWlGaBC742BlBxoaGpKjix/hwwm
kL1ghkjSeE2HKpDyFlsH3801Hbm8TOTbTKviNR3IBJJv02jUJtm9i1tVV5nnQKkr0hXK9B5Luwn3
sz1HncLk0f01SP7DL/g4dV29g/JThTJrCDmmMnyUUY9cUzI+mUaMewr4c0Q4wG7ldmO/cPU+uEi3
m9w0UIGfk14zl7Thwe5C33jcQDWD2g2Rbd4J0a5p7s7OH7ZTH7rzyvidChcfFjX79lSzyLm6kLq1
VYo6Cbt7Q5PdF6vkxdqKYkCsNRQMQggvWGtgFAPksLxAO2T4BulmFAOkfu3fPPyWLgwwv1wtjr1v
Z+oH/GpD9aTiKPkboMZFXXIzXR+k30YL0JU3IDsS9snd/F1GFvexzXv9MH2ZGchmduCeK8Dpiq87
NbW6CkT2COUc/TDbZ19ac7ppUJE7rRcBgg8q8aBc4pAqb+BHNyA7BrxX7vLoRo0JavgxsYYj9bzO
cO48+UQdmhPYnrlnNYq7Z9uHdfoUtZn/fANx8+MWC6UIUBnhrmGYTAWhP0TnZS8raDxn+VfAsZLD
TGbXV5AXAF7QXYEfBHijD5x28zANQPnluaqs/EgHzdq9NsJvb9SRJYRgQbYdbKmrAQIKFe7/R9l3
Nceqa93+IlUhonjtnG23s1+o5RVIAhFE/PXfYOK9e511du1z7wuFItjdDdKcI/TXeZObpsbPUsFK
vgWFezdwJ15CUdvpVonfhCurRCa3qwZ3VybNa4ytD1CBUAAg0V2H5Hib0XoVuZ0cbkK8ycD4yQjK
LSnwjvDAXkgolzbQQS7wBFTw1l3kgW8/iGhc003BHhn6iUg4wxQMm+tANRHAzfaSlEqpRwVQ61JB
ZhN4CoiZlp4rDt0U6KEit2ClU6YgFUh7hPybDb4lVksXtxiGy1jC8W8Ct3frsGF6GYEo6K6oqWbG
h18Iezf4ISix8NYEETBvV2Hf8yvAKO1qRHDnGkIncNVPZ8lUp6ABdGa0bPdS7uMdGfODKaN7sku6
GSpRPTZ99+RyBBMN+DEn/lEgb3c/svadHh21CsdNW7Bsy6suPDY6cfdRHjxo2dfnanpsazNP9xFU
CxaE26EDy4IHmCPUZyrdelSTrCWN+nsO6hFDVm5h4Re/uD0X6WFHyhY6+PFHNRW9FpIFCFVR4fbI
pMcotQXNj9szlc5K+9zWonJhxgLCn0hSsESxfca+UexckFTOBlfZJhSyR7wvivFPBYm9AbhukUEf
6luZ6Xtf2sEvV3+2+QAAAgNjR7mj+aPW/APunvl7mLrhMke8+wAjxmQFkqN3HszEOyee9s6xU8Mi
l6cPIs2tcRVNddQAWyFAg6B1Y7BpA96HyTJvTSDb/w7N9bncKB8S4mH0gJyx/f3vExkmcw28d25N
mnt3LIIkvWtIcWZR3YyLrkJosXFYha0IKsFExU2UOig2eefFD3HiQOvE6GGe3Wi4XNa2E66YkfoT
4be+4ulTPSTDnWQw/PVH53R7/nn4b2yw3suW86OvRe9IsLXHk3Dfxal8Qv83HtjNZxO72aLliPVD
RbUG6QG67UB1lh8eML7UQzUQFdRVlZ4zpFgvcFUvlin0TCCrrfDSFT6UJbBzPVbTgYq3Q1Ua286S
0f5W1bhptwUqPh5feFU3W6R31gi+RRczTiDL6lnWvYC/G7ZUo7dtPRs4dSWSdhOVrrGkZvh3QGm8
jxLsPCDjEZfJVsQS0pGQcNgmshoPoB3mJwk26KbhFb48Nhi8tRN4r6XnfO9HJ/9ZAG3h+YDPLMZw
AM+k6j9TFsNTGgSm1YCgOHgeqnpUkAGH2iw8rWpRwgeoiddgIKQbaoT4NSx0mL+hRqoKOaxoNAKS
eyoyQ3ZHJwQOOOtSDfHkTj7LxJLnsSzyVeGAs78payNbxxmSf5FE7tCwXWQM6ZQq6ZBOzfOZAVMU
kGORarz1oSIet+5W2D07pAGA14veruJDFCdvMHH17+Bu70O5CWdQ1mNLIy1AkZiKXar6XVDBzBa7
F2+ZBjEeK//leRHCzXKZI8RTwoV2fBkBdcUX10yudAjZcxOUwT1D0Pmqnbw/8qH6uLVblS3WXdGb
K6ozjfqbUH2ChYLXDf1WDjH8tsPim0a6e+W7pjrFneFdOB+6JfEn/qFHAeT+pivsNwvbs2uI+CeY
BeYzlRIn/K00tWGlYc1tirP1rTS1Da6b/swQxD1K1ST3TT0s599bKRH0Bw3RmZfrDZSSr7AfPAYQ
psWPFFaxk+uYA0H3CgrlTwGr26vB8z15lNm5059KS4KKM/VKis7bJmVUrKlVJpCdieqCwxMDaqY0
NZyP5D3XyIf/vTlou1ZtqyD5ugOITGRbDUocRFMFRDhH89pkHhhA+QBDttZFpo/Dw+1KB6TLLn2h
nLUO6juHlA6qGvlgoEIRvJ+WlXOlHBy1hbpaugrCBK8wF7KfoFfn0MqG3g0kr7q7JNpTza361jWa
ZHCoAYax/dTVALp62xaWY+/AWjLXiJHXC9915c863hDY2suAveKu1s+O9I11x5vx1EPp6ujBUhk6
3pVJurPDhyXjiYrfPhsh+MdtKH6rt3srOatRfWZhZl3x8lka0vKfKNICkZylDwvEK5WSwHvjbRDM
cRkTQdBl25TqQI1tqGEaDjWkLRVjy9XbJPYALphmcweI/Hsm8xaOCOpNC29GhDR9pAqDyjkZNjIr
QPK5C0Ls4Lf30PI0fLYtvMAKyPduACkvz8PkS4Pd9LauGESapJVBYUs2j8EIEZYmGoZdErvtVY6i
WVCXJEW0JcZqQ3YMn0gb6fNoZu3/iIHb/7CY9AzP48Ky8ZWy+B+7MSsY8pD7hfyAveTCbaH2ySdz
5FSb6aGoAfSHx66+Ul3h1RwPfdlsqUgNowXlwf8c1TO+g1iZZo+OCzrSuBS9n6UQWL2dILUOnrkR
mmtEo5AR9ixdH+kQZE65UY7xbWSsPuahB9KeCVdvaM/iQF2oCDMIjKPT2+DfxtA8/VC9//vim1Nu
XxFYiVBJnunhPWRyAcEu2/X/6/9VV0YNjVWrezfbPNtkIYcM17Se4NOBzopI4rUeG/paxV4C/Boa
4mlR0ZUOGpAHqCF1YiULqoSop4DQk+Wd0tbDFkiF2Iy6/O6Ps9aUEOyZWmEb8nX2/9+vMwEkcmAj
R3lKp83FIrIRWKNtMRVDO0mPtIemYmr3yW9Far11vo3VqhWLPzrfiiGgZHibMQgj9Nw7CaXUnRjS
XTaRIOiAeL21zHyABxGABcdj9PM7FwQh2zTKTwCO2CJ2cv0wJK25K1JsIiNhp9gXWBb8j1r3Rxos
anzaP9y0AdNM9smh4Hgkg2BRAGMo87dwwCOfRT3fUjHvvScGmi7YfkjGRYZ1gXxT9hZLVe+gd6HX
czEZx4XbBQNYm+3wAoZkko35Wyfz/GjZYvpmY2qms3ilhFEfqBXeA9CjyqvnODZ6bCdwBzSZkcEa
ku5gLtr+E7Qd8ofGz8tr3ToXyFo7a9i+xfsmlHxV9VCgyWQR3MfJ0ACrDLUp/DjeY2BmHy0DAhhu
zKNN7STVh/A+mYZM1R8Dg4a//o/vvwUY/39E+B3HMIUHjy7LBGbNFuJPXJ5hlLny4qjeygapu6bP
zCW4j+Dkdk74Fmc+TD2QyBZeBe03G+tWqg/Bl9kgtANKTZxHb76hJOzbHfcC6MjwnIHpQd1y5eTH
MAKQjIp4EMCPPekM2NTECdR9dHEAB+AT9NHkV1ZcfMcGcD4H4MUDZv4dnO1iCaxjc7UDhOgyoyxP
WrbeAbSYbqsre7xX8K5bmQM3X6d5Wh3Ev8bxax6TYUXpgh5RFBceRi7eyyppL5AOOYswVdi0ASs3
Ad4aaOqHzXlkz1XXNBfqRdVUHJpy3EHP8RvVUxU10mFoS4QSteMu5ytQZT1NWfO+XTR5Hm6p7reL
CU9vESuuj7/VZXj6nLRRrpyu9L5uii7lQM5qa8oqm290rqM+zKnUqnVku6LKP+666lpEjAF42uZ1
WO5DA74uElpYm8TmUJwTEtmnFOvOUwLn4WOZ8gDGHw1rj1RWQoVLHfJ4LaxhLREoVstyTIclLOHi
nefq7NFrIu882sGda0coTVWNBESu1oYD92MnAyI9tI/Mzn7denSO8Qu2fh4cZ2y8nqaRoBZ4e+1V
ICJNc/jTAVaQ943bOGfqYcsy3QHtC0jt1Eh1Vmqv65xF9/OVMn/YZMMwIsI6zRGX+yAZkzuv2sZ1
Cu+LqdasRb7mPvfW8wwqKB8sYLluk3p8xC8/tostzWqPRXCJZXgQDjIiSwicwWO3CIYdEu00SIeB
fYIZ9St1p6oeRKWFhjUQIr+4ZoDn2oHxiak+FelQhlAIlq55olGhCNmuKvCZ0F1RnWVCYAXsnQv1
j+0YcsMBj7CKxhxDH3xM6cWTgNvFXVVOSUAb+YzpYI0Q94dDrr/WrhPly55hNR5DA4a6gDVl4U01
RcJNU63NxNZbv4U/Wi2/yU7KTT/a8d5mZvEix2DH4ab6DZzueuVqZR6tru2vrG0/eRmk38D0BBYt
1/wiQj+9M4MRm7upIXf7X23psYc4UOlprLVc0QWA9T0CTfQGFtNwgfkIjDnx7ljTRWTwpKB7CT+p
Xm5l0fnbGuCzN6DglkDlBRtT1hDL8wFMZ/rYJSXQ1A24t0s8XZI9B7QNqpH4lxVdjjxOHxvlMsBD
LOBh/kCt3I3blRuzcEvFiPlgaCr5MU9V4TtcAkJ2EX5jPMLiN94E5qjWVCzzyriDSNtu7qt7KE7C
/FQB3mh9p9m8wmNb3+6cSaaWP5oMKPsMGcTptuYaZPmXGTi8860KpvMDIvMwj566WHLEY8LH/tbC
aqyP67/uuYDLdwL6wZbuo1GGfbLs/OueO1fcQSAhn+95+jpsoNaq1nRV6UCTY/Q8cIOmC0wHum8g
aLv5vv7tnmlQX7P/uucwrWBBCibBnc77TcdSZ9tU/r4A2wCqWk0BqhoDfGdBp4NsKhDxgfIuYs/Z
AaSFFsEU9NdyyZdzmWkkLxJHAGA3Tky3aY4OGhGbIBavqRUVX5MZMEyKTtQ81xataSyQBQ1ylq4Q
QwJNIX1M6hKhgQq+FdDPlI8ARsrHMnsV+D49UAfQoKy1AXGoNRULIzWvGEwdaUgmB7Hqoi7fUF0N
SCXi10tHW8NetXL5NQzz1pEG07Ap4SRotvLRCB19N3B3e+uRlUODP7NRO5oLCS8fsTwEnJZlUSBX
ixumoVXYewuQtOo91eW90Z0GO3kfy7HZC6uUK26IZGvr3jkYaZ6dw76ql4DEBzniEamqnkcjzxYy
Koaf0biRuVf/GuT4vYMB2otQgEsnVZBD5QJWHsC2eltu6vChD6CMjeBX9oGlMdgvGIQwyBZPBPNb
4ljAouoxu9KV+0E5hyQBCgJmJ9tCuBBMN0fvqJPop9WZJYgfDHY9rnDOWMrALbsIOfTBAmc1pKW/
NAIhnlm9Lm1IDUvwxr6J0LjAFHAidBj3kejxT05AfYpiU/1gTfi9NFr3ze2NdGl3Q/BYw3EH0WZo
bQpr/Lo2dEmLwx/XjZtQPEDhBUJgUdS9QPcAko0cHKn/uF5XxlAoU3Wx8YcCnozYuG0qqBqvAglT
8LzlHjj4Lf8GqbFF0Jr1u19DPDSCD8bOgDfRi2+7hzKbZq18vhQjrNutvuV3eZwCnU4joccYROXw
GPi8OHh22q5pQJZvRzMRHxDLkRuuu3o/QdCeRt+9p3bgFnPQXsruEiE8eIFeW7acB/rhw8ht7wk/
O73vjSjdlGYVfATVZh5oiXZtNiP2vkYDgY2oeptvBDoAC4aExV06dO3Z9Eq+VNOtg4p5UHGTv4wi
GnYmxC03mW6ad4SPFtSBWVAcY4pnU+62vPoiCREjmuhmDuQoIWjq3IdgdZ3c1pAramBOvfHx1Hxt
sC/dCpgvbaO0Z6/Kxic/jYRpR7kaIyFBSgGH0WVtOf+7sORHoAjLvqvLRHMMQBqbp6wScBgBYH7X
oxtu+7GodvBVHl5GBefo6R+dZlCKBbwyA+iB+SAVJ+ZixCvp2cny53KAJ3EMhtROhakGi4eoPDg4
GnKAQeSCjDFJW1MDD71H1gtzP71NK5Y412I6CIm1XWkliC1NL9cYKIdrIb5Hbl/PL9Qii8ctUr3W
kgZRrxZ6BAOWk2cquX3jw0d4CoopZW6xzOUHaEItPPD8nqXN2EMaFkcetOFr7yn8cyBfB6J6HL5W
FQdx00C6hVrdLJQrZg8tgjZoBTf+lyyEcaHSNKMJXthzPs0Iww1YRaKTU+K6f8lfyihd25C5OSET
JU6N02J12pa9ueu85s6cGqDeBVms35pZX+zw0HeBX02A6wHTFOgxx/zrdIgQu9Vj/yPkH50dwr6w
abOlo3wrBfQg0ksEV6xtCRRmumSh3JqtsC41FHSuY2VEgMYbd1+dcwZwRd9kq7lsgkACzblSw7t7
mqzOH0PXSB5k7MsryD7h0Yn8n40r0WY2IlubusbXjC6EdPj3ptAc4UCAfKDgAMyicpNXGTJ3nTEf
UbGpWHYwmQyitDhRsbfMHVi1WEWpYIIQI+Ew5OlrGCE+bhUG9FGEkb7C/1VsKyP4ak1kn66gQT/s
qbU1vG+2iqo7GsrC9WgZ0GCRZXEP4MgzXSfL7fJAN5VN80ME859vilqzis83xeBZhMVCWiJTMYHs
JnwdxfqomIPSswiwk5njf1Q3C6P+xnUPWQC2xdTJo6DhbaK5E80ZT52cLJvSFeF6GPsliJbJI5ht
4zNgYGsEu5vZs9DoFJZo8JekNsGtvTUa6VwCTO5kQZT/ntoCJCLhQCDuqATc4CPgomougSf+2vQe
v1BbHmafPHLi2QfRCIA3hndYd54vYVRygd9GcCK3Q1hGVYvcH0Bxm24OMGGosHIpjtSa4z2PwLcN
kie1uk6A35T0DsBbGM8uMgTLzDhrt0r3IhjU0+h6yTZlBl9RMZSGPosqePOA88O3uITB4xAYsFNA
X0PjUsqq/UNeM/XUp63a5Elfr6m1C6zsVA94os1jNZSfhXyirshepAsEqbFwnyaKmq5dw8NWbqjV
h6bsAbhYWXX1RVowS5VpxldI2dcXp1SQaWim0yQS7QIA2mAzV5aRjyYYLd8nWWvvzTAf7BXNYYDa
liEEUnXRHkkXWH6kQf7I/S67lHF0MRhnCvT3ERs2bnl7anXiWh+DAXHcICvVI9UhgP3hIDl7oqrY
74IdbYSQ4MUEA4cOi6lqPH0xe89BBg2isVlRkUaYxSZKW+NKNTzCWm9wZLqhtmhIu/umHebu1KPr
PXztCifdUVFEuoUVaXsdvf4D4t/6RNUaIZ0FvqDtgYphXdrQToIAChXp0FXmk6WlPNOV/BGCMUgM
aogw4UbpYDirHnIp+KLI+87ujbVlNO0aT5pyk2vlrWhgi9TCtfs5/7U1MnKrAYgnEI0xy5hY5l0q
k60J0NsjdXfyMV+axmh+3b4IbeyBnFfwC0JkikYXCqPhknJdlPVKgYUDAEMcblV0lvbeBlnJ/kyl
uQoWwgu/6PstJAK/cmpwLrWAXBraJbRb91HRe2tpQ7mFMEK3zGFQi8lCNvgCXWQ1iA59n3/1s/ym
2zSe16z9qIhXXRryM3ekPoPbnK3SXkbfgz0xhW7tht3+azuNx6s5w+ZPqk3WAmRWxgpGihpqo4Ra
vRVJFvxWJICrmjpDeA2dsfx+vrXS2BpE81UFtM1e9IV/V1v8F+lduyKC6URVuVunwDIMq7bzAGvV
q8YqlHoFifc8dHBgC7PO38yu8CZ/bptYP/i2Xz5IS74Q87lIQrHxCjDBGrw6oTe2GBA5XEA2UQEw
hkwKOQdIVmWnCNuWNI2RBrp1IdeAtI/KFcS9+/XQKeBgPT+/h5NLsifK51xHxE+31wBo+FXU7Asw
qNcmEDLb1jUE/mmwhotGGyIEOaSA4GRiPVNr6vX+soBTrQT6b9OHiNMVrIM/EDeVcY5Sf80rPdxb
02GAnu89EIWfg1mlBypRvWjMr6FURwfDZT0Q47GH9BLc22LY7R0HQB6enLSp17qM6k03FW3Gvb2b
hPGSWpWdIAtZ2aC+oZGqCsBLfcvgD1SCAzgMx4ZMHZM6/H02ZPzisHIfKP3A0nNj5oAoTTmLLhur
vR9o47echRuyfDnGHQJCf+cx/PSsq8ZEqjy73Aa6Q28sqEiH20Ard5B3xyAoXHUIU4xfV6IBSZYH
O2UKIS851gmQkeUIYYXejrHcPOZB5/7XGVb4oFYE4LNqRI8QSUOUYtJVAaGiK1vnRKWmZ84x4tY3
KtEBIibDMjFya2tlHawHWxFeW8RTp8E0TRBrNv264xUYP/ARnGbUkeOcQBSJrm60cZjMT8ggv5j0
JyUw6lvZkStg6oR/Hx2SqjpKy2JnKoEVAe3jjr9QqfK69lQpMW4lCDCnOIz4fABS/evMif1mq9Py
nXpIXn7VU3GQcunYRXI2fVvDVAuyRiMA9Qsf/n+XrpT+nTE1ZFODskHPh8UVhEdVh6R1z79GQL/v
11iYECBy5L7Vsb5afLQfbPj5jGZ9zfJGXz082nd1gTAKdaC6bpI3Z2D3z4NqxewHz9/k3tl1+qWb
mjHkH3L7QofO70FoGxMoj8EiHht6NERikm4YphYbimy9hZAa9aNW0KWf2jzApz0JL+W+C5NnVxzJ
KsDncA1dUAOVp1YWhN/BYoeiaATKVe535uPtLGRDtCqmOhai1U7931tv/XrlnJBo+4wmyCqCs/2i
w8d/8XlsXsvCf6D6iikAvrGD3QFEUr5H2CZlfeG+tA0WPMjTYcs91d+G5/DdPlYQm7jXJvI2I5zp
X7GRgKXjdFZNdXRGddRK/bq2iv5sFX73NVZVQbX0u8jcstGC7JeOIPsOb9HDAAwCVd3q6Uy5Ojw3
wq63vpOOT7YMzqwo+x/TCUjgHZ1E5VeNV1kw5CDNwQCfRJM00YFV/F4G2EPE9MnRae2PsB8XQ4cA
CT5TdzpQgzWawBz9NULgL73M4kYerKh3wgMmx1S93nai5E/4KNm2k2G+oqKsoZ3gIGyzoGLdp9im
YaUQVrHZLC1mbrouSR6o0WeqWpT45R2ZtvgTTVwlJQKrUzFyMbGfI9YeIMIL57NB3MMyYV1EZn8h
giORHw1AgFroOMliFWjbeoUHAkxa0qxYckChXpmbI1oLlC2Uu0rrtSrq98Gx5H2I+OfTPwxifDBW
uTLdc96sGECdKdZKIAS2OGH2KqaTblzhjeXuXMt1Nhkz8+0A1QrEx4GpoKJV29hZTS9fKmrtl8sx
i8qHYZA2sG4+WxLo04AMPFLvTnZCyKV95fyc23CBpV5RgeRZVfj9my9gQwYJ++xktYx60eB/6mUx
qNvk3I0QDUnbVxvE6mmGQjdfl6XiH5dFr1p2alOyjq8G0wSO4+9DYsHhojAAEfurOuN4jy/AeQPI
wylO1ACaRH6BnGdzMoq2ecsz/JbxnnmOtXR32VA6m9Q2nLcWUEpZV/Fn4gFBFRZanBIPPlB9a3uL
ZGqYRgZVkj7LUn+N5Ehf00jqAMr418jSzKx5pJpkQ0qJlKjSuxjuu98mmAok+H8ByofoS9G6zw50
h9eq7eJzVbL0WLHe3ACOrR4RaUFuy2vt783YLGhUqob3JhrjV41g/CqHbdclsoPiwB3E7yDrl16T
GqSKMJPlZwyuHGL38a80ADKAFfXbGPslVKjr6A4GOO1eVOodi/5sVfY2YlFAX0LBfhAfWHDu4qGJ
f03WzWlSme95xicmiRMD8xKYOyFSd6csjiRRjFigY3b9u+0qGHPj3cpZ8N7ghdBwx78EJVdPLURR
lsWQQtXKV9hrIVW1w9tiXBZ2VDx1Q2fcaYDt8JNVT9TD6cUuHAd5T1Vu5dfLRIhoT/3HsHW2Zcbl
iloRxNcXGD480KWoSkT9CubhzQOVdGT5UFCCMzPNHccV27gqgabvdDNuaKkzVHs/qG+vsuqSxQ40
LEF5ALYqzp4Qurq0MlcfVgy4mQ0S76ESonzhI2Rqaq4+hmCAP1Fj40sBd+K3wvik7oyLeNsLLOyp
CKVZT+nuXVlNuZMj1ltUPbRype0kgzpMZu6VGZVrmrRlzkHhxwgaqobImGXvi0ql11TZcCK3cywg
vLZNl6oN8Cos8a5GNPlaaCXvoqGFbFXepUvwaJodfAkYEqRT+f9x8DzVdLV/nICHrV4kWkFPetKg
1dAqNVv/OYF1whkq7M6C6nNAAldF2Flztyrvf+umhfy9m4vF0t7AOvk8xBbWGwskEX/EqfYXtcfh
AKtH+xUIfEQG6vjFMPzoznXLaDFOD1GsD9qtD7WZNRXd0nEWKQIFJyoG1nMbuvolAqrt0mdhijQm
JmtdB/KIDUxbknbhZkPzHfqcK8PMEZwAkOqYcN//sC0vWTYtM66Qn243farZMfDBsoJcpdhYccEA
6ISFRQTVyg+nbS4mjR9TCNt3cfWjyAH+6z3dwXOqitdF4OcXrxiaPYz5gCIKan2XDQw+aTBXfkGC
6GeWtNGv0Ng5poX7KLn5LKTo4a+N3x6bZLOSpORby3abg47G6Fy3ubOO4Wb0ZEwPCqQx+0/m1nDn
Q0zMDv12l1pGsBsYePG6Nq1nUFDFrigRhKDiYOEJCGWJZC4yM7B2pl+nc7EL8SvNcgZNHJXYz9Lo
kS238hzvVxS1k/Qoumru7CFdvSvdpJxb3SrUOw8RoXlspDys82Sk59bCRfakHngzj4VgUbYLbICn
aObMgTReIwzgvKd79v0i3oWcDXOrnDjQYcuNuXWUSbBFih0IsOmuKg+JkLi0rLkV/HD4HZiwUKSp
otiwtoaGMxQV8W7j27GpIcQ6jc37btyaTgAb6Om6vDX7LSQBID411PtaFHoHCNYz3NT7flG2WX2m
Az7er7PEuvPqsT/92YO6QagV0XBHyS0V66I2YCztwAa+D/y7zDYBKB71UrZFcAcCBsBaEZKbmzKE
nRNVUj86hCr59GKH76lEjS6Do06TdZtkGn/rmkjEooBexPZlusztoE3jycxld7jNXY8xO4rIOdTg
8QPgNA0IEqgIllD/XtHEPMPDBwAfyMNBN/J4u1igYKhcMnWfYkP+22W6FC9VoPaTNfW9Xcwz0z2g
mMXpVt+ELDvAje+FrnybO85NsURgjM9zeI+BxyF+NxlI04HF8I6O/Cg9DZNO1l/VUkaOXlDZhPnv
36cOUmlQpF5AQINlKwOwkNN8Sl11Idki0rU/t/zLdFrGoOyFSC1Mlxymedywwa6IyvbABESTfWi2
JAJrMzh7+R3392WIbzkVXSf1sG+K1BkEkvClAtmR6nkvrH1ZGVjGdsP4xmuIW7m1aM5R0djPGaIB
VJ9mfr8fI/D158lNYEtGZOEWiIFgQcuRCqBDoRP/VE0HKmoN1J4RQLaH6rqyRJIaOX6wzU3DRmTq
L6x9KutV41vjES9hG7GxqcENvHaNwBfeKwTAJ+w9tXBQ26n3DZN/m8oP+NcwGjCPrULnAGmPXmJt
VG+HwWQnQBqksDNo8+Aw2DEk+KcDnVFdjITRCvasEBn4zwaYJ0JS7e9hCYMWgVGowx/11IOGIk0e
bCosl+cr/tPFaCyv/E8EEKfIHEK/EgCzjTGR90kq6aacNMspSVf4ezc01hWIhohiTh2pT2eFxtLw
Wbc1ay9ZOCDiPDKzCvdekcltF4XyJQ7SBxKEHOsgwddC/97Dj/T/6BGwUq+GUcPwyocnkt9oBK90
mJ9Mw1vbVmLvb1WeTCD3eivfRlRm2uwsQGDFNAnVz529wfBWbVYaS6dp9D3cM+EJYMODGMoapo90
X+XtFHQ5F+Xg6Pu5ssjBtjdB4aQ6NTXUFci/2GMbK5pmbuAecKngLq9vOlo9G4yllEGzvNXNAlxU
/lOl609lr9/aqX9dQ933j+n+nIjK/67pReJfJPGFXx1e7DRE5CU8rjeQhgKIBxmXfgG5AwhDDDxD
ZkeVxrFMgoVhRShSSxPUZrMKdQXyPD7lDVW6lTvZHA9WskoruDlZXX0tgUtdVGbs7YWfIlzSVemD
Kd6ojWpKWGhCugGGtLc614EzcZzLCTzjVNcIWIGrulJ3OgAkjWW7Ibz5GlRnR0YCGeSo3plKdDue
GcDAZBlYD3EnzzViH7sIurZloHiH767AkVqoD1jmelnzFs50U29qgBoc36jWgglCJs2DctK2fgqy
JFs7pQHGgAgfMyfu33mWYpvmZBp56LKCQirohUNeD4ehhEwoFo7hPayBKgiZQVMuxdZ50YHj9wPS
oUvPnzQpZdMBa2T5wCzZkEiVcfPEAiTxWquCGLFnyL0h02TPpnWXoUq1tvqhfypqaMLELkCYXKT7
eaYuhmREH8DCpsHPT2b5JRgz2ELp4mg5JvK43iALZIf+KtMZHeq4Vju7tiBfH4Zn9+8DQmvhGRwK
dspiYW4NUb9T463+j75jX0YTtu0f57gNjVLRHnRmrmnuWz2d3erGQsSnWDzeam5db3V0M+l4NpkA
sW66WeoFyl+8Ld0c1gGhU59hdaUWzAutTS+yeg2hPLUaswff084jU1o8Fbl5X8BQ/s5AIvWpbvi4
GD0tj22X+U9j0NQrxF08/A/Qatedu7Gw/AcVCUV/GPw9+HJySTMlbcXhhB19o0YHLLJrgJ8L1tyn
KnWKfTaEoNukdAwmgy5koIBloDKdZvgSHYBo1Uen7/3nLPA+8KPsLlQyG/6Y5UZ3N5ciG4Et0d/P
JdfbZaMyHqjkp4iQuFBCzS3v1TAVhBA7Pd7RAfRgd50HlgGIAury0v5qqICohIm0EGttOI27gA8A
WiATvQihPbi7zVBC+fQuCaNtLuP2dKuH3Ke/zi2gL/2uzFfAH9pruCm49xqgm3tbeclusD1zUbcF
oCXTwUJU5JxlSFQF2I1gVYq6xgrhLT72WJ6iRH2T2DYXlRtDgBOG5fcNbOAT1p+MeOhWGSJbn9AV
L7n7WTW6WRlpZp4sVniXoUVajRpK6GemVm28t51jIYGsf/oZeGxDrdXh/yg7j+XWlWXbfhEi4E0X
oAUlUn5Jq4NYFgVf8Obr7wC0z9OOE+82bgfBKoAQRVMmc+aYBfaz2Jp8PUwtJLikddslSGO9CjvN
lns2KNF5RUZ01FI82FYjXyAgVWTMSlA+pSlfChY4x6a1u912tnAm674ZizeC0XkX9NTeuX3SPsk1
Ows3e/EtZ4RWFHvYnA76gFFyX6phC7Tv85CV47+bP5XFLrAuU+ILUaH4sj2Klkr8q7md+K++fH2G
dMu08renaEu3Z2yxTg15qEkIMh5zAStOqM1liJP0UbOawRd1W/9sB/vFm1TjJesnE76UGR1yOUTf
lAIzKaQ0P+sFE6VymLsrfBHjfiLbGVDbVt6mRKjtkZpVTLdReUH4HaOz1maxb7Z69KCvB3ZN9XU0
zF2dEu7fo4Flkd6O+GBzcruMKfoP4es03O6xHYSdIAKPD5SfoUsT5vLWLJizmAbVO1LiHUQiHZ/7
Pj0mA4pwjI/ENYVMe61qgYtVG9lEImh+nRBrszA7pE8GtvJfJxT4IvcKwk2nLgF5lK3zbsQR7nGi
cS7U3MlvY/8T+wDnPcLV/tyvwUGyBLWPgjk+aWqhwPQflTss1ZW7FuX1fozhlWwntr7trKWxzaXC
jmuQw9YBriq+QmnczetQiLuOmfxU5/yprWvlRSLtOrWLqQMmLJX30lKC7YK51rNdX2fm3fbMqESq
s5lJY5z8VGgq+d1/zG07i7pOLTNuqW3pNyKS4yEuFDyR/1/f9qhJRY21pNccZm8esn3GzmiYJ5cv
Js/dDlaT61evetkaRsUA4ReI/s5T5fx2mrnP9qy7873ZucXu61lYkxi32JCD386Rc9xObC8lQvuA
KXmcQFZWjG9AVFBrtuJtll12GyTQSRL6BJybZT46devst8vciBSBbXrMu+vZ//OzrCGpX/u+9RVD
Hx7ArQ8PVCMALzbk2SOTdPfV3yclieJlcdkOctl2IstV9Y4Q63l70tbP/wvGthvXEJdj3ABnEGEf
XfubaqnvGyY89Y4gyZw/StxiSKq58s1pFXs3eOjrjFgAnCrd4YQyy7hZsv3n2byj76iH/xpx/4fb
xfeQ7FLA0etDZ4VtCwtf+iTKs92X2cl2ohumW5ln6koNRAzcuvcb9mdj+lDjcoxVqoK21ta/dm1X
eYuIjp+JX72sEPyt1d5y1qNHpXhCJCyetwPlM8ourad/kB7IRYkIRPV8rFNqFKlmv2u1br5ZS4E1
D1n3wEUJeN5OJs40HxYBWWc7qzr5dClKnMW3s02BR8GMjms7uXVRaYHU1pxvW8uKiDFE7V3E9qbU
d8jtwo02MCAo3eUI0oOt+QUtgNbHW7a1p/WatqbefonM0lcddzo3kK6eXRdypK7o7oEl7/KsqGC7
XG96ndfW1qXq+hvGV/n9dn3LV/YIpIdZZ73CRUb0OAiTAD438yimABuMUkzHGFxPrjaonLGYGH1k
/jirNqtHM7knL6XueEHjI0YdOgtbn3HzcWoGibhSB6hYzOASlQHf0/497izvIQttBptHB6JQPs9k
W/PCOcIHhNviePbBrPJ3mUoFkb6tBIL05Il07Blrs+TRixjctbEav7sEus0OzzlNN41dxVb2uj1S
LORGtcSSRrf5WFPgckFjUD+ck9Yn/sQsTSiWyBlT8qhGVTC2kblzK50obrYqyU/O9Dh764rIAwIX
8/f9EqluaOjNErzqSXRxsdEK+f1THdpkv1ZA2ZNUjfgMRvPDG+IfIo29Y5Ro3imLFGJbbIeZJRO+
Rcurlcz50V4FD247ndNG8r9CBHeTK/J2y58B5D9Q4uUdRP+gU15MIbf20hvad0/TXV9FEbYz+4ho
J0WWjUGCSJ0R/oxxHwwjvx6iBKXYLV2b+ors1QfPUzF0JE/o64ugAIhExB7Rs6OEEmzXjkzHfhx7
5mU1Ty8TskVfVN19Tzg+JmL/O7NKDcGg0e3jSqsPsE0LfzQRmMKMCnDKQeiUfGh2v/zo6v4YWcm5
XaybIRv14rVoW5mchr2XNKUPPPlv1P9oSvzk2Pv+wdyP96L9wDflmHrlt6FATKLL/mBQn6yjVvPH
Rla+rnyLyyywqIyHCd/dN5Uwf1BKhpPBweCdKb2GvIzT/lFZJuws841qgDpEcszuBPtq36Qc7aAq
yhjoS5kjsLK+64m+IPhmTekllQi44AO21V6WTLBzMbTnWmbXxEZZvcTk7aysPTRTRSlnNPxQxrJ8
6aO/tZcRSGzaV4XoKOuE5SphjQQUrsGwm3Imj8XZqZp+RY/Jf7LUcOYJLyCRHP/kadxctdkYd0P+
0g+D9mo44YCCMlAi8aJRF7KrQGuBKLXXiKd5rpryai5TWEE0fVqy4jrCn95rlMjsl4wPg0TvcEzQ
k4ZJfPbqbu/o0jxHVYPptzk+wiNoWHx29TGxsVEZhv4B6cfObOYRFbIZapWr+Cq8RZR2/bOzVCQs
52rZAf9oQpGO56ZHmws8ntQs8nWlV0/jSI1ZZZYIX9F1YcRJtj9xMIWm7D3tejcsBnxmk8i+ug4y
Z3zARV/bx66nPrlMVEAyUyCwjzktC3UM5owhgRaVWsi23A1GChPRB0OtpmLNrLsZFYcapp5oQ1YR
ib6v57oN+wwrSDitPKype8v9f51bdJWOsrKHY6v250oS6EIdyaXbXbTt9OcNYlzPUxCRxbSMR4o9
yhCP8cbvOignE8jqUHiJfrB69abqsg4Rki/8whIXA2j2x7sWpN2x1+c/zFU2ZTKL99iK1R+TlYHP
7BeHtn7IlDIOIunsXZG7v59wqP9IXTZws1Mnfqn/BBH4LCJgCuT0zrEBNMFJh1+y5eMR3vIgTRtL
MokbHRl4KC0Bslnv1uRZgiPaAfWreCmTpd7nPULkpv9TOBkhDAAaMMOk3C9K4t6GJjoXi6s8R1iW
RXNy0Yz+tbSAHqZSfnRlDuwiavnwsKoppmi4V20xkMInUa211XObDN/jxuzwZknsY2aTUJFjf4iG
pgx4vdmlKKajl/CGFLLwfL2whvu64s3ScvFSjOT19ZqtSySOWVocFgLKJ1u0d0VRNQeMnV5H6FVi
dbtesP4N8tiTZDSzQ1dFd41snjG2afeqNjzISHtPdIdQTdtcVPYbEOGHYU/lohUqOvAJLBrNcy7U
cdd09V+hVZVvgs5Tm7/63KVAHtIpqNt850XxY1ca2gnPsSburV1T+5XTPqu5eKtNNYFSOrH1dYtr
4tjxoTFGgNYx2tTGK86UxOe7zM3eu8YDSJK5c+C0d7LLfdeebV94pe47hXQPFemea49ksYnb7lpS
03xZCnnAHoI6rE6ouOxAyCKmn4Iotd6NKqYii5DTTajeacyDjgh9WCnzH8+B1WB5H9ZYPGWWMZ7h
KiDCF6SLmZynAIzj4le65waEoacTO6+c7BoV6XlRX9KxYwx2J/OAHbDu98o07gAtvOW5nNCugi6f
XW+XygE34IziVDGml+0wCCu9kB295EVjh0igCmS8w7ObUWBBZAkKp4LZZfM3Naw3a5x/NXpHDiwx
7xBjXyRViMBawUvaELCNqPnWghqG8Jq/YJRoXeEgRX7X5M1Jxm3xUMzo8CCKPAoKv82+yPcFi7qd
TmHWDsyUs7O1ES1tYQe91hb7Wl8RNRgBnZrCje8w2o5O7Wgkl8UrrHPESg2WR6aF6WhQoZmUy6VK
s/FUYut2hzTcOGpCzPdDUsQsZilrRR5TH4Zx1JFUt9peplCEii5O9nFzX/eU9ZjCJpk699aTJ1kS
l7VRnhKoENAXci/oMpW8uYkk3hLCerENbwzGRdSvbXsaFBsH1TJ1XzuS9kHjWD3+oQmuaT0yIGPG
ZB7TT/XbUrNz0uqheldqcqJe1k1naZnWjpLX1u8YLt8ni0qfhLqWd8qKO8TJaB/QqcLT7GFTM4H1
fkep1vtk9z3MBKG+V4mFIzBxkffYKtA3V8v4TjydDVtWD++aF8EGQiX17lktscXFbd7jiiECZ5b6
nRKyCZtAs3mIFSNMZlZIOOp4BCScaLc1U7Ho11KhimhK3pcuW0E3nommO+4OtTkxyZpmmNjsiaPY
HK4dtlTXlv/1MrnNAcEZe2UmoJ30Ckotc8e6Z61NRMl7UJZGeeky3rLRDAabVymjNMOccBp9qWgZ
2HhM2ZakR6QpGmS/ccs3ZDK1wEYyflBVpT3EHdiUISfF3ALWrVXgzOoyH4Y07kCOSzuoCZGC8jHy
W22Njj+LzNhnhIB9A2MBvcq8R5g542GR1yGr51PfptF14X+BtnOHZvE1TyLxQCAVABebCJYbinrD
3BGPknJ5sM2ZCbtqgKOoQMUHvAhJTLGTVYe0Dyhm6A6GawVxj5eAqRrZzR776uwtmhtiVoOrtFy+
V32Fc3K1HOt2ZEUhvTfEwbu+GVMKX/j9RwuK37l2Bf+KjTbEHSkaQa0NZTrKktiPcgKtbTPMDPkU
Y6UpJUMiAuuljfkD3JKrvg7dcU7gyi76ZoX87hTZWEzcgsIHAgK4S0VW0HuF46tFRSKS6aFLI/tp
lB5Bdas4tL0h/bEiqFF5sbvLqtj2WzLL+zaR9m52myGEbWjfpwL8g8wWdAst4TLNZEAtWUKDDU3v
SqNGpGvczUpn7fHRSS/UdtRHFv4Wr+ymDFN90ubsKpQ2unT8VH0nlr9MZ+kDiyzjaVCNuyRJCSHP
jrbvuqg6VrHIAzN9bW2tfojnSfeJqH1n9CbDPIo5BF85zIP0kzZWbqAH+utkT4pfkq6/B1sBFDVJ
+MdVL0wwEy4rwjxZ1zwQ7Ubc0CP8qRo8dUpLRkdH0+AwAMbwsdlyVS27Ut544CsxXbuWbGOGKjGM
I7cMisK9x5ryOMRK7g+uCvOvjfaGPc++1ilh51WvQtjOXdkpf5qJD2qyNOPelHW5b+fsd2ug32lw
Xdhl/UPVN+ldPoyTr6Qz+CJ8UzvmfYfSc2CJdhEWqhnt5wg/dDFQKd1HUViOsoDapfwxJ3O8wO03
jpNMgqSfrKAVfE96CSYP7BYloAaB0Xmqzu484HXsVvUdRLqr2rClMpCKGCCidEyEEcuyIhOFfWkm
bwo7MEq+1gztkSLbfTLBAHVrsZwKK2+RVsqXrq0eFcCZAZaBwD3a9kMTuR4YjWbyC8v58XkQp/uJ
Kjkou26MD/saE+1BJe0xuGMFH2szsJkhkF4iQmqUVLJXy/e2NdDKsSzY8aPAnmNmVF6mCT/13vvI
o9L0O2cg1tEdxinH7a61Ybp203VCZFgywB5yN35zwCTvJ0+XQQoQc5lim83wwBuEp8XBjiN1L5z8
DYvzaVcTMttjIgV2LkFNWCnxdSl0eVdOybJvI6aowoaK5UReflDSwQm6IoWOFyVHYnB5mGEmZqu6
fWGNfzenVocxY/pgaJpylPyQ/Gh+yBFwjEUqHlv2s7FFohnDCeZ86kq6umXHqgKHdHR2dtKIp2Mh
bW2XIrDxhYtBVnqLxWSxvGkBh6KQ3FlO9ph44mJbbrPvMP0ib12oh4FyvNPiqB4VvzWWKZmklGbI
igPoqf3S29UhIfPsxzhEHqJZ3beO2/iUK+cHLCEYSSIR77u0+9BWvmDdt+OzVhAWgi9KKaUufNXz
oqAzbGJPUTrtcr155qNyV8zfD8KfOZYIePfOxs7J0cjEBOVQ6zsNHs1Nupv0qEDmM4m3hPgMda6B
gjYQUXvXBANLikNtQTStIUGgDq+6pzqnhMsgEeiR828mFPT5ZM6+ykra7LV8HX9+glkYLyLNH5Wo
XoJB1aJ70RoftkkefhlkmPaZOEOJN31TQc5Vkc2QzsVhl0np6WXARFtbCIfXtaYy7kWUzkXolLI2
7OCYQgzLfaT7tR9hGXVU4daFQ201nwdrQQVhVgVm77b1GHnZcqBGE3vfjILUfoF+5k9FihDAq89a
OvbhNIoh3B59HWLb7MMiRTpFTQ0ztUO4HX37cS5z98iHK0MjV2VoE+86dEt1nbEvC0XNxJAWbNo8
6pKC7W5uRzKgz6djTYLRdL0L0QvXJ9R/FZrXhFldvjVuQQClNMfmtCS4HDFRf9fdfMZorZ/D0ehx
Z8Stxq9srQAibJU+b4J5HpR8ILxwnOalDJlFSjZBU7S3+urNTlAFdENccX9CLa0Fv9msAiWpsKGZ
3SjcDixfWYcm2dUi7H6IFLUJlx5jnXy0jg3DYdhA9YO1wLLUr5vqJc26X21X9p/v1fZoe5uSxcLN
cY4W1yfwKI4RoDt2tOwztkfu2pzYcfB57xpZTrxoDvYUjaEdv1LUJBno9hrmpewuyMp6TgraJi61
oFXr7Nx1Cwn3ZaeN2aOmeOm+nPjHSL5ZmlxJEKzg2zaKAgap9QXUAOXaa6YwXGAKFiTZHEG2UiNQ
3Hl9Gtt6pdlGrg/WZuyoS1RYrCGDnYxwewXAPMgLO8sraTuJA6+xUnXWh6DsJdvfyPCTDhElqBDK
v1+q0mNrNZrEa1pXCxE66KGgxjyQDnVs9U93yX8Sd3F5Z6OJb65uueyOaZf64E8iEUBz+KykPlVh
sx625nYwgXnwNf/fTkfS/vfVo+O1h3kUBBfLoybHoB7sDzYnPYDGXLf3tmICGCmz0wBzj6QOF8Sy
Cxcohn5tzX7jNegzhVMjueMwoPg7zL8FLrlkACdN6e6w9ErOuVJgUHnrJVT6Phkey0jeZYwDIb5/
eZDL4sdcYOegwBrzATMq4aLfWtwuCYcr7t7JGoh+tiCdEKfLE/i/krF7KQ7aGD86ZMWi4jlxhtdG
dY3jsIYJVMsqwin2/Klp9MusYdZ9pBDBee4bfsPe4KKXLKoXbyuDxFC1jCmkHMazUtkZPx34qWJO
gNI4SsuqiTijB7yhHvIQZjdOg53CsopirAtvzRkWjGL5C1lnX5kQabmG7mdebD5Pll9KmYVetfzm
w8ZxG9Hq2RyhVbl62u0SUmT62HnXUSzGkaCypGosSNlC7KymrW5qQVHjwDYqEDlc7T6Pq5uVknGu
qhIb0vJIof0CQxMR2lBhYWdMQgtw7dbdJXtH9d9cohKSbARbY9cqS32XAc4wtEp5kwyzB2dq3HOO
0/qjp7BTXqyl+zVl4ugs3XFALPPsOKI68hMoTxFx9LeqjCAmpMqPfoVmmq42oBgV+VVR2fe03rCX
eSJ+xDJ5JZIUVM5kfgzwRG2sjP8Ugnga84JeKvYtj1i+lHFa+406n2qztX8SmXeJBTBGOWrXnwiW
PJEapMalrym0Ilqyq+I2O+sKOU2nMJdTH3nLcSF1sEOlaewWpWv3LB93lRzTo1qv8Q4AoG1JpLUT
vX1F6A8YUwxPuDo8GmmVfESKtKkEJ5mgP2dSrdbiFYCYhr08taP60bXaezl2NX6LFEyS7ScPg/t0
6qYeHKCx3MUZlb8izQqKW7OZQWrfzUV+qQsJJXON3s1IfUejqU/e0Civ6pzuhWcQUqVibxf1+R4O
a/yKUvCn6Nzl3mx05cVQLQVDYHC9bl+gbLSq5JA3k/vREL9uPBdtfRvNFwKfMVRkcEoDGeQTHqM7
F2/KH603GoGTOdqNHYBxbmTSHltqz54Ts6PqnUz4n0Y9mZaX/m5mvjCEWIxHr8rl6qZsnjwsfx6N
OiK0oYjyVy7/gBVIyJEm0l8a23tGbYwPX+JQMFwvJQvqbLkRYvg96915mUX3PLad+9gDtkhK9Mzz
wLSAtyHD0Zb/znmx4Zbzzsil5f5X+/P0duXWubW3w3b517O/+v6/t9hO20u0jfORXihn3Ckcqj8S
ZpXPh9WosYhe29ujbb4ZEpWLtva/Hn6d/7p869sO/9W33Wfrm7Wu3BmqnHz2dnnuIwmWTKrrQ9Vh
CUM49T+9xmCyIFjP5wqS3b2+nt/an0/9PIqZNKBiKYc4E3W4HeQ6zY5mBXxsa5vt/J+2IjxWkUN6
V816/GRpKj8HtzACRETx09YnC5vRPTXH49a3HVRq09VkjO4+uwo7e4gZxr6e1I2edzZ1ZD5fTyrb
pSG/w4b/X32pAmlXG9TzVx87Tmy1bONWmbm2T1wZHy0Zw7RWauuqSlO9RoWXMPVN3Y/G1d4KhMjP
uqpM4RKJYm9jqf5YzQvbp3j28UWqPhIUF8fUkNmJxAhVy1QnjqDmNN0bdkOTE0uJynu7Gto7uM9H
lzn20tgTS6Qly89Ujh0ztvyXsnHaI3CX17LJndXbQ90rbLsYVmL7fuymlBW+ep9NXQgMpbh4I2vP
ms3NCRXVAlkPVOasFPDjquWHcIw44I32ngno35ddo37AWyt3YrTLvbpokFhFzxazl4FdZVPQJnV5
NJuKTI8KkEnTKZRj6b3LhkF9rZ0RwWiXrdUURJJyHO9PqRkb76n8bbR9y04ZQWMfW2/LaMpdQe3c
U54AKZBT9ZNYPhZCa1cT6/3Vg9a/tbYDhcLxoaX0e7ddv/V1vf7qWUNzt7WGpFrIME33XTd76NQ6
sauKbHwqRVRSBpuMewVniaetL6lY7CKOum4tr6/rS1IXf8DQ/HPBMlkOOIwBDcp6j+1Q6H+T0RKP
2208uSRnNUIZ8XXB0GNgaypNft76an63d50SXb2WHP6MSwTVuw/aUqhPCkTFg+PGa3iCYXvrg0/8
WJRkULcuqxoW2MLVr21c37qScZkDVWr6cWumc1s9Qa395w5ldlB0hEqb5nUTuSIHfUhl6pzSlvEV
ZMt/RLefl7SY3pha9O2r/7+vI8SPh4Jq6Iftfl8XDlryPJGNY2eDtxoEp+oeZKB5NqaVn1PjE7r1
bYehUqv7bj3EqYJRqz4vh/868XWxli0OyFb14atrezTnUXX/1eemxR/Va1j9NInnu00LglYnZSym
5J9HX3220iEiaLxwu0Ihw/R5WRnX+UnREcN0egQ6X5rYO6tF9xoTCNpHrBkOW1MTwM/Zk1B37Vjt
q4iiVeSzxgrXi5NRFKdUgBHemqPo5XlK0JmAamLvJexXw8vRt1UmEea1aZJUP+ktyv1u7O3XqWzG
E/Z99W47Cz8+O3WNnHexSa380NlOGDUsSuyM6JyqaAJIWm6/OEPJFswTb1vLKrTsec0TbK3EjewX
vNagJHXF49ZV9TGriUIud1sTxZQZZJP1UcN52OkTpklWgimR0ifK3vI890VjaXRSSxZ1W7MC9QJ/
jUXOdrHBcPFABcNlOxmh6Hj5pvO1HoJxNvhdSfmgrjfNOpa7neeVd9uFNUDXIJp7vN4jO/e3vpGZ
Zy/g6R889vdeIgeKaJjipm1i2+YmV3ciwp3r9qobKBcJDFtfTk7eHvDHydF+xsmxhBbyEo+PUjbF
wVPq7JCPK/dytJ8JElgkf7V+X6HKelWygehUrn7DyYXZfS6LV0ubZtb5jHLYYOesxQ3nsiSUOztr
c1Bw4ui96A3sbv6KRBi/kt48bq1ajs2LY5wZHZO9vdRHB1UQoGLdo3wr005TGYnXdiKSldekpCij
0U8aSN1AkBNYo3xOMKB02Se52R8IY62xMZflPMzA3ihhrxbxydN39lqFaq8O19tBz0+GqdyMsvnW
6wrm4m4933jRYDiqiXh1zt5FMSiLTEkeB7EtKTXUYQhCzap+dOXwEEW1+pLGkCZR3PiN6UXPBXGt
rGatrio178+soS5aD9sjsa4x7Mq8j8s4/+zSpigJFWN4Stv8l7Rd49QaBqXiFny4mSXupaiLd9be
7S/XFNdhKrQ/DfyGzGstNku3dl58FuQlOeyuQy5h4aqnQ5+KV/016FY/djXr1Uzbc4KQ95dWAIZT
HnLMsp90u7o0mloeKo04bamk5R4BiyTpnXxj0YcJDWDaQHSe8CMqux5MAPIEAuzkVyN+qPFiH71W
W9X5pQthnhhhieMehrUuQVsVZSy+Bdg/juXL2KdrdWEuwq2JB+Q9qRftjsp7+yHqZ/JQ/VhTq2FM
D0ljrvVlaXtAFZye2hpGiKWUJwzsyyDN7eZE0K/Zm2tZOTtz44mlP39+IQdJgmKHCGqfKiT6SWrl
GFF1CcEb2zf1x1HpnuKFEchgqD3EkV5Bwi1RfeGx8Ko7Hcb3RflosVt7HRZXe+xa/bCdAy7qXXrs
dP3J/t0zOL+awvGecbXybVu3XgfLmJ8XqP7buQkQHLFmNdhaKrzFp3ogcr8+DzfN5anUy/3WmptC
PrVedhCRtHC3q5VH4vvH7VzvWeqjg5PhZ0ua9WM3LmdTzVSwFvopq/PlWqyHTh1x6Ox0wjW0ZN8O
h8FVbFhGun2ddM1hzzsXPhEdmAFbJ5Yz9jW1mGPmubgUOnYV6qhxNpq7ZW8mGKB+trdT24EEJsb1
w3VrfN6qqFsg7m1FGBWzttM4gMVmMK7wGbAaQcEQ5LCtWa1/gCSAzbNX2TNZC+RENKdO5+rFVZcz
zPCXz+Z2RmvkECZWdi3y4d2s0upcEPG6DkP9zwECprOXmV0H/3ViVL3pXuelfF3bGY5mQFTWah8B
OWiR9S5JRzBo0lOAARhH3ozMnQ5ioJhSy9X4xi+JIgF7WOa7BHnV1rdd584yvm1NtzYfqLgjyrA+
/6t/qVvwRY2twGWMG5ZykbYTcySoOOVQpl2JwJgSyzGXJJHXvsRk9AQEFCPnsLuXwipfZVSL69by
vDlapZUlm11Ojl2qHJXRTtlIl/2Lapf6vS2dbyhGOkQvXIF1BCJP83lriIYcU9Fky93W1DqkHBTj
5VjhcKmcy/QcjR7K4bUJxrO4LWPy+Ye3Ltuag6TJY5x0uMAqRkKsI0yUrZmMuEHZ5hqIXs8K25Ih
tRg2ljQ0c92xHhpKcLfW9vq6WD/ldtE8bK+9WHVek5UqONpwfb0Ki2Ydu5OtKYW68NUsV4Mbznp2
AQYpBQS1tra7JdHwkEtCvCSWSa1ZWqkGSt02oU2ygEDyXDNWmyCwVZvMUGxr+aszMUancez8QEB8
aXgkqDB5wMhp+Uvc4m0mEvohYVgHJOXFcwnXzcdStfIH9itXFBz5SVZ2FHbGIrCmU5ITecjyVAHx
vOlF+paDZ/uNlS/+emJ6c1z5uywq26/MbAo1mdg3N0V9Q+wn+X0mEd8SwWdjoMVues2nMkWJE8cX
UqTHdFpe7KU0fHCcyDdkbt93S18tflFrfL35pQ55cdsOCjYEN6KhBoKqHw6Ex2DIqEB3x5p8WlwP
CK6QnlNDp8LY7Kli8brpglh+OTdt/VO2uYKpcTG/WH3N12560KJGf7MX8atcXDwQs/thltFB2OJP
3RfZLcFJYK/ljnKgTF99k1aqsWjtDpqr26/CPpISy78ZyzIeDCVJ966SX2LF+8VyXQ2x7/hjJtXP
fhIm6Z3aOWkoRsmyuftUAhqbmjSHwETxgyeM7PtIkggrBxcpUk2y0uGHndWTt9MF6aUaIcBTVR2J
yKek/PC86Mr0Oe+gE5Ml0L7VS+ydLI/MJ8L3fF8L8Jimg1hpRAvftkN0Z313qfq+jqX2ZIA7pxC9
xqaphFhfERGzwF0SeJmI96qszRvHuE3Td71jkfRYdbZ7mose/OGEQLkJiDMqJ00hr0ZNU32gdl4H
DxIZ4S+kHuo1JwK2g69k70q79A1olWemRxCbdvxRF27zvOhM2nTpN4fEPeJuRxAx5aCYk7ibvPTX
XCrJ/TTCzl0W+XehDEZ2uvc97uM2sHBTeCR5q4Gbt0QYWyVR+US6u7hUjTeUnz+xuJZ/TSiY5IL+
JH2PPbgjCNZXEjjE2PW+CqQO39x4fFIrLXmoUalsre1QW7jOUDhPcGy9YjtEUkfpMnmrc8j4BEZF
Q/aXntBG7FN7ZMGjmerzTGp17+nkuremBUjxWqTe/dYaUBc+jwbF2JM93G1dBtUHRyex613rZtqz
NxgdKk8ERGtr68KED+Bbl2fh9oR19jkbzMysXZJTpUUr7VP2z3OEpNVM5OPWqgot3uduVB625sTO
hnx1h9cYl3q61j8nSo5CwBnmzz599rTz4JU2Sl4u2Q4sSg78NIqH7Qmxq8z7rMYObTvJqhqXFZ3s
w3o3ZT1MI4E/haKB83YFoe4xjCooUF+3xAUqBL6afb5mvOmqIPHm5zkl3DFbmv7cRg5suUaEeSGY
6aou/Wt3Nlxp1k5PjrCf8vG39BbjhZhmMBvW/zB2Xsu14tC6fiKqyOF25mxPp7WWb6gVyTnz9OdD
dDfePt279g2FhGDaIIQ0xh/6J74T2kve5z/9CKEJcYwQrbxGnNI5gBjVX0ylBs/VOt1WtE011TsV
OGquxdFOJtMjV4Gxd/VHvvc5YJhySE6OzwwCKlrwJDaIo2TbInKzbfRPnToEycorHMS7TTV4Grwe
lJfroP2t72M/0J7trNGeo1Fi0AfTchTFUHKaozICDxFNlM7UnvmADVYSzO3TijRyj0rrwZxOL7xy
B9zdRRAdblshNdaT2ERhxWhXdf3R8kLrqUYb/daHEjRzjNVAQXqwo5OROM90BhFB/46WHGsat07X
oH6rLTeo3wJs/ut6ZfMnSyR3C7MfYJQ6SE9w6dSdpFTNXBR1tV5uSoXvmSjJXpXtxwKA3VxUXc4a
k70LcONBVOGFRTqvCeU1vvbes6gbRvekpLwYolTWUnuojTKjBT8qNq05POSAQ65zFSzIY8f8f6VZ
afBo2bzmNdpZ5qDqK3K7ZIq1znsSG0f293KmjTdR6l3sc4LS3mdqHETrsZqiwGVhrcTRLOArHxsq
obMqCndLneZEvx1Z5qPX5tVdCeCW/baandFX8pPY0I9Q8GjJVi91rt69ljhGXFD0kZ9azw0vpWJ+
XRpErFNQ3qiq/VJnbwj79/NFq7ZDsAIZobXRm8MFI63HGuOVG9/ABEfz5NRCgjiJkom9FNZN0wEn
9p+UWq+PH+rEaUaV/Shr19soeZEA8kmtu9jYJVFCC0IADHXqclkCpEsupuw2ERzV5zJ082c3ygmv
OWGwF3VJkBKrDIGY+2mWr4fCxYs5SNyjaKxr9ruXoVKs6cB/ctmstzHDLM57QflcjvlTTaDwit4r
TlwRIre6PxmJQAfF66E7W43ecgM46AOf2pBIBSmlmOWzPJThQxXaR3FQVGGCoxC8r5yjMnT5bdD7
s1n62K6MnfZa6V1+cvqyARU0eMm19PJtmm8lucs3VWWVGwXjFIBHOADpk6VLOxm3hK0bXRJd3hpm
8aXS3Aw+fHtx8/ZqtB6K7T45KXgJP9wm3Bk+ggeRwUonYwbg5Epx6APslu0UBFt5lFsP5oTkg+mW
W3VTMwdZV8w+Uue9CtVkNYISXuP0CpHU5Wsusn3gY2DX62DQZak7gZh4VUor2Ht8EAhwy0DSASm3
rXqWR7TmsKDSSC7ATrKlfdyrb6y7GGxAL2xyTb4lTXwcJEu6FE0OPbbt7GPSQoDTtNew6kKWfzbr
ZNCeSevbz2NiKKeBjDbxjppgopatknSo4Uyt5F5r0KQhWg+dqNo4eRut6pFvJIvhq9zeFb9yHicR
vgESgzkUOrxHT7voFX6nUodccBa8jeP4QkZoE9RKvsvM2j63CS5gBALYXTZDhwK8qRVnRMu+gLDo
j65ct7vc8t0VSA331qa/uIx/Qm5FW6H73K0tjJl2QyYpl4S5amL08l2LuXJXJCM2bfIzNizqNpHG
bRapcPLwqamUrjyVjVtuZd3uNpWF+WVsl+NGrtUvXo9/AIipZuvh2FvIY343gH/cC1V/lcKgOCSo
NV6QSQRXwjdlG1dWfcmzjCiJ2sHfGt21VwztBSDBoSkRZKzLaJ2W+d5JeueYakOBPzeAKLPVfSxy
4UaUbXMwigkR6DXKVu9wMQcg/AOppu+McslBJ0u+5m61a+BwzRp1NiJ49BuzkoDrRXV9VtiikwBc
Cy0JVuyNxtdeM2HbyD+KSB3g1enluQNocJSmgIdW3cWMWpmm1UxR6EYNeRC8KQu0WJGMCLpaflWT
760p3eIYni/iKOs4vINe/jPaWnEi/ybzJYxKNNfk05AVypMOw0On25PuNcsuAn9jFWst9YNLkxbe
yeuZYSQK7y+2vGvonTlye93Ue3Os8ph6oElhBa8D/gBbLSKGahZluffN4Yc92cf3Nu7ihAJrn1Do
DHaoILiVrWkdvdbHEcKDTKOgy6lk5RQp+QIRIF13YfCrSvITYWT9wLe8jUCsIG9V7rihf8oYi5ie
MDzZB0w56sJ4JDCirkLQZRs3rJ7xW4NjZlcaL7GWHf2ScTCUdDz/2mqdN8QEyvQRTVP50gaBcqmn
jaUPBql6qB3pylc9d6s3IPV8RWWFIlkNY69Rbb0osteAsnZB5v2SyDygxBCgKEQo42drdPlbjaw5
H+1Dk7r4nthwmlSPHIjcQ091mB5fvQogz3hnRVKvyXsWuX4r+zhZ4QbwGoeyz89bxgSh3gyQix96
hwB7qTYDWWHvCWEVPp91AULJlRtw+Hp46UFeYiUNNotgLIBxGQ6PXhO8HmNvZzqT+mzR/vJsN0Gg
TAPeaKsxIAY9BXjo7v3RQm8fwvyqUaAy1b87SIMBsN9t5QDnK02LqLO1wudLXiM0nW3lrAGh3EgY
sCiyhHwkejGe55JYyO3noRieet+sLoQak/XYDIiiJfUD7OUnIs3VykBP/ugMuPgFqmscJytYyW2d
kxS59smYcDq41X6vbOeSBwyzeiUxjMVFcRhRWKoV/70DiLovmuYd7wMNTrDpbaU8Gq4dXkUXi+Bx
NhGIvVh9ji37DP5hYJbdu9zB7r1n1U50wwO+FOIcpzWYVWWQKJKwIFBRezpZt9w4FHaRrYwI6zmg
6xmgOMcAdMPHYAeZ+WSlJKXUDM0tpGOfc6OxifJkyiYKw30+1Pq+LQvna+y8wGVq5Nr9OZrlBs47
31JngshIPwOtXadG4p3U3uvXaiFXG1bqzqEFeLY3wIGCOyElJbks3hoI9xaWgI0r6xtmgFcHg9/H
uEOjyKKEmEy0rXXvJU0k87xsii6z5qLJzP9ollDEytG4GS5zR6czwDHaCUDPwnF2ruc6a99BfU1h
6FuzZF6psser6OraeSxD0qbMPn7FqbpNcdM9ySPyTQhF3bEv/W1MDlFQdS5YoIvOyOqMD/G0mcRz
9LTHTlgv63vX1sOtDqeRm5KTe/W9DJjqFmW8zz1L9texxWMEE3aUatYfTRsz8zCCtyhW0TnUs0dD
681dnwasv6eNa19Hp4GHVivhtmrusVVFJ5/lwSl2rWCjZRAAYGMHZ8PU76qnwd5wenoUFu4diCvi
e+G2k8r7qLoE14jB0P8ROFOSg8CAmVNGGqowsETdmLyuQGD+s5Ea8kWYlx8yB7sMzUdSy81BavSJ
UxNmwa/BQvZ8SgRIIxbb7kkqMNyCI9FsIweOtdeCxhq8bmDF6XIuoZELgtJHOmp2rvThUfbHHmqH
a256VGnWw1REpmBYtzoPS49tgGaWH8MraZCeHBXQRY6enUFkHLoBRgpwpVujN3epxv8Jh+doozYF
DoACM+dPBH4D/NnW6oYUTsFo3/pYUZgKNsmDQ2ruFFbF2wjc6BWvDdCG2Xcfc/dXOcULxql/2ZlL
5xZRAmsKFZSjykonpkNZjq1cxWbgEwbAypE2rmiNBrjHpFJsJcCeLkiBoUz1k7hMNiovQemlxyTM
GbL7xtqURgg8hJQCILhsXGcopgVWhjuxZK4xw9OvnQKltwQoIDUAq6KK30NyxL2GBFgP0ei/+UjB
IT66Gzw331gWRpMTcm4DQHsTKTxd9H9jCfWt8g/rmvpcd8m+7Es+k6ACIyty9zLesoQdoQqWR8v/
lqW59gUJeRQ5+yc18oxD3ElPI0GAid4q7wt9Mh4I3+VGO4RO75Ot3zjh6GA2b9xCUmnrWEW+tJZT
hP80EOPm2dbV4aLE4Usvs0r1Cw8ZRR/K8GTSVLjo2kQVvwcU6G1WgPCSstmZJLzBcuXmLBwRD3+a
zlKege3aSGNLAwsBnXFamXD1adxWmyw2nUdYANaDPLyMIPgeNcAIZurhdxtGX3ImBshXBkArc5Kp
ojjGasKcL08AaErSPmpsn/mTFgN/MTap12hr7MXbA+yI7KXRy+rQwxZZi6KKtzV449JY+ZVUYa5b
8P/UjblRc+/XYErDPgvj8Yzwx2M7AvbWMdV+8JByefAqpSQzjBSm1Vrx1ijNYp9DA9c82BlShMRc
wp83MTXsDqlgyyfJmHkra+yTLavoB404B6P4JkkeGh+wGJ5WL5iW1cdkwszkE67OB2Fx1K2HYMKN
ltogHwFG+BOSVGwGNXiTJM3dhv9UiXrRPJleu/KUe9xXp4ZOt0qymK0AelYqyGmlLLyNuxtkjYmh
/xJWIAXc577y4p0HndesNbhFXf+MUDnqhnjezboaAiMkcEOJzoLBDi2UvCfBDXGgcWNIkv2Pwa68
E7gsY9wyWeUvEbvijTYKuGQHsRuNRJBgYfHvdWUG2teuVRSEcmk/TJBC5rIAh1rg1l6F14O7iiRl
iiNQ64HF2pJV+WZJ6SbC4/U+/NLbDhTzdOOq6Ypib8Enmkokj1sBVRSV/ZgMyUG0xFKTO4MsIt7s
4lg9XUTs4eY+rEwriTfir4zQmiYBi/DZ5Oq39yp5LxRGLGcNyb07guH82UzPr9cD65CiRi1ywGIT
ifsvdkOWyKS0ML4TxSQp9n4uqfjPTH9TCu7TwzvjIH5S/BmO9+AHRYc4SVtsnTz/Jc6Lew+O+fQY
5ycsKgVeCtf7kNUlpNGlrs/VZo/UCp5MgD5m7K/oDdBuyVD3Q9xvZbX8LvDAYtMBo25K+HXEU5Ec
SYrOxIyosGLGeLvaiqT3jPPyZe+9hbm4dSqfJ2oiIbqro+pZPHszsh864j67sdQY1g1cxI+E46ZM
WXaKLZZ/Nc7CgCb/fmhgh1Ug1JW3EY9LPA2xhz0naV2xK3qB4asueeVm5WRtesLX0QF9JnanDUQE
+oa0LxRWUegLRiNABGDOMSuacfthV5xt4UgBEtnW0tO8O8YtaCgzOIjf66uKGHW1Cevoy9irJ3Hn
5rsEtXSVGfGwEfda3JWozlj/1wriKxMGQDwTcYbYE3VzdxBlsdFiHEOqxgeiiehj1zyJBz93TXFr
lt4gjpREPlcFGPaNuBXij1TbkvtTe5m6JoLOLNcoftSTbQhyl/P91VOrHQFeabuE2QC97lkp0hqm
rb9LR4jOtTo8qdPQIT7bSWha+9EbQQLjureSoXOihFuhJ2REafb//fCHv0HsYnsF2V311bnl/PRQ
k0lBmmjqRgwB4vveIDd+MAFk9U8xXN755s5wig9vzQdQxec7qJHGywJYk2OFfXeqjNvQ9t+lJpG3
yx1mEDyplg2lexlc5PYxwcRyJ/6W1i0eYnOUd2g0tuO6SvxL3akSMI9pHJpea3Gm2PvPOqfJR4QD
/GgjekIbxjumMCxdpo6g9kg76XCsl+4zNTCLkQa6uu6QYDuIHtw3RncYUoNlSbFNrQ7jI3sCV/7n
75pZfHR9sMJOqgFXmAApS98bw6utTgBGLTPLSd6G4W0alkVPEsWlLiP6M41IhjpaW9cqOjAr8aPl
SYyRor3YLG/rhy4674rjY+F0B6fS16InzKdgK7CX3uqKBIEYC1mwV3sUuo/LG770ZVEnit7UC+W2
3VWA9Pa+FezEMV10dtFiOf9zFxRl8dTE3nyOKM+7n46L4qe6udvmBV7v89CDrRwJ/lg/enDlVjHw
mCwG5NaaIJynD4fqQDT1VBaqg7rDh4I8PfMC8cQ7U8UY1HpIx/puMTdgfXhRiViMcraqoU6kgFK6
sjkbE1Z17PN72tnNTtdHphKVKm9kLyN20yIwsyLBuxO8gyGd7CL1sSs3XpA/WEnx4cGLXxX9YH6d
lrKoXLrJ0ldEk6yL60OL/aDojGJTTsO12FMj6Et6COdJ3H1xkQw84wBmhW7XutDq1+ItgdVOrdj9
UNvZ2tfUQERJrFsGXIO3kOq+mYJL4XPDmlCKj8TBoYaEE76hj9TXoAXujozJVtxjsRGPPZymJwjl
skYe4h/poJ6cUEt28tifIz1HoMxpDmKQURi1azi7Oeq5Gz/z5i+AVv+ClJ8cxQXFkxd7jPT1xIYx
g+7X2DmP2MvZM2bZjcxnF8+zXSp6xDIYyIpsHTlv+fvUulc27QDxfrmLeWIxkkbTZyaxE2PjGtCF
BKkEXsBXcMkaM3EH+VHRhNwalBMNXZReMbazjpmYbIHXLfaDbR0HgDnkc/fQI9EoDsx1gmPYPLua
V1GB4mXk3FRlHoThUt9KLdJ24vri73LNoD/W6sOopfVO1rW7eKrLoxV7adP8DLUhWPVZhtI/FPK/
FmjLwCGJb78ozxM7lqc5jjQsH8D4b5XETGHn12l3RZBdPwBNK06CtdMFTXGiL/zJ/SSZn694EssY
szwYPtC/Y+iZ+uCUGwOCNLIYWH6HcsZLYDOCb1AI3ObcMvFkRLf2ZGKPBvBgN8M35J/BXDRYRvTl
Sc4dehrvl5uwHBV7osn/finmaj3spat4n8RMQfwxojjPxZey2JsrxwDbDya0CDOIia7UmAcZj0XR
RPzsPOUSuzhs8qrNu+S1/4LVzx9K8Xd+mGXM5+apvQYWcCEhiD0GH3oxfyU5QuhavCZjhhzM2hv0
d7RWiCf7bXTIKt+Xt6L5vOtOX9AAMAje4fM8TvRUMaNbNkvdMCakHBSUIhVgYtMkTPw7y2ZGSYry
h7ns/NfnYw8T59pn6Lq17FfA03cmWapxjV5vRhLqhy3+EL08qbYqH8XNFpM6sbfc+6WORBCa1x4E
kKWx+PWluJwr9pbHuBxYrvfp3CB9bRDqYAxjzBQDZwMQID2IsnjzuOMRy/jp+PzHj7mSrQKpkz9M
I8UjnHve+N2DaH8U3TVQZQvQ9PQM/KZBckP0lH/fFWfPQxWgnOpg5/HmMxXEgymyLOE+cUIEwUMc
XQ4sa0BxQGyWdqLYuT87pUyP818/9eSZ7LG8M/N8Zu7MotZR04b8yT/vndibW4ndz2Vx0nzVD60+
/8DnsySFxEZtvigjUrNiXFlmD+Lcf6tbmoij8zxb7C4b8TyWotgT5/3nVT8sZ0Rr0fDTT/1b3aer
fvolbxrwMZorGx9G3/SK4+FMrqIY57WqeOHFhlAK5ExoRCzepzDbslnqxgRPUOh3tClqjd25kRhu
xcWXph+OiF1X90AIkYKfe7R4WZY3/tNLtbxAy4sm6pbTxBn/WffptH+7/Py6julE7s9C0H79xsah
jWntNBcWH65lM69kl/KHWMW/Nf9UN68npsvOvyCu86nN/Atd5FwUqfsjN46/FkODWIOKveUbLcaQ
pSj2lgnZ0vhT3aeiaOe2CAa0P5USSYQoMyHy8XKSe2d6K7rwvCtqRXkklM2yOimSnepkz8vwDpgK
2vhSlsaJRi7KYuRnLuQRUTISw55DR65n1ONaDA9E/5FkrVAG/ouuNg8apkwMQYwuWT5CwkT8bSOe
pNgsw60oiq5giUX/0mbpBkvdpy60XKb3qpiQhQ3Tq5NHfdNYajyuxfo3AmBAuCjqX7y6C3bzGy9u
yrKZh9WlLG7XfxbFgeXVFUWPQMpfw7cof7qCqBuTCOyEEvEaLYP9PLGej4vns5xZ4VXC4i05GgRG
tClC8mHluDQT54qNmBgsRbH3qZ0YRJe6D/+4OPLplM4ppO2oXUEFPpZQKXANEC2IlGsKSI7pw5Xj
iFc/i6HLTaIkOYg7k0dtmhxG2VpViWUcxBNenuj87n8IZn6YKixNxZ54+EHWEtGbG81BrtRC9EQL
A2RSVLSyu9HJSceg5qIMN/GKznFK0QP6UQ2rr+JF/iuqVcreFutsUicVycE0TY4REsGwxCGtiU1Z
ka1cLWXX8CT0z3xjlU+6w9ZoYEDGgLxEPgxV8fa66p4FZ9sgARDIaNeIuyqeS5lAZVKL7CUP4ZkI
Prk6PeCxRnSnnuOZn26/uKkfHtG8dJ3vuliziN35NQ9ITo6OPmzFXRY/u2zEH7AUxY39VDev6sSR
z2TOpaU4vPxLqu+raxNrvRU2hljFean71mRhv9cQAtyqMGYpQj1DgDQ74jPJUUMld6ZZyPRMRx0H
mKcaRXg3ld5zoCR7ZbqGHJXJNffKeiVajU3SH6Qx1zdymwDS67psVQW86mLjJLa+Nh0AngqYoksc
2Ts58I10i2QQhsus7LdEJUEND9axUr3qAU4WuWZEYyGeJxbuRaF8id3+ZUK0P3mQUp7g35QbVON6
VDkoiroEwaMkIj1R9qhAhGYRP4WOhbKg3lyHEC0EC9jCTiW3v3cMd3yMi+onfMdDqyv5W5/quGrF
7nuaMyUv8YE/uZ4MUjypXlpnNL47ROvJ7LoeCQelRh2n61ZeVZZfyhFML0vy/FWVY3ONog7wqgDZ
LjmbbAF0QsljahToN8kyUkYhSaYqB8eNEWNx66cjhJIwE+hwFPAjZV9lZn4bh6i4iT2xSbLMQvcs
TREWJghvZKG3yQvkh9yh+6aTPNvX8iTll8iFhh0JShybKQC8sl1WbmEWonotQ/jUXIxEZRQMN3WS
gQly6o71cJXZJ5AapNccgu01ql9DOwSP3bSB6BI8unL0jqymdBRVeYJJN7qLqHJlCJ9pBtkay3us
UMN+lMmEPsaSoqyHvvdYQXAgNB2gVbHJvUyxFMVDdjV0XXNTosZ5GKdNmQDbM+lbsKtpsRzw1SRe
K7mFK1pHdkYfMJvrexVdGPf3EAXjbS6B5kD516LPLecXgeE8oDITrAu/XqF7qm0txdA3w1ClaLwB
ps80RT+ZFlBnYK3KRjXVqF5hBY8MBg7guePnlwKq3aWaNkuR/rmPMmKoHdJGJty0XD2lox5ra0XX
lJPYZIP3d2XWFtJ6cGC5O35MsBlRg5fWBTBqm337LerSrxqpdHDh0P15t3T4zCATQStkBSox7fib
dOcXP43Ub0MVgVZAEOfF6xNg1+hgPYwKuWRjiIxzYaftSW3D+hDHYXbjEShQ/mv5qeolOlcS61dZ
a19KVIOudhA9dGZRQX2VyqewJXFkIfa4FUVxgFToK/Lr6bbsVy3GHathah4qMaZ8IViu6Twy2FRZ
ErRbxozNh5ON9N2KR/0sLlVWunKzHP8AOQynzgRZtB0fnGKz/AW1F/3x/TGar1tqY/1QNfU2lZG1
WbtYLLde8oxR4UjQPqtYK5v6GaJF9QT3vL0ROj6KEka79ROmdZChkh6xpqmFqLO0/PNJkf0i2+hx
4RoIUBvaDxGLaVeCQXdBP629lB1h5TxG7UQcsFCyOCKDGYFm41aoulTvEdtU1qIobk8Sy9OnygIT
Nt0fs+8BuhTTRC/cm/2f+d+Jo9Tdm1kJ52y6f6hOg8hLBgd/evpM3+kop4hdsSm8EYb7Uha9ra+R
kPxQKQ6LIw3kjk33AHAGBJ6HzjWx+u/ohzIoqeXXsvT8Q2t2HhrvfvGe5ztxPOz8cherqDYVo2QR
sJZs3MKJBx4rL/AuzbTpInRPbM3dfzjQtjF2Mm+ea4ZbKAzhOe8TPAynjdgTdTqr7AxSAIpqoRJU
+A3+R0Nxytx6ObvpMQf8v5wS2x34ClnZf75M3WSI3N77Wy4TDVx/+utEa/EjQ5ar1SWuJx4FaUfd
qGHAokh5DaZNisDEVRQH10WxMHA7yOtySHB9OpzLKJevlkZiDwe9Mx++hjwyJ4c2URU/Lxw8MQZJ
OllvBlB8lKXE0U+niqL44RrV0YOFEPh8qvi1D2ckqr5tcgAanw9Mf9WQh5Ad72Nmfo2xJwW5NNrx
uR6K+Gz3AYATBeXNJiHPKJOt2EaZrzzLud9dbLX8kfqK/NyZmfys+uWtYYC9kZuG6YLoIF+/VkP/
yypr9WwCLXmzEy5FMie/xqgZvAWF9AU+svcgDuq5d3Wz0HwUx0AKb2MIdU/p1LIv36JO0V8UN8he
legomvDNSZ7lqoJ+efPLeLi0nhJf+2mDuJ/arfSoZNesxhVjNmi8qSjaQDQlkePav+Wow73UJnYJ
cyl+S5wSHW1Fq9eiqLVVd9BwTd3kuoEi/so0mvYJ0yuki4xe3QYQKt+qFlsEGb7efuJXvgEFyzdm
4uqHHsvMx9zsX4DQNN+M/PtoV/YXQ7LrU5IHSCeZavOtGgFSyJaRPiKig5au3/7xLLP+BmRL3Ywh
LuJm5b4ogM/QsK078J7shX69HbGGhS/8dxW0yL8OfqpTDQtUbDJe8s4pt/i15SjMWdlLIhnmqYqb
Ac3tNntRYUw/Yf2+EgclYGwvIDC+wOSVr6LKdCvyC3aX70WxR03iqDhDtBbFMrT1x5EsnSiJKzad
fJXRelNhRJ+9YQSXkBm+di7RioEWXbqosJnplaB72GzA4iHribTstnA76ySOtLXrbHWlM+h3uJ2M
LiMPgjHBWysX7RqOT3ASRSuQTWAKQXsWRRMjInwgVfciiqM0fLf55t9EaWiTR8br9FELwfe4vXfw
g066x0ktXwMXGrHvYlfVpcUjQJ8tshPtPXfq1yis5TNghe6uqjWvSoiqfBHZF9FA1KOLuMulMrmJ
KrHRUTkKTAgMZaNiuJrhHpuY3l00D6GjPab6vaqynd3YBYaF5RYZ8/xsDlZ2DhrIcpNYcH6WZDZV
U9jIzMrDJnRw0VLNoHrwFQsr8MF4QSEs/iYbhbNFNzM/iCIcHSD1avaW6z2SlFoLlmBqprSDu0LT
D1RN2uOuLNcAxYv4GyjqZA8d39qp5D6+mYZ2Tm3JeNb9xLrmkQHAYmpWD/LvAbTkkU+bcmVap+BG
xJ49bUYldtdE8Crwu3/XLU3EniHVv4tWVfb/dr5aA4BpzPCh7Mfq1ksFcOnMRvoOVJfOl+h3Kruv
et+Zb5XVow+Uqtkl8TUTZeMiBhHXjV/awr6Lpr0WX8pAc76WVSpv7DI0rnHuYMBSlqiloAv7Ch3p
p4T41TbM1jawoYuc81LZffi9UQCIGZpdPTh6450k04r2QezLz6iqlCtxeWv8KudO9bMhbwSMSA/R
YRy0AzHbHNXd3Lg7JprjvO4WwpZKuoqSMkMZF42qS86YejFzf9O6angqESf/68DcRhzOl1p4JICf
kfHfyKMnhxtx3Af3eBFXCy2bSrOATlhY+nEuisOqo0T9jlc7mFt6ino39MjYy2YHd3u5hGHpZxN4
+cnyDWkbK5mKLVVnHQzwvke8bqqLounWzoyS4XHAx2XT1nL1ytsoA/2xrXfmzne0eaQ/lfNidxFT
0j4zdvdns870n3ASEYvUGefpfby0SWRBUvHGbVkU5S1U6/Kga0V3CuzawN3XzbElaCz0sQCrMvDB
zFRzZLHc1v0Wev1rFOjSbwmk5fxDSaogFZcZv4a4++5LkvVVMasEtWNlfPZNtMGZongPUKjtfTKJ
isuSG5/bODT2hAPiBxsqEBjnyiB+xkBmuqP/jQH4HfKh9Ev18EEGncQMm0l45Nn67wRlZLVpXzys
Oar6qW3ALKNTXL04NWvCpi2UB3AbDfAcHJbgXVkbgmuue1BVDQ+q3pokDeQ4OY9Kk5zFnmWVpACR
QLg2EbIu+Nc8KVbnvKSx81UZQumqt47DPUC+t/Tj8iSKjYbyXGqFzVENW4SpFOZlxyYH6pZVtvPq
QUhfFZ0vX9sid1+DcvymGp56E6VxQoBbqvEgmjqKdQ4Uw30UJb/19nWcx096prqv7kguMTOq51yz
rFd337uJ9S3kU7mve7neW3XnvWfqvuxK8z0HkYVlTlEeOq/LvmJzt26NwH5iHXnB5CG7la6EeL4H
eaNpfWU1100HgoyMM866E5Ol3yN2NPASIbymBdpvYXdoIKbmW17zujSotFLbFGZj7DosBW/NtKFj
DJsKb+SNKIoDJGyzWzXitoVl9RmwE7/sNQXoBgxHV8Tusps2bUykeM+2pF1TqxifiAJ8bfJgeB+C
CehRw+dABwrJvVj9Go7d8N6XgbHup/pgqv+f7W0kl5b2ru1yHeBp68qzEXz7+/pL/X9d/3+2F7+r
Fh3MbUff6qkRrjsW7Pe8G8q7aunq3pzqkMso7+JAyuJ3rhNNEIqs7vlU9+lcvpzIWUnOPlT5JoqN
MbEtnaKSd/SM5K86GftoJ9V3SzNxsA8dZ1WW8A28/EFKagPCJJyvXik7b2vxrm9adGw2Sa9kD2LT
6zyvrH1TV0pVbFU/ki9eARGPQUoUUGiXL/W0EUVTkyDdz+Wk2LQs19B6/PuoqF+K4gxRh7bdOQ0A
tC1V85WWcsygN/b2Q87t+t5i/4EimfMtgs9Ep8rTo+PCJVV762kwW+e7hgAd0UKnezBsG8PRCL2V
LJYDsq+wiSEeH6tc2mmqM35BkaHbN1xVCJ6+Qcs6it/wE+B8bVEbV5ywnZvbKCS6pmtjXvGgctde
wY0YuA5o2k6t6v6klj6a3brjXYWjzmyuY/gZ5FwWX+KA2LRodW9tQFYw0VvrqMd6jrhO7d4TK5Lu
CEQ3G/XgYCMWjSOaLhraMYiQW/qKKQi8mLAv91KRtHsWf8jia38KvX5HYqT7EoQ4wUdN3T4EVasc
5LBOjm4f6zffU/HEkPLxLfbjP4AOkz+c7GMHf5J0HXUsrH/v+Mnstb7xbkVWVfds2mgy00M/Qy5x
aqCpExWpArJh1PlNieHFI5ksbzsna26ivWiGwdMW08gBAzTEaaLJkx3IPF6ybXT3EOvAV62KHxEd
wiDCwBhNa+R+hw9aeTO8JtoXUGuuUQKpQuv18WLZIIthx5tnK+mCY4aU8dnRA+NI2CM7OcPYnZKi
74+SHOTnRMsw9nHb4BJVLhJPnWVfonzA67UkSBI0kbsL61rGgUEud7aT9RBdEV1GAKp9JD+Rb+PQ
au4uak/oBoMdZMQBDVS07fPYYPWDuXP/EhjIIzf6qm18glJeJr9W5KDXfi9rb71to+WN7ukXvGfa
VREM/dXFhwoJ6jTeFIMfoISFfhzfJggfbjz+iCp76+JH9pXsdYWuTTBx7cfgGSzpn8CUxx9SpP0g
8Au93PAIlHu2uktqPs5up+/b6Qp2iH8HOLAci4eeBZU5INIJxORHBi5RbfTvDlgDloBJd0YbtX8s
I0ud1PhHRNfKq2MMDVLIvAGsjPJDUikIySDe199C1FqYlPeHVJeCF1dyrJulwKYVRvC+3kK5M9zu
0Mbd8FU3WTspivdiZ7wpypBmyAbI/dcAAODWy7v2IM5Sw+hYap1ySi2l2xBLzE4wgkKWqhMy2HAw
5HDr1f9j7DyWa4WWLftFRGAWrgtsb+Rth9CRjvDe8/U1QLeuTr14jeoQuO3YmFyZOcf8WSUmgIjr
LuvcPyuNZcu68n9u+d19zFY+IR/w+z7ruqqy0KFRwHMzHAOvetli5dhK3XOHgeVx9OUMfAWHJIO3
Td5yQOmxLEK0szdTW+BzuSyqYkK0JPTisC76aa04qBNjB5MHRHKGyaBgmah5iN9TKabyNNpJhYMF
c+vkd591bl2H0zh7NyotSkNON9b/x+tmgFElAvX/573XxX8+2sRH4EAk5Pyz7vcl6+ePUTkfs/S1
mcLwkXuu7xSxqR9UH21Fn2sPsm36O20IJXfO+ZtNu4hvjarYr0vri4RmP7RdZl90XdqDLpqvdtcg
KWzz9qUfzcrRBjP4aAPpEUGR/SUUZZtb3A7ggLuBkqsROwDl7bL4m2TGDXSQ+E8V1TGPnaZ9Xezu
3UTvygt57pMMxP2CUKC65EoVbsGZzk4i5Oryu2HdSoD1n/0EljxFa7py90yLDM7NyzusL1l3/F3s
jdF0zKGmZvnfD/kfby2NCXoh1X9O6VEFmLl8yO8brIvpIO8pfsVHzxok89yNAQZEWIfi+CL1IRIS
1bwVkBxvU2O5+yoFHQYitH7WofTFUim19iapgospY1wSy6D+fxaXdTh1D5domazraMFUNviiUQVZ
tv5uWPdb11W1nG3FgCvAutgaWr6JwMJ4XTyR3q/qPxHCBbuQ6zclmJC/9eX0bJYM2uup8R/yOe89
WsX6O7WLoWGaY3ZjaUBVYiBul0nvh31BVy0Ex4iefWyrDnpqwwRZ7uKDKUfXPJWrbcZY91aGtUvG
gOx1qtcSifUie+LbhS45b+slMSCg6LMQ73iKvvpNanyWun+USWQGkHDQNSV1Qij9VJStAb6PJAMF
je57nOyzn+fFp9bEH5IgS83dkgZ6uoZ0vccNS4Ba0EF6ZnM2PPn10MA0ZwCxbh3NsDyFGVLAdWuO
hefZ7+fGWbfGaZjheQlTbt06tUZ6rSXxnizvRMUjv0nr6mHdFguLnBOgJWLy6KZsZeka4yTEfKDP
0c06t07kLHibVbk6/K5a53BDDb0YH5+fV/1ulc3M3MUUopx1ndmE4CatBt0pcFD3d7/fz5GH7NKI
wjj6s8q+c4wrFUqkhzGxS0pEPsUTJVVOttUpJxkdFZr1SNmlM6iYdcM6GS2oQa607FNL0lRtf1+j
+NJnOZeQ7f77Nv/sopsxGrL1zX/frcemw+3NqfR+3nfd7KcxH/HPnrMhSS52WMLTDBsh2PL20lAj
EUTB+s8L1w0/H7l+wTCT/a0txPPPOm39Br8fPtkJp6BvdvKhCVvvf/1Nv3v/532VryyA2/DzHZaj
sM7982WXL/fzndYtPx/aldlNDNgVqfhOby35VCy7rTv4oibNs86uW9bJtB7+dVZYHeiG4Y9NRegi
dcOWaAM7tbG5NElUuTUGFkGE1Cxo8g+9aCYYevQ09vLBCP15Z9rdX9pyJy8FrChHn72aYB0pDPwo
bPhg9tAdwrT9qjPf3hIznSwQplGlRp5iTAvK1v40JCyy486Ram7kgGYFOHzLJsfY4G5l1ckz48w9
Irwn0fS203PZwfWYHmu/orm4e1KCkTdD5gcRO7n2cnM2Y/SXFV1PJHQ2KdmtQqgfYTGcJaqeU4El
4gSCoVwKfoVE0SFB77tHR8ww1U5OkaTc1W0i3coxQ94SP6Pbyj8JYhHs5ZZVw9gjk0qTy886BRMX
Zy6G7PD7qoBMnpfVIJfwTZVu1w1o0D7aGcVV1fZIOeeHpnpoUjHcDgRCrVnDQs8Zkg8zLSPAy2K+
SPAklZis4JCD7UHVmZAd2tEZkZoKm35DPb32yogD2DKZUv+uHtDxZ8XJDAadrn8mBdliF43ZuFUL
WGPruhwCw27GZY2E6f9d180EEiBN1V2Fi15h6f5NtkzAUdilWd22BrimtIWLMxLD3M7LJEq1cm9N
5uSsi9xBtNsYGgWCoeZn1e/6xhAvkd5qx3WVJVUqXLJxxi60KTbrunWiqb5KmQhm47rLPxsg5mlT
8/PB62pdLajvTkV+WD94XeeHg2PYrea1U03FevmS68YokfOTbgAgXFbppNWvpil5QxDGd0W5KRAE
37aKEt1RM/8eo8o/DIp2AUSenkfMqm7XiTXD+gdrpW9/16VTn2PiBpk/kaVYQtLoa3hed8dET/Rb
kv36z2u7yNjMhY/7Udg2bp5bDNr8FI+hWS+t3c8yDknVti5S4dLny/aw1NXTEjzHjXUz20QH/VxR
K6o6cWvbiXSjR6dgWdCi+D+TUa/fOrKWx0mky7AQvQ/ufzRm/O43JlCO0plb7/pGplwYeFdEtxje
ddeymLyfM2ouo4Be49aBitzcFHUW3AmSZHdqXDyUfjCe1t3WCSGZ6mALVO7XxXVfBcq6p1d0jq+v
WtehqEiRJCQXxnCja8uBfZvmmn0Ll3s+alr3Hvg1lJBlvWpmPU5SsePHFsr/dTcImAcq9+Fl3YPI
71aOFO0UzZx/xRS1eymwjVvEouYtDmLVRgktvAzG2bxdNygtcE+5pDizLq4bAKaIa5USMOK8IUGO
DVtKyZrm9hH336TXz7/7huROMTNrzF2qVvHWmuiYAGcZ3pWoITzsWZKNZkJGc8228rearUEOh99y
B+o5uhNtgzZUS8gfjORDLS3FVGjxMlknxC4zblm4earzSLRRBtjhSZiF+Aupzwc8/J+5ZRG+3kve
4uWHt4ZN/91ireJjDn1c57BrzqhfH9tFJdQtLYzr3DoZ1kbJZcKglsbJdSXo2m5nq1S8xxjgSzE9
hj+NV0uft0zYXb/K6kyapWUUuwgffifEyEgd1uVsVT30InsRi/CoW5Q09fIV8CZCeWSs+iO9AuwG
DZKkANzd4zpRq3acMTiqF/7Gf2fV1P6MEhUGRpODfVw39/2MQnSdjcHOgPxPYsocgPMp2kHZ+zli
1oQFSQJnJLYMSojrUfzZDOzltGRldrBPsDtAYYZ8QWykSZOQ2HV/p058+dAi0qLajdh/ebryEODr
eCy6/tXksJ4i7MC2rSLew0nYm3Hpqk14m8I+ccfJNuvv/T3a69z6D1DDCjci4FhJuKSd5E716iQQ
+xajtqOhFeXBYJCQVHHtSHK3G4TxlPKrdX1EoY+oQ+Yf5hRQamJyCyD9LOleXCNiXkRp+dJxbS5/
1jqXAW3YVGBBeO72yrGBbBFUBoUurYTEl6Tj+Z8Dg0SZ42bYDQhFU3ElKfPJ95Nwq0L9U2ShtNH0
czHU47EJjeFnooloPPrqcuSy6T1T1OqI5Lc62nkFdHydzS27Vzbr7Gq9us6tk8T0K7qdbGgYS+98
sdixlFqFQIeg4389sUrbzA9RBghg0YguP3OdrD/4d7HLNMgyCr6Z/qJhmpcexfVwFKvmdJ1tZxJe
eWZO3u8/s56nv4vrnK0M2Fsh4OXmXcAJZKItbX+/E70T4a4T+ilZeu/X82CdRMviQIljO0fNeV1V
+jrmDoFFNLLaGvSro4Eh9fy/fVHcp0pT4z6q5WjAFtXYz6zZqcMhAfKFSJ5juvAhKoGNwTpZF+MI
CrESSd81IeVwwhiydebG7HFFkeLxZFqFp2HT1Rbj5AQZ1roh/tSebFWMYlTZ35H7+bLT8VEpF7Au
8Qi+sQWGc0jpJ0rnGzXr0Y0ml6yoQgdGGYXSuQzPBr0wl8DvXOrtjTNM2TVTeETkdqV7NpTVk1y1
LreMkhI6mcWy6g7gBpah7Szfob5X9/OAg5Bh4UlrvrR1m28FRRi62LseL5Ym2EYtRpQ4gUt9Rn2E
NkGPBy43jfhGqIrhTsokbXypxRamV7ew/8HTzU+aSA95WZK/w5IoasRbNVR4Fk7pFvxStNER+hVt
dw6DWnZ4OKJMDovCaxBkhN0Z8Cv9JDElXUmm9BrEJFXQUrlA2aLtUC0e0a1GFy4pCorT7lyqA/7G
VuOVICoai1xjP343JgfG6m2sUnj93NvnYEpiN8Jgy89jGa4pFqWRQrq6lwHfavifT5hmVv137KPI
lumkcsdZt3Y+rBupbPetGnIQ4NBFwuBIixCteDMI+mKGZ9taUpcYQRKPNV8mj+7l3qIosGNM45An
O02aEAJL9Pt3g7Qjophd6o/vBM/hxprQ75eSkcAmok3Hmok9BdocCzwa7Zv88CC3p31i3Y0gkPZU
POUzzbS4Z1g4MMg5f3SJShfNfBcADLYCS8ZrqxMwp1A9hdJ36+MtU4+X5QxSY6O9pOH8V2ejmzc8
KCsG2ZLpXwu1+6wy6Egql6irDD1mTdNAvTE0ccyRY+GRED0XSYMDroFODAW3l5JO0ASi8DmRU9do
F6QIrGVnVNsXn+eFB+XVwZcZf9CMEo7FZxmVHcGEmHuXrpwJopd+6SppmwWNfzdBXJ8r60+Z4qoX
yMHH1Evb1mIgOCi9twSAvaGFJ3rltrodfklwWJ1ixJtYGedXuyJhQQJSkf6aWCTCNdKig6aQybNj
+Q7iguVqU+r5Yf84KdYWI1zaR0JasSQhU21lhCQln0mldNu5GjtvCtNyK1nPoZTnjh5n/qZOc/Iz
fb7VDak4zyFvOLRkBiNFuQnGuAVNOR06+YORf+jak9lvuvqhSbBqrfHrIp+/MezyTWl78CwAkiwN
0+O2f6YjVwN2FIcuLp6ZQzSouDP8VcfGMNVppzFzYjPc60KSnR5klxGLZ0BilaBJEsxXSnxUyV4e
475iQQyVlW6vaIHOtuklsPsPP6hqoE7FVzy/zmoCfC0NP2nOzbxGfcJC8amnX5KqC7TU4WSDTF1q
G+3YWR65tnHqTFJmNAEbvvpN+gaEifEWD/q1GCnap/ZZqOyWKcNFk4n+uafHmx7X4bZszv7cYSCb
TzvseQ3cZfNwP/3BOZt89WOSd+9Kh6G83E63Iiby7+YF11uQCMQanUKf4A6dA5ns6BkGbBhwTrh1
0QEEiz96DpJTl5gCS5p0KEeCrFAoldvuOPayl5ok/LEUOGnlts50/w5vw3ZDaSd2x8p8MsbM0/KO
G4EEhjZNX/G4Tz3FpuDd1G3kNE32Qr8oIseWMfSYRPgl0b1p1BgJLz6xdEaPm0ZKn4H534FOs5zm
pTcg0FVRgu5+OFiR+lVIyVcWqZ9NpWEWWEPmlxlDkeHe5UM3ba2MYkGk0MtupfQRhVPwqpAFHTNg
f8NUPMhxda2WRFU+LYXYv1pjYr0w8IVDWmWbXjhw7+rNKBmL3Lm86cPYiQqDbMnSqFsF46FQeChk
9AgZwPtgvXDXNAI3Vg51Ft2YNGI4ZVpcs6T4zjTzUFXGRxMx8BrFbWilmSfkdE+jCvkgv8WvZfDR
1VvDscXNLABV7VV0oG86LYbIM/SJZ0i40atSOzmSno+er0mfFmSj0O9pRI+0jcBUSm1NYzeN9SM2
b5ShM7EjC7DTZzKZYf6Uj/JW4Oq9tUKD/mF6ViKd00wqXm25iI+9G4TWwhC777UQ2nj6PM1t6sGf
eQzr+bMYjRe1mO56w1Uzo9oawXiZQXMmBuS5Bv9JxTAuBRhrq2jgDBYqFTXRHBLfp03b2A2R5FkR
XvdvU1S+20H6aJTdeTToaZSH57BN9w09OMnIORG3zRYkG2ia/hwCDqShDTBanepeUjICl2pPq7k+
ocrr6b5qioEk7gQzDj400AC8KwL9fWrHd7ypM8dMpafGAmTTRupbkyWfAzg9rRrf0Jf9pW2Xvlht
N/fRoRPZ44SM3E3l4r7sgJdHcJj6hI5qjseDwERsV1AGoOdPI3fUzDsKkMDUmkPQdXd4GuEhaJEf
H1rzbyMa0BQ8YfHYxuo9FyB/ASg7khiwvJRzsE3pWW3zuwQ0j6PMg74Rtr0bDfvwljUA+qANHYpR
b+HtJzTLT7RHhPho4sZ+whSjuKIbpoXPBJuuckWWPpkdssKt/iln7TmRh9eOL8XQ7yWiCQPSZ/ps
19KJO98DzWWl03Umhz64KjjTF7q6a+NhPxb+ttk3Q75tOCzcJBj5UzscHWp7EfH/AArYLK8RWap9
i5+a3GAsNtrnpID12WkJ9ZR8O0RcvYPl/01TLJQT+tPysX4xuvas2u1tZ6Uufg53ZRu86xnjRiRk
WDcM6ZuJph4+adG7lGZweRBYf86cG1QEwMbnhA21MhDRjBtLk2kw7naCccbBZrRcZFesR2vigEgm
V8Xl0r0YLUnlObVGBw7PTRqPjVOZEAFlQcORlgWPhZH+LduxdrI2HbzK7nCMRHRYh/Khl+17UyOI
nELI2XnQn7SGKLvs/Peu5bqbO3VrAPM2m/6ikb2DnJJ4IO4MKaUaWvmgROmdArn7AoOQRqeAFJpG
7rDuNQ6yyWHE8mTmhq5kXqeaNoJ/y3L6eMi87KHJYET1iSRvVQ1mQ1NH9xjAtz5sex5wRJJ39pc8
dt1ZAUTGaEzfW377KIkJ7KbdvYsW0vgkRfS9dO91Y2+DHqRoE+FRbCe2l5IiqClwpDTGe7kscfEQ
hFUidquAjEAnyxkZ62Sfzb11wGTyxYyA9/AE7/ryS2mJjaeBy7OArxNHZyEVOMwNMBRjTpcqule4
/Xiok+hqwr9njqpzEBXfmIyGjlA6ykrak99YGJXkfxTIddZco5JQcATzIwt/zvzSBdXJIFgM2vza
2xQN8RcBdXVBQPRMrP1sUbRw9WDxilDHz0lnBJBY/Xi1bB41xuQlVrc4DPI0NzCQihs4qtVLolZc
HYNr1LN8o/fZSDCeJo6wiMGMlL6NIPruyWe3J71YCFn6CO9tHJ70Ytgoqj4SWGGaEZmwHYzuVhrG
8hBJya0WEJDjSZurer7TyExV1TwQ0Ib9DpG21hiZR0LoyQiDP/CtYKcm9OyFSsUVwEkjfZP0+4iK
5OAb2ogzcEu18pqVYMxA3Asnpdt2P+tB7TUQMe0hduNZv9SdTW9q91eXjlgtnyOMWXOS0AAf6b1L
yg1Sxtu4F2Ir59UbkIVjl88Qn4sF0fxeCYyrR1tBrF+ET6UwiYTogbJIEjiVHBB3FhGYSVrQc2tH
05KONaQ5uLGBuMeYUIXoH3EHArIfJjzbDXUrtOlRlY1zFXMFhhzhRGAqQVXyr276vZe2EIezTagY
u8gY3+fxSOfMU0pHqoMvSLXJFI4TVuJXlBi0jcyM1w20Su20pOD1Fwky39Lb5kIPeVWbk6RsDQyP
HFuXHkQhtj2A2+UmVThwUJFCTTRQ7xa6HO4fCTc2STuBDnzrQ+2PakjT1ld7YMlISCEaMjxNU/B2
RIS6zdlfSGgHCEywTQzRrxDjt1EIIynRvjWjzR1jJN2vQ03ivkkKUQcvqMp3kSWrUOVML8Hl1JFs
zhJTVz9IuPzFQ7k89QlVa5XC/YRVUaIq9wD7Mo9WGQSUmuLJSaEvL9hE5Ig9VaWwbyU7ocOlVcZx
byq9RRwQly6ouQZ6SvsaKxU46vYkRZxtRS2cJi2f4jRHjmQcAWN6c0H8PLQ2rr4kKRwjDXcDjuNQ
O+erQQt7Kb4mxf4sszn2aGQrOU27OzMf3sxm+IQkup+nyTVU5b0YIx1a8gCiF/GFP9Y6fJIhd6mD
yKV46BPzrmssZBlxdumtjgJKJVPItt9ivcXRPtMe/fa+EzKobhiiOIjhuCObvjeG+SXVxVkoBpdu
0OLnRB2jls2bklFHX+SDF0byLYYjT2qPK6bd5dsgnO5DX+/pBTTvKKhg4BL7MJvnV8u+twyJJhF1
YfFl7ei2bUyATYAJvi7wYrXwJii22Jw7fd1Rbwh3Uplf8vQJbJ5NsdPfc066dRlqmzFWGIn1Cruq
Ub6RVENzrWMTAOwk6UfvAt7gdkfPSW5uhkp+ldKUUkun7vwR5t7oY4aXgkGrzM4N+vYzrGi917UD
8UWTpwQYg+noRJWMvoYbOTkQSetQh1NcqiLbVYre4GPwQ0htyfXpzc0rTXEtK/6azPA1pE45TV3m
Sj1swNhWp4M5vRQiSje+uksFBekcHSoa1GBj4ANTiO41yYMlQ83I34/512yjdnkgUCupFTKt+NVJ
uxgR6WQkT+PI01vH1XtbDoQcvdFSJmwoD4eYRNumDUP5q/TxyEjC8toG4VbDSGRrT+OpTNQ/qYRg
N4whvy+8oar9pCPpiYJ4sZXoUXEqrviNLZmMDW0upWForvm0taEATxPpdvq5Ks9PAuhsBbLACiVC
SlUrbtD+pT65kCj6Kvz0LJsSUPO4xFnI1yk9Rc0+BLDh0LRkOnWhfg0a2Kn0STHMHMct5d1UpL05
j+RPbLp5tPKrKECdwuv+gjfzQUQ9bCs1vM4ghyH7JomLGywUgvmmDrFwvR15mnIpIjjMP2iJofW7
/8bf8urbWCxH3KMUjM6z3ny2lfE01cBI4MzhJa/VN30tPnL+LJAod1FiqztpsVwOy+mc6jLU9yjv
tlHEOE0m9i/L4ZlrlDYQmuqX26GxqYNpx+uogncB4NvwgK3QU6KokocD1u4ZIanvDJVP99CXPb5U
lvZCbvvRzDqiTRpT9ZmOM6yrkU6c0sRmmMotytcIeLk2abIl11vVtNe8yYb6Xin0UmX0TJCwvS84
eE4+aHdSmpAyFNprT91SCYbew/1n4anYwTnUxWMwG3slJUAXAaZ83J2IACDtMYa1VNitVafRaAxJ
mITVrR0Gd+Vfbrw+lZ8BZeUY9nepYKRm1Ohp4gFbFCG/hjVGDZNa4Ac1PAIgTbf0cN3GZn+mrIDQ
T0qvIg1aj0HgeVjIrZP2oHwEufVhds1zI3NiJvoz3hcPqpF7IsCnEAtgKOAYyU7HpuZqQdZFh/i+
0eTXrtX/SGZPXplOt0bDuy6WScbEPP/NOdJQTPSHqrsmFRxwbgC0wS3wZuXNXwavlhScZ0iFILXP
iWrMJO6az7Iat5UpPadYEjtmqA3uUBB4yzrdDD5nC1FMlxc2UnEhO7pIj4Xf/skFEoqwm4FS0v5U
dw9mKk5aZjSuKnXEVDnt9zKA6jGWJE8s/rydrWyQgmNFHxefYRbuAVcc6yjcyon+FVo1eaqaKiBO
qlgpRjt1Kq+JgaFoXaWHsscytZPLDV3hH4nS0C6q4tCtR5s4ofAct/S/+TngYH3DVzh14Y0Z5TQJ
D+dcUuA7GUroIHr0B+3eb5FQ+P73nEuPKlZCo1GEj1LyDjMx12fVlQKZbqxBvU6wxzytVT7Nrj2o
dvRQDFTWUQB+tf5ysMP0fVL6lyRHV43bAvSrgt8cDdcpGS5FTHueH3wQQnxgrBo6ZtFv9XJ678pF
lyfzIJcym47AuYA9rtJtR2y+ZCrHHVW80NMmUrNypGIAr5JNCN9tHUeKpMnPWYqdUqHfZ9YgqKBL
b3MwnOUKhLSdX1Ru4cK0dm1RWG42ALnL2000RK9RWgv3u9LLT11L//hlSa+lWtxl0BpbM+PmYtS4
LekteLzTnA8bH/94upzQaivlCZ3Rgyr1NKej/EVlsZ8GsIQh3qBxLJPU6/Kes5Ge81lonkxNFQZX
gBYkH1zZbecxxikxSrZzYJ5QUH4YonpP5/mmh/NFWc24cIW8GAm0Nqnz7LygB9MKdmodu+bQ0XAs
4RYVz1fES0eotfOu0rWNDt6A54+CH2XqWipXVz/L/R5PByj6tIGPVgdknR9Vavb9aJK8McmnOBoR
HWdxftHS504kHgaqt3XYvoY9JfDlFJwnLKZoLJG3gcGJgn7iOqf+joz4q2+2VzK3Nz6gfEYJ6NDS
StngQnRKRfbQhupbNhqCgV5IWIueyrKhPImWB2MePaytAoFMUobkcblnNPaAqfZr2cafjH4fUYG2
B7D5eCrPvofu5VUvz3XpvxEe0I8REqL4JOrPEoWcWsFspZv0ZGNl6p4uI9J68aQRMlQB/pDSuTBL
6cpY82XMyO3OnbnFLzv3Ct0YGNOP9jabQdHMIk32eX3JC4kCAW+wsRLpk3GvM6GFEJFv7cdZQjeZ
gazEJCsYreDYRwODRsgJ1PYlt4x1bIsnfTc1mXKUUipYFUoEKhEmAzUrlJFnKLtpsqsD8rjIqSc8
mEZFy+6lqQEabybNbl38WQeGPua6bFLfM5FwAOIvVZ5VLWbjZlbgZbC4P42vloiAcWNgYZjj5Fb2
dChMJOmInN4N8siKoP/U1Dppz+/ZzgqBaid8Mn1A7BnaPM9p3ex6IvR64BnW1yQgo/YBf+GPrk0X
ZRdPn1kaDkLp7Z3pf5t4drpTqnzQR8azpqHdLZZFgM9x+iZ1AFULjdDeGJS/fm5x0RBhZ77/R4tF
55IisjywAcLWgDjLOb/J4LZkVcdoWEK2UDqFJj18vvkZ2upn39C+PXET9jv/AIkZQDoZq9ZWX+wE
6Le+LSfpUi0fFy0VGM2gfWqAfG9bz/DzwB7mOEvMudtP8XmWjfusvClj0TtxOjzkAdXn1LIOdSlI
aZo3iYqa3LS+6lEH4h9Ut5Oe3sVL6cCWMtKGY30ScjC4Ta1xRdi4wKMqO+KPkXtVUI3U8FuP4Hrg
stYOeS8w1NEZve21IBTAJujskA2IBIpZwkRNNBNCY1BvYr28qeP+dcwWo8Ux7ne+ln0P0dxcWkgb
AeltWWekrAU2D9hJoz6gaRs7lF+jybzYwbfaaNRka/zQLAacZWTl3B7jh2x49rUIupDFGC0MtMBB
Yu2MLSyHsRhdy44ZO5v64FBT3cWRrLwkNndr2LGMbkmxjBn+UEp0Eh3ZF6MXV8bYj4acvTSZlW6k
WkQ0WgSvMEaQsFvqDjWT7NLowW1waTo0sR0ic0iSqnOXtOemVxGrq/zH6lJtnSWMIfUk2WFkyqvU
k0YtbCtbxseMkj8bSFX6PcUVECpI3Km4D+3IGE7Cd8nKU8tNDENB0dQ/KilAQFkD+dIXJW1VJKz0
8iuJK9gv+bBPJ/LMSqrbB1Uc2qztnCmgMNXMJJ9MM/noSPLxtCkkJ6fpoUmL8BDE/RJAq286EheH
bGUA7mSsb+Uso7Ci6n+KpfTkv1dkWFwlkYhd23NDzpI22foYIA3sCEbufIOzMi9IdnYyupP+2qOv
c+lRKTd2rkNJnyh7GItjTVeR8YvmbqBexgkDGSHZ1SGUCsI7Z6yT7q7CM91rsDdagPwn8vKXQK/c
tCNvM0LUUAbSmsRS5SHuK4gfPBHCSvhu1UXypR3kbUZM6UwmyuloxrFcyDd2KbSdkLtqCyHyMFex
6RhJvglVDFvmgIdDEIjmNJBvTywa3ONkfDZymkzl9omqGf9/PtP6Q0bWj5r4mBak1Rm3wqmNDaxX
+i0sBigSVR6dW5P6aVWTtC+1UUIUCw8ytbPN3Go8jIfmFUTPJteX+LNAGjf3Bz3hTppGxXNuzNre
VAu6mUUxHUWz1IRq2mmw36CHz0xq4toUP3G0GxsRclpIg0CA3ZAI5EJjmGXoz1laZ66p5L4LciWn
lxPVaxm7WLblAKCWS/ImHfmIZOIS1tJad4UQi59CddZF/NIaHFtfaY19HCU0MHHZI/N5rg1+caXz
keiJyMQEBrc1SjKG1b/otk5jcZKdQX2Op6C4k0mhcEbljs+/sgmTBtx3UzPc47OVctpiNNJTdSbK
Mqn1bAyrLNw46PeCgTv2whkWq53IdxSLNRgxW7u/FCHmLWhlP2RDtPeZ6m/6eHrRBlSXvdk/NT5a
T9qA6l2OEQ236PZmjGZ2kr4FLkGkdYI/pWZ0nml1x4AaKolDWwWMEkykzY3yC34zh2iKb3u5kzCf
tlDA9Ba2GznChKqkn1YlQ6diNtLhsJlzJus+uDUuJFT/5UVMLbebMVcPgEqKmbBC55wTpfI1BvqH
rH734/wFegZzC0DhenU7N4YMGccnD+1/AN/i1UI1tnKKgoKSIfSaBpEJeQ9p6K8DNWYDF5847DdN
KL3ZtbA2nVJjuBYlxYXKn7lJZwt3PEFNh7KXKytEOoxzEPcSsTKu3QH2ES5MjMTjsX2INX86Gr5M
bYOhj8hpyTGDYtxKsODpQ35opVTe1tYtjAsCQ3l67kdlPzcyWeGxfmp7KiLG0LpqkDfuONgKgWI6
8+2DS9i0b6lBiUz7Vvvo1mK0zyCYp2Lfj7QaMRzoRgrQoS0Rs+9rdOM3AX4kUoGZNeZO3tBIX3XR
v2kBvl6pf0k6eitF9zVYJPTLmBQ83ZWPLUkB/N5suL+5QfJDe+p9hocx9IYNAp0PaVGvheZ0Gk2s
C7I4vpNECT1fnzjl5rJwClpRPKVnzGcuTPymzP/K2vCn7WUiFmPYK9x7dgt0eyjSP/Ru4F4J/ZR6
LyNj1azv+UUxZ1UYk37R010IApdmQy+R4n0mY+hc+9pt1djxsWg4t7XKCzjIzlTatAdSBFcqW9+E
7TBcS2uj0T3rWaPAbaP7mKbihidsTBSsOaJEPlcXOX0g/4ey81qOW9nS9Kt0nOtBDLyZmJ6L8sWy
9KJuEJRIwbuEx9PPh6T2pqTdfSbmBoE0yCqCqETmWr8pN2M8E3Yb9h2YtgGQn8q3GJIVW4X4Xlc9
fxlWhF7Dwoo4I3CSBkV7yW2Yucp3Yu39VyXYkX1VkXYyz11Nmm0a8u+OM2uzmGyNRA2wruO/oqnT
NvCm+hLNB4voWwaS9kZW2WmFlRGRhzKx+Wvr2YLGH3YZ8EcwuTpzKcbqruKh4i+6cVVWzMN+qT3E
bRTzHKjPNfISK03XnWVg7Fzbtlbm5D0HUWjCciOmXdRZvxY+G5mshwcRL8RQVPtqqB86p5y2emxE
606k5wHIGLljsnOGSKstPx6Mjd02QUd4IFdLJo4lHHMsLH1kKogOrw1Rt+eudO/SnBuaT+kiKzVx
brymxMN74/LSd0s0WRrSG6iOXYQ/EuQnzNiEw7e+1VARd0jLx632ZNggC8v6a1mh5AKji6VQtvaE
c8nIiK3KyayXLFrXPtTBjhQrmjmz0Ub/Hotx5dtdg33hTSLaYYPwN8hF/+xNwSmw2auwLdskehku
eyUhHqP1Nxr+AyxyhnemXMSjHPeqGeK2ahPCMHbwlI7kP03eSwEK0kIZfwz4B8e+oZ0jy+hWTZ4F
GyXFGaHS3B+OBUYza56GpvMXJjLIS2dUl049Mj8b05s5uDthYJMd/3BsHtApS79XA9xa1WlY+ymY
GOVjcOiN8lEkgCkaHi69foDHcfAECJ/AD9d+JFDxaPWF45nfZ8YJC3HUSWpPN5a+7hx1kNcp+Zd1
F9h7D8jPDUTFR222GQ9KhWx7wQ1wzLc6hWwJj6gg+LoZfBdRmzjFL5k8te7gUYQWyI1djJfOIHtg
mf5LeAWBwqyy9Ptp3epA9ztxGtsk3QLL2I+df8EuBOoLsYhEG4DqOIwZjONzllvvYhpOptleWKUi
WxweEp8ePJ0KgKB6k5gtT/e8OiOPcrHj0GQ5W2dEToxdZTV7bcAHPRvulXHSTi1YIB0c8KaIdplg
idt4xrueGO0it+tnpWgm4lwJLwPumw4zswL0JNzw0JBLI+b2qptNc9Qwi41Dd9woTeOt6qlYembI
0xLdpigzLAPm+kJskVXag5nkVZ6oOvz+8mtqYyfmDwaO08p7YLWviZl8a0Q48fTr277i/2JGmBfi
t76xp/prYBCEjOOZTh+TQTPweNILN1iaSJQRYSBja3GbO9FtAD4xw97ETfzI///O+SZK4a0C4gWE
aQn61566UHq2VVbwPtTDXa0772XaPLtjfU8Wwl/qsYJOvoNxloeiVOWzHTC1Gb1DHlXBNdg2gWRj
eeAu2myq2PKrZJ0d3zgglPZN83t3WeXgxOZsVt5Az2enlq6w3dl3g434w81ojFuHX1AeFNuMidu3
lS9GG/1A3Cwn8lwN20IF1gb9PRTvuVM/4zNFNDovLpW50XzenMzpqCt7u8zsUD/Ov+mJCzZ9WLdu
BKRONUt8GeCdlrP9jDICsPO1N0d/J6HprsPJOw1A0la5hjQC0OuoUsH0euHNYE3aIo7CU1kouFYa
2dGGrZbkVbZtRktdA5uzWF30yza3t1o/BKiNlRUWLNWdzsAorPHzT8wbwaY0gNGJu2MI8dqrGmb4
7VjG72FRzaJTzd7IFf5uXDlNmygOy1s2YbMH2tg/aVPoHYhsLIca73HXirT14OQPYSmuRosRBDLV
fI1o1WdgXV2i5fC9rZOdsBWqSJcvo1HFuMpIjmjq3QL/RvRvKMlYDSQxBsydQE5tq0Yp1315aSZV
O+RZt+lzJVhVCYuyst4Vuca6lZhwlEf894Z87YbTKcqYgPywytdq2dwELsbtgYrtAogjzVPqtZcq
0JW7L+kg1qKrWQI0wVXRWPT3efEWkNCrYswovUCJVsqov9pNdTHVZpd56bhuNNa7aZPYxIMMyEIp
iix+f20C41tpHgKDWROfQId02A8PjENhWtDcO+8dj5RXgl9m5T6RQdkO2MDBaTkYbErDgGXEEOgX
CCuXsFcvUd+C9tD2ZZBmG43wgJ3Z10H3ZigPy9GywkhxBOtaCv25HqIHEJYsR9GhspoOokZun/PJ
uPeN+M5kTtm4TrtNxLT1Su3G500OWXTZFiTIsKZcxzHRSBw740gs9GowVsAoKbkBi50SXEydETWH
yx0V4XbstI3TNKxKCDZ6eBYsSiU9moN48+PuLanJVcTTQqvu0qpt+dFA+fOLL3pov0WD9d52BXr9
+spQ03KL+D35shFhhYpdux1+IyRLwr7MBcEz5WIU00NoOU+xM+xU3dhXIUtVpdGPyO9A9zDB6LS8
EK3abRfHH5qprCu15IWBNETnmRur4g2r9t9Ejmxg8s00THzYkj1B3VvbIRKXNsXz5HsrMU7mNmy0
Rw8f1qryXsJ2RsRH4VHpAVIAtMMFIhuOVobvaaET4M7cRxUVt9YvLggedSCvuvuqIxbTBJBhC8c+
QRzD0M4v7zKIDAtvGo95662iycJFiS5kTI4GOimkWd2N5Yo7w8peRY1XmaI6aO0DSFO7B88kvGx4
0Aos975vNBZs1ooplww0GgnAcM3HBINO6CbIi1mGeM3VdqWAUq1wDR0i/WJrDp6h6AbGxNzb0t/N
rzzyAs9TnlgLM8zhpkP18SvrtjLqsyUGd0mukW03pnULpTKuaWvX6xxMT++CfByag96SDQ5Ipwjl
O0oOWD0SW130AgVJcKm6w7+2J1+ephr7UmdPCJ65MdJK3mvTttXap0wlBIYq0sxI3yoQu2vPZlHC
QrGHrTKnAdGTipCdUIOR4ACrX7/+WrnaphXmsXUc9FBKnCET5mwELZyCgGbbnPrSbE5aEbUnAhAT
ab1e2QEf6Re1Ug77rDbLu9hUkju21fO5rChq+I/oFPHatH20IP0w0JbCUuvtz2Y6KkO3xtawusgq
4ADkISzz5XOQuA9i5nF3WFtTXd4Rh6nugIvdlyriHbLKwN71XHnq7qPD3CvFwHTDtw1XnwMRSIel
3+vKXvYDbD3cDhX29fOo8gC3ZBdCqCRtzTeTdbVdN0sQdhYyLn/VpZG71BD1ucgeaHeNoF1iAtpW
0l/Moft5YG9365p5f/NHvcnaACmdnoTWX/21ykbFwjySJ9XPn9Up1mrnAISRHFTWp8WI9VRoXdmL
bEq98q8xnp4PlQ9wqij75kYWba9IZg+4aR0NcfvgiSA96BWxxDzoW94cjXuLB8IyhX7TLHNnOPUq
k6+8dBRevQwA6+1lMU69eAuxwVx9DBz4/RGvQoJm88eKFNW5RPvoKj/K9cpnsi7mSX5SH2HZOPlu
QECC7n1bZTu208pSFiOYp6fe0x+zSuF7qOrFqLT6Xo6jcSWhDFEd5UBWDqivyj1/I1ub2FqOYHph
1aTFrTxYaSU2ieCnhVRWGC5bu0Dros/qpWwG0Vzc8oHRTuDBzCw+98miKQR1RVLrc5ykHgf2A/mW
IIW+aRojuhBiDzdFP6RXUvAzcqAsb5Goc1ZFEHV3CZKaqxpVhftRVPbSh33zwNpLLIPeTp8aom/8
7qz+OZzQs3NSy/mSD1a+SJW2+GqK8h1TWeiSIn92uzj7PpQ5tMHYeMsngOypW/xoBlYUGTkVMhzF
slNLJo5JvfoDK5qFOBKtApKboUJj2jHwA6yJWe509J6KbUgu5J1ExMFopuotFc6tA8L/W9THL24e
ileVPQGrt9p70cndLpI4HTdRGWCN4mnVLWby6GqmDlPQbLgs64KkhFI5KSx+uqq6lQ1aoDlMEn65
lkXZICKCQ3GQKix3GOqjXxkMaxuI2UoWm3mAwtHddTe4KOr9/Rl4PRfAp8mjWX1VhMtJOOpGMTRU
iOc+cnyPnOB2qKzu46vKhrz2221ek9OSXeT4g6KC8+9C8v1FBZ4NRvpu6hLsIkmBXnALynZtZcVY
gpbhiZ+Zsm6UIb5HxCBaCs1qvmapctatsg/IEd9Orh/+qDLrFYC399zbuosFcgNttndSoipedVDy
wjg4eu9u2Lx2/P4znby40X3p/e6LVSDlElpr2AP8g6Zkus2d0n4ZbL1YBkE/3XlaVGw8O0NuJ6u7
G9D97hbXZv+CrWm9MqpEfQJRGCOYFF4rNbnLJ10/G2WG0IJh96QmyAW2SVideXBIFAVFck7YOm0N
tBZOSWKm27ZCJSXNSXBlST+eEstotkYOqiA3Sf63ppadtHbUtyjbBCfN0+0tPxTnmCQQAQomXH5l
Nzmgk20JtX9nWHF4y2qEJZ3m2N+D9AZdCfutYR++qJtgvJNdI2tSiMr81XXo6j+6GtCc71Q8vrdd
YzH7tsk96Kn4iPfZtvfRNkVtmXCGrCPgue2qsg/XPXahq1KoZP38/jbTa5yVY39a69HU38oD9rLO
0kBOYiOL2txP62DiBkZpbUumNoy7Y2LZqPoEez2qho/rwpigsqv74oYk+NuEmx9CVUT6wfpfm9JD
9gaeErtBd1fgogLGsocMDC/h1kBVeAVoZ1jLur5w/VtW92D0UdwkJ0Q/Wef0xqofkWeSpT70szMS
ZTtZkgPBT/N2Me55wJkZQx4s0/IxbuY39FkHnlOQyrX1fft3P/IfKx1pu4usKj03R9JN7AqBhfqQ
ps1K1XvQFQRQmo0Sm/zvsIMM17AR4WMqU0IsS68vDq8FgABzJbHJZPlRriuBAB9x3I+esohwPqGm
+fA5hGworKC52KTU0Zx2kYHp64vmj+pOBu5zJeVL8GD+N5WBZas7RSPELy+UHeVBNsBDJR08XzxN
JfDxxLP3wbwBrUJhnDviP5cgq4C1oBr4lahhTZLHKq56iVCFNcHHKVoSjoaTv+d64d1GAcQbryKe
Luszx7tH7kO99+blblVBi1HClv55cShKVKGsEbdpf8yrtaxvQ3ZEfVs+k8VxECcasFeNSV1mFpaz
Wtgrh9rhaVrI02bEuTQfOqTMLeUgq0Sc0CrLH6ey9rO98yCupZny4496WfyjztJdbZ9Vybp3iaHi
ezUeQn38eVDV+jZq+VsnE7x4FjrWFy2GfKCWSfmVpN2bZZb2q+LkT42mNXvTNsytq8Xh2ssMVD/Q
gH8yC430GQyPXHeZTwMNXSaRRs84XmJqzIQJKkNZ18Z4cFHZ8sfYWIEKZ/7Lh/NYVdn7WCLq2db6
l8CqVRCkhcuOvVdu+uedrnXIiqqk7hdqbwQ7P8vZWjdQu1w9ey097QV/cuUOwezikOvIDEbOBCBh
aDdVVqbPnUoSbVRSbaNA4fpq+0sGyNbtcyeC8karRLpRIYjtizbIntxx3BOMzF+13ihgPfn+IQu7
+M43gx/y4ybd5T9YDcXFKbLu7AdkGYb5gvl7gKAkpxWDDcztwNwiJ/ktRpL0JA9GPrSnymyB11ou
EgcKu/QKgOTJ0CNzWMg+cDnnU2DacODMw8/i30PI7llZPmdZWuw+h04NYMGm0jXrtoIaMAzTHt0W
7yxLeQIBzemQvZfFWIBiAZ6679367JAQbPY1ERDQYWq0LCpFPI8dedU4N6sXZyJvHQ1p/Vqk2TMw
j/47Fs2nlvXoe93ZULLyAAf7YloULjSBhcJGfg5HewH8lmwAIeMG5ky3z+CJN/CUZ3G5wqlQmNO1
chFhLb2Vxc+GJFUyfJDBWXaEuy/Rk9JhI24gSH107bDyNnUJxLcf7HofGu2NLMmD7GLN/WSxmtlF
Zh8QL2uc22hQlX3uwuvKYKmzS+8QUdAhX62iuVn2EYqvLtOUmKiwLPrwWv3Oll65+bhE19Kl0APr
8tGZ/9NZw1nCEpZzC2GIQf7+jI/rez8TPFl8Rg2k4DCUTb9ZNuCw74Iky+/8ecsRqQKszt91bt02
q4QQGNAdJOFgruhXobrusdJjcYTL8sye2HpQoVWhN2Zfy9pBUjYGT+7wIB5lo4Wq/QocSLlTS3CC
TWeU29wB75o2RvAY+YWzLjvEEfR4gEcFvRPznA6q25DZD1MKysYrAuV9Q37Nf887lqSGaKyHjLHW
AGST42AZ4aqMUwhEIAXuiWauB8a6GpZh3U/CJ3Dq6OwwIdmxN0fU3TCbeCFbHYNM59g4/pH0PAKj
UZSey9oWZwfEGil0EX2rnOxG5LH1JIzSgVMRIAcyZdFzqRBAmDs4v19JLrUmqO6G38CLfFxpM2Mt
y7HWr+SWiLg7VfrQpzCUEPCMbmPfRzdKawpSJKmz7UdbP8S8I4DDZC0Z7bg4Mr812zFTnbPJ/Vk7
SWLcFin2d5GqOA/DLFmEHu+iqkx3W7f+NC6y2YOhdUbtRKozJXCJ6tZclYPgP5Xz4aNfI8wCbwvl
5xWypRlHHJJ708eCEHI7Oe41iMT2zjba8L600ayIEHpby6I80MF07PaOlf3MAkJ46LODrKODZhIO
JALS732vNXGm7YKDnafi1Id9tk6ytHnSo/i7/Fdrxo/I6sO3mGeVYPqI0cV8jYtU0cGcr0kdYgoi
NuunyZjTB73/buYf1+Reqi10N/t5TWWDS0nS/AClyjtozegdSHmS3+p1EhJVnAebhHeDwA2bplw2
/XnKIthYKW20SYcqazEpMOHx4aq7qPnrUXnGR30MEGFYWKrLMZ8rPg9NGmEADOr1YYJIu24HHNfr
aDCORa4n68iKlWdI8peep/DNirqrWffGM7yFnLR4/Y+uftZe5NLVDIdr6UU/u/4xqjmpeKwXVUIY
8VUXufGo+qJ8CLpfClH3qnW2/tGieb+0/HlN6ZX9thY+IJSp6nAWr9WBdyyMfxKiqrmWp4mGIEA0
H0ovRmHSvajodh1EMu/X5GmOBq2Cp+rvtbKMMry4mQxC1t6o3ORWcIAyYm5TUsU3ZOWVG1kP8Z3g
qazUssFFF3nuTdLPyxeyV2trrbWTHWpZK0/loXItcmVOGy9KlDN+9pctoxZ8bT0RHkbm+WvAT2OX
DgTmtKzKr36u5Vd5xir0qSGZevNZP/iBtnMNEvfy0t/7gjb92bdBu3eBxkGL7LAbnOTBQuiT5ygz
106VoV3StHC/5elnn3ok3fFnH9lsqxZiLR3GMhEww+BBQfz9kOeNSnx6PtUVEF/yTB7qgHcX8KRw
8VnX6e5YnT7LiT0lmzhDx0xeDMURpaY/xiFcSZKmrm2mK5cc2S9jsHBylvk4qOBrSrhayPV1XnRF
yCC/BmqYX6t0dOCI+8bKG/Xs14Zd0yHg91lbGoazItNqrOSF8oC0cn6td2LuKSvqHnyYzZJjC08j
w2nmeSLdeMIMoVrIIlSmYlsbKC3Jom5CGVXgah5lMbKjFS9I/aH0dP2aZOaDrO4jtFsbEw+5eMzH
51oj1csWwtnLVsVSLzhpTrcYZZv3dT59DO2lZnvo47ZET4mLyHiMa3SF2I/OX0tLURMsLMU49/gq
Pes+ziT//Lbm/G1ZhoUbMknD8+e3lUMmfNusRqC5gqW/lUroGa+LTVME4KJnsfQPdfRZT/2zWNUh
TDQPCI1slQ3TkDKzy3Kq5i+pluY7WRqz6sBUCcUn1dZezFoXWmAUXdF2G1Y18ez1UDsjUKYwW/oI
FZwLlkJYJ/kW6QeBfJbs/XGhY4Rgpyt39vWIrpZSR1fwZgFbi/42wf/iiID8oVUG91nV+fjRG2Ad
ed616pLHeq7OPXg2IiGd3rSJ+zw0RrwkEB8dZWtjx3hijMlToIGebkwsdoZecZ8FpLFNLuJhI6/S
9Z5wZBvHZ09JvacpPsqPdJVOPaL0SgZw/ig/jknkilzZyuKYjC8TvrNoWNXlQx34a/mRXkNuTJtw
vm67VH8yYY0lkXtqUoOMh6pCLsbI6oRTtnPqK4vcS6zZPrhQ834cUxO5ob+bBwUMw+cl0zSNTKJI
7Fu8Wg0L1knY3Qdh291jtEToMAUc6gcUkbzBQKYfXz97aK3/2MdGepL9cT2pt0YH0VIWxTzgnMWd
x5LX9CKzlmiKeFvPsLZNO4rLkMO3ZwEA1F4o/FpVRDJbww7ewts27Io3PJwycILB7DVgwradGhei
fx8/Wnb9zTOU/C3xdeAvdvXF0K1q3aBMeCQaaZ/KSavwQPKcr7FSrWTXyiXPp/eqezeleMONasSb
xBL93VR63UJ+ng1JMe3s6tUvgSoq1cBiTEmsQw2pcl1EtvsMcOAkuzax/tK5KhxE3db4UkR05N9Q
+H21dNhH/fU3JOyhPv6GImNNJf8GAWvoMcqrb8B3u41fJeYmVZNpBzggW+kIezzKYieSfKWHqv5o
NvXP1skLjF+KaqJXO5JG2Qa2M3kSQ4mfVHzSV+qoijNg+H5faUm9QzYZHVElSlcOunlfxrF7BgJt
/nDrQ50q03tTMU0gQh5DKOfqyfPFuSaeWbQILvRG/tpnVbhFLytD/i7tyyOROSyj5rM/ii0iz9gM
m82SfQC9q6ofYUdgA+03mX1ONWPtD0p0JG3kLlPirmtZX7k6WCCIzvnRsIp10fRYRgQtVxhehPGL
N7gfA/R7wzFx1dJmez3HUY+mCRZ0LlVxAIqnEONHYydCbS1EhyLB3CC7yFav04sDCQRU9GMSVCiB
bVIRWCeT+ObJng+yGKa9fZgwl5QlWS97aBn5I5I+DsrUeQz1fb62L/A4Cq1sE+J6s5QC7DBdH0uE
/u+jAMBkrYGzkELozlQ/2p6b3JNODz/qy9RZtppef0VtA7Z594baOO8w4C+3QWn6uwDpoK0bpvl9
0pPkaBS1ezN6dYkAdPuqotq0QsZROyOdigNam0aboVLqJ6Fqj4FIeiR1MMoac+/ZivFQiTUnObZl
1eMBYoyo9o/BlT0GZOw8uIVW3h8NvbFvrflg6uAWreJ2jCN7VhRrT0AwD/D/wFoKMxF7fWJZ8dm/
retoozZs2WSdvKwLQeGPUZttZVE2qJF4R7beuvns5oCkcuoiu0DetG/Tyq8vbqcsPzugLMPSLB6/
fw5TG061bSZIffIi2dC20bBK0tCHcsFAsk5r8gGz6yjby2JX+PYmj0rQECreOF5gPbts6Q69BwhA
FutxDNco1ag7WXSS4rEh3XWFTOXfw1Df1E1rPZdjAIHNu9OG2DyRukCCP1B/AMNSt7Eo2dLIOnmI
orw+wrmCtkxfdSqMjT+Jct90+QtYYKjnnq+vNNWN7/oxt66m/q0ltgBxBruKPTJmUF7nxkIUyZ1q
RupKJTu0lnUfDX75Yoy6dpAlpBStq5d/k91lTWRp6p5F66/jxGmhgopolLVwug4iaVO/BHCoPsZg
cwFcu5peIL+4S+GRmY5J/WvzBBSh93r/WfL9j5KcqwZULj7but9Kf18nJ7m/e8rryDn193pPrnqe
AP/u+fF5c9ssuPNfXOcNAejHoN8H/ZicYDYmJyvx79ps7HbIsSSnz3p59lFXDSTMepANdP+szgUz
/UKW66n7ngYA8/FnOPmZVZzkmTzU1Yimip62GIj91eBrajT8UjadaFeoQXYT9/hQfgzzOUJXK+Na
i2ftvnl8eZBjsSjoFv/6j//5f/739+F/Be/FtUjHoMj/A7bitUBPq/7Pf9nav/6j/Kjev/3nvxzQ
jZ7tma5uqCokUkuzaf/+ehflAb21/5GrTejHQ+l9V2Pdsr8O/gBfYd56dStRNeqjBa77cYSAxrnc
rBEX84aLbicwxYFevPjzkjmcl9HZvKCGZvbgEfq7SeRaO9e7jhcM8FrZRR7crHKXuQDvWy2UqPdY
qGASkG6CODHPYrKMj0M2aWeTqfWG3DD3GrUk8wwqv9wqWtAuPvvJBnJuGGgWEZLJZURQ1Mp3Ve72
JyvPhpM8M/4+m3ugnJKzjAN3GrI1Ofm6tm+itrgtI6C0vjn+UvJydW+F3rj593fe8v68845p2Lbp
epbhOrrhur/f+cgawfEFkfMmsHE92XpWnPtWTc+4W8znsLdr8htzTbW2RpzJgG0MSIfMh5/VsfCQ
Daxq/6SQ3FxlpmoheDPUt17kCCQUqBt82wJOqnYhrL6/ymUrvlepaHGfCZ8q4PqXiGz4k6o/pUnT
PhqQpu4SsNyy1m2b+KT5UAxlMdVIqgyGgnj+fI0F92AdpLWAvN9aT2At0uXk5OlBtuZF8sv4Q/nL
+Iqh7vtWQLT0NVxPfb9BrKPuTkSf//2N9ox/3GhbU3nOHdPVoHyZ5u83unVzlwVrkL8TEenRi+H+
yTscZB431ULKAmIfannyHn829wWyqHWe33z0C+sWpjA6ojehOYkjYR34sAkPXGaPLaaZc2Xnzvhh
eer75nzq6D97lZb93lWsu6qg9PZoVhnrzm2m16ZZjDXx8AmDmI2a6e2+zUz3wfK1q2zP2OUQMddL
mJy+fRbIGy/rzp1e/Tp5GIgxPzAH/DFgCvzgTvUMgIbLIUW3dLKGa+c44bHty5MsIRI4Xn/Wd1d8
nlHg68rcX3QGyo/AXIyVb3524dLGzD8u1RVTrCbWJ7siBuURIh2ChH003Kl+9TAOmobBW0csyW3m
vyVQvjjOemwt9UVF/X8HWMj+KNpjdM7hsN4bLiZBUWFlGKZy9X816ny5MNBC+P96NEzPNVVHVU2b
rJ/B0bZ+fzRAC1Uko7X83iRWmZ7tEp2svDCfnCYqbgNz7G4HN30M4VN/iepc2UAgsTeyOPeKQiO/
HUtsXvSQGJWP1YONLs7RqTT4yyTS8TWzmi96K05OrdtvmjDukNYrni2lbDHT6Ok6Fiabz2uoFOJK
5m/TQ/i4LwrbusdQBbUOklrgjanDFDjZNqXZrmSrvEBEw8ZSGus+jlNz1QgAJkSOs+UQp/GeX6F1
b/v5xKvd98E394mAWL4ACtfcIyNrsaf7ra+pXWtyoC6a/BEkEsDw8LnlGWT54qy3lnczN8p6QqSY
DKNGvDRrXT0SQX0XvZc9NPMhHG8Jh8X3siaLCHN2YiAz4JX5A1hBsVE0WFKyVV7d9+nH1QWuexcf
JgwiIaWuonLWJMvPrGXXOPWlHrRmIxsqHbGZf/9EmL/Pypaquix5NKZk2yGW4xj6708Eapb6iPJT
cI9HWE0wXx3OvRayGgzAlUTVk+bV+qveVtqKBNJwxNpjOCuhpy47RQC2jxNcGFsMLACtw52a/SaC
2P3rVMjaZu4QNQU6Jl4Vr2QneZFskMX/tu5jMBCi/rauXcdYj4ab7qDmIk7P9HeQZ+aQGDDRopEX
bKtW8PKAlX42/6PPR4Up2u3/42aqv828883UPfLYqg3LxdaJ5/x+M5OQbUaK3PydQ6z+JXUyb6FZ
aXvVI+Q7yiKDDJ96+UvBa0s6YskeQoQo//TsTgNrdiosTECsNaoSiFstzPktLuY3+y8HUEWnrk2L
Ex1ktcbme4FAOju4AC6oSDTtZOpqdouMEvJCE1ZXskHNlJ8N2eyw4c+eVorZomlVQrstfA8IJho/
//6ueM4/7gqmcjDAMJrQNZVFwO93ZUhjM8ib1L5DyyE5GZBtV2avJZAEZ7CATPojHBPDgbrFQjtl
FR4OJ3mIClQqg/kgi5pSIQjiNvZKNvjOaK29wW5WtYhJilvAtqrQGL8UluUs+5IEhVWW45c42Dpt
6Tx/9qptv185KgQjabFV+tB9AqTcd7L44b3l8nLACPAfdbJfObt1fXSe+8m6sXbFITCVFzEnvqBX
TeY907B17+tBjHyKjRrO3BJVk9iTewHrO7f+0ttDQpM1sOkdQ3D7PALjVx6nEqsuIh45pL4vcz0O
yTZzRMWPAQ0N1/7qGi5aXIgOdjXhO7loLTtvMcwldc43zG39WI73aXOjVMitsjhAnbPX0FAXcXlu
m6i5QxDRP7iZ8wX2RHMnq1APxJTPGKONLMoGLfX20Mhe//0zolv/+OnwenY91iuOZ5mm5c7tv6zL
Ca9jyjQa1V0YomnTtPmzzOflvc1GYrBVAmIiOrLi61cyn1c60HdU2PJljI5bgjoGsRA7evj9Sk90
6jXsx6OXgRcfGk15QrJcAHp025MsuujkhAgvgx1yxP0Y5JtIj4JnsPvFCUrnvAikqDlEQV3HdlgE
UsyEgd6haw07WbTy4OeQsjgF4xqFLJSgDZ5yDKfUu8hHKTuaZkO1otLuuvkQR90GDXxxkT1QVpr2
KbFnYEUFEqWsM7FzFZa2l52J9hcXH+UPeb28AlxcvW77DFff+SPkYcz7jYaveeK8wLhqb23dC1C/
RQNmIIH/YrQ6qmDIph0VHMQetKDa+2GpvZRG2WyYU7EGnLsBO0drCwp637gZgsclfIG5nvD76+ew
RgAhW14uhy0RUtsnAKjr1pxORQ3kdKw6FHmjAqKWWVuvwqn3I5C0YDEoiGkXRfSWG9BuYH/4j0k3
6Stfwcoxr4N+h7OcvpcjWURHfxmpJ+9455XDMYUqgq4g6rQ+Ki12hR6ZOx9kvSXgL9UWAu+aPf2s
kw2yH5u+JftD42MMNwLflhNhCSYD6cM2+5qkSLVrhf/exKisDRM6UThkLWNnDK+o/tg7p2FlN+Da
edV0pOh1382+/l/mzmy5bWzbsr9Ske/IwkaPiHvuAwn26mXJkl4Qsmyj73t8fQ1sZSaVKp+sOlEv
5XAwABAkITS7WWuuMZ0IZLmfPyj2kFwDUrFvp2xcZ0YcEP0r+i/gRYIrhFjFlyJbkP9N2eM+xqoF
IfFAWD+jkpNVgdzvpsGzL+704paYuPAKNbXvtKpIr9XK3okJLzu5aYz81vM1fwbNwDbNwKQcExX5
nk9O+0ojhZLOJqaNansd6ql1kJaKuENiu7hsa0d7hv+knkAsY9w4IVJRcnEb1SbAmKI56H5d/cQt
5BUYh/PVSRt/XczCuIHDgwdI2ijHMp3TCxSIw7ZkPnn3q+9JkwM5vGqXwNPcVBBSYMuWd6Xe5zcR
tcU3IS33DZUs/SpkZsAjxTb5Yg7ifV9rppVyomqp9ZueHMjQ81RMD3ESLkkWC5CwqkxPjG4Nrx8K
OtJlAGum+NlMcB2Huq11Irf9kOBkX0AbEqp768KW3elOGZ2SrJgg44Ctbp3Svrc00uwAYpxvsxKS
UQ6Mn0HnnnpKdl7kx8OwdG+JfkW72Cjn/8M0Wf/cWzJqMFQd4IFpEYalTfl7Q5igYmm1UaEIeEID
A1auC3bSHbAWC52oE3tRuBEgksVPsG+qQ9j2X+YWwmmlu8oBdzFB5DJnPDBU2VvBXWkNiUFK7s89
mCgF61JF1Gwv825zeekaEaxT6BebqkX51y1zRrmUNncYHq2Dhuo3OY7Ql6L+DiuFqy5stRv5hkpC
9eafOwTxeVy6nAZTZdyw/LMs61N/YI9jyXhC7a7mrDYZ19kU1MsnWNUKa1N01Ehi2Umc5PzQE6Hy
jFGvPjcG8hNlithDPv1hCcgyKmAU/vMhG38PLZmqLZhvO1w5Jt3EPa1P826dib3I+yi+eh/Qz75d
r9spiF5qsSZ3NL3YakY5meurFIK9b5Z9fC3UX20OIFi+761S1vZigOVYRgRy7yYGXWlGKHsYSlYM
Sx9QH0YPmrkpUnzdp7BRVsOApDPHB/NOCcDdyqVp2YbmMLzLA2F407J03i8vqOD/55Mi5w/neJtJ
n64Khn9MLgi7QQP5FPXB0GLEttZMsGivVQT4YOLGfg53JSW6BzBK9t0wDxD0pzp7G7rkpqcPfDzv
4SvGvBk7Daxr4JfHSUN2H43EAdZhOH8DLRtcTHoR3ptqVh2H5V25Kl+oC/82YUd/ERpqeH/+fD7g
GLBmjPxNHU7//OdqyzX++5/Lw0t4y3IMjWDj53sg87Vs6gIr2LcdcWpcANfD1PfhpkuFe0n1PM5k
dXNdLy/JHDTXcntPqVVupgyGyfxPR1KM07GgBHelB5pOYZfShcwXCHt/WD+/L6eL2EbKv+R//i1S
2sjI6VtRTnUUhO2n1f/e/SiuXrMfzX8tn/prr79/5r/prvj/j7tcRm81Hf7P9vNef/tefv2Po/Ne
29e/rWxyRqDTbfejnu5+NF3a/hnxXfb8v33zf/yQ3/JlKn/867dXUNsoshpiBG/tb3+8tUSINWE7
tEV/xZSXX/jj7eVc/Ou3yyJvX3PGt+9f9+EzP16b9l+/KUxxfqfszbINoAvEmQ1a+OHH+1vC+l01
hbBVYlGCyRC/lMNKD//1m+H+vkSkVZVbxzQNawmPNmA9lreM33UaQ5fJuWqahFDFb3/+/X9EvN8v
3K8j4Jou/rcuxlItASlI100HGxDnU0NVIpyAhjaF19bU3FIuA0AOVeEef7txlSmkWPLC3sapfqKA
BHOuPnrB/rw96iM9bZFAwqjCU6fm/VbMQOq6/KdTIgMoW/NZc9o7o1woXj0VgBPggK2AnmO3bk7F
hP3YkD/LBvPaDanXQw7vqF+Sqf02zykGT2T/RRROq6TWn8NkfEOsu7OMrL2mN1dvAUh4ObCkREmo
8fQ7coKgXkVqjJse9t9qKIWnJzfVPD8qZvZVByu8K37iYb1hrrarHdAAAsbINkQFtavSEe6ln+4C
PobCGnRzHAVPaQrLJ7Kn76MBPZ2zt3ZqA4gCaFPVwDtlcnk6+9dxVpPbrIV7Q40UpJ06voA8c8LB
0dh3s08JYzfhPDRAwY7c6HvVOae8pxbVpZVa9cAQGnWnOgUYTtddR263yYwmWbPHuNPA91VmYh3V
sI12odvCwqChNh3+cmMBKVOtUyJm3y74ZhxUMwcSe7LRzAJ/QG26CdNtTkOCeTnJc4rowMcEzjrS
3XuFtNtqrtUbJD6ESRRsJOYEdIpV3jfcA5hNUnGnGemTqKlEqLT0VXQQYPQoxPLDhaIUlnASfMcB
Ptg8u4yIlyLbYpN36lFzi+GixHFTwCojpxqsYNIgZbQIsQScgTRadQP1x0xn+zsG5Aa2E5nKYDuY
FpcQDEXmOVwXOHVgdl6fIif9GSeKAqEJtz+SE2HrGvup5zvmpMZ+EnYowB+XMiPtNSiYhunYyY7Q
Ug4p4HhPTQt/n5qUrIYW0Sp9wXfNA6WXgD/0XDW3+eigR7ezrWmplxgjfRNB3O2sxH7J5zZfFyFu
Cf1EBYZ6FVZM3ge9fM1aI6bKFdSq2sRXlaiRI5WztUU8qGvWUQlKym5rlGNOiqNPSoWxGpaHMOue
1CidEdBWVIdAsYPEE3l6vZSPWcEJ6k5TvCVKS24MCeIKv4N8Z+jmdKGqdriOQu2WqjwKquo+Z2r8
6IduemKcL9YtqkyOJ/SUGAIaAzhq7NFlj9Hd2GBHHcabyngzq10etp2n1te2Aio9WAqkW5gx1Bqg
2/RMmAirBMJqSAb7MDnFV1enxLo0Ew84Frw0N08oXbVfs9r/3tKArdVZKOuaIjdMrlZUvUUrYzJ/
2PmI3QNCHsjsCfr3rlsKrbnVe9AofSNygBYgVymNWvXEBPdwkL2pwLEEiGkt9GMo4qfKdPDiLPX5
ph6Yf3a4k9V9FWyMzNnUkSuYaxb1Zs5J6oA+56plq3K0g51KZ7piXPYSRa1XUJcwOToIG+gTtvmd
M07VXEsuOKEOvC0OtUCgT1y13wJ9XE+5cRgXvl6w130L5plaaKckGl5TgNEFGZC9iaQRtDuzM0vV
i1UXgZ1Le+YYsRY+oaW+UguHsmgHe98eeT9YlVKFZ4l438lnzy0YLadxAcYZ5xzVyMdd6cLF7fxh
i1c7cb/0Cford1g+6ruq86+h/oUKpat1Mx1GWCepYayF2i8RYIUCMvJUafgKF/I6z3TzWrHrZDX4
TQufbbqNu+kyfCBFQ5nv5Im4bdfj4nYSwNzHw2+rWpGz05bE2tRRdGxMBMlGxLSHzkzr6zDWkmNr
UVyQd0QXl3gq9lzpPGBoVpj1EePW5jiYdbpzA/V03iT3AIqu4jP1/pn395YPfljXwrD2phlj3Bjd
1xGA9oBRGUuUUtwAS/uuE+ONQ13stFSl8ILM59E0nfIoV+UL6ctsYzIfa6XRWGU3IxhC91pgTbFq
kRqsmtHkWaAK7bqZm4OlgRLq/cElLGhczDTU1AvaGuxIW7kKQRqo8CPRmQPsgQ6UH51WwwlNLsqX
pqyT9cxpWKM5+ehZhbIjf7ewkm+IdhReHg7lWhln+1bQjeJp3IBPpyWMZ8rII0y0Mr/fBtr8pUAs
qyeFczWb8z4EKbifAJGolCoe5UtpBtqR6eWhazJrl9ciOVbmifsqoSbYurGC4CslfrfNCACTQhqc
INGxto5L/EtlJF2XAS7EiQYMYblypsCwsA3uQZ7mgDmXbU21XM16Gg5D+5ClI7CD3INFMO0xGdxb
GjLscXReWyjAbaxXp3QwfxYTsVbFseJdTErCnHHaHmEMHaW/FlL4PC/ng4EKrdhrLB9t7c3t0d2R
74GqGcwYaoYUhglM0uSLu3jndVnDActF0dI8Ev5oN+hwqIaCHVa1FoLz0aUDTwBml0ZBi0udbEJj
x+mXTmA6JYZH49Y2RzJaWX/MimMIIhKiY5juUCFcBInVH3g4X1ShFtustQ4R02LAVQKEUQ+2caAA
MDPwYer9RGze7wBdBSTaGn0EVw9bMflL55dP27Sgg3o/aN0Kpl+mbqLFYoxqlxEfKlIe8izVUVlu
sqj6Ic/N+WUmB3k8r74vxdSF2KZ615OgOMoXNPDQuaMa9fwM+x1ORQDEBdJOaRAepSjTxVJkuRrS
D02+6H5kbojIP+XJiE8EtwPBjOYYGDo8XfBk2qRBuAw6XwVoNDhTFH4LcQFSRhg0a6TMORgTbnln
8Wo7r2YJ2O69fGe0R9wu5VtZBXoER63aToBrYSj/vod8r1aMrdE3YLOaydifv6nP+8yzNIqd5Lfp
y+Mnl96/5v0nliOQSx9+Rq53WfeAEQD36V+7yCX5Ne+Hc/6p8z5yW+FjXjLhk7nLYvvl05v/dlW+
8ek73w/1/efk++8b5Dn78Gd8WJR7+Q6lRzmGksQwa6X4cLI+fIlc/OVf8uHrPrz/YVF+9Pzy6aDt
zOhWQPG2RsrAHLxEeBqB/5yKCYPabaWKnV/P9V6+4ROBst73IV+EBxuWcuFJvmVmDzwkPPJkau0m
pdh8HtujkzqLDdkvF5uSIZ5Sxdo6Fz7KKxcjEx05cQqsyyIvoaXQNeVH5bp8EWHe72tfeKPoRb0v
U6f1ygbFjlGd8mH5I6jFXpUkZD2VbnSD94JbrVIr21o06seJ1C+ufXREXhCV1zYhgnAxZMSoiFt7
ueXk6hip3LnndblRWe58ufTpI1jutPu+ZVi0+B3Kl3pxSpRLWhKPnhEzDnCzMTvKLykysrxruYjq
3J/W8uczuVUuftg6OPpTvnheWoujIEJsCL1F9WwJiWQnct7FSopQrsTdI3ZcZQNS6iHqw9dAg1uE
c0p+lC/tshQzGF6ZsDQ32pR+yyft6MZg69R5PCVkm0F0dXvwEAV9rXZse6qinLL1wiKABMO50dvv
GUCXg/xCJqbZ+1f7DVFYwz5Qovt9HlCKQ3QmfckZ9RPrHp+fZJvLBkFuk6eBttc+8Lnz8WlLjwmX
s4Aa/edZLDMc8FbJYmCaUZLu+eAWViDLiiMjpadeqPqmRPz3xy7GcoFrPX0qR2EubksNwsqlDVSV
sdpRwXqYfP0OU5EdQ4LRayPwBJD09+Nirko+O58x2wogddqaQKLLxXKT9qrWE30rD0Eel29F46HV
rmcdyS6Zzdv3Hf+6tHI177q3mCTZaiwAtU4FAA1c0viVbnFX7ZclpQn50+R6Qt05ToAY/BXJlOqr
Bv9dkVn5ejJRbF92CHv2aZdWR2cZ+wwRejDuhZ+42mTv11deiUZ+9XKRzxcmcvQfBAgZj4O5hF2I
Ix85wjX6Cx4CBwcmL6QvLTll8srI2zpQewysmF74JGnkXyPfky/TcsnPq/Ld9xt6udi/WpU7y13+
+avavB8Ze1zKR07ea/Jg5GpWpPTw53W59L5xjhKcIUCmvV+vQOmsvTqb7zvLn2WuyZMsF0f5qL0v
yudbHhwjvz8fwET+0PmQA3xk1iPjRMXtvhhLvw+rnuGE4mOWIB8TwiaghYPJeCnqvNy5YZ/siyYM
F6cBdn9f9JezFq19s2NMgcFNcZR3qlw6v5y3TXNmbCehbUoRrT+1QfJvbwGeT8C6aY5cOT6Vi+9H
X87jtRlTCY2asGeZpBuA1tGF+FulTXGwjG+OPBCjPpKcVw/yZLvLIyeXzuf+vM0uOmbmAWLH887y
J8+r58/KpfNlPL9x/r5Pn43yhw6MJG0Yp0Y2nJ0d1jmFR6zLJ48znrQnuf5+8HMpCKQog+rJ75LX
9MN9Ob8GioJRqDzxmmpPPEpcgxCRF841y7P660X5Fe9N1VhMzd4pUwBrDN7i5UW2JXJVLslt51W5
zVpGwf/RfnLnwX8bRJ0f5O/L4+vlDXp+ZnxnuY3fb2a51dXyDmHIX8+dXHrfSy5+Xv/wrR/2+vwD
nz+liDpat9YXMasxRG7OoexG5JL87K+2nXeR72pyFCgXzy/yepxX5ZL83L/91pLEANDr5Rjki9zx
00/9atunb/30S8HS4I/qpu5CfDvl0J5Igo6z3k4+6+eXmUrCeT0s/cl5o1w6b4MNzSMu1ytqp+Gy
Le3Fe3Mrv/y864d35CK4gH5FeThN8vJcY14A2ez8oHxYf1+Uz9WHrXJd7i+fsz8+6drrMUrXXTIL
QnoMjqs3tdlYmmrcpDP0Vitot2Zeuru2IvjmDg/JmOtrtemwaymAbLtjad8SFwalP3fVQ5k0B6Mi
cToLa3rOjXxvVbryoAnfvaFqpPIQAN4ncRltEei4+BEk4SGKiDhY5l0+xhp/oE9QD9Oni3kiGG8H
bXzIjOxitiPCjcRJ1uHUBGunz6rdwuUXgB3hXy5z8M9/8HtzMuf41C2TqpmqQCdbDNJl9yo71vOL
e+5tP3S5cvFXu3/aJrtuue39F371ufdfGBL3wmp2qorz+PJoyhdHPrvndXcZR46EzgmLyed3WR+W
G/t94y/f//Rxy8R2FPEJ6eB2adTkxzPHzuNruWefVDhQjtWtfGOSj+CvFyPA5wty9U1EtYWNEyr9
Bo+8dGg7uk0cDuIhfLNzyvNKLnTxOMQGRPX8iZJwYxs19Z6AnX0cVMidzKOOKHaNx6aMbkQNf2F0
r/S8f6XcvHxxFH2jNZn5bHbmnT+qbwACTOCxqr2JGPrvB+EUeCfCYzEictVzjiSiw8XNUwLQuVXT
IeUys9TL4pa4JnHGXat0p/rFCkJzq1GMv6oUp+UnbihMgfkxtMkGMi7MnLltvSEE1UfZ4N718ZwQ
ZnIS9LOUlPGXWNqMfMw2PUXxH62uew7CUVkDc9Q8U9e8kTgbUT70UzmB8FXlLBF4fwIWaC8eEyOY
4d6frmBDEaWwMKLK1azY4gi1Ln2CFkDwOMEdJOdgAKrcQL0wGqBWOZ5UinCvDcWAKg8Q2CqVn5ky
TptM0aJNGXLkqfmYWhhJ2gTmqrKwb7BwfQ2nPsAYCpFJjutB4X/t4HE6ADidOAImYnFW+zRaa9/g
9rVXeFPMa/gzWzMG402VOPqF/PsEU8VUsKkqwnHcMknGQReNRVWo7jXzvjfbpapbLWxcKbCzmTXi
12JIjQMeNiXmwMR5QU5UGAE1sxXDxcgxi0ILQuQm3TBtI3KO4RjwEWtPkd1RiUF/ZKNabwd8BGKV
JIKLf+xWlGBMBxybekfZJWA2M4GwWm+JeCq5fg/NzzmZE5lqG1xzXTUP7kyFsm0H7oYs8308thNI
xQZGg9k9hWG8S7JR+VK4VbWaHfFFKYCY2ZprrGig4lMn/Mt8rvMt2VgC2hgcYdCknlBUzZu8F+a6
G6DUuNXrRNUKBGesqcvRcFaTlTUXtmiGnaXkz52D+xemuxo23qALFALlwn7IJvHK7JNZJcZFaKT7
/ejXPn8ubrB+TpipU4DTi/6bNYDPd43i2KcKxoP6sNXtMsGOEKmLvrR6xJuQO65R1hGTTfOLGrFH
aIju0A5AqoE/qdAzlTJ6NsZg3CYEWKuu3mfXRgvkE4+9nMBl/TzrzffMNQHIC+uLgdXC3OTf0YGE
3yZd/RaXY35f90lMLX+BI1UhPG45cdVOxMrJt6yNGpvnOYJlmYoLgLk0v6BviyG4GOu82Q+IKUdE
SatOwyhi6n4E+CzdJEPy3RHDPmqcchPXBcm51rrCMX2tWZQudeq3Gbf5S1qKhAgCtCy6oecE92jc
MWj+66p6goRjbHAwt9dKjdVGEx/MiZst6cJX1CrlytXTo1ukMeUcxlOx1YqhwRWjeUHB123j6SlA
MAgqQruwBu0FULu7KZSI+G0PYx8d1FtemeFtrGY1rmX5CGAXsw4TwjSS//rCxv4LcdjwrNkWNwkx
4imKAm5p+034obXtFfxvLDMllKjXGxu7MyRj9pcpMMDINxpVmf6YriHQrt2GFkPDJLeOVbHql1xi
WoL5Lkv3e0aoLRuHXelP8wUFnrd2lZwIxy7WHIfEYq4p0q9uRG+Itwm2g6tJqZV7B6k5kVI4YcQ9
c8odDT251Rwo+3V0RfdnmUm9sir7EHAd0cbdF2qtvSEuoHzq65CHvmc4obodMOpoUk6kIlKK4vtx
EQanXjA94g731R0yZZtOE3gWGn8GmDeZmZ2GkYZUV3C3NErsuhy8jKDA8tR2Bp4stm0+9mahHiv/
6zyTPkrtjZ41jwbjnZXm2qDfZ+3k1EpCEMS/1fxoA0As3lJS03jDXJ5qimTXiqpwEqCeOF20B2Y4
Xhmj4oPagZ0dTfRLWVDNmErW0wXjmVXV1z+NwrD2qAlBs0fr2S+dXa9TDh1B92uNGU5AXWNcNnT5
oTKYEVqa0ZHQ5CkPCuGuUm0adi0XdaqG4ZJ6ZoDIJJm3JUmbyC3rfdTBY8AtlPhK1PMEdgP5bAK7
27qIaV1sg6TsaLSe4z6XLTlTrSYVhB39TyVo35BBzutWv+0HXLP1os94oLTtaODRF2LVnpthcKnP
2oOpAt/IpySh3l6n+ua1akrlKtVmbpcwvRwUPJkwTcMdxCagYuICRHnkLq1oLGkaVnaGuWjfQ/xt
6+bkBLaJ1n3A8zZwT5abBesAQ5JNPhmrTqex0gRsZt1O7ojGe21WAKfgjHmJDplTT8KXWBRXsYPH
c9IMEDFrIE3E8i+pDLqZF1fKmuat861vzJh3TUWw1o0uSYrDJYytCctfeiPFDy6RwZeAo5wrX4V9
qNdziPnuUq9gjbdmZKLzgciwxqFor+e5ezqKklwwuMrxpCoPlFYtbuICZ3vfMtZ69FVtBmeTwmIm
q6/MHSB4aJCrKOio0HjsVauk7OC2SpPoSPHeLaZ6OxJzCd4/W4JHaMHAubgDj3jlQE+YluzN2L2Q
3eYBhYAE8DlT9n4qUNeKhwTw1C0QHNAahUZF8XDoUs5QTuNSu2NM4WflrhTQRyU8qca9CyLqKnEx
LaIMXKCV45s39qshQ43ou8M+VqdjQkY5zbVVHJg3kxX1NON64tFDHbXMbdcDRf2bHhOvXIsKwNbZ
CD1f0PTN0X2n4Yk8wfzYAtkih5njqCAUWA+aggK6qaoHKqTsOb1KBjDSUOVcmHvAIgltadVGD+dx
o1rjEvgxTXJRKHjNaFpuW2VJWnYns9fUdZmcDOVpGhJ7F0AdhHeswGSOmud5UFdVrc9fxkm5iZqK
0wAXDHRCoXn0XVSH41M2OObzhFIDMedpAJi2SUeFkpExS/dRPzw6TbgXdl4d2rge15ZNYXioH3y7
gunvhN3BxU/FdAMGzFFoIwG+wa5z1TJuoqzY06l8uIspBG5XaagYOPSoYJ+oNQEhsHUTkk9azHC/
nl6JtFG1ZYbfy3y+GHUb7hSA+wme8jbEFQwKRxH113OGLYN+j0qCWorIVNB+06GmcFQCfC+8qpyP
9Epkgjuwl1oECztrnnrUF15gls+O2R/cDka92jie64Y/syl5RmmCYTdxiYs6b++0SXe3odmb+zFw
voVZ8sXM/GSDIAabBNsBdQi4Zh0I8z60v4IIy0lHOyDj0tLaiBIlu3lpKy92EFaA8Zg7TEBiUMJd
DEuualKsbVMwbglahmK0pjgQhndR35zsAnozNC+y9iEufxONcqVVqTcJHGHSAZMdPF/T7AZZcnwY
hg5infMTwqzAl8nSAZthfxZOl7hiILOpsGdy2mkHwXAIZ+QLSbeYRd9Q3FKtJ4u+2NEoa6d4gskp
ppvBaB20xjUhiYH+GbKe6PJx5FLtIYcaW+UpHzQG6oVbnLSIZHrmHOgNjfuI1sF2FteEh2x2PIsw
FXZeNxDRXACFw9vcGT/93MeoFAlQBIEO2TRAjzD2wDTuY6V3wRIXntXhCF2YLmw6379Sm17Dxvtg
L7nCaElwRd2wy+Oq9tQQz4AgUqlV1JcWiMZPb4abbhyPLuMgRlU43DZ4mXEiue/dgUF4ou6UsetX
eqvuxzgzbrGmQfRCIjTcu0r4nE9AIDC4vmrzCSlJWCvXaQCwo8zh3JbYeS4uVY6aXyXUqBntMjUB
fhFPzkuWaSQIdezcS8upuPudhxC3h4kRwAiJHFX5rhDGzujBbICdKQnGNrGXWsNFmlNqSlrSiy3t
caowH8C4yitNChgi20+35VLPlmbxjmnDU1Xg9YmBtpeqGHIqCZh7Z6D7FHO1d/N6N3YoCVzoYRz/
UZu7hwHRAgyBmw55KSN0aN9Onr3mmX2B53UMrQbmvosbLV5UZn8iDm+t+uCQdtyFg9bOVy4OkTgh
vJmOOTwVjvsVVGK9avT0exQrlud3CyXdLqmd5f5KqXROTOpta+pwUPaQIBVwIK30OOcaNcmYASlt
M2xVSvDXfhXsRR4/luB/7htA716WUuQ3I3aKI+UB7kG0bVR8KIop26gOUfRczF+tsK426phuQ4dr
aZkxd07ReAEceSgbwJgtxgP1VJSegzANXgQa/9DrFxqQPgyrSod8XyLWpGBwDXGuWA9aKnaB7U57
9OerLqVUoba6hXDPQEcbx2EdABkDIhJjzRbcavQ3W9T/5GEW5XmC5guap0p4E7GKWM2zBkLEBBER
Ba2/GqsG/5QGom8X2nA3iX5iKRkf62HaD0nZ8ujjDD+1BJ9T5yJRK5Cm2MB+zZguxZTvoMPvHbAi
NYB0JGxzjyWEgxfAXo9MlWpxFDSUGFGg1/ReFqAeYxx83cYevk1MPmjJ0qQ5mlRQbcMs9ZkmTr5X
L0rcOcT3zDKYJfcOyPWIVjPLpv3UxLeZZReb0B0PPNTFJvYjDqW1r3M/87fOiOECMu61DZfqNs4K
2gbEW6EN9VWtUaeprokh0NzywHEHbgU4UOQ/uI2EFMRv/Sl9VGOdZp5OawgtZQcnh+yIE/rHurgb
h+bRie5Co32M2wK+Z7AoeJ1tn8fWgatRB4218vFXdQMunuHMXtKMCKy6igfa1lc6NRFrJ3QfQ8DG
G/Let0ILrB2KsnxnQ+Y3RZx4kOzRCM5CXAstQ04H6GolKNj1hmAz2eHPlHO5rvBe35VR8iMarG/k
73fLIR5iq3sxiXKtfCt9qMeBaNjU7s022LlZnK0cH+uEoXvS/Gbb2+5F5G4DilO8hJrX00/MvZOj
v/gN00XcaUxBEPrG5dYIMPnxkbibM5e0NPst8wps65rwqitsTCXGPvYIDKPBqzu6ge5h1rqnTATa
VcHZw5ajvlJxRSMjANFYmHmzSboUd7Vav4+dJQdr2YEHho/mb7rusGjfNkJXPYjG5SrXBTasXZye
HNG+i8L/I23x/4ts+G9q5H8nUv7/UlsslpLQf9AWR29hFLzmfxcXyw/9IS52tN8NwUxKgLFAvKvq
FCH8IS521d8NSnkpn3ORLSIh/iAudn4XCPE10Bc6MjVJvfhTXCx+t9Cd6rZjCBsAmW3+J+JisfzI
RwG8Rk2brhuU2hl4caKF/1S+wnhzxMq2ESfFF/dtXcELmXvzWFC6Vgzut5FBwFHtaA/stFU3BYht
1PBTSABCXMm1ThTOMUvd24lg0m0WZvRs83CSa+YIT1IRqBdFGbwZmQqIubktFMW4CPNaX89ML7wk
95keDNamm8LshABoqTFF8orDqb6aGPnv9Sqv7saxfy7TxDrZVn/XYPJxLSsnMUnRV8qoNkfNRo9Y
DNk15/qmAfB+l1NgiM2OXxD6Uql+rrsMWliMSHDhWBsaARBqOzItCG6F2fUwt4jrRGbDmHYewsWq
Zg/1liBQ2MMwHinDr/BLX034KW2iESkibBLcu23duJ3VLsI63rrpfU25z2LzVYf0eDuiBzoxnOWg
qzerCIZ79BwD3L2085Y2t6i06SVQ1XINoQA1DqzhlZFZ9dbQxhNubQoOIA08AuzD77Og3AdMlC6c
Zfabhkl28Htl3nP5yFxSLH5FP9l6wmdaboBzvnBg35cGfWjeTgfRUqJU4GhWUtz7YxKdDWyhce+d
2Vp3mlbsgOhAokti9brQMEAfamh1UZ8kmyBq+gurte4tNfR3Gp0eAyORX+dFuk7szLog0EdeNXIu
hmY85iEkts7snW3B7lexTY8d1NSH/cxRokZrNzZMT1N0PMhD5QB/G4XczGUJzQWwryaXmd3fzYw/
78wBbKultVfIp5hd6qnjKQxkb2GU7nozji/DVnlJpzneAK2tTv5EHiKtHgOE3ifRY60SquXdwGhx
beKHsJr6xDmNiW2utdHWDr0TkELUkJAho1wbuCfdUH8L7aOPnZ2dE1Sb9OtOlMPxQwPxh7z/I9BG
/J32AZjb4Dmj7tymysc0qTv4e72Y03TEeZDsnAbLZhziF5aH0vBCb8cCwXt02ahdeDD1CLfqQBxy
JnuwZNEmGkiVRZD5m38+Hk1oyy9+qIHhiAwqH2zMkwzHIiz+qbwAsJpe4lMRnNyASTVz6nhrmli9
peVw18F3PKh9kvFMonl3OuslE6py65fmqe4Fg3G9/krQBUsMjLbbNHOgVbpoNTI/eKFG/sKi3Jok
0vBsc90YbcbBF/etdM0JPoE7nfouzujqHNTyIkE9ST+3iRtCJS38rL7lE0URXlqpBVsbxE3b8cHA
KnsvcF3mhgzaqdkxERjZCjJZ8IHXMH8ptkevMU0wjfve8fLymrID6xT2WBOqok3XMXz9K0M9tLqf
fVP62fRUX7GJIIeXtTHHX4KuvWCwaZ9wfaamADnvJkmEjt+0dZmA97kE6ILNeumTvSvD9jKr83vq
EV8GFzcEp8b6vFYfEy02LlBgHS1NMW5AKe9CX1CMEWMb4bo4/8Wl9oWcGnJx7NxG9SCC4W4stXiP
fJ6pJMgM5FrjQSg2firDz8yHY1zF3QPJGx7uSJBy0RVMVxE1T7nKY2yrxSkI4guK892Nnj0DvAtw
ls8R0KVuS1RJvLoOJesFVrm7pOu+2ksEYmoTYMxD5ZV4ch0UJswrG7uL9WJxr0Dm25CKORnQRdYO
pf1oE3G8yO1u02j5gUMq9iF5HHyJJuyvmmhlVsN4Mc6Qln2bmEvZVd0+Zmquif677Q7FOooLZd2G
RAwFNHFCptNaVWx8cuICm7h079hNcwoT3GsJvRxwlMjWXVs/24AxmCagHE4Dy9oZYUd5aYvLjMnc
ySs7vjRenpHaVPazWvNxf/rah1Re/i/Kzqy3TiZt178ICSigqk7XwJo9xc7gE5TECfM88+u/C7e2
1K/TeqOtlqx0Om1jFlQ9dY9UbZOb7RggcTNH3drROXZe0kSZkTeZrvSeyO6aHifHudjL/MzvdL/I
4JPj4a9MHFITCcC7yxZC/bJ+su4yJ+aSUMNLrcxjh/Fjm2gnhmhp4oNlfx7qmVJB3o6tOQcSWsfc
eg0J5Hapu0tkmsdSCX11A/kYkcfhJ2BOmBCAjutAKxI74vuGarVNp16o84XV0XOyUSL4zkk6xp5B
8xtUwcEaY2+TBp+M3iDHL5L1zcHV0+c6fXKLbeR15a7QJYGV01DtCoGnEYHFcJicek/y+HPbWdOT
kgkR0ewAAZFet5kKpsKZihOcF36Ayv0kJsu5X3q/sii2aIX906iBD6eF3zONg2d8hJ9LEqyIbiwO
KEcJt0rK8jo3u8qatlZbTw+Zo/AVpcVdlTQG3mf6koMi/mxbMNmDR40mW3G6SxLqeGS00PM6D2JT
NdAZnaX3UUvLuTHEWCxsZgFVFdtOBamfA68QFcOiMBHQEHKOPRIaCG6VPTKT0LSF5wsAFDPCPEN1
q7Z8CYf5B/nfzdER4QO5VKA+tRkfYhxsE4V3h9rJXrXhDDxrrDxEPrxGpir3Q2QAobrN56HQL22P
ygbgK6dxzsCXud6HsnEvZmIQ24cjK8kW++AGz7L/2mhgP9d66KjaZgSaJHUuqIAn0YFQkSsARHDs
RzO+lhGkBeHO7mGsnJ9VzMlb/MzpLWZmwPhaj77jWrSv5zyL2LndNnqLW2LE9foyFkHwEHnNevqO
N2IYscbHEeXCrHFUEvIyOAwZrRTXahq6y9zFR2K4Dbgutz47Y/NajmNyJKHfq0hDxmD+WuUIBRqF
E2ohlWyTDDZodmIALLjilKxvru3M2Dq9ZV+NSbgJMKm4+ZNLW6Tfm63cLJN7142F9N/fyFzQdbtm
9RDWfq5aBqqmlc1xaPo7eshp+WkCaqhIpqqIu9jU3Vzv2ThA/eruV26r9i7vcaHIHhSYhKmgsdSD
NkP9oNTcbKtwbDckk5SbQfTXud/VXBuMRi7OXu294gMoOcmJ9MkDrHOIkL9kISMsfWGnTlfzlrYE
aFADVTlj8zPJvN6xqHJfZIu84nep69jeycTgzBbCjFFy4UCoRgZstUEBKZE1uVpgKNPR9ede/h5H
3r+oo3XIoeD+MhTiF9r/5JjSe7R3LOqDPR1K3x35F0wlwTYJ3OKchQqTbR++pTotHuuUvNCgLL+Z
AUG5jeipTkJcVbCY3DWZa1/ifiGLuaLEjtMD+ROTe+ro4bRacvsLIAjfGL27ElTLjJMTJUkbQYB9
m5H2Pzpzeeko1vHJRvwOWD/7JOPjLFtkSBmVvs3k4Z/MzGuvQ0L8CCQDm9F9EU3zLmpttaO3ntek
p4cReeWyLfIZUs2q7kYzqm9K0WVOEMT3vnNszAO8hEPX2av7Y8Yf1tGpaWlfDRA1Lndsaw5gCm0A
zZSDNR+TFautheR3M3gZHaN2T3LFSmg9BS0KpuFqJOOjUcZy9/7fRjRpW0dW8YGtpgBTp54gsyPK
4RYCoNwhPhSUoA95OBHtFKQ7E6Xx3gqnU9LbwWNI2yE90kKp4Ete9QLnIyaDbjIJgiCZZ0lsvV9c
9T2TVUbTYNjvm5ljCZp9fu/QeZmb1yrQ3R7kVB/idantAQDoDHPR6fAqnax+/iryJbraCheJU1n+
2NrAn/RB77y6Z4tvIkSC0VPXqV9pxr6d2ob13A7WuddMTfRiaeaW5s1KKhJ0pHVXCeuZy0mORRrT
NGx2D4PnnmCG+AQnLz+EYf3SVpZ3iJ1u2DoTcXVj3QIKrR97PNrx3TJOn9Oxr3YsRWY87sPc1Xf0
lZ7KmUpOkf6OTVEdo2g+mDyrDoaPxymKKKJO2QwW6yfg38VNQUSpAtobvGS8hDsudNoDwmnOKImf
ycJ4YutyvNkiO818MFl2j87SIgyZ6BMkxF6eXJ1/kzRMXWpyWReaRZ+w7bADAnjuy7xHJEEcVezq
6Sk2SWGxEhYLkfUaJymOLxXS9LHGeLbS3utm3MW67B4oPW82A9VoflTWxeX9S1+Yb2WS8M/XRHfZ
hNTj4MBJh/yS9Jp8aL7D1l6GU4/HGyeQQ7lsxG9ynOqJjOe2GBDXueX1PwfIhhaapyLz49i1t8Ay
zqmKF1Qty9LvYqZBCquDdjMTNLMPonw6Rgt1sImywyM5//dZExU+xX1A2JTwQKlPYOaz1x1pcP4V
BJ6mAHcY+afwykhmnBN52MsGpnej47769v5U5mE4P9DhBLiIIbeqqwe8jsQzT27l2+70g7wQtU1g
BtF3mbZPyHuA4YSwz0rWX2xOd9sxTlBFtG6FT6S0tkPhOd+5Mi6vq0aqgit313tpfkgGaPIpmyN/
EeMZzFGcOtUW+7BfGVE7PZV6RD/EoxQRM8i+JWhMKsSCEqTqDtj+1id9AYbPf9AX0N7BGvbSYwVT
p9lMYb9SRnMKZ56EESd7ZWSX0NA/SQ0wz04T/3Li8gdHXOcytbU8WqC6m0Ep8ujWSoYmyXZjOnq+
jkT6Oi7JloYptQ1RKrHJ8Srz996h6Wb4ByBtcDFIiNpFbBDaJzEM1nXo7R/WzJQTOnpL7Ky976vF
3CBrWvDQaSQsMdprvMGKFlFmK1dF8a70vHFDxg02p0g9Bg5GMYckuUPbDtSfvCpWtruxsJ4EQIRh
KUwNAbYsvIanzC3Lz+TET0hNTKoyGinup+nVJm9IPNLTp45z3i94i+074hARmtGiRoLhZrby2o8b
xg/2CnH+Ka3JvMuGMNo5uvZoJGJtt/uFzhmG68ALaV5Wzae0sz91io43KuCu4TzKq+Bm7Tng2zs7
CVGpJkVD1lViUU7t0CJuxee6grLIS3pgwubkLNZIcjZ51naLItmN8se+Tj4Hcelt7aFztwnFIxiM
8RY7FguAzusfAUmgV5dQ9E3ryIuVJvMdlouiULdszHJUTFoczcZor5ZLalkfpBcu7Huweu9cAhgO
PVFWm5wMqhtRiAOymdVp6jx0JZp4RGzR3q15vUUeO5+Zcj9l8NkSogvq4Y4ZIL1CaAj+4f1sgUwj
/Z4fTIAcS9bZGe0KlZ1FQjdyUXH+z25u3kCHuhrHrJ4ubu24Nyt1V7kD01xhBxLtdnjLAtoIXY+T
g9EAHnTM7vvcFPFBYmC8mqmxHRPi7N6/LPG+cRxyASMLrWpiE4rflVslS/PoFRxqE3t8S23epHHg
R9jMVqus5Wks+vIyNi2Q9Aq7xdUKfC06Y1YAvFllNhworJNRzgPqC0fh5QZEN+j3vVCPGV/e/1Rb
+S4YYoQ3KD92VVkZm0iV9ZUJTR3pdb+P4YaewCeLe7fPOaGxEGzDpJw3Nn+3k1P/XdDs98C7kj5M
JpZP0XN4rOzUl6Fd3dfpGFwDu7PszWBNzKJGlF0Y9WFLFJtdo5IWu+sC6E9gBgxM1ypG9OQnwjMH
IUuRPwGAEoEz99be7owQMw1517n0nSL4FvRdfkXnwZtVeHpH4YA69y7HiEHW06rKMJ7HtPjCpNsf
8BIEuMjrU8kjuc10GaxJuvO9lS8N+a5BvB2WOr+kYA+hmNIng+b6bYY9ZGvqZtoU2rqoyM7vxxX0
MiZxN0x6gn/zQvjcMH4Op8I9I4ka0VWa0TOr9HKdy/DtOjqx/GTWUn6KagQ/hlV4p2im+bORHW1G
0Zw8lnOKVFIMF7PMOKms2sqZxm2snK/lQnpw7NJgWXlDeTDi3H7oVfCJCBHTF65OjlnUGwSLlsYp
TdXp/ZdOROqXocZj0tg3oRrr9v6s0NZ24jRMjp1dPVQEOZGsAghZkXVM1rtARRTYb4E3xFi0VXak
LfZ+CfazWYwPnL6wecEgWckEGYmBkHlZUqyIhJT4dPMW1S8L6frXBjTg1hjeUyCZ0mrcuU5pmL5V
a+da37ruV7JE5VocbUPbmB3gns3G28BpItSDgY1jeYE0a4iOxKWsSTxCkAxKmJK4gMUyVWmwnXpI
0xApHRM8v5JFPgwtVXxSrWqfCwaKYzOl3bFtljtPtt02yoIR139P4TdSxzsDqzAKPDHiYKdvG8q/
3hXLmDubOG63yxA85T1gZOo4zTFjQWe3NadDtFi/CgI+L1hYs10Uc0zKcGocApzfRaLzSzZ1AbAr
sRMYxuTl/YtT2t1hGcdPqDHkZUBHy0g59cf3AUQZzXkJG/rASPw8C4v8dTRWp9J2w21LXt+u9iCy
mVJETibYsoy/Kl08TbK+jIWB8DAuv4eiLZkeKlQj7FC+7lS/TcNjC+ixcQahToYL9mMmk+TpHmLf
EW59DBLin9L2s87ql4aavd4a9UuRI+2JIPitJLzLC/IkXYM0+8mQR7YMe2MQXEfZfKse6HEh2HNQ
j73UGN7lkl41xJmrYnGpm+q+iejdg+38KsiYb5Qeb14sIS3XpHLXWc6OWz4Hebr2OXHgptH8AKz+
taMrftu2HG6NvFxlaAV1jfz67eqeKr3ye9wuv8joanzdfsF1jUXfQ30l4huUfu3PRA2TQTHhkku8
5bCUhkd/Rx8dF0yyYYs4SPHTxDScKoMcuNIYHrsiim9uWHyNsJoweerv7nrEo4A6W0fpibIz7nEO
o4Ag0Qvgt9GQFJfWJYGPOjyOHLUN3hTw0OZ04XLkBcyDqvFZaFo/YxmHOO7ozIpdAlFcuz5wjrN9
XCecADNj3zMpv6B9WPtKCFYthfmMFIV4kapoQWhKc//++TO6zeTkLXrrOdUXOv2Kg7IXjkLZkPiW
1zA3i89zzhA259ndAAp61VJxug/t65JBL8xz7OyrrBW3uVC+tcpgDV3g0qXmA4GgC2ZitdXVcEx6
9proPprxX5NMwX0UJybB6aEteNENgsmDhuxN4qB/jwhGbi0rU9urkgDCSB6G0Ah3kTm653wqEPDm
yREsKdnhkmdV6BEUFoLelwZi1HALBUaA4G0IACqrWDx7I8cZ7AjFLjGoXA57WSM5tsnDjw4cE2Dr
mxykLk3Q7s1cHJ6F3tTDGsDHXQhBMZl04vNeWGZ4GgfxVaXmckf92VORp3T5muHnVSjFR6uJODFA
97qyC49Itd/ShBqEFSyqYMwJ+auDrXZJ1kDYSyEoYLuxTRPJvktJE7a6Pv8tC6u+GllofOohd7xy
1v8BU/qg/grt8VRN6bBfhmxAB0AdTd7YiGuK5Jx/9iLQ8JC7RPAuo5XjlW+iic8z5my/F5wuCsOQ
Z7fu0ING1VEvFHyBglKGGgZULZXWw1xT5+flivE/Riw4tctGesA2ngO+A/5OtkxNCXBP9vKeUtN0
bMW5LVl3RlsWSBYx7lbumcmL1pUgQTk75COBEUBBiUVB2lgjtiq/R90wvmp6/kpWjoWyZHrybmIe
ikdzCXe9wsQr0lpzzLQQT9mjA5RZjPsiW8VtAwx2bD93lUWLntPFl6lva4CexTvznH6dgLNiUNB3
5F7wXMPH13eii59IaUU8t5D133HM1aUdbaM40J8HrRCTLJwdgooFtKEptS+xf74jEr1gDZcJ05ZK
kDTZ2dgcR/gvUhOSuCW60UyQNTkTiPdS0UgvdXwcHBGsyqCrYvkC46I4j3g0tRG1CDnGhNXGW9v2
cLAjChkxUZLTW13k+sWN5Q0DQnd4H1oie6IruzV8Tf/1hZ51AhcUKZmQ7TnZK+TGNBx4L3hm9ism
gMhWe+nJ5b8a2s6vev1SeGSUlrQ4dQ3905YezbuSXss+YqnuOusxtdIIOdFvZXTiWKAWE2GjQDMc
Tk+1XP5Thpe1obysGv9gdDDWp1V9bUlmNwnvPi+J92oSCXcoywo9SD0Fj+0Yf2H//1HWnf6UsnLB
l9Ry5zBRHtOFJCdQm+zZW2pEOglpGEmxwkfaPlTwpojruVBaM8QXMmR/pi2Hb6Yi62wnXrhzmnw6
TCnRPXqN+lTkNuWd1bKPk+XhNHO9SyYSxhaTnAGaAk+dEVN5OfXwvwEUa1qV7gsj0HGQbbUfB6oo
l8wMbknfgM/Y8ZnvLGhoUMtzqxj6Ew1toOWwqtbVQ5fkr001roog+7l23lpleviQpPmwJDVK0Tjz
6frJ/bQU5dYZQcHE0r14bhH4oqkAO8gmuVh2+WIqHmctFhjNHrtzOC1fs9pr98L9KsoUG2qCrllS
WrG3xolUiZkBRQ85EQNkqpgtdWTgmgKbuld20JGwtNdFOw+hx63OMnP6MtbB7yBFXFmDul3VMPkm
S+nXorKfQvpeIbWraL+MbCx8RMYhruL2YXBQzMXulbfDuiGM6neUCqR+VDDVIufviaGyt2ERqacp
1B7aPzP0l1SRJzzN8yZJoq8GOYQHScjOzsrQ6VetMLAqEFv4vkoSPlUe0Lkqfwrq6lvVZ+qiA4KU
3v9X9kx4USJ0Eqe4egbhHCXk47ZaOE84PWJRgaYk55CW9OWhdueHoI+GU2hE9m3IUFt78/jAe4g0
D74DWszcOtg9X4LoOxKbbovNzDkFCtCEMxEBOyCsN8edwak1s3xfkJkt0cl9ccu3OQoTuDayQ5KA
lMQoJp6MrnPUd0k+XaaRE6NRq0eOb4CwUIBLQ3eGly/OrfA6PxuDBFsZWjFIP1Pupia/zrOVQtnM
LFxLwkCyxvWNeS6upvXb1vhhVlo7TZjwkUw+B13cfFLjF9OzHzwCgjDWy4W8DvVzyDrQ73hRm6gR
HRkstb4A5jwY8/KGWL17CsUeAF/vXKcmsHMhPGGwkt8TC9WuqcX3wjafvdDTG5eAdH83rYqgWRuI
M8M53HaTuHfoGEIpaR7iJLzHGPPJsYdTwuFjP/S0Q2sec88z3gIUYLvIQJEHkpjsapczudHeOs62
3MuWkLYjKZySTBden8i0LpxvqMpDqOeVTuojDGwPciSKYXiUadIhAUDVNA/5m2UiE0oYd6BSSClA
11WoaWfl5mtnMJpDvmOqRgW5yZEIbxojy8HE0ZNyIImz6hVri80rw+hCWXhSuXrjjfWVmMzgFkWe
vr3/KQyNKyp1feoobTZ3IhPDEX3H1zFUL2MISuBSprr16iiE2ufL+5/evxhLa54H2zgWUxPehQWO
hqmL3mohUsxMWR3dVcF4ass1b/H97zDeR3djiz+LtC/EpqLFbeF5FuXpsjI3ggn87v0LAYCh36PH
+c/f0fKKFrSDIZH0y9+ZoUruGP2XUxjm6FyLhDrZ//f3738ijcZjJmi8jZK+GRvAKX2lkrPrUTCr
FSe0sv7FRs4SS1/JOkOm284ojB02DtPn+9PITEjTUQAI7+pADGAsqXnW2nm1Z83bY6X11jSz42Ck
CeNXUe7spW72xPlj1YyRRBqI//emTZdQCjR5HeJqZ5n6yfOWcDs7cXK0WRGCDrwPLP4h585uDRbB
VmV3MREVJJB7ryMnr01Vxi+lWf2mb+6zGKMjJ/8zeDKRVHrm8Ew4s9sh1G8E3lSjcS4WJqBdLrqN
KrszLdnQ0+NbUXzzPEpQIf/6kHDlsT7YVrMlpOxLZrnQalHrN6F31TNgMWc7prb3kp0ifGrhUVNX
9hima6yhIGcbi1Oc1JueYBEcNTTaRS5O1NT8XkxkbkWvvfUDIXXJScoh4WCS+4JMnK1FxQN9i+md
sIkCcAbihygQwzqQUNVBnaK1mYaj45TTvUMIK6D0t8WizVeqHItsjqRCycfMy6B4q4a+eMrsmm0/
BJvGBFtzghw6moDeIKjwSKxIdOT2jwGQ+FZ1AcayrL8zjtSXRF+EW0l0K8wHCUOj0TngeF12lRHf
EA3Dt0KFbOWUaHlGvWfT2AIduxvV8j3NbD0VtsfUmEnwKn9kAyLmxKWsfFgIVDOCNcZ6z3W4SO7T
ibyeh0n/SIkM2IRltA7SyHy1hV4cdy2wjQ9rxTycE7pg97hK4PM45AiSP4IX5jwSAwf3k67IRV/i
t4ncZLm+Fw0dyEkckQ1XyZ9LXGOayNLsEKnxKavSuzIPHuGO663d2Ujq06n2vYamVCF5C7D7tY7C
xL8qAOrafVbQRJo6R9+JrHErI/eXTt/SXsKatuEK6JHwBnYcU63pHfOQGjcREBxZISSeST3bm313
5l9/GpHIkrxWX+xk1lgaWySZmfMpWqXqltea+ypB/o1NDTit+WKXKckhhPSzd/xypXlkbPftlABH
rKYnVnjA+MjHlMknQC/tnhDzJ7txaz9fXF8FEEnCkI9YomAUQlmB/yLpHcKKXsbozZrEQ9+APmLW
2wkS+vam2yG8in9Jx+KDjKnTU63y5US8pm7DXReYyKJlc6CK974F4BEeJQBZlCu/S81XSMlv3Fcy
bsRqySDZmse9U4zzHQR9b+xhrdljSmCUCilwFtIsVhp8PsHqRulxDE42bm8SYo+cOQtYNhcSpgK0
Jzsec+54JA4/88c5eWi99UyauhgKaq13IGhsOHaJh0i0DdnZjM3t4BcJtcxDXMIbOi2xnT2J3TnC
pIztcAwbCHqKQ6uJrSKU9TVs4nRfo7FObcAmlLqkGVk7NHVUV7cUx6hqNUE8lipxCNbIlu1i6L0k
U2sz94bDQljAlRXgW9pCzJ1SUt6iet+MHgrqUZs/uizdxFbNaJ/iFcjJvNoa1Rtd3mKbV4D2i6et
bR68lNo+0iAtto3VhDsI90+9RcRy4+el8xOzP+zK/B1l0/eUFW0jXSLLIgQ1lEF5/hiYrzVNKj4I
Bq4b8bkfrWgjn/MeN9RS+IGtpqOU3a3MoWrJGrwJZ87JQip3VHOBFI1ud1qbY+yFId6kK/EwVK8N
kpft2EWK29N+mkcciqJASVnm4dmN+VA90/OdNj1xsPuSJOkPKxpRXrMYF828JyY8OphK01JEalPw
zWYl2nXQUai1nScTuD5SgMuO4uQbp1/LpY6IFLV/VmX4ueetS7RNLmo6MaiXy2uu819yaBHJl5dg
UKewar7lXk/QqRigGpZr2WBAAxwCjGimXZ93Li7K4cFqVzG1QecR8bc/8iDpdpkDb17RpQ5e+oY6
4DUsh/Hkder3sOhfgcuGW2eGPzbK/Ese9Xu/2z/FaWRR8x9LS9KT9McWsrrMhUqyKjj3abqLZ/Wl
8qpui2Y020ZjKA62iApgCdth7cdalE0jPOEt5aBPcT3IvIMDFbEk2fEh09G/a+c+BvPa5CZJl1BD
m4xfmwYv+59aPgfFuYzgEs5Jq8SpWeEvT8edLyOKvZMYPD/TN00a+IpoZdtBRdJf4m3uQcwa5D1u
R0LHN21uXTuS3Q72/PSXC/wQcf5+gZ7k8jRKQ5uU839e4BCVXt/qMDg7HPNoCGiYJorIT5fYONRc
+DZqRyLdAhhHMxvRN9FUYovy7t8v4w+NMbdJmqbF52gJRZvfP6/Ccnp6cJEenlHTQFJghKOPdlfm
7mvpMXRm64dZRYhJyiz7i7xx/db/fHyUSYuWRudskkHiflBb1qGWFepg7yxWSrqFLkziWO3dca2B
W3/j0MNL0spS7f79d7bXz/7DT7Zc1k+eXJM06I8FKeQlJGWR5S4UVFzfI/s6d6OxI+DAOnZhfJjH
nGWrnZ6LRf3GHdDslPMwv097pDiDGMYYkbN0N+sB/I20UTj4/pIlzXBz3fJ77jHEo3X4mzxVrI1i
Hy5bmMpU0hYOj8xHeepMfUKnmYzPom/AV4zlPK4KghLSATOqMzwQCA9T0BwR6DmLqLeBTaEEAtwG
Begw+6gSk9EuCXKEczdoj2t6gipTu3msuqq79GZFVir6PSmMA7wxIvKF2DLVH8Y2gXCAmtjkCC6u
lR2hlZOYaus2QT2RUDuY5jcGb+v53z+pP59O5XocyJQppQ3J+KG5oCycGhcSEc49uPGm5QXemKKm
+KL/2gomQco1sq0lky+Nl5r+v//sP6W3/GxpUZ7gwX0iCf7nm5EF9oj6vfXOlunti2VqfUSa/b6S
wU6usOm//7QPOeKsBsqVdPYQSq41y9aHn+Z1JNiglvTOsW38GsvqBY335h3dT63891QFv/7959nr
8vLhYXK1I0yhkBZjWfhwa9M6r0E+SvecBgFBIgZV5EFzsFqn2JT9CnasFEFcAvuHxlNVESsV2ILd
loje4zvlVTfSOYmwenoXjeaVTrZYzwDgA+L8XMdPWbCWLnTvw7Y+M0Prvywf9p8LqMIcRTEAJzHB
nz7csiImPGTErke0IB04YBbFIWmbB6tX4XmSejpalvFVQIRRv11eEFRhzcsnMLZVjjgqFCJVcWiD
Pqb/Y9bQGd5NGdVnO67C56V4CVyyjP79pv+Px1nbGmqX285+//Gea3uMzaVyiaRtYwB+F7bDVXVx
RAF4sgLCJIrV6AAUHubmX9oUrP+x5vEkS08AQEvH+7gfSsBbfnZun6fVPUBmH55ohXKHMvCLJWDz
g2aYbxa1LRsn6eC6Vk1tM5lYMSVezn+/Edb6dH14+jDI0CrnmKTwux+r8gYzLkSkPeuceTXr1aoe
WlbNzwPPX3RYqhdO5bxwzIeGNMq/vNnyz1db49KhG8uREDZ/LitwXdhLI/NcmeY3MEFyXNeuM1cd
cpE9LTEUtMCCvMmDlcIxEyzCWQhJEnmvMrZxvRvWj8aSx6Uv3ftBnEHut7HVVLj+UDNQwDb4McTl
/UQt4hIxYlSBcw51T3L2UA9EMS8EgAxUl7iFRwwDlFuFpvYOV/yaF4EPnIv387ph95s9vY/LTO8S
J38aRHfsa11cICVW4o8a2GoTsIIdnQrVrDVTqehFNtKvljFdNxZ7mVW8Jmb4ZC+q9RMNUUhV2ZEe
JcWDsotlSA9hYnuHcaqrTVgZV0tQjDKN4mgkqJJI7nhqDAY3htprO4wLvJiG7Gw5USW9uWwcNahr
IbNPXZg+9G1EFGVUWH95XP7Hhq2JhCRxhm2PA8T7YvZfjWZFzOlxNkhJCkdHXZbUPaA0+JFErXoc
OpMEB2QY6YxmIKHnZ26JRi+S4rmfAvdkLg3kMkRViNuzs3sity2CWhRaRsiSqjn1tfviLjRQ41Cw
/3Lh7p9vvDYlqyzjsaY77v1J/K8LD7MB2Qoz4PldJuqiMVmM+Xcfhu6PPG9elTGfs8yVt5QOV6xP
GZw06SFE9Cd8GGynSGhy5i/WrNi8BoQTgT4L1IOkAkB2ilMaluCKyecQtmo/wPIdHKKTNl0F14Dz
Obf0V5GMyOstI3cuBMiIrYdM/WxN1cP7ZEWWur7mD4gVWBj1ZO9x8IMhwy1fnFw8TgZcSNb8bAJE
z7spi2EKWTKPNQge9lrtG6/Eu2FKyWOxQ4fF78d0L7jD93lAYkeDG+xYdui8XHv89pdF5E+7jjbZ
o1lFLMFLbH/Ywsy6jTDusoVl6qgBe+5a2dV75Gz4izRO5rDLiW5fVaNpSXBQVksKcyJEEamuwkOT
/mV1t/7YUj3B3XcsLESsbZRC/nNiqOMW4hKL9JmPdzxJEnYU/bUTiTJ3sQOS0D2mXVGurl4SxszK
jxaU6oWEeIujsr32MR7qv9yiP1Z9LglXk6D2Cdv5HyudWmw02YCHZzuKBTJTbwNGD2EI30DhF/CM
jbxOeuZ8A++fT17WbXNzsC8UoYi/dDpZf8z767WgNSZddh1e3fVa/+tdyHHnVLTrzWc3tPAF4k44
tR2RDdCAm7FfCzFsG+krvOeu8wxrJ3uuzRir+zAls2Wu8wd4/YD/T09hIKddDpNxclmm5fUvN+3P
3cljoFgPJZibOCB8PJplIoonr5Lj2WhsIm8a7Eh5aF5Rx2rOaak6AsCOLDFtcB8E+mjoA4ZfkLU4
j65G/CQWTCijdF+isGlOzRBTOd6o/JrN4y3yJ4S+T1U95VuWu7tOdxWtll5+gbHEcDRWe7tnGS7T
ttrNTkpLQ6m/BUX3y1yQf5azCHwDbzo6q6qgtaNAEO4mDuDiKqyO6iD3B+WiLCRNT6DUd1rpntya
cPBmzuW+s/G2V5iFLtSScwE4yp1eyUPf0kEyEDlCQy/LSs+U6i9lEe/6ZJnveacpAFrGM9hogLzR
UNvScYvLJKCF379U3dz5hBA7h/cDSAmhh/pVdNcFtyTukMK7X8jI2g37vJf2izUzzidp+JLb1bes
5YgbxtnecDqLqGFCNkz0IINYqHovmhsxdd2WdDl9/76IJoCGF1MNn+a6/2aWC94IYz+itLrGlvHU
2nS9hBNaCumEt7D6AuGf4DnQ+uw18/H9JB0Hze+pQMGe6IG7wU6wLZbQurOymD0uD46t405/mTn+
fPhdi5M+fmPtEm718bAbFzhkUHO15zglGY+CwPcZuhr3Cg+wT4cHvMj8///2uxavvSMdSAopPs6b
XWja3TBFzVmlaecbpXMjckJfEqPITiTLxbtFiUPXUWazqrJyzDz/0Su4vaeu//5S2R8OOA5julQ2
OyFmMMroPr5TBdYPq25cB2raeK6lIqBNxGzBLoAtst8D9g3n5EXU0Tv9vFv9GovkSXRLqT+TFkfX
0AhVRnlvHBc/GEQAjm1jWyF0nIz8/9g7j93GtTZr30vP+YE5DHoiUVmW5aQKE8IVzBw20+bm1f8P
VY2/66s+OAc9bxRgSLbLlChyh/dd61msnQJa+XPyZNH+Cwn1G9YzHnwn7zb1NJn/NNL7f5aXbN6L
a7muxXsxiRd0lrnpt8HMLuhU2oi2j8kk0tDXEuM4l45+BMZBXfv+HMuicbw/yqti3TUqPUgvmo9Q
F+ij3h/6EZKnVeGXxVZZ2g2Q/Xy8f0lZxSNxn1h4tk54/5aj1RQPKV1AaunnoznlNBT6fm8hhKMJ
IqwwzzFQPA7q0IqZZkrmWsfUybSSuKHp/z/UUaYQsEPXY6itY5b4auO43UcZKI1sknlifu+GdVt2
0BDLqU5WVjQiWyqscm8TPZdpDX3tzI6OAO7GCK42AFFSOPrlocIsREPiWC1f7o+CLmVDqVfEtWCe
zlisWvpT5fSYZdrspY+gRBQLooS9aLGfXHtn+joymyl5EQOTFqMYijnxWvaEldxZTok577zkLSlj
Z+cJ7Gz0EtCLa24KSYyE1MWZ+ct+hV4Qy108rJ0JP9Cw0FcAaImrlr4bfXuMgAZeZjthAd6CmbGw
aYEoquM96KFiDWP0YNLceM6g5b9WMG47tCybCS77uihosBrKbk9gXdJdwSi9VqXvn72S0ETpRNvG
Nrb35ZmSzZXU0mLVxBA2CrtP9j1GsfurpAf+UNF7PwwprGB9SVzvczMNAwChW7YvdOaRCIVuofVn
zaqJq0L8xOYCQslo2vO67ak1gf++RpHQX7NYD3Yx2uHWDqIXPP/rXHAP6ZqwmJe6RgMfclf72Q9x
FRePIkMwW+cosFzpuoe7XYdpCzCRpHWltUtcTV9hb1fY5XFr7bkGCZutEsSrllbtEjJlYK6wnQ6c
uN523Xe8s/veksartHNrlYtYwwNKSV7VTnlG5bKonZyzQ1zaihSTZNcjct3h3DJWac/+KQDiEuaR
+4pgzNxkqGt2dYkfMh9q7JapRv8nvlEjesRqRRnKsPd+kRgHs7T3MZt9NOozOS1Re1QgrGh95JUw
PlelcyP2+7PfAftJhgRfKa74gzkQIz96zt6KiT134/rg6lj8mwRXXzuanxDOsnauCnsjWzvdgzmR
HDQb2unKy1z1Lvb4XxVKPUd26LfPtUCljpHs+W5MVYssdxLBq4m+iyYMtUyHpd+5mobH2piHdaVl
1caXyKsAjn5CCSt2o89ldHcXRyhsr/ZIh0lLXeIAk3c9nt1d0BnFTibo+5RekPyQJXAcuetWuAy4
XmfzaUYZ8yrRiK/ytEgQJ/G0EMMDRh6D0VZ30Y1QXfAGiaglsaZrSiIb1sSs25aQZved0M+Bo1Vg
nPE9ZxC+AHIhg7Q1BXMmIgMAvQCHn9sXBas01B19k2k5Zi/XB9nMzLv2c1qe9cFWbvMCmQEiWSsG
mid2sbZmOqxVseiPsN6GPXe+juUUAUGxt+M6QDQUL1OvihHb6kgg2+RMsSQ52BmjUKdzQ1TWoG3J
FSA2AdVIONLAenDNjmKOx/pJ+kz4Hh3qoLZQ6OEsOMmdyn82OVJRtH3NWU/TRZmC4aRAWHkOqid2
Kv2ZUm8Bj9Ek28iDmwZ/y1sXGhHM/ggKJ3dj8cq6FvJaZT+xYsKyEnQPVT8Yl8DSMjwRzxh3yHRt
B8aYriN2fewDCir2JE+8/+QIvXOd6v50zZyKXDmflm6F5WqUntg6duJftbgzHhtuJsF2FhQSgNEU
H/xSwJXHUWjnDMZYFNMkG/TPdTNRk6vka24GETOlUmHfEE3d+f5Lnn9nYqDD2ln+sS/Z9bCTFLGJ
bRMxr73rMVmM0YgQ6hpMRvdKWd7Y6kJZkP+q4jgV8amcjipPPawl/XuhoF2lJSG3cZMPYYss6VTX
/nOnTw6n9D0Z4kOAT+aYB4jgFOL3bUpbe+UWRrxy2rF8K/O3obPWE26rU4qafD+ODbl/fDaawxTX
BiSjJVWDrtGzWVY2DCnPWh5vGw39B+m8j3Wve9up1dtdlGdPdkWpr2+48eumskNNx5MGqEse0rLS
D7Eq35jyGajQqHK2dQp9QTdgSELftmZNHGBBmsawoBm8iwd3NcW1vHdTswYVke13pwbpNOyvYKeJ
hrtZdy4EfXzksRsqK6Efa9KliZzJIZW8W1Ux/W6Es/VJlSyXRRS6lf01EspcQUMwt71PHkRa5I+o
7vkYMuLMOkgPdICJePa0XVxgFMAtNl9oSVJo0+cgNHATbxNsyxtcMeUumgVeicCA8qk/mINuXdi2
oFWDT/MoWwsnP7JWtEmmtfGp2e+mvg1rz/TPCOiGTU2W4Rbplg4+mVPfFwokYj4dHEvgOV/+NE1h
sHhthWmvJprR9qYXySi08RhCfcagF2ES2mfFw4R44mo7lvMiGCpLr6uusyJgT469XM8ttKp2zLH4
kCa5FqTabziT2cbxHLyUqlssI+m5TyWqvHnK3vXg5uYXOx28Ly68jc4RBX4tgjOySY4Qldr1Xftb
5yltlsR5LyFGQ2IokgNRsBtBlO1DWdlq047tlS3lDzMVe38M5oNBYhxLKTZG0w/kHLgPy+7JA0K8
0mvD2duDdyny+GJS4340O/VF2XAKi7g4m50e7M0WmvtsIbWNsSeCxpJk+DhyM5A3T7igE608SpfU
4th1JHa6dhVlhr4bE3bN7qHMBQHjwn65t2WG3soPrgaD1c6qr5aOgqMf3XNfiZO9iK2n2AJmk5/r
zAYMmA+0k6MYo/XY2wjz5LS3OIpRNvLkVvUujRPj7IzuafaLH6LPgkuELMiiwLODTXUVE3DMIl4C
OaJ5OKZGFCbzqVJBc0FfhqTYbrQDnWcgL3obbHJORwqkgVIQBAGVPdeBnzw42CcMZfhn0bqhP1tO
2Eby/e4sJ1OWdOgy2bRzdwbkTWJoAEEmIBbv3gzpGwvU95iHQhhEDCFt3UwpNaKaQvSGfj6aVl0e
INwnwOaNp4bqSDZ8Jz4SXteT3UYBWWKjWCVRkyPQw3BvE+JLnibWd7lYGHGI4hNuLRp1yTekxdO+
6a0ritYqVFnbIAIYoiObPHTyWKPXhvDbc4Q9c5eaznsaWdaDM3eLUSk7mHrxOZqkvaUfaqySEvOC
h9cn1av+1HruS0C4dW5n2jEqwWET9dY+5I18qaxOPw12DLgWpniv7Ipicbc3sP2aLM2fqe29lsrU
T8WMXgXy86GAQk57exwhnlnJBTnJVpJTjLYPP6Qx9BhP5JgeqT+SttQz+lIWhOhvO1dXS28M4+1R
Ujx6nJmMLeStBwsScdj1xIXPTvBI6cRNEVCmdAQRWNL2E934lepf8+Q+3QEnce5N1/s6FNH0tgis
5Mx6n7T6Gkm3JvolqLStQq2dddSFMZrCgYtzJibU7ocDIg+If5Y/PmmBPOj4mh/6QetQwjtQhhw3
Jw7Te8x0u91pZYFpZkZ4B7MAoUqXfvPGfD5McsCxGpTPLcF7KTaDFz22m11mdQHDPblLswNmskqj
QzCJ5rmaASUY8CaZOeHQNxxrGvNPo9W9iHK6uYaMnqkWoYdqcvNxxGRNeQjAjMo6xHy5X+67nF0L
3iaseeN8Sjt9fjQHwANtKbWvyioecSINruZ9RGTStmir3tkPa2Fr9ue0pTsqZqqgfW4c2rxifWNz
bRSLqQoHWNfgPBrdThJR2hd7V/jkwaxNnGMn0dMlmyNVHvNaNBvihy2MG9CdfomAO+AEiEdpp2Iu
WrkCZiQcnzfhmAAAGzjWXVMf0sQHspcMT75Veu+SGyyYsQUNRVcRYm3rzyTGovlsCd2LfezH05Bh
UI+WOYOt1lQmx8z+7ALyBzfXIUluOjJ8eyRrx64R6SEp1RUSdL217Tn67CaobSZ3JetsvMajzT2X
ddbFm5mVW6TfRNiZ18iyHwNnwgMireKs8FIHaRG8+hYeR+R9D4OwTw15wE9O13RP44gicmxmG/wp
mvXlupVowteyheHSDSh/B8+anifZGpdssIIbs0+wcRR6eIw+W9UAJBjRx4atBy05kOowa+zz2GHf
7EDaJ63UMVjqxBjzyXwCpu7Qo2O0jTJQvAHq0Kot46cFKdO0iONVPtkAmqzppeyBFsh83LsFxm7K
hv5L4X+JZgcAihG8SPArv7gi3NYtMQop0/rSLhjgcuLGQ7U21hFtxApwS2fDZ6/ydkXhDM1VNR1K
HVKo34I9tEeg4HiNN/XAeqAQUK39gnhkstmgGxS1fWaqUfAhTARITfVBKQMYP7DVddeWw1ozJ3XQ
DVwR0eRY2wyR3oNVW1vEPPmppNl06L3+bE6JOE40WXynvfLnEP9mCglznje7PkCqMem9tmuV6nd1
pL+QBJGdFAXpe3lr7pLv1UgPN8D5uiqHKDtjsWZoNt1XWvCvslKXFlz50WYFpyoY8nbrYBTtEvDp
LV5PY6dBXV73C8uoy5xbmuLBEV3RbaLF1XSPY2/E2O2qOMBnZfgnBpJxh7/a35oUv8J06N7NfrBA
ko0z3QSUO3BQlzGsUtqbjnw5dtgZuEoPSb+70CybvhQOFhS1LYvCZWk7bdxIIm8nfoL9VtVdZN/n
R6OPjmVf1Cdf5N/iHsx3EU84Omy6YLVFP+yOSOrRz26QbUE+z8mKpgR1gYmzrZyufbIyFpJR1n5T
SUBqdoQuy0/HVReVeD9N+i6klxUhgJT+NMa9dSTRl4JZ7QxHlsPpGdp7E83xwyQSucUEEKxaWiVI
wMGcuDRZnYRzWKGigseOssedAGR7rbtPoTLHCC73k2l+eK1yHkrdPysfX0Rn40kRKpP7BFlmSJzp
VxvF8cZlR8GmCU76yPnbe+1N+gwNpsW0Pkj5fAdBsTbSufGDFQGbvzATSM2NSwRVcxRJ+6A5w6tA
tbju+rbcNL4bsWFPB9CrRvFACTmS9QSZeCLGFVlvAwJsQFm3QfGbQ9Vy25OXmY+G9Ltn9udcnotB
tkwvo08WYB7Yj/hyTzWUV0S3dnylfh+OWSA2XhzrYe8hq1RaIs6taIZ10YpHoxnUp2GLpnzV6HH7
CG4c5BMUmHHuLt7gnOIx4ZMHD7GNnPqrbPnFu/XQkXMVEm/8mGMVCo0Y9aXAVbHK/f4mBut1xIaM
zUgBO7HXXhaBCYNBtGbk/1ZqCR60whQPkmMeAunctDr4ylplJWy/2GGrZZlLUWNXtBUGmiJ7EF25
uu8y24o0rMXYBYHaOlSese0MWq+zw9ylL1XLYCwuwkxY8A7FS2T9NIBxYQ8XimWVs9dFbX7yo3co
it/iCc8MENxok5gF/kiDbf9kWv4Gm6URkkYcb3G27WPcMflsdcQywo5JguQB5+APe2Ah51EYWLmG
cFZRjyMIwTRuNfM1tyiJGeSO/5jXbvVVm634oSbQG/Kv8RqQf9DF7hdrdMZHMy0Ore4Vp0yUz3HL
xsu2bLgv0fQkFXkMnaflmz53/XWXNv4h7c1TN8Rq00nLeR8NwlE15RzcvLIe2YueueRrt5sO6AHM
UEvxGN9XcDWjq5HSvUhRHfOWAgRtQBi9EZo3fsHdrHsfiUE9ClcmRu8BWYBU3KsditXEY/9aS4ad
oLM+d1zrqyRW/cGaYbazJaw2ga42DBPpNu3lCXrwYv4Ql18gyEVABvxpgkKLWY8CZLykARSh51B5
B5YbjuOAzrgC4M9SC7hv9hK4i72yQziI2nfnC1sL0b8RW6FFJB2nkYthJnvANSahys4V6B0sQvM8
/fRc4HxkfhGBUU7J4hVcBvTuR5Ol7R6WCNbzcf6m7eDy4PgJLmTdyiOZG3I9WckY3vFdUAVgJ03I
9mOzJ7fQpFh7F03SKM6PLsXLVe4AdHHiaWd7LVVYtnV+1XQ7W7LsJtS8c5iC3BE9b4WxfNWPpNrH
dXUc+/x96N30gaW8WLWuxdzFuumQ1P2T7AMyUjqPKUXp96IplbzlezrZEQYk3NByKlKX5fhF2m2/
lX1RrfPcpfbpee0m8CUbvWmxqPQSoU3S6fv7jD/0kCTqety27LaEhS+MaxIbKlC7CWD5Z7czD6mN
69nTL5hodWdqDtVEy0wBHAK6QmhOP12ReHorr6VTqrebaTCB4TPIDr7bnWZdf5r93LjIFkDI0Go4
tqXk3mEj6i+bnaKPvrUSaoLfDlzNAsiG73T1Sg9kRjj0EK9n390VSzNRx5vHNgrauFmLHf0T69Bg
DwIJXaF/mjFWGZH4ys8wv5jDpk9T49xJcTElOHdNYQCnln4NjvUjJGnHpVrUUJ3C6XLIcr0LO6Px
Q9PtXprC7J6LNrMJ8eopJWrltb240rGfnDw+t379HRS3v2lGW+x8xAkUKkhopeJrvAqmqgPM6qlu
62vhwHKTKW6+iAkBg/kBSbN6TgvwFrnyF/1G+pA9F8J3Tu5QGCHDx9VzFbgAKeK1SYonkGrlnlmJ
juqRGnJotTA8MminT2hWadIJIiocV5Jdo3L1aOFywzjcEC3TCOtJ8xlsbbPz9xGQmXUz4Ghkr+zQ
iliuXAEVBqvvsAN+CqDLqWIa4Z29rply8WHLZFNOpkdwy8C8ppmUq4PU/SLVDz/BnaU1oOkzcyou
elu+R0H1dXAomqjitStN880cZ9ym6B/BejQn0xl/sOdPQkxTJT2LOXlktgptIrjPHaCSrYVre0VZ
G6ZCbD+3jrOZGThfagYjlfhHh0XTNpnsb41Q6Q29wWffaDZgftufDvXOOH/zK986D4OekN1R7g00
ZWdzoH3gU27ZO9X8U6Y1ePK2oHNljfYtir6wI3otqRg913FuhWmSP/ZDodPJSNV2ThIMpjLN9yzo
z7KinK5lkXppG53bp1cOHm8xrKJIOiDvqEklbtw94fG6mSyBHqzmrJmpvjMqwLhHleQD3SBxy52B
RAbiCL74ixUhks30KAinepJG9Rk/XXNVdfdRDdDITJkVu1xq3qdZmQuhbtYutcL7kcvZ3ppsvfbd
EGQsoLTuEk/XAQpSvfOKKLS8DFEwJbY1BBLGKncBFTi9yM8t6uljlM4UAInInbHI4OdBJntAyUmh
Kyj0VWJWLzKbPkW1Nm0TELrnyJAnaymNuGocWW2zmSvrVl3Q0amLyVAWahPpIMGg3vIhtq8EymnR
yualCSFZ7RY9TehBjC8Jls29O+rcHMtT1UTDix4cbLfQH4s62dVED73Fidx4pl5+aemu7AowFSTT
GP2bJ8oDC/9wdHG7rzYRXmWuRwg1oCK1d6NRXyTQk1sSYAP3A39DjItT9Pm5nJGRBaVz8HroU+zi
fbc/1ckAfJhj4wDJV0tLOsPvAL5ucDe7Z/79/HkdV+MK/zv/mK83aC138EJOzsW8+q/FJ/cH1WCz
WXVyJYmLqiC50DYKCa/z0zBd21h0NgGjMHQAtQdv3J6l/5jKF3TsDaziNkQ1u7PDzeayuXy54Cxb
vfsrYw0sfzNtzK1zFIf0ml7Hm//ZIhJoxaq3IU1NUM5Z4xHlafYs+s3g0PrYkMXif5toV+31Q3FS
V3k1X7svLaJ1fCZ4ojzYT2sK1+QS4wTT+u0gd9Tyca+iBMFBol8SVaq10ySvydBsO4BouKVoVA6N
3+wBIY67KBtsrPhtsCb/Vzv4srpgu6sv/pB8kXU5caO6G/rW1rechcCK5awGGjT3SNGrz0U+yve6
AQYwkNHyoJDcXQep3+a42nZyLD7xIEOZVMesMdPiE5XktdMiQcidROAtt+1P1uhSMctYbmbVycLw
UfEiXj61G9Iv4LBur70McWQerzngqujl6j3hqxSNdENniZe+fxF2I44C3Oevp16SUUdscP1kZtYe
Pahtx0h07fH+9P4o77g0hrI8G7TTjnS+zlpyLqncbgUhEcegcWv65Tz642lLd2Q/O2OY+UQ81/e0
5yQWSxoy/bLtVPjP95/MkUsOlNNSIV5iqKPMOns0CLf3H0ZLdq1YsmKXVyClqf32/abyKMLhwakk
cYz3L/GSrxktmYv//b37I7A2y7DPnF3gWjaWY3YV83U0R4RP3V+6kxIxbdPTJcalwYYzNMeoi+ud
6gsSmPTGHHY1eLfZIczx/je7JZD5/uiP72UCgJPRFu2aPunbXIlk23omRqYuSfuQCQ0i1JLozM6n
OnbYOosqm3foGE2GHjPBIUSj2iz037/cvxd7bUFJrz5py1m/f6EfS+00DXK+Tu4E7kZDImHpjPqj
k0LZanuCdpcDSdr7v7SD/0f2f1XNz//8j/cfJUGlKRvM9Hv/b5B+GPCoKf6G7P/ede/fk6H72ffd
X/zP/8L7u8G/CNfxDRRnnovbAzfFf9H9Petfjo52w3M8y0Qas4jtq7rtk//8D9v8F608z/Nd1HLY
LCx+9N90f/ZdAXpO30KDijDsf0P3/1MO4yMpQQsDaArhuqH/KccOLOUS26o1e72Vl9rWw6iF9JE0
aIH8OlqlPpug307S9Ze4+ne6+V8dcbEZoT5yLZNE3H9XrBSkztrzZDR7jMeYnFezTy6pC0MLk6+M
kuEf5H5/aKzt5Q1yoMDSbc+0cTf8++HiXovmFlTX3ii2dkHOiOapG/6id1fMt79/Z39xKLS1Js04
DqhztH8/1OhRyKuJaSFYJf/Ii/xjceikNMTy+NvfH2l50b/J1pc3xZFQBaKmcpm//ziHNP4porFD
2Uca1bvAp0HQJS6sfTYs/3D+/oTR34/lGjiyvAC+hnF33/2mMIobnfZtwruyciY2WF03nzwmajWn
SR9y6sj6uIJhaLQ9RS4lKDt5FysWm9msHv7+Xf8hYv71SsxFfI13AbntH+fXG0tf6wMJNCfQtjrz
njuoZxVPN0NTt4k2KWjBn1Ea/9MZ+KvPdRFZuYvYCt3c8vPfzoBmODXmw5pLSIOCrvfEZ42rrJYs
TKZn9nIpDViUJfMt88Viwk3fW7ulnYXCNbXZK06++5q5+evfn40/bY+/Tgc4LyvwMFL8DyeF29aD
Sf5ks+9t4Dtx4ezdZWdKMYCYbb//McD9gjix6jMKsrrbr/u6eFI5O+5mGF98R60opm+lG7///Qv7
y4/JobdruYujz/tDfjwP2aDSumz29+IJ6w4i0u7JGbjoIOV9pB7NOrP/0rB//YexxfjDi/PrnPx2
7OXnv31UPk2xURsKCpmO9Sj1DNo5W55VPGH5b6fbpOPpg5W2R2v0LU3fqjbq/+Fq+cuL5bdX8Met
iU4+YT3DK5ihlkNQpF9En/nu7cwYEv7+VJu68T/PNsJqH2ck5lfbNP9U9tf01/2ybso9vIatJ7yT
W+cfEpHuSumjsbVFuRPoXYv0begjZ6USrV8XvqRPaO17AEkoOdTJ5/+oQoGCWUzfWnCcZLBtOv3W
xHRq8/ES68OzbQ3PdbadnPrTxAAXpNm7a3QEOo3TbS62AQtgxFKDiyZ4Xszjy+8PLkKfkaRjtmxo
hl+UitZNbbJKgmJfzSdB/vgqz/klpx+AcQwXAn5ZlDsG1wqBXhHC2OWGmkb5bNvuYTTddWIkeyhU
yAmtkUZDUD14CUJnzUbkJdS77BAUCXutxdYxqol7oVa3WrIPKKpdew8PiZ4QVFAu0TFukh9KZH8q
srZdNt/gvQMMg0SQwXXWT7kVg6APtqmd96tGjhszyD5Kp/iozexjuZ7MgEvYqHgPKRoep/vuL0Px
cmb0XCKjNjuIvuyDJrD4HtgIfUw+3ATQmOc9dF1HLBbvy5jcvZzG16IfNg6U0ZbzeR880F2ekpZk
U8Bs2npS5bvBMe2WE2Qy4smg5Q8o9WykhMzqw7tcDDI+DTIzQ4k5omyK2BEDNyCnsjamRS3Bx1ID
klEli+2IAWw5/ZGTfUhCXMxaeyXeijNZlx8ILwmVSj56j0BQa8n0VhiP4MjgE2++B5AP7Im3qkmG
HmfWbyy9acP/nBB/4CWTt4RtDxA7CDgB42ITsB9BWVQPxMnavJLIn58mCxoCk3Dgj89BMO/Zb5Dp
ANsfWVOwecq7mtmlid8DtvTwvSE4pj/EOJ1svXhfDoHc5jmRy4WWDtvleKkSXzuA82RYv1tg153l
TLH4uUyNe/Fy/abJItRs7SOv83cjK9+R3iFJmG6CXigZipRQ4idkrBJGs8HGpQ3BV3JNxei+o3h4
ysuaP251JeRKrk/IcuWmqM9jpbNv9ROsfbAQIpYXM68Ivla/BT+qrTuRvWc5CaYLRNuNx59+yuFM
iw+rdQO1E9AzfpbGxrg6Xg9erHIprnbn+6uHsAnQ2BixXOm3TFAtTN9Ngh5nId5lyT2i7HPQY8Ga
DMqgtmnR6Ndvy6Usl8kZrd1FGwyQwlEJ/W1xeLCy2NlLzS0ab1ZL1aFr6w5FhHoz0qo92xOvbQA4
yhdSJ/MPNyJpQegRu3VaWKvYyh7vl6Nw4o9suXHnRZ4ABeizZcZPXo/ELPI49H0o8dPiQ7rTDVfM
zaz3DLdoNeXNSpinDI2xWES4+7RZbWM6qCs3SN57isMrG3oXz/KdUi8IsgeCvhm2xmWqT/CESkSg
SFnt9TTRQMh6dTOWD2pdx/r3CD0bqjF9niCeecPzesiTD6+GLFfo/I2+JQKtyd+8Nn/XhI3gt//q
pEfyPz5A73Izx/k77kuq6wBBXRpZdFpYAk++gVRaaNbu/gvBsIuF5CbzKFwsY2av8bIml5duWRwK
1gSCqIFOHVGEdy6lr06T6s/g6TByr7Cs2tu5JTG3TbUwD6IHfeDcBLOGyVnfO+RdT+wmyeRAEkwW
EAKDIE63Tjs9+A7gDTWZN5cAKiSgdcMfQh/Ss6d1Gu70u6+ypRWJggDkYdpHaIGiIoweZhgg51zj
xDRLg7gHYlfb8tiYXbXWE3m0LKI3F6ksHTumyXqKoFtzWFfXXrm3KB652lZpyOPMvnsQiv6ZD5kM
TR7IFWT8K22iyV402dsUjyUQfxv2TsGJK4AeZxr3VZFwrlypbnct6v2CvC9e3CH7WKYDvSw+nNjd
a/oSJqxuPSolAhP1Hyi5XrKkWo+6Ads2OKmBxgPuoTAi7RT69fIRqf4TwsfdBEfjfvEPpaxDH5O6
BpI35YLCi/cOREktbXCAXyrfEh5drXGFokIYSSogCH2I4NRDnXkRpPUe4IgdjMCqtuQDE6+oKE1N
A+hP+HxvYsFpxLC6aGJgbtc88F7GN1gKThjNsKiMIO9RyZhi7WbCDHXJNW/FMBUow/MBDuPaMbUN
ilFuymYGdDvRZWqt+OhJbh9H4z60I+i5MdIu3C8E2hNzaap5n83GxOXZqVAYfg/KBdFSBYw76cWE
3SShvcVN2Lr1Q9UsCaAjy3Zf/UQtdTEHxi3FnAkl5qerlzBuBCdpBN/f4DZaD/7UbC2Hg9En/Sky
i1TtdNw4hBr++uxqVODrce4/KvvWtQOUci6Xvmy9EKPxe54otNOgr1bjLEKz9QFwFHzs6N7e+Y8X
E7/xrgI6ZtuxtrqvibDlfA+AGW38IAtCQnJJrKVHCbmQiq+DPsRJ2F8kEkV72WvrYVnLQp1DQfFz
0ssJye26rnhTmV0/g2a+QYOiPELBda7kE0RzSdPgMutOip9gcZNL67MHP3h1H4LAXQPgN8pN0kTc
y4hjmduazrlNnv/zDq/Fy/LmSU8P5ypzVtbcENKZBiNJuTziUynC3p/OpFKw0mrKIxtNxHB2DP4/
ltiGh3Psm07Yx9VrD7lm49EaDV1woQitIOvOyq33c3zuPJMMvICFwcC9HFZicsCoYM0mMgrkz0tF
dpZt1t2DOfvfVSmfDM+X37LYXyc49WH+u1/jzYA+tes1+Zqh8RhHchrYfKMRlCmy81E/QWqVZ40G
DKLsaGfVGQXHcSfAGj3EYtJJnEmbdW/GyK4Ket5WUn9PAwKsZ5EhsdIgjBm3gFq0q1IcW1PxljKV
hnoK0WgWByVaJkFCeHUxiw0XNElKE4qXrvRryK4amMSUtrMyFVJ699Am1oPemS+VhMjlfb3vyeki
r2RFi3fwdn4XGduYyAb43OcqXTRHjnl10NuERl0/5i71Skfz903SUCMeq00COInsZP9mpKo+9HkT
ipwkjrgcrrqBI83xBNL8DlZvKU7CHsR2cA2Ufb0aN1XgxzSY+h9LMMpQZQOd736bWmmwm5ryBL5A
cFPkzwH6C6e8+ZKmEO0Zpu+JGZWGGv6fCGspJBVIRKSJGSzzHO97PzF96ECDtr3MURjUj61lnCPP
rtYpyPi1kYU6Fvv1ONmfbQ0htooZyTWwGOssZmNCl5Jb3+X+V4G9H8vcX2GEAYuxyIkRf6+QpQ/r
NGcKGM1hWsnURy7vcV2qjRMQiU3Lw995irxXVJaQ+3M9BDsv2fMhE28z3dljn6B2r8Q5MbpjDVSD
GWnaDgrivB+0j7kEBe/UjQqr3iZWNPc2HVkPrGPHL13KnTYjHVwVRHKtLL8IKz/Nd4FZ7T0fibHn
ITaBA7jpCEITHTTNACrUTg4OwuMoWrfMMMjvIxW6DYQujTr4XUxhaNG3scu5nDip5MxzdLeH3ke7
auO4yYfVekfuwWJ3n+kqC/1Dgwa2dzv6CguCem7nfBdTJ2A4C3ZRVT1TWjd3M+K01I+t/UB/FqK6
v5vgGceTmTwEhFlZUfyGB6jcqrH7VggNMVgM5ag08691gRLZKj4LF+GcDsg3B6e8JcEmJoYGkXfv
ImDP/x9757EdK7K26SviLAj8sNMrU95LE5a29hYeAm+u/n8CVZf2UdWp0/+8B2KRZCYgEiI+8xq0
tLH93AWYgTlT8+B7SUn3XaFJodXiSz1udEFsMHfewRvhAxUFYbqBHUWBZ996ViGlZ4h+33c+JioD
Pia+8YiVRrDyJsJ0jTDZjun0TzJ7UxPmZ3UJdFiIb25M/JOU3D486xgDW0898g5TKUJCaH6n1J17
fHC1E9JnzO+COMvRycxgTOlDyiAYR/5+CVvTyEQwauLMmqdMWWQEZDNJT6MO8CLCchAqEdjdY1fF
mWKcQW+X3ouDbru6JrPp3ZdFec2Y9FR64eUS6qIvi5aEaMdVA4wO0ax0lYbtrbGqS/Grnfi/a716
8+VeRcplIB4L+nMWcAMAI3q/p9WOwor2YjN2MAjSOgrCYgss+KD+fME/ndbJx1zT6+ojCC1I/V9p
GSh5H70n8jZwF7Qwd4LQDhDyB6Y26QZkbnzQNijn1+dIcVkkpjsZo06IjPC6tzr2T3ThdeR3eaAp
vxYe3KZYaUa1zTR+Rvy8CJRVraVTV0FJOWy62H1AwPTHXOqPdlJr2Aykb8Li+g/o0eeQW1Ya2Itj
xS/WJjRoMzKSvSi4uGV27fbj5ezad7nnXPpUDqUF4CJBc82rLkvFpmdifrSZp9EGhFuY0NKfuuoO
Hny+Hcb0XupFddBw+twZHuJRWLKfzL4411wLoeLKG7dBXIAzv7QF+aWLIVQakOuRroQeqampriwk
GljZS0jVAghFEBTJPSKwSldIThB7MxOqSkud1n8V7QE/N35TpW+n7tAQzflV7c+nJM82ngzg+ub8
1uq0QUjIVWmEa+Aw2NUjYilM/coZEDHEvzYD1jbpK+G4d0A7D6lkpjby/tbM/WGVRwawo+HWHHCJ
qgmOO5cLT2RPggZfKP7QfH/cJl1/m1bEPXkWHsO8vHBKjKLtpj/NQjwuvwFt52CLLdUh6tQ5qHG1
oEG6nlR+rEfTk+VMb10Oz0vW8bT1At9YuSYQsCVLxvLrMLrapW4Tajk6xeqZ59DoAbYtJyGQ6fdV
als4+YUKphQ9K1+rZFUm86mzH9zEr6GbT8dCiHOn4plo7OkGNuG5606nLG2vBGWIyZiP8Jxy9Mv4
hNq1qn/YYf9jKB8sB0uzDqhQwj2Ccsm1T0kPqYpD2Xmvkl7QShrjuTET7E5u/GaqFH0ICcmCp2lS
k5E6eUPNOdLifhU5hYqE7Qbeq60DlLHkm1qaU+f1uzMqzyrfxecN7C5cLqxwc2opxnhS2PnRwFww
MscLM2HG1OwrjVY0V/5BDRhdIZ8z+vJAzDbuaDirGB25JW3TKhIdj3Y7gQZBMLle5xFZVXdLNbkC
G8lU/6p5DsUzQXqZWtNJzcuiDVHTLX7ViOAuSX1fErJ3aAe4bumfW8CcW6eN1i0O8jCNvC0hhr9t
yYS5g/lGiLFnHqLpDZ9RPbWzqo5VevZTtjjWLPe8Z1bAJ5cHDTW9Y9E1r+i8IkmuHsYndH5+1lV/
q4YS9atGc3dwSvttzKK3xHgHj7vGsTyFllkwzGhXkylQxyunDTou5PCUIPqGpyccx1vbvU+76L0y
UBGkqlI7AslmoESAhtazuiZ9cDPO47OqXTiaqikzKEqsiG2PYqar8durwmXXCLJJmv1F8iB4OiqH
QsVgWel2xLYOfTB6A2Zb0QBtR/6LACUuzZgfsUH8GGV2W/nlbh7GjR/x+I8E6qswKs5G8Jj4XqUf
CTIu6GaIY6JT9OqL58kBKW9l5B2q4GOH0cdkUdVwBs46arQzWj17gyDRVbf2sohrVZxaxXnZrSo9
huwxReCfnctx5BbEwZnjgvZ0hhEwUDZtl8JCdJ/ZAIoRV8S8dODGC2Oyu9bPG9D+QAmhDoFQJKyP
PrrOMIjMqLOnVD3yrP6seJh+/oZ9+mWfiV1P7cSxVW7NXSlG3Jg0/M8ainPjUj5L9tg5pRjiBBdD
K/nHGdV9Lk4CWlf9i2M9/KB4uK3qYZt12Mt0BoFfbmBn0RtAVHkeYA/zE9Zk9pC/tpOGwF/u/LRn
lP7SauLIcN5DVDFt78nE0REbC27x5fFr3HtYzeSGKtUOEEkfzexoUGOE8IShwAgQU3BDq/Se+R5N
7w8nZOBGLhOILWmR46VnNSoO2TDuJwn1akECTgaOLVE/rqSKqPGkv10yrVCVyrKRkaEANtW2ubfx
1PxIw2W11EhzjVk3pugGPXbQyFZhdjLUhURvhW+texlSnIr4QeyMW7KaBQMplbs8mohw5IH0VFuD
oYHZOEYgEfFMrP3WX4FjumsQPtgnZwNCjLsasu/GIEHWzfImcogmi7bXVkFzKTABsytGqD55aEMc
uXtMLFeZnf1cBBeW3BNb2m2MTCvSQlyi1s0f8PE6H5KBWSrooEm0OT5OtvvmGjkRw2VoWpfWmH8s
VRpN458GEb2ppEPsr3ve3o51/EWZ2gpKk8tkR6iIcmnFbWuTGvu2wFQT5oQ2uT/R1sQmXJXk8gCy
QpR4v1C0ZZc55HYZQV5UBTEpqUbXgObRd8koOxEj4y10XSZYGqmhZCqJFySC9qvIKJ6s0fnoRpgZ
HtrAJVWE2Iw+Enmdw/NbJTMVpbl8bub2Smqk3kGZkkRlNgMq05sZAk4kyTstOXNhclcvcxt0dYY+
1/lVNaBoVbF6VqUpYfNgFmaKuV95RZVhRbMacbcGQmWIgk5DQCKUla7V5W+ohVA02EWa110sz3Kj
CXJUOV8t0dzyjxJ6TRtpW4zNJHlUZnNf/ehmy04tDbsQEd+ERnULdPYH2mkgmKsLY9JfACdSb6AJ
EIQZQlZgEc0Ia6IeCvZypzoWkSTc4BKC+Frd9Xg1VSmQWM3LeCor1NKK6UULiFWki2mhfzO4ocEP
ELRIC5GHtqDtjt1Fw1zKUFqLQ1zkx4R/7WiN+IlLkoJ6+hmY7pNmFXJHer63w47BzZ+6deXnz7Jq
jyE+nxnGRVi6YDGPoVmOcH1UvUNkcnAQuwr68kzT5cushLvRFIn3QducN1ACzorU1VYMl/3GnrLT
IGJxMSIucTfpiogK3Cq3xwPsfhy0kTexx1uYI/AsKd9Bz9Xkqpsk9KFSqx+beYdb6rEMIKXjE1Uh
i5UlV0FpnXJqDx3gz53eV5d9moFVznq5Q27X2znYd2xl2IHYqzKMagzChqQbrxpQ0OfoG+NhGM07
3aMzB7axP4TJcF93JsxBQOkD4Tbp0VsxmNYm8B5sxOLtHHw35P3XtvRVjRTL0ll6yk8lfcqr1NoP
nZ2eG8Eg9uixXBdQoI01gme3TtW1u0KMLYIUTntM1cKe7QrZD/QjxOgel0VgsNa9lAXmltwLzh8L
RDeObTIR/uu+RqGjwEG2n+RNVmUOMkosHJBsR5snZwhhzzehZPdZcZXFDr6+vbZNwSVt0JimfhBR
L8b+iAemClsqhIx2QeoL7Bv0Ztdk2XujawIIkv5SSBoKWRIb2zwqIgDfII+WRZwGL36NgqAwK/s4
etHvi2VbIok8ItgfcQn5Jyvh0tSFBQN6sI7L2reXZtSZ+9CukbzAk9KyOugFPhLHWpHox6+FHNBu
MHyZbPsqoIRTYSdwplz6ykBuba3vDqaWljz91VDlK+zpOjM+T0PzLh8ibzf43W40x3GrR/F53oKI
XBZdlJrHulHPFQX/7dcbScCBspSKhqGZxnFZUO4Xn2uI7JqgKdU7LnIc9A+FxdMaV9e+BgeqlPot
5hX6bVkl4S4tKA1GAXZoReGeIyvxYDp1dW61LcozOJ0dYPKER36lW7D36Hzo8k536nPeHi8do4sg
S2fJmZ/1HYVI9HEcD0lor6jNG9vQxE0coRXqJFEMU7XA4tWwm51FRMCgg04qzV+v5YZSLym0V9cD
x1hejQNcRyr8qET6hYcTIqcTDpO8nc1c3k7o9VEap06xbHNJw1q/c64t7WpM9fJmRrCjgguEdvCL
pZfZVbwZSQ3xzOXBoro/W6nFRMR1RtYb5Omyai8a4aHYOi5+PQW1ueOy1qtf4bdtutPs+tB69oY5
UrjWbjMI90XT3XY3+imc3QIbmtxejX48Hnu1WNbGPrqjcDbjLcUM7kKMP2LG+pHQaN+mtA2Py6Zl
oaf+Hy8lluMrN8PAlkEvOxP0GQQ1yaMdvXKCN/Ce7KMoW8mMb11ONz6a9nSbWHjT9M50ZCnIbYAI
w74c6jtbaxFvLCesvcytUE+xq57OdvL1fWcl51XehNx+AW6eRQvGuT+3J4MtAkA0z5O+bUdINshA
2iblcHhENWKGIUzaSsWnuGC1Rnis1SPexDUExlZC8ot148yKb/I46Y493BAYpGq0ydRAUwbwlVM4
9KZVKT3ENIg2aMbCjSGnxFhJXEYe1HBvQEqxhQiPNEpgNic+6xDQ9chXqF05um3vkty76pI2OqWZ
Ma/jeSypgmsYzTvFe1Vx7GlvdTqnYNVQsdTJhIjG4DahVnUPV5fGw2SMUgTqEUFsHd1ZR4xPrS2L
wKr/WIttFPpz32Pm7M4mV077rKj6Y+RYHGSI/lhbttkhXhnBfEb1GP3MYKQ8HsVKKR091RWSHO1W
aDZ4d6N5xfxE+RoxRU/9tYzi5yxCOd8ccWGRyFEZYfsgUpdfflxF06RvU25mCg9DCHvZO4rOHNdO
G8hz6dsU6ZwQMQzjvcgS9Lal/iPwrH3iwsXDxaocX/1KPs52+5SORIzGZB4G4lIyX5HgCk4IH07m
g50M9Odi5AhmLbrCGDffNppG3cN61UVNnaBvflYE5W2ddbDohNx+mBhXxobNMzt4Nv6KwtkaLjAy
I914DnL8ZarcUdzmObHzH43j/SAxwezObVBUDH+MVfCGVs56dJvbIrQZ1mcwzt24w74GUxprr4th
r+DkPBJjZO7nlFgvmQhuOw8BG5AX9200bCiyrGUf7mIG5DoZGdsqf42q9WUWMdrVWIpn5ks9s5N6
jj68Uflko2wQR5QaDTt/CmWImHvk3eMP+MN02x9mgc1qdROnzqhE/JWTPOn3nNfPg5aez+ZxrgTN
OEG/18lRkpqx7NWnVsD6i58ZhS5SHDnPNMwrMreSe9F116KS+dobu+kwZ+0KVpy1NXuch4eYCW4u
4zW9uH5V32BnOWyJZuvz2aECTivqA+/P8bPKY+E9VJT6Sf0bkUoEsuS+d+t8BSCRiDpb+nUYXIt1
UqJVVN8YOjbJLunTUtFD4vNDlYLGJaHSqbB4ebFuRXDUeqQkE3t4rH28x21dImhDGaINSCDNtU2i
IzTyFiuBtNG49XVaDVvTSd9iX78zCRapHZIze3kLdRKXiJ66gL2UkIASdJSFoLu/icrTVger8o//
jLexFMTs34B3vk5WAKwJ9TRhGtY3fFEzzyFK5ZSvzNI+QHkwKbjo0daYazSJCOFk/oNILyCNyZjO
cuoTqtTk01DrBKS9KLG3DVE3BYrYWGEdR49PXcqQMqMFO8wczkJBOkvIo8rCzeWYYHfS2SSXXUC+
LW0QI9OHY3ITdAkxoe4e0E6WqHjFb2XiQACsXhxPvI3oba01HKhw6djNDNeE/EgJddq5A4zlny+K
8U1E1/LURQFDarjoboB//I7LC0U4IWCYHerceOyAE9UQP5ZTgnF7YbineTiEfo18GKrl/3xs8TfH
RvdacFBDqf9/V8durN7OKfVnB6k63nlA/sWBjOjRpsygCfuyFNOtA1pkGo1HzxUQLIejysJoi94G
PkIXtYWxM7iWqWsvMEA7Gy1KPv98ls5fQGG+jpiCjewkCqzmXwTwCqjgqeWk3Db4wtCoJUH0GigV
DMMkk5MqrxVGupaKoxv64KqAjFVD+qHAHEjD848VdEcw68JiySFcE2+myuU8xel2y+ItgZiUUSrk
nsCflKAsTKLXsokJbq8XCGKoq7xdlQPbyrqsnhPIcpC5SAoXnAZpwgeNYIzUsPESPYm8SDMEEphw
w3lEopOzhHAPR7ynFTfW2QXMRZhYqJ7ndn+L59+vuBiuXnwnu1UJG3WeN6fGGaZulNH8k1BFxtip
ziDvKpAHthT9vjanO9RSD/98raFA/fUZNRA4RA3PdXXnL4BVOcal5lH6OMROaqMzYm3BqJL9KrxJ
rUYyq1GoqFyeUaPpEeiacvD6jrg0emvnjHrJdEBF2XPRI9Qy2ZwK9GIOTQ+bW83X00A9Z84zNz9G
IfWT2u9vrYAGsDTK87nxEb7U54981nBaBZWyQ2hhtxSbw4iKhQk/N4/ewgbXcGlQr0aO4k01FIuY
IlkyMPbX5Cg6GJUVVkaXk6AgaibiIF2qb5QZyppym8MUuk3a60UiJ4V5t8rL7NmdyYjpab+hZglQ
CH0vOTHy1IH7il0tUaF6P8pYLP3WTvuVJYPcUXPQDLSnk6J9R1hUlevzXBApmNsMId1IL97Q80OQ
1dT3XtTS8tLzbRH2OhQZV7VG4nA3FPoDgR71Kio+FqU51PzxG0XbDR1g5jS/vV1q7VIrLy03PYuk
9gsX3IzaZajUE+wXoyfcC9CTa5OUBEsHV9YgUlLT7kVJYoA5IRykiyq5o12SwFGTZ/JNmMl0HIBN
rdPMfrR5kw7BETGlH9YQ1QRnu8Dq4Ki5Z1KBBBax6hqZarPWXkME/ZZTrc6wSfqlDeNtl5b91eRk
MJQ6HTBANz6agQ1YA03qdECsLyubh/9yu/7NjGLYwkH+13Fs/y+C+2EHxsTSmvRgqn9ZzQYu24jh
/J9aeypczMoiJPhB5GDtU6rmnWqYlQpJZykYVdVm/wW/+1fENyrRTBI2gxb6uEIoDdHfQLTt5Cib
HSM+QO19kXlyTfiMlmNPnRHhiHo6CxTirBz6RwW9yr3sLdCrJ9Oz/8u1+ZvBHblqKmxQJCwgkd+h
512M1RaiQ/EBbXIJ8oanqlvpCd6LIFvwE/TFe02q1s/2u1PTfwmBnDeqvuEo/Bh4inUzQczPA+9e
7+J7AZd/SyUsWMdy/C9IXN/8y6hj6Yw5IOR9ZKCt7zhcAmyLNjheaWOa4DxAFx1kBVpBuM15iFYz
zpLWz5njbm1+tlOhnyKM2o4uujVbwRcpUJ+jd6Y0njykEOYYb3dVjYpzvE1NeHbUWc2V3gDMKzv/
EUkIAA/6kJM8Fmhvy95vzoZ0fMjxQNog4FVciBxmXJBaG5zB/EefXEjot6K+09IMOpmqiYdazOxT
zwcBLZRKn7/tBwpr2ZO0YTBmVYHNRBfjBVP26xZk5YOTi52T+5dONM0XuI6sYiSFzjRz2KCn4xyT
msfGRFVEmdXNu9jXnmrZZJsY+C53sP48ZYB1NfOgao4LVLSgpoaDyH1EA1dnjohEdN07DMhzUdz5
Edio0EQ8Oze1M1+3r4su/LBLvds7Jh7XGXogcOMxOEMdpnJqROfn6rzypbxFMI7kNGW0yqd2PNRx
/KuFF/sZffx/atR/oUbBBmHS/c/MqP+D/yVRx++cqM+v/EGJgmf0L6R3kR7CAoKnRkWMf3Ci0CP6
F24MJNWuIQgsHfDzf3CiTPdfxJk6OTxMKsPBMuFPTpRp/AtXRIIrxIUNZJW8/w0lynC+hxCozEDJ
QrLYA3BvWIhw//sImFdu04ypM5xjg9xtY6VzuyzAnc5HmqXI3qoSAHqB/Zqq1x98ykD3/++aolfG
c/YEJI3JEZ2XbLUk7wFgpc80ngw0x0XruJAEO4apz7Xl5aBeLtvcHM++TyKhVqUd4JoICawkAS87
3UM0CGcM0mBU6mBI6mddzOcigiy58Cq/FkbTaLh9K45mPvus9lb+ZOFKtu0UvbFWPMXIbT2wmaHG
0gbosgopsG0sP5bHZSGqRV1K8UOtr1WR+e9oBzXbsCnSbDWrt/t+HtChUqtJXuAXmYEu3iR9x4RM
i0f/vGLelFWH1MJp1HMQeV2u4ufblDBPqE3hiTnkhTzaU1AeWwe5xq+XWQZje1VokcJSoKrftkgL
pWgwL6vhoFxXl9VloflGe/TGCvvzoGCEmkuE8oiOYaz+uTAc9e/jEE2clKrLb9PeXyF75246A+Jr
pMiYbp9IfYuXX0z/MXSM4rBsXj7w9Sn42Y/2YGooplP8nipqkRM3honhKjbgrBl/rsWdWWO3++9v
6/EYGFvTTPKdNhr3gdc1R2QMuEjLB5fXolcX8re3vvb+2z4LU13aqSXsz6bcwNPl344uP9/+c+Oy
j88jLatf57l8MccmbuJeS7VUHME9GJ9rmtUKaqxZbkLBYHV5e1mg/vxKXojlmvrG1yL/8yVaytOh
KJPPT3xt//qs3ajiu9znmlEeRwBmAHdBkcGDXdaXzV8LV90rn+8vG//29W+7WlbjakA81Tbvv76y
rH3u5/sufjvuX1YT/6cJ6Pjs+xF+21PmTM7K6AVSuV//wG/v/8PJ//aF31a/Tvq3r/7t+8snv5/a
90/GTkIDNzN3rp2Wa+Hx+H/d3svaf9z2+Vx8f5t6WHH4tlEreZiWR2eiRDyvvx1BNmWtb7V55me2
6tHZC4a0r+98ffrbbpc3nBn1NWmfeTO3AoXD8risGQVDydfLb9tKi2hi5aiv/GV1+ejy1rK2LJYd
Lbv8ekkbhhFweZ0vu1tW7QGgFxShfzr68sFlsRwGJd57rRuy3bJJpJXTPy+rfYKU8TZpZmOvI7hg
KvK4o2jk00z5njJaVh2XjcvCy5Q69+dby6eWraSy9rx256pBgSYZNlarJT1dU3aFXJAz3y2rug2Q
5+q33QhgAGBYKLXmWL0ARVNfaDUTodRTXcfBLqUMRWPauPC1GhSSM/5A1Bl5O5gUOfyTIiKxHevu
R5pZCZLhNKP67OeEhFpeRvSeNEWqkaTDgxefZFbKbQZ6GEcZpNOPphu+I7GEBSlT0GrAiGwNJsLF
YPXPs/z8NybLixANrKNtp6Y0BDpYqCF+efkftzXqw799RH1j+e7nN/7mpd9EaBx82/X/w27Ikbo9
JOXDsmd/mWyXI32uLluX3XjLvL8c4D+eSa7HWI5N5f73s2nGcicpecllJqN1kR8xG8uPy1qr/pWv
bd8/8/X212e+tsnKcQhF/n0X33Yr+pr5c9n4tYv/3WGWs/06ytdulm1YOb+Agy6ONJXq46imLqFm
02Vt2ba8ZAa/NhJ92n1t77GxZC5UX/tcXd7Cc4sZcvnOtz0uL/Nlhlze/vzk8iVg1X8c+/P9r9ef
+4zAxU+anW1mENMrt9SAXEr7ZOiv0ajlp2jOz9EOAY+LiyFZLeCdRkdcxSQiVcjiTekB1J4DE8i4
5UhId/JHSt1t401+vGZ+brdO5I4r5Ln9fY1kRuP75aFvjb0v9R4MivcKBSHdyJh++ysmKWdGKvOz
wasEhEoRrS33lso1JWFdi5BVrN6Tubc2PVdiizmP54QzGp3BvsHM94i7rrHK4uoePTlrH5XNM4KC
70kOkWMySBhVFyUcdG+dgOcI7afGL3yE/n1/aw/u2k4j+mLlGrUhCHZZAWSpRbCtit7TAPDXNFCK
aYC12MGwjcAZ5HJssI/Khl3hWgeZVteqVJsWikkNqHaVOM45KQLExsFHOS5N36YMeAawOLzIiMhV
I+iYCf0pN9PxMo+RWp9w3iB230yASxEOSjCh2flk4OuqRPgz97URLsaUrvshvsXtXts4IWqNbz3e
EaAgyohfUofcQSPvPB7m5zKL31wQXFtjeNGbuy6U1xXQw7A6lDllMbxVGOdsrONqE4zLRJE2jfV0
Y3sKOhbAIXGxtnBvoAoeKqfj7hWqKNiiS9B55Ws50D/x2hB6ahmQ2EbmjTB/Zr2P0mMQ9Q8ZVVsP
ls1t3jrQIqoX2wZW3iGV2k03IcSnBAkq/Bk+ZG4UxwVqaUuE7+1BtjsDywdYPNO8CoooPmsnKgDp
VF8UU3ocWgbVSofpZDUglTsEHr1cdGu38t8TA9170aDlPZk5NJEq3IC4QMvVFS99dBPUNXBSVFfW
lQK1SdnuDYxqrdB2t7h8ZQWxP7Iruy7m33KQSB8H76WIRHLVd3K+6Z69Ox0g6N5VrEi70X5p+M1X
wHJU8bv053Jf09fLwCaiimpem1hDlcUutCUFbB/ETGuP1troOwBqET5wRU2byQMOVljmDi355qxC
rnsVg3DfVJ5CI1Q9coCxuwmCEFGhvDqYfvsSpt2HLKZxg1lRt8rTqx5zI1wnGvvKNk4R7V5YepfS
bB1c3rBvUFyQUf7UnDAAX5HtshzragSuunXbGUe/wa65sq7tDhqLlNwO26gOUU2cY7n30+sqQWHK
rmnsOU1CvhVl+RrkgU+pKo43TckUDZc0pDyZg60OqZ70s3Er5wFBPnzNtxaa0hSLX9p5vHFarBGa
GL5UJ7rj8o1JRtEmwkyrKJvrIgjli2dnh9iYT63r7nKejybN643CsDVJctMR7a+o03gnB69pMD85
pJYuv/YFLjnlZJxEkgCQq0jWrNB4H20ct4MBKwU7nCSWbY5SJ5wONE/0jfQQ2R+z7kbyVCHGk/fM
9mW0tiFsX0/YQUALB0yYT94D1BHm8FqZM3T033GZN/aVbd3TlKWKk7R3tRl5h3kmZ40B4E21nNZG
iTBrRwhdpWFzoXvHPIrsPbDJayAdOj8SWuxlieOV1oE0nKdDP6QlLR1wYB30kDasmy0t3t2c9G8W
xNfVOBThquHBXwO3KndmsspbUYOpCfYdwobYw1NO5EZ90LrGhaRuWud42CZrf3o1CUYcE+4kpiXZ
GrkURreaHcR9bW/DkJY/vCHEZ1PuxrOlhYdQ0qT6NnaN9lDUZU+lDtFqUIhzzgziGKzKwadw1QO6
1yPQ12gLA34yxue27fM1TfMDYruqRRP9mvvgFzX1ixj9OScZ74Kium5Q+9t7rX/KtMqlIaFVG4I0
DdpQe18KjZsiKGvMWDJsT0zzrqfDCTzZR6HYQ7tSG5HUShAXNbF+7sGeYIWepdjN2h7GkBblNRew
XADmrMxnTAMQwK/Gy8B0nuGWGWtIu/QhsJ4oy/llMxXitnLlI08fDfW6o0dJv3eT8QqF4F2JS8mG
emexDufwlIgKNg9wZn2iIAiD8yHmMd135psBcZ0CylitjcotVxSe7sbATzduH3kg96OzPmldcEoO
cCfj3ugIy1q/P9ftVz8Lij1wj4PfWh1W8KqqX+d3ZpDDmKnTcK0VabWOoKw5fmvfoarZ9544dVdO
VWmngQeMJ83cV0k8wcRx19UkO3y4/ZOYkNKiEOxtQ+emn0fsKyXP5BA0SDZXmjgb7Wuvay8rlNM3
lcu9B/vLg/iMpXv7hLFxiinbWsc0FhRu+kqCAE8InQPAsv6uDBRm15HpBveaet/WSbwlkj6r9YQW
8tRcp168nRIruUlDG81RBaCYJuuE5l9AgxVMYOjq66HyBrTZkgtz3pdz6687ehnrzrX2Ux88zs6E
icHoP6K6PG+tjEZ71mVoyQdvdWefeiroG3QsqG+lzi+EBLWNO06IZRWhMt91QmUJeYc2JrplQVxv
M/cknAjscBX4q3b0obuBgNsmBoBmDFVfKq8z1j6y2CvXYxPCgt5hcoE5jkX5QkUtP5t7IqLOiXea
7TyMOEQ7Rv6A1bG1ar3ikIX8wm5DiTzyZ0T/8YpL7ea+6Cx0yRVUCEH5y9Qrh20/2emqMuIAeYkC
kvyAj2mRXNW3eivGS49mnJuA6Cl5Ntw0GOC5Oe2m7d/6Lt6G6BJsYie4Nt0sZLoRNje0foRFWGxr
yhewpBC466x03yTxY5AnGcY2GoAl64fVoyBozCFAn0jdGXTAhF7vQFJdlhDj9xZChKUz4ZvJlZZG
f1kiaraZJCPf0K4N2Q7bAvoQFLr4pzTiZD1ZBApNDHi41S0aeKVEKlTz6cr2ct/hKOpRIEL3PDxi
ormLGmO4KBJkogMbMVALybouArIemhIQuV7eNUQOFfVxfJDaa9+s6lWIJEfWCnllO5Bjav1UBvvR
6QTjWUrECrVogxoHyM67LsXuwRH8bObNaBs4oufheSz6H3LgUHri7Qo9RSHZdo91H4BPFdEtTSy8
BhJUAZPoZ4oAypAC/Bk/skGbsLbRBHo5xllTDOPatEAjJ1aOmKGDFuf4YSp/LL3KADC51oPnR67S
ObuEVQnJwKMJXrn9tILxgOpqoQGsSYvgrCKE1mvkR+RMf1m3sPqEousCSlYiyF2U0TRJz12OCL2i
ToCVZUhyVqZ+VrkjhimWeWCM2+YGRHynSG7Ba713LuqGqZGimMCFi7IYn1mtJvLpTlXkOCjoOadK
HooMOzXEpzYhIgr2YJxaHx3eRq/WWQICX8Dl9Etp7kkf1sJ6HcrKvGoMNXRmRbp3xhFQRv9e6BhO
wtXmigcbAMX3ZGyStG5fNnI/hZZD4pLfgkxALKGQF6FJI2fIMTjVizu7636GDTxNHZ8L6UbPWeLL
lYfBKA3YCtqu6A5RPm7nCh/UMkqiE0gFNM2P0zhrKySmnmvIfysGQ2ebpBKPAfT+M1SWI3BPoJBx
EEL/BDJBJNeW2Vj7SiGeENungABAPtRf+3Z61Ww0ec0O2qBZ3gJfw4+szfFotMNDl82YZgjcMfRg
dgF9JfNW78VV4tTXWchkHNHd6VI3uZBJf2nHP2tPXCKU6zyZBQZI8VEiGr3F9ouicvJrmk3Icz2t
LWwOoy2qtNyjaD1rrkXFJLNWhGjaavCCCBdLo9tUg8HDh944vS4ikxsDKZp1EohLTSrhyBZwcRiU
qEhojiIeBNvWyKg04IkFsjU9xW0HN6dGIjWcLoI60neA0p+ibg73BTTTVadQZNQrHlqsvQXWWTxe
RAdGZ2+ygXLH2M6bJo3ekES610MQFkUwfIjWOMcgyjgzph5KxwPl+BT/+uljyEfzES1IbK9RnSWw
HM3tYIDqTMqmu3A2iSH8Q2gFJw0opWz7eet3erj3tAuYcj98aDsXVI52sW1aWOs2F00aV+t6DrG1
RO2eGv2bXTYTijCzDQlP2RziYud3v6QHyTZD+1uP33uBsUAF0wzSAnax/tCdRVn7s84Df1eNcL9g
bMQVBnEGTPC1dP13R8uhI3a0hv0L20X+uUaN1gd61gThjVenj6UIgOl5D1YDqLInSV6Z7nRfBxW/
avdgoD2+MZCVWbl6etnrzTmjdLxGX/Ho1QCRRflYWuINT9JzrXTp9iGei5PnSqbxfAmXovkf9s5k
uXFly7K/Uj+AZ4CjcWBKEGxEUSTVhyYwKRr0jaMHvr4WdG/mrZdmaWk1zwlNIhWhhoD78XP2XnuT
dSCBBoHHt/F4yzTjBoxMu+qpHV7rReVXFZ4szUOU//3USMx5M+XZ+a/nDBnVGA/G4vjPv4oEWtGi
meIdMRza9fuFYTE/u0VOW9UNOBaWp1Y9tbk1Xkdj3HeyIYKpHOMNkZDDZnTSlB8ketEQC2JuoYpN
VS+DYcAFOyUn2+KuokXwMBhTdOvWhzkPb2RLumVRnQhBsa/fD7QjFz+dFyrRSv79XAk4eb8g34bR
8R/P9YuLSNFKxH6VvlWuHV6K9aHnYqylunJTCJb8rtlNhRDXZX2gNVsf3FnOMFz4tO1i85o2MrmM
ffvXU/883zrWW0L5S8wiX+pqSlzzelq2xdhWwfdz3w8mKdPI8G3UhOuX/D8vmEyxKV/+ecYWVcH8
uFrTd/nG3y+EMSINrzPhy5Ji/v3U94tJppcn25mfvp+yizp5kBIhaBSnN3qFlczma2cYyW1U058J
wdRxNAAMzGl+P022df1+cBfuq6pz7N0/z+WwA/Zha4LO07WUMTptl3tT6+8yO7Ovyfrw/cV94jDO
CbNgjjuiQko35k3NI0i1du0SHbN+3qBqguGbW379/Xlc24LKiPyv1r0sHmsIVAxkUKq3rp6XaRc7
OUXrJybHm78eOFr96NN4uZthMGhUIUTfTPh6gn++bsrgk+aLrv76j8jAcE5RkVyLuugfauyGf11R
Sw0HbwLT5OVFe6nWUBJLc6ObSKunOoym0/eXfT84xAAAZAIk9/3p99cabtnhtBn14PtffT8nCNvb
alVGeOuESFSPvGtemh6xCvzAptl/RGHjXb+fJ2VjwN1Lzmbq6vwe65eR+Xes5Wq2X/8lp8Crnhgm
bRuuv2pOuoMWec5V1ZW81mWsAiN2ly1nLHn9fsHo0vao1wCbvj/9fiHKdMRsufLNNOs0Cn+QS22B
inRIZiq3wb7/52tjhRHSy1pYy0KlO3dOoy385vhWl7a7naw5C0wZlpEvsYvuIBD2GBRVcuvXB6tr
uyM9JZwz06T/pQ78XxXB/6AiQFq0yjX/exnB2++2+z+vBAzi7Pg3McHf//JvNYGU/5LCNg3UAu7f
QNT/UBO44l8Oex3iAw/C+ion+E81gaX/yyFaW5dwLR2TviBCg78JqwgN1rhiXZc4nC0S7Lz/HzmB
QFL+X7VBkBAN17KRMBG+DLvy3+UE0WyN0H+j+DhqBCZgu/oNFqL1xZhcWtk1p5HsSbhJNDhV3392
vVscZ+0+Gw08rLs5hns39gjJy2if9EvK8kOVaFuEpLYjCYWO/ExSVvpJL4PKwUkK1/o7djXc5yn6
dTwC58Q5oQUkPFC/E5TYPoY/3AKiyWjkLG/jp2PZdbD0iubKcnD7etyyKR5oUiNHrDK10x20QazL
cMeOjTuRrGmx6Q8zlg9Rjp8ygo9gueMudbiDjJDlJcqX+3Fha5GZt41idSkwTOBhojA23E2csVHm
wjgS0BDvy7A8a5WhtlY6IOoXT31cJFsz64edbg3nXDeX6+RUWlDMjhWoNc2m7dIGLzABOnUHdGoy
cYvYRlzsSSZWmyrS9CDH+0EFPj1lve3u7GQF6zEeKlXii/6zmakVraSbL6lHlF4uZLRFVzj30xg4
c31uxqnfyIRdxlGcUQyNDGRaHmTVKTXwPiU7WgTpLo7rdAuqYhcv8/RsDu5jgW+5rXK6TnZXbIXd
nld2mHEoavFMyTbe67H2bAgDP0v76sTjzcaVMIzOTjnkpzQcbkAAVcnbAgwfAE+gdLoRtXdxquU8
9N4L0tBPC/33UM/9hh7BrqOJu9U697i+auYRIcgxFs+y/RhTr/JJO4j8DmsmfSTroUsaMABOB5iQ
nCJMYQanoRLzIJSFrHPuxqhjSmIOiCjt/OTqw1kM+ntStXgRZgEyAOATBbtDp4MJRiI0Ugsrhnxe
Zhn7dFhqkBp2vw3RU+xTqyU3KsYt2wryqLjANx1OQl9X0j71HG/fF5PuYLl2JRsuuAjWnqt329pY
RnDdhV/NGOPzAgalO/3siuhZF0W9M/DYsPVnZ4KW2WF0k2GXuCdx7YYa5VJlcYRv/MOKchk0Rvqu
6ri5NBBFJpLjD5pJplHW08pDmx70Bf1ArYXw2MAomLQsvm/tYVPkiN5GjBkZihr+kuquJVJsY41Y
icDFgxZyYo7X2rjvo5Ak+f4NR3px5ByRBn0MNpDTMHw/Djwa7pO6Ce/DRrsNwlZbqZpLbI7nsG32
RjuMWw6f9qYqqiAvpBsYSfyUtQhVmNuumjvOu7V86IAWnWUy7IauG1/iZ9goj0nzSIde21ckFG7I
qf+VdkUJ0EL8suGFhOEMkJMGg2G1xb7PCZmXA/0rMnPHoHK7+J0CM8yd7uBNEOjINzIJLZaHmHNz
kr2n6aOyEZz2I8nAUiQB+eMPskkVvpfYb+a30ph+z0QX7+PBflDOdOyNRuykofzKxja8ZGDBcHhd
5zmmJVXZkNsAwBB1R0DeSLpj7pEayOmg6eKdp4e3driEol2CxkOZQ1ksS8bJBKVCDq1JH5CWVBiu
bFz0lVn4no1OPk70g95+evNi+0b7ibmg2EpdbudI/9SX9Q2KcNAZmBNl2O/pF7KUpW100FxajHbU
/OxJYNwWhWWRrLQcFWrSe5ByM7708JHQ5PAlLvI7lT8VZOQQsVJ+zn1sbSszju7aEltGg2q4Rg9k
eKNJ5EFL18iUFzMKB6LRxlfpmSjEyd8A/7ZxgO4NI6FFWezeBnMitoR+7jQsGAG8JtqS4sTIm152
wKTmnsr9t5P+STTnNV8Iditmj2osE7/HvkS4zixtdrB0aLb+LIuC1mP7M4IM9GDaVeZXxBlvhoJe
NqrjrSe/3NLBizLjmfdMFqzOpFyip+HWrEyqWvYTMjK8BVZ0c/YGBrxzp83rRKfm3W0Sol/tFcDU
YMenBUWXT7/PJI72zDxNNe3CmKFkE1svRa2nYNVqtSWxbV44t4dM8F3SlwJTI4UFPRk4E0PfxUCJ
dFP2Z0WfF+AqfMTLOIywtmrXJ5A62g7skmETilvhIemyatK06mK8a5FYYKIKbNvetppHZpuYgmgE
uGVnUx2orNA3jkFk6Fw+AeZf82oj4hYy78PBbX8o/nAmfU9dDukyV7d2rqejcZgW8klw8V9y/cHK
HYcVjuWlq/ttbAnU/R1J0xCIcggizd50cFaFnopJ0yXL2Q71a84QNMUsdJ8nr+wFpLdleraXWmQ8
DLF5HBq2tbFQVzNr3WtlMPrQ0Cdbsnyf0COfnFgDCSWTY9+V9TZnVnKfOPW5PaDd0i4W5qY0doYH
iYxdq6C4Wbr3lLSaeVcNWnbVaFFctZyjq5Y6iNHag53KwOjA30mFc9t7zsLV+5O9xRUN0ckdSc/j
siQUfDcCkjlWUk2+csx9EWnLdjS9o4LddhjaI+uq2oF4RMaoLi7Gw1vmkrPo0uCQzQPBiLBHQLfj
GuPrmsUDm+XdFlObbyGZWXfWvPzqSSvbJJNyd9xqHzV+kL4jU6ONuP49NfhFzYVJzTGSPydgic3m
Hf1TInFhHiE/sUd7W1WQ3PrSi7fVyIDNqn9XtkUqxVT9JsTB8TFXgFuDBdzgvKTvAWutGt27NptX
5Uf8g37Kc9O72W6wrMeIAiTJ02HTe6SnAB4jy6Vyfb3QjyFszpZZOqNYJsmNxjEK7AWbwnCWw3si
ElKXJkg/at44RXSwAaxc9AardyKiDyVlu0uAgx90Uu34s8QvZDXawL/ERxxCPFs8NngO4l47vTlN
VgdCFc9GJt9s/If8x76Dv1wPD2ZtxIECoXrgENzvlog3tDKMYTdBANKW8Z1h2c8KasS+cbM9BrWT
o0hEapk2BDqG7I0pvJeh7LcycZ174Vhi50VEUDnSYxuzBYgU6i7HyT/TTofoCKhBqqhH71k5vqYN
j4ilX/OeTESSpaJtBToUpdBxjrzuPoJGwoVKJ9kzmUuRI+O3OBTPVYobXMqlPleT1W7waYv6Sw+V
+WACS4OU322nZErvFnLSiiS+JQZSiKy2P+uB2YHRLLeEUUBiA/taoveZCBvfVR+E3zxnKcw5Mw7J
2EHGtcHf2jI3IHHOIksszpdbnthwZczUvoWu8QfkzTowHeiwL+6xoXzym1Gmx7qNg9zFqlmFb9l6
oTYiZdjYlUeqlfzeNSZKJNa6ZAzhSbUqCjpYdYEb2RXdZYYRap64vppzFEq8dPKLJim00RF/FIKS
PBNfmjaRFyTqkfRM/auNxAewRufYaskFeElyMgrP2hYLDiztAisYnMq41ITVlY+hInRQQvXF9viY
Er9dMU+3siIgHI2SMrdIUaWX6uMvZEJbFc9ypGfZWjfy0MHG9I0/M7Qn0gy7/TSUDx21j4wp0T2X
fWxkUmiLdXFPye9a1lND/2jro7GGdt2kad/jojyH2WJtqmHqD4At2F5ClW4wpLTssovJSGnQMFLV
ANHapflRWOqNkpfarmXiDiLN8Al8u/Z4qDajoXng+uJjbZnqOevIji2HtD/TT2UWamoudzd/b7CA
IFLaa+RN094a+pdJGgNl+Qp5c6dwt3TFfBo0MmssE4TKZEZHxtyMpVPG27n2hzUmpSbviw97OEpl
3CGUeW1gOGippEi1xMMQMYS2+J3pxdHaMOrmOA8mqXYeqpl2NT4gsdhIUiw3tJbdXTtjIug0mV1I
5mNSXPfqQ9UTYBqz7g9LyGjd1KI4cAqw4kM4vhIruV9keZ4lgPkKuMM7xISfAx24MM3AbMTD795s
TWByTrRVhX3VOWzc2z0rSpJuGW8y6wkd4wiJ7spwF1WO1R6dMflqzeGku1yjGTfAFiTTV5zfQwvh
W2lVsotH9Tbb82+hskfM1kzQNFoSUEDuW3qZ9r5U5bk0iISt2tbaQqBjvg/8VurxF/oGptWp+ija
5ug6M/veldkihIL6k1PUzRkAimvNTtfKZStwf+XqA5hot49Kg1bT4j0WQ7S3Q4vE3m5DLjyD4ygf
/OURvuCjPUWfrhvxF26CxmZ8IHTGVtEnDOSj1xi+bUHz5HgjrfGMs5B2E515b0Btmbt3ei6PSREn
TLWdPeLHrdM6ByeMvzzjZVqWYOH0Nkz1jxorjeF4L5acoM6Ryew9h7P3k+rzhxxYQyzivbX6h0CD
uOb3Oigi2VpcPedsQEh8x/Inw+sSiVMZ16+JNgQ1dJzFba+Wx7S+y+WjnS7bnGwNjkplCt8nA8mE
f6fjvBkNd+t/lebFKm0gnsu8MwpgPEWIsVdoE6O0+L4em2u6iPeyqQ5YHn17QJgeskJrYZDb1Ukn
eY7QuRiGGiM11gXs9hhCXUftpkjcKt14ZX5wIFA1Z9O2kX1tw6o6L5qLR1Vlz55lntO6uTA+vYow
x0v8o69JusoqQLOhL4ksqxsrWEAQ3TPWKQlNNvXnuCQDMWVVNo5hhYtuSa3L1Fgfqqqf9VaAfw0f
evjvmkZRKINoyj5wqlHvKfurL7x76l+AtvHEAN3qf07K2c2UONAUcDDmMK4mtgIKAQzsitLOScsH
yRyyIOaX3OZbHpINGKYc+4S82q6zNevhOUmET4x78f3WlKgAbHyTRXPwYg7vcM01oZ5S0uq2Bs5T
OTFSFUy0a624mypxRxzkITZr37XFm7v0Ixb08G1kR1r/5troPjeVtfei+Dmsz8NYf0p9DxJ5Bnrs
OFCF5RbF3rUX42s01H7dDoEXMu6ZS582yAtlxSvdi5wyitOzFofXzGG2leIGtQbLfnoEqtyc8OP2
wQRnFoFqds0mLTkCKDxWdFzOWqbr94nd7vVqaY/dsLKzgEqOC+eoqoDryduU684xYhqSOkz4MADS
w3Sh8XaE6EVmd04i/UK85JqLSd+hrYuzM2pPSSV2WkyCpxZa17JrG+ikXPjgSacgm8NTGU33SyZZ
d70iaCr1u3L4AcJ5gHriAhKS+aVV8s0rhoG4CObpDmCcqW+BSKcewaHa8pCniMK08CD6muOrHgOC
8m4JAqQwr/CbGe69GUEZGBPKuMh8sOO03wGpc8+NoixIY8FhPj5TO37JwfzSxmPbUMalI7uF03mp
z9XzMM9o4yaOaJspTwAJVV91MrhEUNaDT4NvhP047mKvvdaRAuinVW+Ok54mifc/bPWvRhvnZz25
gIcATxiWJJt29rMVueRAqOtg0sZ3dLmXs/bsDNqlN8dXgYuARZFulV57Oy0RF8j/7IvV8kG6GyAt
M7Z2nTtzt/UHrssdM3Hl14UXrUTicwIT4CGJjFOGfHLn1nHQLEl8h5FuRzJo7VdrozznurONtt/H
tfgwKxSZbf3TGnAbTg2Tuyq3j6YugxTwpV9lFaBTDCZjRyQsYBxPVA+g1rvnMsmOoZcGBDV3JwRV
nG30GBM2im+Apslqv4Yfg1Y9i8AF1KfSCKEURxbndmP8VaRtzeAbm3C8NIe2ZtkwaHUGRUZc/DgY
wSQZSdgcOaoJnvqwpdwK/aLsPgyX2MuOwmbMGxKttfloG3WForM7zTENtq4P39c5tCKV0B8zxqBe
C2AYoPHBWJOjsItyHqU5iU6z5kQBMZAbtJeKk6Q9vIMf47wwPuW5Bi++afpNUqWs4tB3+I7SPDEe
cXai1m59LgD5kONNEDEHv8KWyLtwIwoRcrpb7AN7qtwQy01DYGg5JVCceSmb7Si7nBG8fZgn566J
QXepQgaWFWr0UWhvFAxbH6f+V2WO05apFfAksvRM1zwzg0EjG+kjAE/UooLpV11M9x3C5Q3+74cx
ba5yqvYGrdgNw8MpUBpCXfXTRgrGHZz+WiZHEr4kLCw5xk8Z2r8LaZQruV/b9K5MT0OtPzVee4Du
hfKgj66dTtREoj2E7sBV7UmoazPBPJxyqAWn3jcwwkG6SK91bv1MWgJ73XS4T6rovBio7UWz3qLI
MRupUr+qYTaCjT6W4pkY4GAhgimEsUlmSP6Q67QvQQ3f8sp87rWK5sCsfZSaMLeF1O+6QWKVVWsU
rq6dEZ2aoYaNWnfg1q/J47qZ7e0Cs7dEh9m9Vm1EPzZygtpLi8DKsPcLk4lYQWe0BBFFgmo8NniX
dfHiLHSknDTKVkjAsqehegiH4hBKzh1aQryrhItwF4HyriNcJ9IoVFBKil84EQAMPX8RRxXe50a7
6Rr1E46JCEIu5fXIdPPWZE+5PkRtLRDC5zayofZqTp1xSJCjaVlKbVEhCB7j9u+Pmmid5K+SP9jS
2h03CidCzjroc+l9fj8UMVix2RLOnZhxsqIt5pXOI79bmNzqxGyNdz3j9J1Jw+qYmkLdRb3xQEPG
3lUgju7qUo+3tGYQ03yHDa4PhL7GMBfXjMOZcFj8E5EHdNklJqJLjYM1J/OedrK6q5fhMBbFvDdX
x4g5WDysH40dRY07Hwn6Zrl34mNf3QpDJcC1s+aEGpqjyPd3jw206bUVbnEFe/mWnryLWoLv+/3D
fH9ESxxD3b8/RxW6ndJaHNqV8zUUCqKaJ8Pt2CykPcT0fWhDi7sSt/hfDzHyLJ/Jypu52g+n1WcQ
F5U3I37mQ4Re+ADU6hVw16DGpGP/KYV9rxKdF1oLlRmKaiiR/IIdWj/cQFBTDPRV/rfr7Puh564J
RqF//vOUsN07qtx6r1CJrr4a/uDfD/Vs/v3R96fpt91tNb7988JYMcBA3gtmsWZ5Qwq65yiJX+w/
HzziF/CXrZ8nCRKdRiAV8bgL3NbDxyJ6bS977a5sI2RjAJ62bqGeZB4W5wqa7TKAcJ9GGtiqCE+F
LPWjCx8515FpGJBKMYMX5rYBNZb3cCiJHqqM1d/StwiaOayknsYAushI5Y6SW1Gy8Y9zrz/mYfOQ
1NRIKXvpZhKLYD8dE1QS0QJDhiavAyQ8IIHj9yK07lCXw5EzARECc7JvutVNTldKm55EpKA4UN3S
hSRO1HKfQbDlWwOtLK6Z4mVO4SxYyBIlF+UptcyfiWBjQfYF8XxOn40wr+81pIm1IWOS2AGMR9O6
CUQJ58xRBIgXr1butSd9gYlD0vquLkvwMyuGZjLTQ0dryK9ldLcAIPBZ5ip/GVCdIWKZ/CLTD6U+
g88Khx9KK170qRUBoobVLNaPBRnthunH6L6PedhzXGqkzyJpMg/aa2nPA0jsjYi+OPvm11ozCC4J
c3gqud+X1rhtyvqXEtWFFNjIEgcFkBgCyT6X9D0L+zUzVhZIY/4uNOep4VCdq/qU53N+NGfglpoV
wr5FUGmKl0x5ZFHbqMTdo2Nha6Ums9HUTc/tLO/S7BkFJf0Wc7yEvfXoNfVx9NIHPQGWqapXmvGc
95Gac5QsX2aLFXepFn/ohw/S6K/rt61dg1FJAXPRgaMfJ+kvIAibgQ4+g7j5PVQ6OQPgQTW9eLIt
+WZpTHAGmrJI5t/LnpW1WppfY2O+d/yGdkpjhMBn0rVE+yOe6WFX4qnpkFwmwGQiQ26suX1bfzvf
ot1wzhxn2XtL9ymHCKgfxXll81PGLEPUEx1BT5HLyc3aFLr9XIfUPwu3Bxg5pBS1/oI7eD+IhVNi
0v9qx47yinMuHXD2SnGsdUs7td2zSKcwsPWiYz1zj4IslQTdNWsju7wqGmBVxe/MsnImJoDYyxlE
fdX4cdSwW0Ipm0OYSKYxP9cCAVJkL6e2pgdl9AS6ZHPbXbTZgamAl5ht3uZ0Hzd0HPZ2T5ve1aQN
WNAdDipOnGtJFxPFPbJDZhkkRBKK0nTg+Rd+BRzeu/VPx6DI/FRExwym9vFQIIbeipAhhOztd80B
f9A5T0afIqKsrLNgBJcOpJWEgp53aNDwDdW5cYi5X9+PpkrQpseNBxKtBYjqvg2N/slaaQLcMn/A
/l2pKfzOqlmzFeafWQMPWcuDCDDavhsRwgJVeXasjAbCTOSEYV6isgaZOirkPfSFcTvYUMDpeTuy
0u/yLv2aS5dZSHtLnPaPzGiELojXiAEb6Atqo594CxIYBhE67yKqiwjHnvkB45O3x3Nxdnj3i6ce
w978NRZDg7KLnmsF9LDuSkyafLC+hKsCTnjW/hKtjgbJenUSblICEbgdq9dGGhfs7+POzoYxaCDE
5uqVQ5bnM+93/Qizk2+NDbjHMPLbjCMliWDPqz+fi5TmrzdKTm6o2aVUAYoPlPbtQOmMY0L90HsS
Z2zsE1wnvCVuc7Jl9aZr9oMFQWNLGwFZzVs7qKOwxgskwV3SOXxn4VqEJ/RHDSLkYXDi5zTGIOQ6
eFqihuGdi+uJMANqYw3LZJKutTunLU/s59ahMSIgALkHutnvWmxGu9BlMz9l0rhvYMEBX/XbFbmO
iX8b1i7IbefLRe+icdmUZv9bVMutVlcpqmC2aANOIdfi+kJqZwyCVfi+XvANCe194gWaFR1NS7ub
WvKu4966ZRnonjn9bIfo4DnVjh9t2fbgM9bQqusc0omhWBBbe55e4qoGAptpj0WW39fDl4ZaZ6Wn
HRdbJ70lBY7aRLCRDIaHaGHNtvcXuHmBqN0c0a23DU3tkDnzA32qmyOd1YhzK3sNLa6zrXLz8v19
yVEmrTzL8Ap0+a6R1WPcko4mUCVApW82lg5xJHEknCIdjz6j611v5S8ynjymrlGLmmD+rXndvnIx
qk30VDagzFK2FwXi/7GV3EuDLiuywcuzV4aPDpZUcx6bfWERFFfWG8e2f6K5u46kYbeNeklVum+b
+GSX2oPpDXdJzKo4eVeXbpLZ0SiKYFr7TGE/23yGvC8/Otf94+ZfOnKvDbOz5xLtAzaZrV5KFO+E
RG1IIWBxJbaiocM66YdlbD5o43JYdFOOkd2+ZKHVSvWZRsUjYopL49l+XlvLoRtI4hoKuQTUIPc4
PO50z3q2deutxiTjwDsAd94fwark5NrIj3klw8103mukFDVjGHSuMdMzhGjaANLYCRgHfhL1Bmou
r1/SASZo8qjb3U89osYRmd+N7T7nPmGjRZI7XHQ2AyNmZGMhx6poExsLfUm3Xv1fBtP2hkCTdGYm
VqfIKfWFFnMlzm6C60C33tWir9OrEMF4tyUhK+jlnHNKZJai275U9Q+CGHAXdbovkuRixk296VJ0
eV35y3XpIGUWhq9cBW3XfqnZ+ihUSdwHZUGfvChn+AEcCmNtOd2oNcod50fJBpBMBC5ln3Fn7jym
E0QIMmgomy9y0u5CdyK+i4H+VBmBmxsZisanKNW6W1rp9/W0FbpSeIsn85KH6NfZacot57bFt7mV
KnObSN7RGklbUI4kIFU27Dqcg+809LcIk1agTcdc0sg+O4UiIGSjYCxm7pxOnfWCebHFHwY5QRoz
4WV+K6IfMOZ3+qwAh1H5WKsoGQnJic7r1dYwL8r4mE7WJ9k62KfnZ3c2Pmma5b4xDntSoOg2F+XP
9f4Oq0j5bef4tNhqvxAEGk2W82zp8jjEBMskDlO40ZzvbcmkzW1gzTpCkm2e94dIdval7TMOoEL7
WSn+F1t7LVk14UyB/i6oW+zGekMacLBKLGSg1OZjTMv4u9yX3S+xIlDxIgLV1Ix1a76UA2LUAQeG
j7HayLqfmsVP0WrGVwuyc9HGLUZ0Lh9E+Ah5fNHYHrIO45jx7w7aHc6Ml0yUPfCSDIq9e9WzNDn1
TErMYh2bLUxkKgakVfjsJc67HjMXiMLpPGfha6cPJ6d1s8BQ7YkAMNicZf17ViVLhlhua7a6TLIC
g052qjgO0VVYpXyYQ6WZomqSnyYeuU2G8UJOqUEjKQ2cbDqUBC9aTPhxlkVrtKhLCoJrjvtKs9/U
koxHheVng+6azNrkTYnl0lNE7kPIMRtPZDdKIDQKs3xHeHNolsbDpBU3fggBb1OZzLh74uYIZiE8
4GGmuTr0amLJcD4m2hVISllXeHOtHSyTR0X6RWCsxliAFE4VXaq4fRdLagTjZC5bDWFS65l0QiU5
FiZwOqYnd14E/ITpjS+ZuDIMOtUtp4qqtR+QVAMJcKcXLgXE3Ooq7HE8Ivu5aTJ9GfW8pG/NVpuU
bGQq7IJ0Qs+PPExtKdYMqmZ+c5aoY4l2KJzp+7QtToqae4VEmIwiT2oIphzo0mNK9EwdHQFaJhvA
ane6MhnPj4xLjc4a6RM4V29GGFLZyTmnb7Vn5qzvByN7tGvzq46yFMvW0cseGg7Ztx6n4hRH5pGR
WacvvCVEzO0mNqxijRKyI3c5WrghN7Vub5Y6RStFN6/uC+rIWN803vTS0RYaRfnYoRpXA6mxzPBf
uxZTr2m/e/VPp5PtVmsTYKoieSyS5bE0adMR3AGOMRofw+xGGuhpoSeCVQngGt17p8eYnC/an2ZZ
GCklo8OyPHl+JYajbfd/hFc4qOjnvZXqL5b2kWOf0mEwjKUoT2aJcsYckvvFiJDt4y+ifDeDBLeO
WPJXy+ayLr2aCQZ6AmS/YNXKnebEzq6vo8PYdqtUXN9as6A52HW7MDaSgH60u4EQAXMafNymn4Gd
m+whvGvUNumxJRSSpmjsIy4He+NhOAE+gP1o72LLATJ7aB1N7txu+CoFY5miDp/GSb4bRATRjnjp
S8EGp7wG/B6pHWVPL3r+ZTR0ZPOekqZhahPlTuIXfUjurXZcauBcmQuczhgjm2ALNhIU+tfUsWLy
0SDLy2zYdaV9VIA4/cglGjnn1NYX72OO/CnsP9rYA/TQMJevQ0VBNZ4ZiJ9nQrS3usJxx2xWmuVv
pxxcPwuZevT9lMIEFkG0FId2kRc3AeVTLIPhz2zZB2cRFzuyKLRoddqYgvGuDyPhzPVkfI1zucID
jW0B0569L9pXxkvvWSQ4CIq9LC/KnYlN3s2La2rHRPKZw80rxdMgf7UpdmiCX32q9a+669+d1A/r
pjjnNsyPlfuxIFkCSZzn+zBc7k0dEx4hdNgEcdYy7j6QqRNgGKKX3uoHTn0afb9g5CDWTIFTFS9J
0m+AoC24bxpz6xFqihWJ/MPyjyqzCvMH8EQ3cb6sGT5eVqROMCTGY2zpHS5r8Ibt7Lz3X26FCzJT
TJNoMfbS0DfEEtDu6Thy4bOOQ4602fji2uocCyfZkza9IWpnjVp4ScJW7b1ieXKElkGpB99cwn0O
OlFb5A/E7Q5AswhQyUBpgVcYlwfD7EYS9NTTEoXY4aKL3dBZN8Lk03FFchzEcGk1AhkbXN/bfCpS
P04mYnIse++Vg3zU7Nl3HP0+hSsXxLRXkFNij68asu6wemPeOjDMCYNqHoeDrR1EPfSrG5IBYjqg
0AO/iUMxMPXp17f6+H+F2v+DUNuw/i9l57HcOral6Vfp6DluwJuOqAk8nUiJpChpgpDhgXcEQIB4
+v6gzK68VTXqiEwdWRLY2GaZ3yC59jtU39P/ia+1+9l//q8rqqf94+mzvP7H/14VRUoFovsvgm9/
/dHfGG3T+JcKzFoxfiXdEI/7W+7Nkv6libqm/zt2+2+5N1VefkSHQ5V0gxdT/03uTf+Xhbgr89D6
C9Ut//8AtDVT+h/ijZJsKJYmEmwbmvKrLPfvipepnqoZZeZkrQ7nDsbb6hHdqYl19DPeEA3vnHup
4hRBWE4qRIP1JkL4NVvR9NU8/dGn5s/c9kKIsiMWSwjQwCaFhJtah0d3L9dU4q1gwHQUAN360ajl
1pQR/y3Txa8m3jRSpr2KDhbD39SMjOPUattZmEzSH2N+GbvZpCWqSrYsiRGKAg/HwrIwKNuiR1uW
3Oh2e4wwQvq7r3SLWMfbiNvxapxIGO7yFp6T6FW3IpDG7GI9MLzIzRiyV0Edz9AgCMZ4WQlIEZAV
4GcoNJq27bLi1XzE+PEqK6OqZJrT4dhz8MA8it9GfS3gfUu/tLodZFS9H5pi4WE2r8qop3g4FomT
KZgqxdO4Htkdtr3YKYe+MhFQSBS8qO+gkhfiTZyOeORkt4tIO5oSIeQOTM3EQGlUZNc1BY2JVPNm
I0NzLWqffj/0urwyMez2ciwdUERzLBxm/ccg1WFeUlUEOUKvJ1OEAJsISOmp8AJRMHvSeL/u1syB
Jo2b5ragTR6j10pz5Fm6ViPdTfapWhye0zAADQDM+KhmQNHq43qjs4uwMw5QneAbZlEHej3t1QmF
gwLZE3KW6XAr7gaSDPi032usO++C4nSZCvpQUMAQKNYaHmCUxt5NVg0P/MupHA06rROuHxBhbZTw
Cz/RK6hxYx2tZ2uPvpp8q5TzjOanh7xv6qmaHmZ1Cfq8nxELL8BT4mlzSZN4bxY08+q42UyC8SZG
dCpHUEIUNWCsqLRbwKMpBx3Pb7syzI9IS1BYUeATkzRuUstIvRb5EmYkbgWKBS9X15vClclzdjm1
hp4CjVsN0LKmVKbm1ZfbatKLvz5waxoo3+M9BWjRdDbGTNjKxM0eNdb3KELOZsJnkAR+xr8HN70x
asJycV80U0HxEJXmTJWH+lDfqdMZ3dLxlDFOTlENyPN2F4vSi4F/jZzggWSSHEqKnO7wIPHBEUoe
TbCJ2sx4ao1H/FS2ICFzkotCqc2vHA4TdN4tOMPuBZHth5uQnnhIfyitvLq3UnbVzWRXRdKXmtSa
F0VEzkJ1v+/bm3QQWlwV6mo5mcQBNz86xw4c9cgVJxRvdGtdlemz1OHqMA0E0OjvfJtlXBJUio6Y
axF4uCLEmxBkuwBmXLEQ/Z7VLWoHEwV/FeTUGBX3Ffq64Mzuc+7N/bDAlm7U2nWgWeRXlERQOWi1
2n/E2AVhCjiS8Y731Jtn+Vu75SewkgIAalxzZzrWWIOal+xudjzOKHcS2pomZS8wu/OlzlCSUCtk
Jh5NfRDJMKxKad0JO2NKWjAzapUaNrLgQVw260n2MLhdkJV+BBdTV0ueO5S1BECB2zxGAI5EyvNt
Eb7ouEUKfY4pj64uK41rSOOXrNSvctEgct/2odaCZ4lUBK51YSLLmtruibzySaGo3xb0fqCZabji
jkhuIqICwjsxv27Ju6Hqk3/VYRw6o/xTCSUiluTbB2zB98UE3i7v2reHOUMSNfGrKua89lNVwjyu
Tib73lWqnww4fFTJfBArJM7j8dgu2iGqDpQTYel2jlwzmtapMqByDnN3NSjJVzGpeEir+detQBu6
me623I9/bojmuGJef/dFg0H1jXb0DV8VLDdiV0GMHLgMyOI5rYLBMsD4oZuMqf0EJgKPwjg6lnHx
535X+Cv1obmpRGmLitiBMnOAUP+hsE7JAktLtPliqRDdmyJyHzcaFcy3Rzc86U13hjPxgfDCoSvQ
4451IQ51AX3QBtlxGHzDB/r30KURDwAZg7IIikv2XTc4qmQ0jw1SvQlGtZrMolvd1/38cMqYiPDW
/FTXZIwPqGpOtD3FJ70H/oNXHE6e5k42plVSLrpRD3jsiSa7ZgF4XUa/IABaRr3eVC6gkT4K9NEd
I378NKm4asbH+6NRsMm9K29x3sgoz6eXSZSekmTQAumtwXiWFlssu536gPqegkhtU4PgVO8uoAPI
8qPRGWPQd62IdrLSzZh63//QrGrJ3h0lip41aTEOlpEGkP8Au4UYPlpm2KCosbe62PD0ArnWETZM
bb7JhZ5ta1gm5CGa5U+LEryVjHvRQhmCCo8up3e6BpV3b24/s6li1JJlN1gR+Aj1iMDK9LrvqfmZ
punuLpWZDc0JAE6jn4Vbd5RHTtYo66+qdttAW6bYaAg49sT7WEMrYJq9pmLnpjgdbRJhDseKYjvS
25FfgOqeBZpPGeujycv7Kn9wkemftNM+VSyM6aOo51bGaSOvO2/xWFt11OAd6y0T1ZdH3Kq7ITGI
Lh50l4X0yNZjUo9xqU/n7si50RfTprLm88MAx2VND4+0YG+NJpji+6su1l6kqFeTE8iXi9wbgeKq
JS0B+fHeImPqNr/8IrhahT7THVWkD8KIejVkFyPNeGY3TrWqNXL3Ycjv+F83T1weltPKA/YBBwdK
kluDaHyVSlS3kVlFfH94nFUWhju2aPKUPyzVeSUkI2cx6G596UeWMqFMawTWbaxCKt4u0RJW3FlJ
0bq6jkqxsloKd0N613CsFd+6SHsRc7KKuFG/W+qHraK7s053YigxwUmJouJOSzbkPzd71o1tA4ef
CpgjJfvHjAdEH4vIYylsXZl0HUqO0gbE4kAeDSi7SSHSqQPOWm35JVvFvtfgF9+qL7nXPuLudbpH
GzmVMLeXPU1lyg7mKcrDPtHO94IezQD0qdKNoOpzKhEImBB/zHm5M27VOhtvn3CrkFOYDlahvkht
vJPN+kduqYy1jzVqAWvoqs6gNRe6Rcqi3b0RWwGbU6C5aeo3tFuDu6jcA1gXwNcr86sa/vQJWKQa
OXS7HEEPx0X9PUXrR/6tDHOQoJfiSrHx1lXRDr72j27IsjtFxjUtnprxLuz6GeBwnVFGKTTrHe3g
CLUJRgzWeXNrtHDUhHih4R8eeAs4Ah4DaQUcSdFBnw/9Lob87Jk5vSNGqQYpIEN7mh2oe2ilqQiZ
fM2oZs2odRq3+Cu+92c9E9bmEldSO1pXP6oSH2Ba9jR5Sp8+3X4yaZ8l3c2PAcvMGVgbqRNWNTs4
tTpbEBI/Ld/oTh/mediWVeRhD1/fSTwBlURdSmd+3mhdcTQyrcbCDr8C6UFyDpfcnkrxNDxuq9bU
V/mYTU4/XSiOQK+zsgiz7kVIxJBDJDVULlmDMtdbAT6dsy9b9Bvb3OKpkgmA30FEYsaECsHP0aFE
Q3lVwG0Q5FVrqd9Tfg96Vf7AEXSXxcKXkZgvmjQv5h+6E42gzOMZ3QhFXd0b8EtdjfxVfpRzYKqK
TiuMFrYzZr0b3bud3GVS0GP6gbnELazUanXL2ejUtHr4KZoIusI5WDbZ6GFXQ1esiwOmDB4C1XLI
iNkNxUsd3EU7wm35/VRDAN5Vp0VJdPmxGeMl/ddPfr9OW3Ay5oC5yO9v/374/QG40UR0/vnmPz/5
53vwvv1IeqTh71/88/1/e/vfb/5e2H/7nTzPNoo8VEE+VD26N8tlc8J2f3/Kvt/9fZ2/P2pp5FHB
BfTfRWutHo6oA1DkWG7p94NkiX9/9s/39Bq97n++HG5Ksm4xBoVGR5HF/Cx/3+P3t9T/+qt/fQ9z
P+JU0mSUKX/hI+gE1UglDDA6U5QkIArRlf395u/v/H7QIPusp6XT2OmnOplj57/9/T9f3nMJMTWQ
lU4LHRLWwX++kVTredAyQr9S1n/hcBCeAhmT4hi5AHCM+4TgVAHtK58Qau0e3fOkUDKk6gIyCWUY
4Ei/nw5CDKi0RJAmaMdkK0C0eOK0mrUd+USWnU0v05GftCOPk3ptguV8H5+VI+CIfQ3j0sFq+wJg
sjuXEHqd5jJfiEhBFdbftMMxDHGIpNfpSVr4BeXR3OpCkOERRxbkwHS9ZnvrKULN6jLspsZ4Lk4m
WK7Z/lYyR67922MrEQ87wFUAsDVug3rTlfVLroJgFjid8uOGI9QGJRcBT6RPYE/IMYploAeltAbz
w6f9d6UBDoBOBzLfre8fU+QA2YHMhZLOV7eLaod+baBc2ErsilIvel/OZEevzSnfwGGQEphcLny8
RQfhCGCHRp20KxBc86WTqq4TKZjAUeE3Y96fytg5FHvzMLNb0BQP4POIIOljktlkj6T1S9z79YuA
pBkIfwAh2yrBaHtOVrL8hofbJIL9fQDw3y0tOlQfIXtfgQrO+uDT1ABssiLv0ddpUAaFSA8mtBzU
ch9goUEt3CjV2SIEjFwIoQmRWq9lBJ1yTnVHPUWA9k7TC0Vq4fPQ1Ui6uXOoYQe3gez4wQZdHPBZ
DmunOFbH9jlx4PH4NJhIzeLQsHEnS23DLj8t/82w9kC+mtihP2AL0RqXVID9AOawT4kTO5eRYLQB
QJNiug02O5+qXYVY+b2p+8aD0mvHW2sHDPPxBj6Birmdb2Nqhs+XyZH3kMe2dC6mNWwcchfFJT20
KQceUNG4haZ7QLWTb8MKWz7ibyU46iH6gQhtm24fIj98MsF52YF+SHf6Sv+pvvgXBY7r7aKviq/0
LLVB9CMMfn9RYXFD3zjEHrV0m/CLAVBCCy3Mj8TBtQz8sO5exUN1KR39wKlYo1SyErzJrklG3fQj
ev+2zuaBptbd00A8epO6iuK1VbsgX2XtQBGJrrfhJ7D8bERRbQMdNa8+t9ccooXjIxKquB/10z5+
ecPdUXKh7G5oOEt7ZO+KGnBDqMMUSbH8RF4MlpULjcehxBxIL8AT0nO01Z6uystLel8JzhU/nxs1
adRn3WyfwnF2DDo65xMqcporbagok9Ky8J7xai7eKS6XrKUKKDCsLsfyFkWlVrjGz9X+4fXbZk8b
eg7z8wjOaJOy4wTzJp0YqXpHJXkjpP6qPvcUkz6k2f1/36Wg4cfr0kQ5gFrKy1CzAnz4Wi5AChsQ
2Oy2Z14327dBey1pZwal04epBj/KnZzmtYNyjsnLK6p1sJLthzN/M9m+d9l28m/u3aeFkj4Nu9u+
P/Zga9LH3txNKnP8NQ2nFdp+/hXhPJBedmG5ae+CBv6dKdfcCSynIEe1jYd7u3znAZB6B5OYjGMT
O2pUMbkUiGjIxqoumkpPkauiomgzecplOfMwmWUbIXPi9TKY3XUl8ePxnHs5InjVvql2UbwyqHGs
43IjrrVvMNmTk6/Ae5R2FA6wMPRwalfpU3KAi4S+YL1D0veDIknmzBf06OzCzz9SL1/TMEzX5Dn1
MwETI1cHAOHv5bOPyKnxhe5S7om7eZUkG7/WYbe55dNH3Rzk5+FPRcn8sb8JPmCONgTjq8MLQHno
qbac9rN7Sl9Qgx1YvQA9P+SfHGkA6ZVIl1JWe/fSgPrk7EqN5LCQGz2Y5q2AlJ/6ef/ROrfqd23v
o5pn2R8zljOO+ScV95lif0k2vVRZdRE+bv38jDDhpR1oVPCdO5S0aoUMGJUoEGJ7QO21w5oor+i8
Ckg4OMrXeKU/NMt4nHtsYegf2u2OyYKBjRd78VpjNp2Tt+F5pAO5Z3TmDbRzeML27cuEsGiTG8kV
fAofqVhen5mePLbq/b3eSTyizsne4NVUWgCAjJrXmlUYOzXui/OWNZJ6YvWihF2AMBX9/7VqbnvZ
E15AFEMupQE0AYmCTx3MtTfx6Mdr5hJeLSfGUfnisOQIbJ1pU7gxm8MYr+oP8Fy5xpeMQRvEzwjz
FP709SBSFd0J30qOv3pylmdPqab+LNfASEMJhMyP4pIszfou8e+husy9pnOE4bUM7tHy2OFSAql7
oXBZnD5ohNef8XNxRC1s/8IlitfbkRtebnrH1jNFqzQJWW+rDMT5qvNHBHCe+hDm0+//8biav8CG
bGLP7860GlPDnl3qrE+4wjnRc3Woz/UZLYlEDaMRaVAaQTZaagjnINFffIsD3M/rrKKX67VB5nMF
OTBCFOFAe9SO+OBIQqUuEwIZK8pzeeVkYBu5DBChBIfzfEQIds8853iL1q0teqIXh0yr7Mf8gymu
JpNqckb5TKGOtdIGHFA+Jyk3ONnls/RV+Z3KqEhf8hUIMts55iQGLHvZiajPAZvLjv3it71P1+iX
2JXvI9ivYa5R2Gu9DVywiDTwoMkZIBw9EPp29Dyv0qs26GBvF5mpp8aAxy++JierZ7MM5qf8ROL9
1V/EMwv1CvCbXX2tbNoP+voOmyd7RourkaN9GRvINnls+/Fm+NTXuISv5jcoch/CRlm1m9gXXAoA
pnP3OWJxJjm0Hfm4XRzkz3iTEuhQAXEiw/vdmFw2J3cygBE6xeuht03QybCvaH3fn3g43dmUAobQ
eXjLQ1Q4MoCauKdlmrYBsECAxhtTAc/msTt2PlzHHnD5Jz2/mb0O9J/fBWYG0NcxD80GOWqHpEGQ
KFYQDs31B+w4Ah4+imX4KA/qvdjA1XWFnI6pq0fbO+5cii+VoTEcDTNoxmNC6TfFk00UVzGPVkeI
W91kqS+9QMd3roEJAzncuGKg2cSeR1QHgQ9DOeotW/JnHrniA4UbPpDP8DPr0ISGF0Q+1Sw38ntb
d5jlL4B5QLx54/O0j8Z93H4VhlN+t8LpBhhk+lHIJmXF2gkbMPpr9KSFtAOfcpAGzA/a0hNes7l+
0h3mchman3GGPHAxBULYG58FSEjivcbtYSNE80nFNBn5SGz2NDI3XGWPlDi1aIsYh+oB4Raqb/mE
BEGv04n2Zdjupg5WJ9pFoXX/UF0qCQkzhW1HCgu/2mf0P0Pli72N84RAWjJKm62N5T/w5MpneDI3
yydcaenVBpD22VkIVFl4e3aexB6T9XBtnfY82+yhTcPGQUvbIaBukA0JXxY+6Eurb6nHV9oaJ7H4
7n3PG0D3MwBGTIKh2mnBvUM+3pvlM+gSIuucJjQRd189yyAyndtxbsLGV6/qVWjCztGvI/gSwoj3
Zs86Ny6516+AIdxXVExAdD64ntmmumKXLxLt2dFJsCQGid2vKZXkNyrQgAvcKXb1B3sFljx+yi7G
iocA6OjHAbk2gu1xg5S+TCWo9rJqBX0UOOF6UveUVOZid0M19iXKnuLJoVnxYbxFqmuqT9PdZ/ju
P4Lk/jUe7H0oUUBzVLnmgDOhqVeMdrEXSDywLl41R0IXyo8imB8VCBoDhzwpz9Jj+Q/5a77Gdon1
/MD4l3tp7ZM6hlq8XRAYjr57rEXAPRi3bev8MG0gDiTLE+vbdVlsEvEqqFukfMvK/QBSJuA+TlgE
nSUAQZHbnNPzW1Y6w9Pt8DijZDvKvli/3FtELQKAFhRVxHOXhhDYFvCNTpC2UvSd0h0fwms0vUMR
r/FBImZAv/qjF20iwktPhZkQHBwSUlMv8x7WrOUbFsB2jwDjEcTDngB13pQB7P9C21NoNADar2aw
uwFmsSR1O3SmOPxztz4X+MadaOqswRCY40qD5+4k46Hw0RLGcbwjCRvwEHBB0TbhrXzWk/XUhEp0
KjLgHKRwToWU3RK+oPlmw37tMaquv24AmsRiY5BtKYdB2hPOcD4iF8JmN17NK1ytjpLszcVv3TKC
VvXzgZJUfUoAWSeC32gOsA5c4FWGZk+TNr4vVtQQwMfaRhypyrEwCI1yg2p9Cfd6+EOeMLLPHqmF
qOjmA4ISbXp0iuaMuJ0/3AqkZxOgex1ZgCy3VUck73UG7KZgv0y/0NpXdMOsgHZMXrqgTZOXbFUZ
oQT/aN1kWwQ3liCMcwSZEqdGmL9Fy35LObqyyFu3ObY28BixZAKLG7tgZVLon7p4X+w9+S8rnnua
mWcewPxFNAixTl/nOedymx/KPHgMcJTpJdMu2STsg+qnaRxuot+Ka45sSXYa9Qv9I2pbXw3qs+Qy
V04l9IyvyHAqII2HUDxonk7za6vGnOUEsRMmMpX3uLLZiINLJXhUfI5pWsfiol8cIhlWCGfN70uI
maEOSPlyk7wy+YHgRuzulBMc3FU6nbho9hy0thUUX6iFcBQRMLHXzcXzhNDQieOB88nu96wbcw2M
svX3Ej9eJS31cJ+4oz8C42FHB5T2FH8Cu9x+NKva/mh+lHC6fIO/1N9RL+t/8H8XyNNIStPPlI3p
seMhXJBLCpmir5QFOhuF2UMaprvyGW6IQI2dyizp3adwRP5vOkJZtj4V976f0L79JuxCbZhjzNie
Gr+BpJuzoaIl8XW/sJdWLjbdzD2JSTzdAiSLEOdCmfc3SuVjtS93+ZobsvujFi7Fg+A2+svBS9X9
KxN8thsyvXxd7dFaHF+mH/QbCGlQU8aKI4SLoVGMYFa3cKc/JmZl40W1b8nUPUwPrc2ImYltz5n+
4fIV8uHqKjW3Of3cA+YG4245SKD5YIhBDeBIVoUYCGnDELDgcq6vjR2TPWtbHVm8rMjCp1dOvYA9
fWIPsmXCpzFE4Ikm+EragkRllj2uqdf8AOtMXKIPOGEl0opLIuu0f8Sz9Mxy511KkoZD7w75T17b
5TV9Lp+NTR0YHuGdvvu9nvi+z75Fb96icr6kzQT5TRMWkGT2VfY+G+tO9rmpBT8K8h++41NNCYGw
eGmYDmeFgMq6ZG/k5IYPMlQL5SsFJuELDbvyG//34RmlIVY0t+Kb7JmUVacDU6vfk6lKF8JL3enf
kWpG903x9+KKJw6pcU+tBKA3lafUB6cpEtEyOEDakN34pnCUgtcSPYrVdPSLiMQlQajbr9Emh5P/
ob93WFvQ4FsMhu18R9CkWaerAWPck8/TiKGwc1e8unLNdxikrhkY9Yo0Q0RuMt/f9H1a/pFs68Kb
96OPM4LAcYxGHpr4aLrc3ST2xJPg1/AvOaq1bX+IkVB+GfGb9+UVADybaFZVDnUUiu86tQ/9YLK+
rkygVRRwD3g2pw5b1uDI4Gvd/PO2Ram2OeFRInzD3ckUpwS4cPdi3zrcaeLAYaXygs7dFvvcCyTX
YNyOp2QTXW7nkQOTpBN0bQd2z06enbh3jjfjUouuVDuf0zpD/IFTp/TdRYqUEMKt8P9zOezbm51/
Rn/ux9ra1kyvJqTMladHCP6tDuIUleZTCl64p2oPQeFt/OQ8420+SvinQB7eL82fEusbjXoTOZsq
/Gk6mqpO/lEcTzXGytvumWhk+NA5rrEug4lO4RVj5ToEcUGZsSeOpTrQXR/Ix+ARYkNMn1HFuyqb
wHohNt+UHhkmfVF3oIYpv8vvCMUgQZg/xU+PcTXI/kPe5HR05y1QEdknmeB4ro7EAuWH/AhOBt0w
ZmrrUAGhgEGlh33axvsk8ZdixzW7BTiFuB2I5oDvivJGYA5NKzjRc7dDix9ZomwL9YXJXRrnJvJG
9VBTq7lQ84X3RqwwEYea3aZ8NXs0HF546ju8rZthk9+51b11IxIovmoOgpYaXBY3GHvARcQH540K
XaWvRWMbVb42f/EfFRkLCM7yz5MCZRElurE5W8bz1GEFQhyqp4e7rYRNHZ7wSjCTnwLRR2HDe2Cj
OATRn2rPrP+mNmKpwRR295WJ6F7ksqFtyfGX+ghmFmHkpzoba+TyQt2LEW1M+FdkV4odvVOnI4Sv
qHkQ8ZItUbBs1phjrxjoPrHbM0QDLXL6S3/hn6XiFmoX66WtXvBk2aCypL8PQkji9cS87wlWQBU7
ZG+XO9sPMjuEYewaezINs/oUR8T9JjSWuQF3KnbsqLwN5WuyNhZzwq5O+Jv6tzDzM+D/mmshEuH1
XySXUCmA8Az7mHydgq680TI4ix7J50V44hjCmZkdBsQJjR+CKESe4rCkahPI+VOKHgkqTuEyIB9c
UTeykdIIQy9myaI5EUGHpdQwTPQ4uZRyx3Z7JFdvjiVZjZ49TV+M1v1CrMW2BhwVAtAy+9j0iEuj
9+GcfJO6EBdTy2WDTH22JSOUsw2JxeZaNG70nqpHQsyMoh89oY7+4xe72/RWSsGd39HRf9iMNJ12
zYNEmaIGSws1drsAnbp7wPQYQ4lT+iLF9vSFJY7gKA2lGQxu8mBFao++IliRQMRJ6iLiPkEWBhEK
7PxJpE2Ze6ghdaYnPDHIaetk1AoRF6eHsxvPqodcb2sTV6MU5itf/REs2ZaCR0u1hgDUfCe6B57M
p1T/FyEz0iRqVsQIOs/gNSZXBNXhEYxISihl+wHUlA0Z4E+B2gNuNrpDyV1dj6OnRdRgCEtARiAE
tihdXUftglAdSCvsk1ZvqGw8T2wZQZ6sKSlxWTwgFcDwNaac80flUGwfAR0JOJuEVWMWMKIAU3JS
pHxNkhS9P8adcqn2ucfZ9s6widklIs4i/zap0OQu5S5B/Jps8z39yBfQvMvVlOcJZSnY9KxNOq3o
YxCm7gvQUyek2CE81b5Zb5UvddGUdoaP5Dg+wYthBuavUUaS4EW7LEfXIuDFiu7IriUzMuQWRyW8
H8tXOsnaY9s64ytU/w9+v0FCnkn9hRWKdZw2LGSK1SDBnswdE5xKk8nhUzdUFD0GhL0L7U2KPSTq
SzoCdmP0LBPWMi2lQMxftdsF3jqtNpqh5K/5id+lsIMnu4q2jObz3Hkad43mkjdREiKtbsFiHRIi
vtbj78bBJUAPa34bfU+G6YZVkmNVq5jiqHahO2NCRXivhT896JgHnGIALWtq7ZP+UVm+HoeNuiJy
7pRNqV0Etn6uGX3S6oaFQljcgkl8LJMnXTIPtmxSa8AvQCSYlRW9X4/noDpiv59BqLdeIrhI4nG0
F0cCEzV2FIoVdcjVc628Mp8oEvOZejpPt6VA2i5jw/32ypk3ZCdjPBq2lOnET8sbVEC3Aiotwy91
SLlqGM6OKp0yrXDUe0hjvWZ5Jz/N9MOgDuM7f877LOmKy0D3pOeVrWwYVu6I+2oId5AHzl1BCbkk
iX49LTB+PAOvWfo5xv3AWciIM16qEDJGmeiaWEuRX6GD5RrwTAeKPeTFqKLwjfiD2clr6tMz514k
IBLzxl1Dt2Z1vVL25wsun8o6bBgofPwISzkUiTi1lzKr1HDgLrdJilIvs4Rnxr2SDaKcvqgJEJVN
NqMKdV6goIFgHSuejjfQlsbnqfd3h7tibt0ImdEw0B2ukUfErsBUijR2uGehOyIpGrQfKMVxR9+J
Dz7hXiOt8UelbL8z4xC+OtdPnYRS5WB6y6Q1PV16Y67wJSVXWVte+6935h2sfsUlQD+lpqHa3Blz
kvSkUewbExWuKsXYlNzfWbgCOUKVK4aft+fgr44PpP3F5RbojC8PNHb4I+4dATMeI7fDpFeQkwtZ
RPyEX+FxoHaJEB9ufkQBzHck6HIHTxKGjiHgGuGTc/9z4/Jy3Dl/xPUyCZaHhJHI4FYg2+zlAZKD
wj9f2jdY3W0jHODo33H2ECVRaHHMwX3sxg/e+H6kSyCQMfm8L7fDf3N35AV1yjyou0YudeGcrFlV
j4a2Z1Vo6oolXyqbXlsNdAU0ETKbx82Cf+Mh8mLLwsDJisWguUNLs+5kbFAy6E2fB8sC4T0WWckc
UU2KSaQX3BEiX+1zLIcCewPiXuVzC0xy6R8AAyX6de/LUnYkC8FkZ478ia6u5UonvdhQPBFyiglH
5jxvHoF6FoByeg/jkPVOIbpIx3M/I1OJeDA05i2Pgd+15qWAEgFMofwsL1Nqgb5ScSfcYa4C6zyP
V+0WgBtllLkKfo/HIJlrHgNqC0TcN2OXgJhUzvxBIm5Ha0u/jvnBo0T7LyoDqIG8Ez33pCDgXmcC
S50moLUZl9VnkPZxVVz2vKWxwbJASqQfNkyy/jC80CCNb86yFjOnPxVAPCfG2EM0m0m0kDJdmJNs
njHU7ORTrAKujnWM/QmR4zT4cNlEhLBLyTGq1ctsuWwn1vB8798zYGLwiusCdaUdkDZRhttsd/Ku
5+Vn/1EFtbiiNW4pHoixXPJizRe1C8+Yy7xHJ9ae0R35kttdEFyNA4aDuDySQuNuo1EnITzU0eZa
BjbeIGrC/kDyBMJxbla/w2+XHhUcSNDMSbM9qxMqNcsIs5ciVgGmkvHJK5dcOL9BlfLM12kF1o07
ewgej4S1yPigpsWCq5auk3M7qK/U8BgNFIPrPJTwKaevXR4N2ZUFjwGrOixvfB4dA0XXWkmgVPkF
gE8Glh2IrxeLNhKpysMjiVHn73O0Smb0kgk0lsnBgkQGqLF9anI/3B/PlWkZ0bdTl/rkWGysr/Y5
4p5InJiM6ZqBJc3jkrj/BRCE3QBAVt2LKObbcb3kpuAjU3V9K8/zvOHtl0mAWDD6YDzPCcUaECeB
SpWTrMymcyFX3mThPkNJzR5gmo5W6wTsng5U9FIGC/QCTZLFaG2Sb1Cq5csyX1ECIkk1Vw/dz6oP
sgcm2UK6ntCvphw1ntBMV6etiPxCK1wgDPLkWHam6uv3ZaQVRgDrSQ7IZ85MQgulAwqHNjqNsVWq
BfCBFs4kA6670KQaGI+vCbkDeznwLjqMoKdcJMeix+auPAPpb0/U2UByWOYGKQSgUVSInqH1BCyD
Zf2oTmu6eM03wO8ON/Q/Bky+XB51225uLUmFa9E4B8PyFL0yoqK8A9mVUbmH2J5gQEq92kZaSdfg
P4Q382uZ18ozz5JCq0hDlLYnku89hXpAL0Lhs7KGzgdwSSWXHaiiTAqcq7SWcXs8zDX7sCxb7P6k
+O2TAb5fhublRPTI4RupQdm7eYxkHNLda6Yhd4EyIgm0QKDOAr0hB+zA/SciRcogeepjAOB+LLJ4
vB6FCGiiSHfho5Ot6vETaq5us42p13YtWOGEfnztdYwp4Y31ZtyeG6y4LGeZScMKZDmqHxpBys4S
3I7hmTdK/ERnL24392QD/Q+trXuPKjREYUdI0KclRnAKJIFYf5ScsFoFmoyspuion5QRLNo0QdOG
TEweBVMWxD8lqQp31ydWoEatjyDLsFkiVXzmMDJrh9lOE280N/yIrX2JOZJV9yx88bWZrHgplPfQ
VtCaFU+Nk7wSOe1RS3sp6Jk9lrvgN1EJW77UXVTJbwAjkw26pTyByQqXSJp1L4D9fKciwtvD1WTl
8cp0nDi3C45TWJfMRpr+j2UDWc7sgkraip0EgPKcugjPMG0G7ZllCTg96l6xreK5N/c1EojRjKL3
/2XvTJorRbJt/Veu5fiR5g44zaAm0unPUd9EM8EipAz61gEHfv37UFRlZuWrl9fu/E5k6iIkccB9
+95rfQsT+hs3PDOQyHng0e1TFrsNN1SSPU78QYgdeCosCDc4YsVe9ie8JVfLyAuGBmY4O+oQQ5Sf
d4LWOekB1gOvjim2zXjG6k8jh8ttVQ94pj0Wlo/FiIe1uS++cM/wSPGbsRIt0Mj5DT6WcxYjVg5e
oljsRXHkRWPlKRGteNfsj3wby6X+hiCEBYr9zlots5zDDedm6uXiukSzBjZf3rGMDelNF6AzpjYn
pOuasoEfxk9l76NZxodcQ4oznhYxcUa9Z4KjQtr265CBl5V/VcYYc9CM34RAFlZLDgZhYlVfLbRk
6vta7/FfUYLke5aQYtH4OxAIg8eF+8rdH5trMRx5ZuinFc63RzQBjGSoxPjr/TcW+Xt6oxzWOa+u
2/ca78rfd8WwmdwWsjo1qr8jSguayWzOHR2miIq8Awgog10wYUq81q5bXYWCxUOFKV2hFlQQdv2J
i7l+bHUV06JR4cssKhbYtl30aejIQe7ijArJM7dLUGQ4hXr/pFyaTU42knCOkpNocrBknvuQQg44
yaF2TmELlUdkiKgqtzxiWPua9dgoyh4GWW5xT4k2P4LpY9BtYWpJva7aWl1uTpHwyVMYoni1JNs8
ScYhqlSwiE8hjbPOk+Y0d/ldk3rWTi68Itq4L8YzkBUi7WOsmFi5etfZjslz6wYcpAAi/8y19xdF
NFf8zURsMo3D7ky89J6kqYy6Jo6DCiReCEiqD4stWJKnKXDq3R9p9pHnzbsoD+4+PtXlTkmRI54+
4uZL8KaHic5NtdqCKpvkxFJ7/cmAHdsHAzQ6G01l/vsbm7QiBFzrxwRQtKcBdAipnTy4ndtAScuT
f71x9F6pmq0ESAflhnj84xug6b0FszdsfwLQVvZZN64AjD8+/nhvXCGqZUVQikZFmfpE6OLX491C
1Lxr1U1GLNNyhtrSsfR0MxE/Ey543+cZSdH7b/rI/edvG1goQjuSHmEorO9+/Ak//+H6r1F28pU/
PtnkEVh3zmC9ptfT+SghP37yx5tsfWWgDPA7fLz78UnVtJ9CwSRxcnArxaVoOVey0zXrhf14Y9YP
//K5jy98fM4ekoOT4cx1fHMp/ULuqjEmS2Jpm63JOMglMczLvH3thA0YoU38Tc98w4612YhRqWto
dhk165AF3lYVfr3XVvNi6MwsiMVUsLa3IdebavqhC5IrIyv6Hivolt7YguMK+61pFYORBU0bKE+4
uiMCgrGK7yoLoYxDxKkkOWtLmAs9zybIKMk1ziYfHX8ruHbzEFxZs7lvejbkEVLIUOH6dsghJTX4
tptWNyFc/o0eg4VEiuB7qZ86RUNQdbJ6Js/ASjmuixQuaBwAdCFPnUEITRK38x5mW963Yq73jovw
tTURIaSUJzOaw73qvPoqxKDFkYD+XD3vnAT3cuqypdXj8KjRVTZ0rYK8iG5I0DrClF5jqRjCkcIS
TQNTw4CzVqjGAwmk9KEadxti7tuWE1c6nne66vtNN1QI9uB4xrLjRN6+TwMwXR1TBnl02+KGYXpm
5Uzr2YTwHvrXTBWSjcw4FVpMZfDA610blFxU0gzMSH80BEHWGBQhpeSEUdbpa42rGz196kHhqjPO
z7VPboBc0CCBcUoDGoSegfEdZcPXseaida1x6by+OiFnh2qi2hShRyU1QaDB0TZ9xR84IM0cUfw7
V4mTfG7nyOJguVLEBxC6RZ19J71yp2SuDhMpDtdNQfGYVAxgBppVXsQ8aqG3I9ZolQHUI5amobop
W/vJXk9dWCGOAS1EpF44aH2UR+HdtBr/u9Hy9yIxX+qB39iC1biBVH0Z+kndCvYuf0hO1RQvFPaI
PZsk/wIuo9sL9T3MQnWBuAgnRGE0Jebsk4SbwwGYAsmy5/OQjET0iao6h86IUUJ0yNlUvSF2iF1Y
1hGREVVxgx3M1GaE+j86N5XdPCxmQCHFoBcLynKWvvrc2g5l8WjtmyGteYAC4mn2hR3HD6a6044X
fgINOC5qSwBIcC6n6gijrD8OjSIYt6nPyupufF8ZvPf9VxhlciV0oVXh4b1uLR/MRcq+l86kD8UB
8URg6jiY+yPdHP+9WvkWi8Hblrnue2tRzsWls+s96hFrrKrrFbG4dUtdHYdUnBNfqqNBSZstc4lS
yWDey4YveUqQdbn0+S6T7L+z++7HQLFNh7EP28etM0Lxc/KFuJ+C6p8EYEWWFScRcwNUKt7PzyVh
uaMrw0vXtBf8NP0Z38oZlA5RrRoDTUPjjCWfWQOCpF6dlZIZPL6RLGecRzAqT2J57D3Ms1p3wCMR
R2DzOwajj4oNcMpV2GTFdVd4GnJmOZARqt5FWZf7svb2AHvYCTr9Yrrqq/EKLG2D3C9OAYUqp74a
QrFVVmFf/GT+HuRNurFTMkETLG8Gi0or9X6i/nZDcn/kAbwPluaVmVOFaD06YCXnjH0k7Md0s2Le
rw2n4lW0iAzEb3HAtso/WgP1FmGFYmfH/qlsRjYWP5o3+QA1BtPwUQprORqnmh/cJDlkxBtwi5Tf
iwhsUoV4va+nF1DfoCOxuXmGyZrRtA2T7ourp4Mb9NZ5gcgIzoWnnUzFeOcE+mUWxXR0hHNpeWlo
OaL+jpPweh6c35ThfIPjCt4fietSyvl2Yr5r4oyDUKqWO+U6n7pQajofS3rsUoeasKYR1c09Z0JM
WF6TozfrxgkEpYduMGGKbO0wwjqb2sGmI1rvacb/CuDRNfs0IpVntqvqtFDIeEV9GdLGeRja7DmS
YQu2l2hrO3vx4lrc9lFzCePFOdvMs7w8tZ/7eWSogxRLd5Y8G/8rAaDv0zykh9KkP+aEvHHbSV6I
ksVyeqyDr1a6jJewqW+idi72GaZj3APiW7FKJETEPCtouotoYJznMnmtPOC0MMZg3cobSVTsrgmA
zFk5jEpZNq/cpddNazU3XtlzPB8NdXOoii0pKkwBY/XkWmRYL6C0sJT+BpXwkmnbQU5bEnbcUHbW
Ju0vwOmQAzB2aV3GQEEuvfMQjc99ZutjjEOHwcPaIsE7HIPVv0nJTHP98of2Jf4A+RZhUscEauBh
O2m+VZ79qS9j8BaumvZmbLxd6Y/HVs1sta7t7ZRZOc6duytF8SpHB42Gnh8sP2Yo5sATLQPQIzVY
jMQmm8OeHGpblpbBHe2dEfZwsZvy3pjlC8nvd12p6RGQpHBYxHhx0ybew1wd6UGbJ5eu4V3mA4iR
9d6yy/Sq7GOYWx6RTXk+I3GxHJzRdnS0J3JXa2lR3UEMvNIeTYW2t4tn7D93Zp4u1pjfEkMTbv2l
xAVBQd82xMUpzJJXMqODklnVe5WRdJWpLfW7+y0SeJ+52R8rV9Iq94NjSoV+IIsmvfKS4WLN4aPE
hhxXXcjIhIx6tyGBUmeHZtQvoSdZ2i26itLjsEVs8lu6UG3WAdi61qNP1dnx0RO0NHMCt4/EbM8k
K0wcDuWI1KRPUJrWPb25oOWZEXLYu36Nyjwbb3A9Tnn1A+M+wBSPsJLlMzRGIIUpQJtq5O/3cLws
S5jezMldACAZ5dKX2Z0Qs86cBuzzvGTnvu2mS2dNZB4l77HyKMzjrn9NrEej0KPnoQZwk43v6exG
Tyv4S9TpAE4gCG7ieHyLtR/traOjmgMkYoDE/UQbYKmPbUlJn8vynHSl+6By/Sb7cd8RTE8rhSZ4
Fyyf0wghBrzXuJlnHuOvvtZbN176LTRXxs0yYgta8lsJXstJk8vQMEINMmdnZMiA0OeQwzG8X8Gf
S544JIbAp5OJ/6VLw6Oxhy9sOI/wXPKreiVKkIXCc7ptokhdmrA4T3LpcZuvPSYCyKcwrY8ZOri5
mPgjbQy+iga9E7qMB7WD/9lrt117USl8LR/w0A1gAtr6MwULHYIgGfVWTs2dI3tvZaWf1YQRJyef
gfnbErE25UBuouzSRQPqoIxgbU/Rcp0UhAcj6oPxN4m94YykznKy9M6f5SfHy++WwXjkk3Sv2NbZ
JwPUmxmGdNtmyZlmmntzFYL/56UEFLFCxx3QOQlzTkEwmicf6Jj15KtyoGhLMAGkb7g6owPe06vz
GrWFaHjKxrF91cgWdw3zdegOjx6kRQgADS9ZQUE3Cqb0raxoDXduhXmvfuqzgeOwwnCHo+uYDrZ9
dMPwXrciJclBr3ViRefM1+MzR9Nmr7FhIwfmQ7BR/bbI1VcCwzMirLqzwWRM01J+7dz2rqwdgtOX
pb9eHx4PoCmHRy6uIlcRTS4lqVXuKm+ad27fKfzYlBEWK1MxQIUn35bi0v1aU/tunVL8VnYVM3th
CAAyIBbT9uCHPKSNHbOMOdzgEeNaYrDJnRhLkqNq4hs8lsnKrFFhAV7ZSD87oghu2pHObm3Xhzpd
bQgIPiup5HmKllshRnmwgUMcOE87ZlmrAqTreSx2k7sgZ0QQxoEaHl2XP4DJzPbQAKPrfLVF1rWf
op+fnYuI8r0sR4+uWRoRbTMdPYP9KPCBuwbQEE5FMSbsVzk9KbiPrlwcypN94BQz1u85fg3UiN40
r/CO1fJz/LnwseBnFPUbz1/yiw5pp7SmYs+zRXQ7+/nqF2B8EqniRQj6Ip4r5X0TYIZ1KW3INCqX
7aQDnPIOLAjXh0hqcbRpALgfEtLE8TH+1s5+egqXmjTsSX8dvOa4WJWm5QCIbKmJvulQboe+rk4d
bbQKDvMigviud3hxNYDXViwcDJWgXx0IZGQz2gwrE5DKK/3ZstKZrZc44azJumM3I0fnFEHLKUX1
3y/9acH/AnjMIkPoJhDZHehU65njrsPe+bZ0ur129Xn0Ujo2AbPGwXoELXaMKg4KgHELNmu276Jn
il75txyGNoTGvZkVPk2LRVxlblkxdljQb/Wfx2h6pe2gOD4FrHKK5CsfEqOJw+YCWxa0oA3en8P9
yW861pY2OQG6u7M6Ee1zsn7xRPJyYmneWyt2vjdqPYUKYu5h/7d5zMxwoHSuCpSh0sF9IklN88ve
uXfNeBxpj4xxlN4kM0w7N2zbW+5PltMM8F6mBGtn0FNue9a7jbPgHMj085SyrYqEp5G7hQeaEhb7
0ATbl4hMjexVS5bR2SMluondgG/ovhA+QNDi3H0VBjirAl2buARtqGT5LFPxkmSMCpeRsXwQmgj5
P6N+AtwWBtTt1yRt5RY0L0NKtOa6Qf6ftEw/kmTk2FXmt1PqPFk+EEkBOpS5x3IVfCe2frmakwap
hgUesne6YtslD8Uyvy7LjIUspAE81OVtpfXLAr3LKuL4qVCf9Di+TeSH0qLkKNnQ5tjw64Jqo3cL
3vekpxJ3CAoSWU/oFYLTGOQ3SXdxpPjawSG/Lp3w7EMbuAqVR3JaNj5qgkcecmF+cww2kkDhChnT
UF1pmJ9PKi0+e+a1qWv1vrhP5GA8lFPXHodqYQyUTevQmUmQDmm35u7NxIZE/E3/Y2zD8dCHzPLg
1kDwrhbyMFoFRFSiaITf8s1amCxIz2zHGe+ZhYZvK/NPLFjjbsgilJIV63szpm9pXbw3ftzS1W3v
O1h0lwot5ciu6i/Be6iF3HorGiTtl9dvA8Fht2KwtmHJRYJbUe9bJ0IHsO2K1L6X3Xjw85Izjel3
FSv49SCnyzgCNbRjh4I/uVmgL9NL8BldELk3Qdcgr2HGdjAAjki9Y2mvPZfVmGgghodz39AQH9pN
QpAMdV9zh8eX0UXLs5u07ucqDH9zSqveZYP+Xnm84nYaNXtSf++cQtKRzvwdkWSH3Ods1wRYaVyC
tIaharHoIxifXEggIb4tXnUeHwjXevLReuSKVgHpmSzYWAUscmZux7B5TxlT9n35Q0UmRiGPB7VD
wMxKE4XiG7TAAY/9Mm9nqH4qZRhnER4S6u57JXFBRcFu1m197Nya5dXlKBeNyadB689EYi6kpt2H
JU7jfLAKcsvGCu0iUCXLomLW9NJD/g+ogg993iWEYunhfxO5f+La/jvQGxQBsqn//4nch28Gvsm/
Yd5+/pN/Yt6kcn+FuS+V7biO/wfmTXriV9tlh3Nl4CpfOPL3HG7b/tV2pG9DX/Nd1yOk+5d/5XDL
4NdQhLQficTxJV+R/xPMm3TcX/6rqQsQydXx/R+/uGFA9DCsL8/2yOtx3YDf78+UN+GFxZKRb/Ek
msw6gPYfWO1qxhqVvMnT3PpUVEhSG1OdZT+4L8EikiubQ/MpL5sQWeHyqmHdQvisDPNPQaDD4k6n
XuAJz1uLTtNQX3l0APdjqEn96SXJC31PdreDNLNV8aMJrOpCEOhz2gQ70ado93sLJEcSndgqzcby
GHuEyL59GxzrIGOLwBT2HhoGh1kicwpClPSF9H2iTZt1lmKcQ9qLNbvK+AeHHG0WFL3cLxN8EeHV
/QYQUr4DyPnQxmv9InobZVGRX/U6C256DkqL9l7aCpx9qJ/amn6EF5EEbtHJiXMF2io+LOyBhzDG
e1359Cec+kzEXLHjxuiuRRrF26jzYYH6o4A1Ztw7jthvkNZo+DbuvsuaAeGYYUhled97NX8KKre7
NbH/YLtdczf2HdKGGdMW8a0PsyLDJ9A+ichZiHaSoe2jIWDbbf3+kw6iH20zjJSthIVNDiY24RZs
bPhz2lJucpPrgx0C3BVSw4xB8pmNZrhVbnxTTtF4zPx2IwvPPdX19KOuTX5nBuuzlQpM8PbyWKoJ
yEKuYzafbtf7KLdZV0kQ62Lge+TwHLNK/DD8jec0EW9ZH3q3nV8giyc5hRFbj+9gWZ7byafh0CfV
vqn99r6MgdL86Zm7/3nH/lc1lPcEAfT6H794RNP/9Ub2vMDn4YBYGMiAp+nPN3K5uG5mRdp7qgj/
yUU0HJQzqG0yUaxGaozW7KZ+y8+lh5F9FYqZaFPWMEzd7KQSW9+NdHU5SEsftWq9N/koH/xqwq6y
jM49h2IvjJ9l3eAdnIOYgmt8SHMBXibJZrokw85m69lT19/C227Ie6RdbfUU90ik2Duhy3YLhUGL
6d+xcESNoZE8ZWSUan1bl3pPlQXgtBggi/UF2v2cqIlFf9J9Su6E/zoWg3pMGrkdF/MVwiCJwJpb
NaSDOWinvsvk/KgpyK6dAZW5Hxusdljk0XBiCPD6Mnz6+wtuC1bBf7/irgBR5MsgEMJ1lQsO889X
vAm8AKRjUz35bU4y8My8sE/mrSHi98aJEaJFiEhjQHzFhT77eM5m635qxq+9YA6QM0PctDOK52bo
3hTkcoacY3UgOqe7zNQGDJduCNBCc7ymcHHMzK7iltRzSfG21Y2RJyavCmnpgPs3c+4lXhsQ2OiT
pu9x5eanohmBrq+yiCK9b5McF1vqJ5slKF87WiMmntIXu6nlmatUXYh+Yn5HM7PoDDpssEMqiF5j
d7L3XVulJ6+RBjmMoe5JF3m1+M0XI/QFZGS1L4fF2uOJJm2Dw0HdkZITEpE4Bs2XVOjg3jPuKfSC
EuOu8155w8V0NlohFjcCejD4j0SEtzSBXufYXFw0FaokFK13rR6IWn0F7gq1fNbgw8kExLG4Ds8z
XajBcGxMV2RXUSYuIjfJANa7LQQoCjmDGXeQRya2IWLWv5bj6oNfA4V0hoZCDW/1Qq8wcaJL476U
uoaR5YLZ6lEiFJpBcOwgFayTxz6wAlojI4IYk4VbMWDLKcOBfD4ah33VXSpB5l5WWEQ7a3x72aLO
jSdfvAosuGuYZWqGK/OEEbfQKXaOJMghNCE2DRNyrcZlJhkHQYSdDsGmQXbRFrl7y4zJ72ZzthKa
ev3II80JYD63nJCchmkiITCbwMTD0bUwV4XkII6FmHatj6iicphVx5LD36Jc9RQEA62xgYbPHN+M
o0LYVTfvvQeCorOZ2Q02Yd1RkL9ViabPVtCQT9Eu9r244b6iJEepZ3OabVW3STLRnAcWE7tZqhsD
KHk3S7mL2jjetRwu76YZvUMJcWMgm6iK1H6i97wdZtXsydum37q+8QFqNi3JVjN/2VVc5Q3IdaiU
oepvXFjZm8UEXyE6xjsxdPlONiAu6SodgI8TgIDqy4oqrNrGng6ZcMhRJk4MbyBmPcrovbu4ejMv
PttTHl8Sw+5oB8197+m3oUvM4e+XAen8+8KrhAhsuorCcaQTOoiAVo7s27fHtIpZpuX/seMxiuLR
hwZQ0B0xydo8r9qQI3gWbka1HJfQ7R7yNjjNE+Oizke6swzXicWgjodFI20N5/OULui0SKH3y2p8
jTsy+yTb+3GMp/clFuopLU8RBlXA1heN6KNQ7SmoLG9vdfSUyqZBiEJATZk4/W0bNJ9ppeabdpmG
o1HcyVY8E9GHKoE+PPQ3qGPJneh9H1Eo0VM8jhe6jGB5tO63UNasrbvitEnRPScxc9rElhAOmgic
j83xs7NpecTVpYXauKu7AhkZmdbXZsI7TobHBtRPaEffp9LB7iDc8txhNR5W9qUTkrpW+DbNHdZ+
Y0FoVA4S9IYfj0PNsrczD9bFaeg49mJNbhmYs9de4e57yy+hS+M27B0SC0iSVud2Fq9jmXwdm/S7
Z5HlQ1eCKakXn0u6Hc0Y4yVQszprDt1J7y0kFDKa8l2FpiatzKnTGIsbbIALD/DZC22w8qQC79IV
WpvK3r0x5P0C3SlJVwpn6jKVY7yPeXn7KQNtORUZC0AORZZX1E7NQYdNftNPIO66mm53HZv8EsT5
e+1LNK7zY2qFCVMAOpHCsfSjnYnhUrTes4MCzq3Li6yCfd025WVYcKF/vDlM4/Dj7+9a7y9wY25a
h+LZF4Hn2UoFPhzlP9+06xTMipcuetTRFJK6G4fniNDeM4m4+iBc+xVk+cGylulxVG/ZEs43rkJu
vWpoyX7/JiIatBVgQEsUVME2iV+pTRBpktvTpTQc06zl0Zp1dpoYTmLrDh4sVcxfgor2CNzn5HEV
AiDiRVDjorpLSVTYqsBG6q2ISwiDbty4VTndtDVrmeN3y25Jp+Jix+QrlZ6JUJ0v3xmjS3TI+doz
Q7ulnZtxeqgiP7hMkUdHpBrQrvWueFRRgUQIfEDvdeI1TFBR+2B8jUPPk0rQu9AT7nly7rNyKskE
L/y9D8ykBS+4+/sL767niT/OG+tq4bjr2UbS8nN8Tuv/fuGrJdedTGL/EXBivyV1YrptG1bPzwyY
o/tqCkn1dNec9UDtDAag0EpWjNdwaRTj7ZnjOWLA2ypRFqHwxbyb09zDYdm8ikgQoNfG1nXnjuGt
hZyffQUEUiDVbdUJQg2T4iypDAj8Jf8sYMnA76n9Q20XnAnUSLTZ7OTPUqg7plpfYJuCKxuThK5/
VF28PKALKPRTj/6IvnbBsBCkp+VCVPv7awRc7T9cJN/1pbRtIIDuXy+SKbu0W1yjHqkR2TGz3L5L
5YOGuXuiQyP2/MzPnr2KDQi5OIlhmTiuZHTmRok8fWSpY5oHG04PPbXvRMMtKilrXfzejY8lo8pD
iRpGolYMlxsR0hRyIvLFGGcyhSZ49pT36Q0pmp/wtLmHWl+ScrwIv6GH1ySSWQfsqSCGEeUxww21
/52JJd7Tal6efRLEu8kJaeHC8Ax0SoOn3MgmwAEuUBw3VIwbO2AaJoNsvi1cFrk8hfcJeGJniZkT
ToiIlNTf4FIy+yFWywzHuSKCL8hhkKTJZ0uSaFqln0Zr6C7EI0K6zpMb33Mwjs+J+yzkjLAvXzzi
ZZALUkiwkJziOB2vs7TkfAW29CoZjdnb0861BGhqjWyPoTvS81bRcuOxNJx1tgQGqKsuSHDHEvJJ
CqUnN1mFDbA+2hIRTxziaLEomu6layBKhV23sZh+3BgwF3ayKhNrj0y5YnhMF7Gzeryybd96t0sd
+bghRHIJVfqZYHSWDT0xDci/29PUfwtym5Ya3cpWEZ9FsN2Gdr5/H40OXNDreVq7uTOxSVUJoVgO
nbv/2IGQodwHLFCXWrTkI1p3hZHBXdcSYh4kRb1FtbtUhb51FUAHgYW+DuV17dM1BwZSK0aMduZb
pybxjqLq4lcnL9H/k8T5kNJbRjUMVGsWn8o+kC9mCo950dE+nsBuChd54mynejuOdON7K6jOWeDf
981LaZfgrFpOOXaPQVeFeEY0K09ckrUwOmcNAqFsx+Fs3DSElWJ+8+Xgk5Phxbsm7QA32GX+7KSn
JLUSZNBxvWs07KuPD4NY7/0ye2OOUh/niSqOR4pjrw2fPgjxvBPLa7moIaiWCniX/ZPjzBj2ZyRR
fh9DVJliccPFDX72y37S/v/DgZTF7K9Pcei4HEdloEgGp2HzlxNpUEliLPOxfVQexcHEfHLTqAFL
Nx2VWzalx8Vj6Vdd5d6BkX6yk0jBgICpU5ip3c8RESUS6d9WcbqbHPimTubC3I3urbJ6cO2sesaJ
6Nn98iDsLDmkzkw0jZvYL2GgUQgHYLuCEWNEbTfM5AO1J+QoxN3EOut0zHkgYppjEs28EvFg4IhH
72MwPorCCZ/juAI00we3Y44d05YQuAmY7a7ZM+ldNgiV7TGYYBoqnGqhNSAulAUSTZApvuVFh0iS
7j1BxmYBp51cGLA81hycrYXU6Kit48MAl/yq8dqKHxxXd2pwzqA4mY2GIareKh6++M1yzLJ8efYk
4K0iFsm2JcLzumoexqqHgW/VyYuztC2RIfzcwpqy5zJ68gie23IIsm5IjoOI6+oCNVAICihidRNE
WzJ8Fze0ZJdNiZYkizzQJQFaUyrFT5o5wnXC8PTitdT5Y+KWm3gWGTZk/62s4+oxHgSmKAjXZ9+x
sCDXmMgcc5ZrORNnKIILVHabZmTszbTWeuwlOlV6CHsdYtFMFTtXWg1HB0HTNSNhqnlmXDtGbfuK
Yu+q9Mvo1m5rkhAJibhOBJEkATNt3LBWdaunnL6GsV7TkUZ5RbTkvpuR5vnewDGDogNNizoTeSxE
0p5VvYKAo2G5jmr0BYMH1tFJoNaVxPSMQ0g2H0hMRoVex62DWGIbNEN+KMKVIxJnnxKy2iDuCGdT
DNC0q5jw57oIOcNqcEaZNz9wHTZK529MJ+VT7fXkItdOfEqbSt95KFT9use+Y9ryTUI3bProG1IF
IsV7nshYGqZXdYoKP4zOkcu0JoUNVxdD8VJI9Z2Gjbxp14/6Njyjn3ls28I5FTQzn1HP5dtYuhg0
0tdSWzYRpuQpRInjXzcdc+VAE8oWiRIkXRLmj4HtAw6qOX67+Y+oM9+9NvAeMmbcVnxKtFkwIveZ
Uz+k1nuKCOK677rgnBSQEmO/cvbzqIKNFHXw4i4FAM0aM6SVEXpApoC6Zht4tTRTeWaUGsEjlOUI
gb+TsP9OGgyEvZTpM7nMeFumKjvGqnpp4nrYDwLoUiOeRwf/Q1076ZdgLA9tB2k4rsHikxDc1/27
dLLgPJd2t/P7mWD6PN3FJFPcCvJIHkzcH4FWe7uYyFOW12Z+zSNuO4qjJOnRaEwzN08+IgdU+Exm
VvFLWVQ5CWdfmqmEFkWsyMEmHXN0oeAT6g1vb5yIi3W7p6HHylOEZHvDBy9ulqEdMeHRnhzTiZrM
0jMi7gyvsI18hRoKn16ITI1hNncLVAhlywQ3tY+Q1oxY0lRDzwHvkPDs2yRuws2UIpmpcvTdRAJ5
e3dEcd6ncpfGffAMwlc5j1QrR4vYiUvgJi8Mpyxcuoci66EYziajDabKs9fMlIGcnwDxutGhtAK9
kyRbb5xMjo+yQTNEnoXoEZgWMOuhL3XR/aRonLpjhREM2DLyYyc6uXkJwFyl8AcluV2VTvF2TgZN
Q2ueUJ0VYKjnae+M86ks4T58lM2z+tYXTXfk8P60RHN+Pc+M3Ctrtm+ZZhYhOp4heysyU+wY7IuL
3Qo8Sauq1Y8SZGiI7L05ulimXW5JwCOJu2lxtrsuxayQAI+l88VfaTpaf/HlYh9EOU9HHAh4RPsV
QJv65lZm7deFZvFWIEO4GgPzyAwh5KKFEGzzDkPmACGjgRvSVs6PomXGnE9y/uTOFfosZlkI0lnT
3Lx7zDtvF4avMtTV54DeOYIOfI6ISRnLUbv/3Cn/N0Lov5ksUZD+7WCJ4XfdfXuv/zxa+vlv/jVZ
EvavwnWCMESASmNm7Xn/M0NIivBX4QkatIHikMWR//fhkit/FdIhLMp16JWTyccRTJOJkfzjF8f7
NQylHQaer5RD6FX4Pxku8Wv8pQIKUGX5YRj6iICYMv21QyxKUiwia7HORZeUpCDQ8jK6aE/q9/d+
fq6ZaqwBc9oUV+bj/Y/v+n++NkXIDLsZG96fvr7+fx8ffrypJdnzdhCjiTfhfZ8PLs1iUzwko8/I
eSVE5zpBy6I11XaJwvj645PpTHjjxxuUYXz55zd1FdUHsFC+9vFdH4TpP771T//dH9/zx5c/3pss
ZgwdvvVx+Kid//Vj/vJTDbML7Ii//xb/6f/7+ZtpCx1uGU7p5o/vqaT+JLIx3FpFf2z8btzrqOpO
1WI6GKkevjaEwbSRPj778eb/sncey44q2xb9Ik5gEhK6W17arnb56hBl8d7z9W9k6tyjfeq6uP3X
IQB5CUHmWnOOKb3ub9sZCZ9nfctKdoVluAQcqkfrXTnjpbP1Tq/f7qg39eJ2z+vd1QNfvcC/uvm3
fVFZ+fsug+kJX3LwzPp0eya95gTyQSLA3ceKz/0a1a22U7XQt+gFwbpYg8QQ/blzcEwcqsxSrz/l
7Vf87UfVm6X+/f3IRsjhSaIZvJrmeit8YGDqUEuFHwOyIR2IBHGOWn2QVgWj3daqzesd9T79kOvj
9CFtu4azt3rrUR+ni96nby4s69I4cXbQW/nk+djUQCS+eqxeteHeeANQOL11/XOod6Q3r0+qNrHb
zZbxqM0zIrE9/lICH41eUC8aTwNIS+WxWSIVcFUo91KmFjczE2JL/IuGA9TFcrqzrPK4PepVNfog
fzUCZoi9oPdLBlW+w59KLYZuHqi5TC2mNITM0kcxpfYnf93DzMKDTS3m0NpzdQ5rnGlpkKXAA//a
dtrK2eVe+dme2/qsF57Ll6/XnNysz5Za6E0EOx9X4n12vrqHjx+zDkpxJByZP1NomCx9NL0oROTR
dN3iPCr2eySJ27h7teokb2bC/+46mhTbjOT17C5Ow+JMvhSrPo4q7F0zcZbFM/USd9+45oP+YMhq
eAm96hMLDZe0ICOkCkLsbCiiiie0yRuZppTvxYIq//b2pUX+KqMAFHDq2K3Vx+9HDli9qRdIkv/c
zIqG8JLYR/yJf6+XNeNqexW4+IgIqxmGiH6/QrDX30I6cAzoNf1qiHHwqwm5Sa12Pi9BAo1qLQHp
lEtDdUPCbhMDkWRR0rDquj2mxoyaR57ZEjNdw2iaMgJKmI6c3ev7slZYfXHKEVrZIJr1m9K/CZrx
zRB29lHv0r/Q7bcK9yv6zHMerpzkSZD8UHclI0u9yRCfXkhaMdoJYYh1JqGb9NBPkTr6Qul+COYm
2k/4ZtKmouNqDN1Z36bXhIW7XuT5kV8cW5sZtGe9FtBrxPSm3GpNbKDndIYffq+SHbQTz8lUlEOr
THl6G8HTWwu7xN5lGHw2RoeUFL0apnj09JrfFfRi2+heWw2Js6ipk0UYK2/eQaTM6B0mDmk3iD6Z
RtwRP8NCr902/TWAzrjGv/SuYYgY98/eLqbcxinFkB35eEW4d6L1YSDz6qx3xVFvHxKvOs6Z/7EW
Oef7vz4sAgJEm7dtUPnznT0b9fb2Ca8f01HJEF5HEnjdWzacg3ttQrx9Sr2pP2/NiPAsRiBNfhse
kpy8BVPQsdCfXNshJfp2Pqpe6h2U7jeenOyjNvoNtP3pr6VgLm7Hqz46qqyjP+ktGQBfdfG//oPV
3zgYjANdHOtw2yVE8dhgN9vbrcEZ2OESf1tE5LtspJus8OFoDFZ+M+0bc2SqQdrEpNyPQl329Waq
fZB6m2oyUS7ryMReDwgGo+EMphamX6DTaJpxnydg4rzRCcDK9PBc1DHvzeF0LmQGy7QY8WzV5XzW
+8Jy+aJmu3t7cNOLXnh5tt71FaKYiZ4gVkGQf4PF1XGOKqJG1Jr0Iw7SMmvnUwsud1r8O1lCzKmU
K7cuCmpWXPe6c6AW4zwzNTDngnzCv9svr9torMNNGRBmHpOB6hFJ8+cBrq2keoF2gZ3MmwC0NgEz
15X5xMaWI3BRdTz3hknWSZXi/6kSrnh8ffrg1mu3zR5/7q4yp2GH6POOlGXrrBdRZH10R+qsa8Wf
3VSnTr2QCefT2z69Wa1lADNR3aLvo2++bep9ThrFB3vxLnpLcIUG/a2e+rqq9756nuuqT6fe6znv
eZhs9ihy7+2y6BBicGawu9k9md2bykamPgxSbIWVAbsk5Jb6Z2DC+y/o99YcZ7kaSvZqINVZZEUy
PWLndVXfzknlKSyINTLz1lMTRS4T6iLTRgbvUq/qnXpRq5v1GpYNyUVDHWm3x+jN8Q2CleT6JPom
vVc/0eKpa1Zmr+Nd3dH6vm5TN+LS+9czxWFKtkjiliQzqz+evrnS4xm9Guvhpbp7qtb0ZlZM/Ai3
bX3H2+b15kKPm/U99YNy/Y+5Pae+/23zevNvr4anjHG1vhPe64roj/r6DvSuV+/yesfrc8imDXEI
+XjTMy761awuet3ERU9vh7YYt1HYY3tV+/Ri+GtNb64+l0x9Z712e6zeHFaq2jl9Z3UvEZFJfF01
XW/FSK+eygBq/edrXvfenuf2UlwRgQnkWC/1rfr1bi+v1253fvWMt+f67S3+9pDb/eaEMwU5kXRq
GAmpv61e4EH715vUuiE8IJQhL4W72Ora1qjRxm0h3KKlS7T80LvMIeHyHqih2e0uv23qG/7tPkwx
yFIG9Db6fo4eL/z2XNdX+Ze3DyNIw8YDN319x399UP3e9b5On6T06u0++ubWwVHz6qPe7uNakUu8
5THA1ovpsYEjwzeoF/rLm4yen5yaD6rczHtbU8AEj08Yc6UHecU4PsRRgVpYjdJcNTZDQ8OQT2/f
FtedbWmFd+jlYfr8didHPfL6lPpJ9LZ++HWn3jaxBO3wvlCVlsZd7BvTpp5Mg4lsG5yp60FcMKjz
EDKHfq0Fy0++nrPumhoNpHAMl8GtuuzhBJneWrSm5dJ0x1GYKJst2immGkALNZYc9FiSuj7fRBzz
+f0WjPdCnXMXkvd9DlZTnPUaEW9E9ql9Ihnlgan+Mcbheu7U+CnQoyr6YvUGhUiLby4CM2NcLGRq
50IP8eaEuX9c5gy5EnX9jtRC78S7a2xGu6Pvh3vKjoN2n5vRDJAgRipBnOxhHHz3PKvFIKr6lPQh
mWDoPVI1a9FrxdjRKWDM0Kp6aq8WVNbWc9dCo4sq95sYaJ2Oah50W+h9HiOELcoWvEm0KunaA+iq
OsfgQrESI2BQgbea9BNdD39X6Muxr67EetGtGOOr6iMQAz6W/iZcNa7SX4xe0wt9Q15HI1wjmJ4J
7fvzdWHnMdns/j7U58Zen5lXVX6Y1PkZ0zKreq9ZJo+LgJy2TPGIlMwKmGskfN6oXY6/39lSZ2v9
MH2LXkOuXjv8GGjT+leL4u+b+la9D1dFdWcEqB/LshnPYbDgcUWYwu8b44JT+2436LVZfVXBjMYg
U6N5/fvqtdtiVMeA/s31Pr3ZW6roc9u+rq3Dm3hdhn12nS2oJ9Q36AfrxyWRfOzRVpNcwSV3UFdX
xoaYcf/aNPQlM9aTvU7d3ljqwnu7a5wgogpNkCCv7pQ7ySFJcDzT90J2WYXdEVfuePYRJ54DW/oM
jixUxplHTAITjHgzSeKERqce7vViaKaN7Af/KM0ZKV1kMejQi6GgDgVHzt+O5lBfT+CNpnjczmGF
ZeIXHIcECJe/nHOyaCenms4ksU7wVljcNodV4BK+bes1fR99b71Zh2Z+1Xv9f7H2vxRrLaTyiIT+
vQ1AgaleV2r/fMCfpdrA/MNypSQ1/m8egMD7w8O6jBhGWoG0tdPgH1Hvjop655hUBV6Px6Hc/7NM
K8w/AA6onrKHZh+rrfe/lGktGfzdBOAS00151vEwKASmLR3nN1HOUvT9WMrEPzdO9hGN/l3fxi6E
OmMzNAExNWH6wbeX5N43uvsuWTsQ+7R65GJ/Bf6E7EFZ0oE7PEQpJvXa/xIzwTg527TLkvcJVsSh
zn8tytxOX+THLL/0yvQucL8PygYvlSGeHE1ATL5zqU00HSN5u8P0PmzN7FQwO1L6/He2aTpvFlnf
Gx2lDCwJ5yRKmKCVxnTwyjA4Z5P/VtQQLdpekhIErjpq/fuolXehsvW7yuDvDEYNNIqSSdQ6O6OC
ClZbKBHLDMxVnnsf4yA1nyqb6JjcAVuVRuujK1F9eECIw1o4b5rS+yk9mB9dPP5MEOcTM+3eJ0E/
nwSMAmJto73M8d8gqYnRjTjGRYjlOEz95ylxwCJjGx0nooNdZFxhac3vMxDItSMebDEU35zAU4Kn
Y1Sty5uZNuLJGvoTnssGaWQG4r6y00O4+GfszeYe4SX1ZYgMvkIz5AYBzFb9NEFwS0S6QYacbEcK
ls7iJpe2lrj0oS2hZFzWC2Cjo8hPCyyIWUMh3COKXEys0CIChY3w4Ud4CiSxKKSEVHAJnHyPQuEm
SDrf4Kf4IuBQoPoYdkMoDl0eFwcLVkWjoBWdwleECmQxaaSFglssCnNBFkivsBeDAmBY68uggBgd
QSaKQmG5fnrIE3kBzGXbUAwCRKM7SXHsrhbil+OUFyec+ktptPfpbAT34eTvvQ9ZTxTFGswP+WxI
0DHxN6TH47a1TQoYmX2GaYDopcLH6ybzMal+Gry9DVpmjCBzYRxMnOqlAoQkChUywgyx0DaQOwic
AW7KqZMARFOnLRE1oBZbXaJ3Eq544wiVpMJWKQUwAzMKf1io8o74WYCQKoBJplAmXOXAxEA3cRXm
ZFTAE1ehT3xv/FKa8XzMRf+QRWt1wSt+xxm/P2FaO7kSWeJqezvSM/yqCj9WyxNwjeiNlx6dEQBo
3MJV4gA7NBZRNrX/iRrzellarjEGdAJwiG9ahXIZFdQltX6JFr53bAyhiv+mWG2EAIAY6NYSTzTE
rfLCP27eQi65FKIeTnXQUuXtk4+DR4FbZJ7gWll492b13Zg7UMRj8TlakIpyXQTB2JIQCqaPqqD7
aNohLn9sKlQWASkSfO34BaSYnsm54RpPk0LfFDBwuKIuaWyeCt/cDiMmx1wAy7HIVkC7OaGt8PZe
LaC/L9DG8TeA2YmQ12bZsOmXzj26fbOfZY67bwTOM6BjSqY8OiCa+9TnXOAh+UQ0ejfLlyRPgn1X
ZgjP/Zd24sRlLQudAZqxtp+Qg6tyO0KOGhCR1uomxykFLREXMA5tm2SjqnuT2+svEQIMBveCnIwI
49nfJq750/egKpC5SyxiDW1oabDaFN9538RDZvKEvBfMMqVIQhuxy8uqIkKUcB8QEQRcdfGhTz7P
6HWysGOYX9AZHlegvGaMeMoRKLB6uIN5BdykJ5oXcfSyeWkrqLJrCI3U9WYoEy8RyXOyLBPE6fmT
6CasnK73HQEjpTGoSrsQsc3eVSSeJRvIy+6hdaPDgLmbPredh+8yz6hKTqBCe6+hCe5vJk/5J8ST
F0A0TCGLbMYKbt4QZhiJSRcOCIvf9MWnekWnzoWq2RRpgssK06loSASwSS3MqxWv7vLDjeDxzVlI
5Qm9ZyEWnzJG+8WbOX7EzKdsKG3Du5Mfi5/wkPJDVrbrCaHSlrk/Yq9quQ8SPM8o679XM7DZUGaP
uCEXgLO9AWYEeXhI+mjMW67GKboTbRWcysJGcocqYj8YP9cAjEgyo4CpZhNtwPQT4yf8mBnNYpc4
0QeuuXvQKs9rG5Br31sqYme5T9OYc1JZfMPq/N4ww4s1dSBoSSbxIiS7vTF+bOZBVWNpAqUEfraW
yrWx0Y9gnMLg+9KMpbtfZziYjnAzMpEaZz/Tk7zzZ/l2gRgFxxzjqaT0/QT0ePywOH54HtIeQAzK
le20EC/T1QBBwo5iqClJWnNshO+iU4NMSSBPJdbnMMN7EgAdtkKw8rNrAqpI5fIMFqPiYIewkJDT
0NMMvgsjGZx9QdEfREB/N9f4asnwbjeyQciH2dvGOkIOwVqDHwAitUTFFt8ViQ0dHMMyBk0bdGl/
HmnJeqj8Hx2vbrajV8AsrYZLgmhzp40rgZG/9xc/3xhj8940F+I+oi7eSaWPouNCFc6EVuLZWHL6
le+tXa2MwnuVP+KD5eQb9nvkSQ/JUN8XXiQuTtsiQ7O7e6/jb+LOVfpEkO/Bi5zHtQ6ms42hHVVS
dimTgriR5DiGkoK3QUryHFDT58rOLAQEpKhh3zFqMfYUDLeo2T2uyAoCUcVvElPibsHhwtSuuci+
OAZgH6D5D+nObyVB1wNBkLkB1La0OHLTGg1OzAU4IesH6wEHgk8uSGz7D0Mt7GP71qCNcowdxPRL
Er0LZYw7DnbEAWfhuJlixcGm2ODHGc4Gz7p3wwYJVpq6DyAxaInU+6Y20Ii6eIrz0T0NNGJ33oRM
nHdZPHUJw4CAQEWDMMUoN97S94pOZu8jADc88iaGNb8fYNIvOFW2KNFN4Ak0dypwDGfd7PLzPB3e
9qAkZVTbx2tdeMzb9i6KABfTqwM3ipzoyi0cWv+H3S9kF9kn3S/QxWW9JtQUWNrDhglQSd70+HZW
U3F/WIgnhMHFUYbutLY98v+AleDYsHvcVc6XNCOwIC1HUMSIdltOYkezN4+uiXVHL9Z8sOBvB1+p
SuL/dMfvxqo6vbpxZhbq185JCNaNs8Jdh2PoGltvBsCOoDzHtxXMDEUzdKn4YQ5959P+hFzkMP+U
XAcyCtdAvsAXRMays/r+W88YnBAb+lL6Tc7lBK/e9vpNFUIsngcXieNIncvp3reFtw8jEACR0b4P
M8UW+6sRh4zmPq2W6NrRiGr/njquQcwQByJOtz+bGf+qt1EACXbqJDjqXoFedKproNcWtGunJNq1
Y5hcYp+aXhW8OKEJlyUMs9PI+aTEkL9xy4x+ZOqRW+CaKMEYv+4tUT/rtzshICH4HjL/GsKJVB0U
vXCmnh7WbduLYrmLQu/jrEoTuoMy1lFeHnFNkFaXtICv9fw6aPGUKhBkp6bjYsQGe6dXO9U5ygB4
wTzSJf+PFr63k26vjqNlLBu9mqMmhEAM7Fj/rK+aq9cWq95hiep59cycNuv8WQNOdS9Zr90Wjipx
6c6ywI7sYZcnS3pCl60qoY6qhOoul95sl+ynWXfN7rYrQ0cI9YL8d93v0t+Fq78W/V11tnvvQhPY
2+/Ktl/PsdtSK1uFd+evKejuxI4veoGCLL50/q9mANQbT5gzM1PUBNMxR6lUJWUmEshnsHPUTNTb
IlCcVMxC1T4L1veFUSthdmyc80kdcwl9m8YANai6oXrhj7LdmV73E/HrZG5W1GSHGH+DboHqlqhe
aJzndU03Dc3VFrvZ6D/r/qBeSEuFyvvEkDFw5Nw3dA1ndXS5acMn9ZLhMWzb6ECBEbRQ2LUvgZyW
vb5xVH92p5nBiCHWxayo+KdDjvLVrAoG5KqlqLuPui+p1yzdk9LbYx99SPD17fWPon8L/UONCsLq
lfJtpwu8ulnZeCT3JbiK9C/z2/HbTRNzqi4lI+CvA1uCg2fYfLKHplzBSnAgz5w1KMqo+mjLgOD3
LuqrPnKRDvGJ6cT1K9CfUn9eJBZkHaivRe/jtE3QVhufCsgu9diCGzKdHwgJMBzMaBNkb72xmBFL
ga/RtVvFpw3IW1rF507xP+zR2/U0EZelem+UeIFTZOR0+1dC2fz+J7QN3+9UBOe0fGoB8+xyHw17
WSKHz4gNRB3VZw+3xRy08O+t5NK5MEcE4EBvpd/TkgwhSWOiWfQyxn68HYKHxmge7Sh8bj3mbkbM
hV4M5yilvWfY3kl04qXqq7dkDXLFBMknAIzLjMG7VWT7NSgf5vEhLcvvOH8+mBFRZLmRMfObko+F
+SGNM2TRfv0pGstPtgyJjnX4C1hF+thSFD5WYn5jthu3agjZm4v7BMP0XYF8kaGFAwKDmWfL6P2O
0c5+kITNm6ub7SNYBVO4MPSR47u0tusL3feH3pn8Y5TH7xtrkVs1UDUF3CETjSRUQq6vmNJPgy/L
A4o6PIYzWA3/XYpmEgB/cvG/GdQJdktBhuuAhtLFlUpXdjx3Qjzk7ffZhqL+Qk8I4FVskNZbZPex
O39jQkIKtmE8GgP5MrYosCsLZuu+j6akIMjbC2VEzcHgF2vfppH7VObPi5/9CBfUqPUCr4ZA1q/d
wGDFWEBMmwPGOXf2NzPwSzetX/z2FKipHmYkYhgIIXWr/jnDLsmR5RCSXOTkJBUPQ9VgfE3HB3P+
EEoySPrIe1gYZKBo5i9hEfGIXzdmzLyVdf3exx5vORSazZRxlZ8lp7WvCqLGe5F97dzxXef5X6jA
b1f04XdYjjkQPfdtm2dnvzBfmrxvqC44u7pdv2c2c+oxJcE0nbo3Aq9L6gGSB+iFrTBPPgyzs51H
+/0ShhXWGeKWCvdn2zrtdnCA2tgxrPlueAYniRJiD0fi0iOjpaPzq1P5NEEfxFsYt3js3PsmzXed
SzbMEAtK9AlwZ5eY69rsXooa8PSCohkAEQLpb6udvaSBIsmgMMsXYub9rLyX4XyET3nui+WSCWrN
Snc7ivl7iYU/Ltr3Kw35zAo+B94Qbmz+R2u10jt2QMjB93zO6+JQmvnjlIFEZ0x6aL3hU1UVL7zL
O2sMFizIqQ/DnYkX6hTYDCWSMhP8esg7KCpFRE5W3ELKq/8854KBI6Hl5LQQ7OuMntwnJE85Ylyw
6Ll4v4vgOZm7T3QFaD2FC/T27lMbxTjZIU32Noa/wvfJTG0R6PZzNl5sND0HSEE42bJgG1oVl4IT
1KifEtfbPvQJfYib8atpD5z8jGHn2gEkxZXTgTcQ6CtzYjg639+ExjbOaICjdzP2Rp5cvBI1oI9X
F61Fjie62KZ2C8qsJWScb61hnJxsWuQRl6FD7O/30XGB23bXiX7etJPZHHwQ50NaokJ2k83o1Z98
gTa+RsJYWdbPfgm6bVyB4GWIBb0rJMs7D/LNUKM3ikaK4iJeED2/QAmBbVuM2L3Hg5OhjqgLojjN
zCvvJD6mdGqMe9PGBW2SDxZNZvqMv2HZBC1uDFe+BHELvnG0x610iAPKoUeli/eLkUW0c4aRsOr8
WdqRxXUCZGbyhnnxem+J5L4KCkbW3vDLGYifCEhb5Sm/zi7StrU1P6Ovq3brKi6DtC1ivQwi6mIy
C5wfIm/lbk3XGVr/RB5xvZmhtSeO/wCNgjhyElLF6pEgQysfqi8wVbM0IPmX7wGQPXcl1dgic6BZ
9cI6M4D9wFWj45CiELiU912EVQ7aFY4z8yVIcYiaTvmAARa4IbacR2TcT8BlgA8b0KUTvF1tPx7H
bIxORUxZoCexIgz9X2lKA5JpiLsBjkRqj4RmhnlgF7v1p46K9T2ntW0y82u6UfuLsseybxVFX+Bk
N8MQZkoDHD1ofsX5tOmdEJlh0f6MqaLcNdMvbH/VFuiLb4Lli0T+Bo0eaYgjUkXABwTmDE+igTol
KCBwItsXWhfXfxpG/yeXdBKIZ6CxgSvO+Hjo+/3IXA/sBNzCe9p5d3PKmAwtP0Quv6N6tU87wVCW
Sxp/pM7bGdlMwYvAuaxa27sA6Qc9SvymwbNF52XrYlAmWIEyi2NONqdBWM3NanyTQ+tu68V3NqZH
bmSbvLSZWzx6Jexvr/DCzTBMtF+5IObyOWdiTZoiaYeGmJCXiF07PFThTJSK+NLOsmScOUyHCtOk
uf4ETUk6pBXsg6qY7gA6uiTZkG/WE29iUz/fQHM6N1X8GVcfoYD9NmgwBo0Al50VAmroAviMimRV
IDSyRBOCcYTzhNGLBLpG8oHt4g4VUr4fbe+lAyRBszNLj417dJxmujc88kEC98FgFoZJFPVTKd6V
GUAt9M+SYikntGgYlflwM7SktCYIHO1iflyiUTw4HNWQrg9rOi33wkFpgO1h2BMUB0phO3c5CESg
/YaHrcTKsY+sVfQxwbLfd+JCwRsY53AnXOsl4tCH4g4Ud+/K6XuGFbcaHrrSp59NJwELEqjfcbCZ
MwUDdjrSYhLiw0u/PyShkTwv4wE7lXmmTFbejWYA2RtjHunn3psE+FhcqIxg8TGjvv2qay9HQDlZ
GR6tsn4nOLFNmDLosMvepuJFcahGR4zRyk3IHQt32I25+Ee/YOfUl3AS5kGG9njXDZ46GRJm6OQP
XOY2WTwEj3DciMWYy7fp+C3pL6HduLueIdGdrMloDB3nfQsHUNYLFimZfQ3CEUCMTNrjko+fV2v+
xrhpZ0X5FzMDVpjl/pswrbbOyLilTd44Oe8HY/+POYbCE8GaLXyxKyRYxVB8dd0FNVdZe0yUT6vJ
9Crp85+DkC/QTsa7nra366Tfalt8W6l4EK0EoHAWTDVVqI7vGw92gjiur8KGNCVS5fhNOA1npdLx
Izo2Bo+fE2OsQfbjtGAMo2T64jSQOlpi490CpJ8VnEKvmkD2pQ1hn6qUNAFfsexqN8iuppjpnDyn
ID7YHS7LDM019vBCWirs10+Nu6oIYFMmVf3UEz1tZvCbmA0Qqj4SuTm3WXMfe/SbzYIkRxkTlO5+
LXGfbk3ze4PVDFYGsbt1DN3Js+irmsHXqS53KUT2RkXmiHXDXxxAoiqYD9ZyL5vHaaVoEbTVuwLS
MPOrBayBUqH2S44ys1ayA71tNlFPqYmp14dcyxB0HaFQumq9fVskdczpwuVMb5QSEZpVH2ILtHxF
4X+7qGcwTF4g0XM2n+MtTtKrqqGcyzf0ROY9A54/hQ5a7aAXuJdx9UnAk5V60XR2iZzS4gYzfUjX
4rNPKWMHmn649q51F7vsS7Capb+6GKFBn8gqw+DXR9F0HlSf+do0jpP71YoI1FL7Te9zaovlpBUL
urPsDwwEMRqhalQyxrnpBhpudEb0pvT6YGNUtaeKZc1Ziz1isynqY81wJmqS9ES7q7tLsABspRJ8
4oRFfqJF3X8t8t6EPm6vFnnPKJG0WGUOnRdUj4zUkvydO2GGc5UWUy9AAc949YkyIy7kGKqJc5r2
E6UtFnrttg/Z4jMoP9pm0qIor2bgUYi+4SqruGkb9M6yjUED5NbRTCd+WpAFbebVR8NlcrTOeOE3
GNKmbeuS0a7lE7kqZzWlb9+FTUruMVxnezfQ3YICXZN/iLS3VtpOvSbUpl5T92hsvwcQgiax60WL
SvnZdyRwqn5QGYfkVJxN2+Ijeq3AFmbY58KzbdyDrI0pmnxJ53PsfAio2SQQc0+BsZfYWvW+NOLM
qdesWcChH4hl6srhp0X6xq50G0YTRmydRThap6z5pjf0btGX/SnjF9OyGr24qWx+22TA24FlB+qk
359RzQ6H8tbq+MCA4JzrQu9e+j48zeRwo6IBT+zhf6jz9NESMZu5erP6HWcMEjaYoizAGLxHoZSm
nlroTb3wmj7dNpjWaq7EBWTdMxEb+vVfvQn1JXm+Ss9Y1PvQtywcCEnIkDmeoLqF/jvRtE/BCDtg
iHEYuuBgGrzuEZOVVSrhUozOM52ZeC3So8cB2dKP7py2Fo9rEViM6SlpGyPV7C7s7y2bLNzZT79m
c/6NMRBxPyAMsLJ7pEInP10soFXPUZItAMsrCFBrZg50egasgRlf11wSlhAuKlCI5uGYAAixKFTs
nUVcemY0GEndQzbydC1Rh79AHTPfPKwhKR92G0F2gMIQCUD31vvKGn8aSnrljT6paynpr4skVYqR
IhG88hwBQ+Kkar41DAuYu0deslZC/L9o5L+IRhhfQG7895qRzdc8+VW1ZfI35cj1Uf/w+FniD8vx
idZABOK4rkCE8g+Pny3+ECbqDcmpSdiuBMD2D/EIxkALLlNgoefwnb95/Ow/XMdBNuIDfHTk/wiQ
tPk8f+O58LYs2/JwDJK7IGzxGz+yX50KlNUwPxLgFOwsEiFqkmbuR7OeD1Edj++p7ZSnQSQEhSR4
qI0Wxq/VJzWDtuHtGFbFO3D+36Oiuh9n0EChUz4m+NTBfHPmLJ8KMzDOoaB7a1C0Z742nuivKMzQ
+8n356cyXeanoPe9/wKqcX/XxKjv20TRJaUwhY9Ghw/+CmslyqXOgnige2w7xWEKVGiF+L6K1oVE
DfuJoBnI4MWAz5c+OqP/zr9vp9l6rGPxs4/X+hLM41Pl1fODbVEoR3jS71V976Gly2pO7fAsE2oX
gZjgFc8R9R8/JH3bh8KQTcmRE8BLJQfrnSyqdmPZ3bgLUyh6iV/S7TLLX30VT5fW40qziH4HDHk6
UV5LL84wpReQJIyRZScPy0IwH12QEEXF9Bwahr/tGMm/H2aiU7nYxJcYNYCB4W/xjbfeWjvHUoD3
jSKSp18d3P8CieEpqtJr+I/6Tj3p+QFkU9hLtuLevP5O4e/5HtDeRyi4/R5LZLIPRpgWUS+jdyON
Zbdel7OxCt5sYlC8qNMvfTX98AWUj4Se5KXra0xDmfk0joNzxBs/kFVIrgqQ8HZu3bcpnosXKwJl
M3qAMAK/uWtD91OUkyk55mSKj7iQLshLmXj6gE1B5d+ViTm9y6oW24SXvp3zuGTUnkXJIY9rUvRs
eENituIDKBZKxDZneqPy8yd0yltzGNXFx0Jtv9iT9c6RfJfB+uzHHhWDyN0iepm2vVvHD5lVPS0j
F6c6IQdzWXsEtO5LlhDulMZ98cHuHxuX1q3j5LDO/tKIqrVR2baWhbiI//x7WP/850VdZoIYkh7/
YcdW/4FXv4dcgAcbNTyY0iXxGvmJn0FMskdIsG08hHdpaCeXUbge1V2RgLGCBg9OtaGh0Tdtinza
fRwATN1Tnts5MeGEam7amB/+8/vEq/y3w0YCb6V55AQ25xgWv8G6XJMLWd1FJaISg+yAzH0ovcLd
ufGUAPzxgv/ycrYCV74+TNXrIYSDvesjpZX+b3/9muN/bdq4etyCto2fDJjzPQVswwByYLWWeKTI
Xu4SZw3eNvyhYN90Wy8YqksATz4aAG7JF2As0YfeMYuTOTmczuS3lLps3ifGB7LYRhRpcKir0Cx3
0LvlQ7UWLbnIVDA7M/Qe/sv3p97w3z8Q/zXbtYUjPIziv38gKZnzRmWRgH11vkBnjS8y5uCffavl
dBU14AcyFF7SHXfdWBv3iA9ycjRJmE695oXZM7BR6CuQTBiILpwNkSI860Umgp80i+TJSfgLLtZK
dLi5Rpd5JZO2i1sqMS1ndqCeSFPWiTxzwVHVTOfGb6mXg76kd+VYZzOhs9BBjkXbEDYkP6byY1AQ
rxHH58UKY+gGg0SXmJPdXACsCdaOUwABYcSI+Xehm80PBlUGq0epVlr2jC2idjZGN/wCaBk/QsTv
N6FlQ+FLEkASfqjS0rP1GHl5dwkrLDM1A93H//y9u/98IPlSXR4dyHmCC4n6/736f1EockvXDY2H
BaBIOKNuM9wJn2b7aYrhmsUjGZETSoGtHS8/MnhYwMqtrZ0iNW0yaeF6Ed5TTDjBKQMVeOhpnbxA
UZ1B83FfQFCzg7BmGLJHkTmn2fbSL2kFaKvwCWChNro8N3lBu8fNOROVnvgqLIryQf0iGp+E8bYL
dsu4yo3dLM9pXUz3a7YOW1rsxikqrbeTncHWshtBfqKPpwshHDMfs9mXeAuOSUktzSinI+ExDSkA
Zf4YYXAbw/bzmBFMkjt1+0HINy2eq49+B9uS7tV//oJRjv3ToQ1UmzOCB2UAxa0rf5Ouei1Mtjbu
nYe+ALLUWFDdA3+wLmY3w72NEuuQr55/1DfoxeyHIYnf6j6tYTCgvj3GCo3v9Vq3r3a9uosrU4ui
rHrg7dnGrgD0KpeaNGr1vPrmME//sXq95+oR7A1pBw+gFzjkmvAujaktyGajMXB7oL7h+pL6DcaF
Ge4DIf6PrfPalVTZouwXIeHNa3qf27sXtHdVHTwBRGC/vgfU6T7SVb+g9IZMgoi15hwTYO38SVkN
8gn+e/MxyPgxQq/VjzJWm//vd/rv0f++rvEb7MGIGn7+DP/vy/zP1/r7mZbH/H3TtiogDG+Mpmv3
jvL1M7inf/dDaDc+seXz9eWeZTMuu3+5aHPIZvUt5hy/p+VPsoWMLpoVnhNIFAdnkwjZXjuDoa8L
BmubalVIEHHbrsExWW9Ii/6ZcvQUo3odtf6fTtgG6hewTfb0D/YQl4C25EVl8Tc95olGxfBTwXrZ
pC1o797zs/UwnNGvVq9h691SMmfA0LpoRZvy3UyYrgpnupatvk0aMrIhrJ454ZMsbeQdsWDa1jKJ
EIxDwkkqahwUMJgmZKF5M81eIBx77DVO51EDFy03SQgg3bsP6X5MCjFh5tmryLfznRkSVuDrw3NP
0WfbAs8mmtBDWJ3+YXY29/Ena1skuBrRe/WmC9bbvLnJ7zrtAHB56RXdMIwaX+0yt6FMbd7bKMBd
n/beSqfIR2Swgvk8O2c5DDZl4Cd70xJPsYXSK3K7HYfvl51/+UUjNhQGq1XS+YBHpb2v7bhapzaG
eIF3I/GrlBfzEaui/KE9cRFZ7W5lEsNztY2PaZi0lW+dMovsEmRcZ00hKYEXv/WdgDaS26Aab8yL
U0c1N2cfGYLkWFKYMfLhN/SfZ9Nu2o1wzac0aq5BTeboFBRPU4RuopLVvg4QQ2K10MrwJQyQUkJp
XlOx2ZZt98sbhk0DuYj0eDoHg6itu2V/ZaoCb1VZezVW2jomTNSXzRo/Srn3oxnVpzMyGhvOl8mR
6rVWu+cmdt0TZ+wz8kGajzHN3NRvNk6G9Kzz+PXS4VdS508wOqmD+oySwrYOlTeAXdL04+jV5A0O
/MFKH1o0i/2iJaauRJc1ADWig7NOmkgdjNTh9B7XoIPHPWbU8Eg8HPXRrGRPq2lcGQPpdKYEdzm1
KbMbYExm5r0adU7JwQTCRau7yMGuaaZsiRATCAYtesMNsqvGA3ZU9BR2J3P4B3X2KR/ebCf97Yp2
J4am2zp2+lRSoqON7J2ETt9L9LW/q1HmpWb3Y3nxJddIpNGSJyBChHpkxqWss+dOX/kpEduJjVYW
SzJkoNlcD2o0d94G3PD3vrKpU7YQZmX30FAw2ChWepMunmOLuOZWuJSdm+qmOWa7FZQaVwm6pSty
5l1X29EpCMGYw6+zumqv+0kEJbFqVq1ui41KgCpRC3ZWih76Op1ykk86NKMVUWVkR0+VHq0rosuY
dXe3tlBodHr9EtEBrxqSMfTRvTkmea0YKFaGH5P+l4Fr741xV6beD92eOwNWfvJl9ja2WsbKrhoP
pWmdxnCkLZPppyICMmd7OQepGz3atG04tNJtHH4XyAg3FpONXTT4O1br6qSPFTLuaLx1L16a360+
Rm8AH2vsgQBPE65d6bf91hnSWyttc120lPZSR77UHetBA6qV5qHrHTwO5aGsDhPzy5UbiFcmW7s0
DV57N0oh14iLocuCPm/9yX+Innvp+8jMERY4RUVBu59oUNfOp+az/wany7ZVldFHFEm4KlpUgwNy
Alc0Wy8vjJVo7WeTGeqK03Z56HSTopFWa5s08P/0hJCs+YTlRkOGz3Lox8nJSpz3dIIvdmv72puW
AAchxee98+w9S7FhDfqcFNRp7yTpdahnHnfk6QyQ+SYV8Gb1kbKVUzJO5qyKptROH3M/2XbmKB8k
xsS0sY8tIYH8AFZDUlkFhwJp8yqEWrubOrp6ili8VmVfWdehFzbX0nVRyqr3mO73kMFobjwid5sh
azZBq26j8yBqzTwOtMlXKepFGoSDsYndRzWZ/tYaWTQCxT83I+0nCEZrsiVHdDU6AG2jXXk14RXd
ndRZ81xUay9QEKj1fB8xHq7jJovW9tyrNZviuQwJ4w6V3a5ZFx1CkjD2hvPVBt3FRCdN+I714pg+
egN+4UnFRx/FDUDWgGTfZHo2a5SbdFIxpApj2HXWNwdYh5A9ec0YOMG1yRmFX+9jZtWA30qsoLaB
jjrak2NAWLZebsamrVZNytXGq97qTH+CSjh9lgFFYPh6JHumxlqz3I+mHm7YF7ZVMe3bkC6d5yEs
FXa8blF7z4DcbIeeIURDqe2HOVMt1IbxQVBz2OoJGXcWPoPWsp4NLY8p4AhGAJPq4yjUS6tZyOcN
DeG4RjwqYo0zsZcOmOT6wUsHemAT0WPxFZ32n7bM/hjI3tFJDAdnosNpGMOHXhrlypgRQAnmjRWN
E5LnhvZaKzhudk+QSATJUDnlu9tUDNL8yckx7zZuw6opdupjXBA51uwYYBLsNL96hJO4340P0DuI
23UyKroo0Eh1ErhL50csm+VqBhTlrrvxcA6dqcNwwdPm5xvsmF+QbgWZthNQvaEdDmBFvD1s9fSF
mJF/lteQ/XjVRNe+15xPdzbSpVMfeNp91GBgI5JzfpX+Y1fk6ocgvoSOghHfhpkVmLdWuLGCRvvs
cGEvr0VS5AgEIvAfTW0QR5ZiRCQWvTincUlt2Mu/Pa1qfpsF+N5Eqg/NNsqtb2riQtmlv2r4STaB
3hZfCH93y0PZ9WjwsojySNyNrN767Ijbt3lsEHKu/r4a6i34Rr9MD7Nxruv6XaexevJjrdvRFrde
wyrAXcL7oku6IqmOP6hUSywKUXzpW+Vco4xTRmUH49eEVaY33BqnVy2ot9ftM1Oe88CqeTuGXXBA
7mk86uhgVsvDdPsdNZj9M+LrBq9dNvcxGoyTI3F29HqTvHmm/7Y80pnsW4oW972N/GGbeIN9LjQZ
3WJ02oi1DZr5X2UhNqJ2YAxGSbPSXSt9hsqrQZEYTeR3rvZo16YBs4TvYsPkopkhfwYR0FNB+nIn
2DagwxBmRHI3ihW8/7LsIFrXD5yu6ncEqtaW46A/11nd4A0DQSh0s/kmQGW9PLRCIInvSzhPpKLn
B1fY3QEpX/2UW2QgLg8JmO36sQ8N0wF56xuafQvIXjxraMq3tS+cN+Jln5eHRi0ZOelcNqh1f9tU
jjgX/O9uDblWTNVa+1vlwb87Eqf4CrgswMOQyFA/iquD0Sv9KRRd9/eNkXPS0fbJO4x4DUfSPqDz
WV2kXts3NRL2EuuF+NXb79qUm994KvRN3TX6BVaduplUB/8+oNTOjWXnP2miiJ3SGnCgRJ7eSDZH
LzRa5a+AcOmmN34KF6W7bffiOqKEwIlkxEgieYsC7TR/OCyQ6Sb31XQNXU9e+9YtNnU6ej9+v/r7
URrkVy1S7KuvmuRqVK3cFMLnnCyt/BJ2h+VRTPmcteK9bmLQrMvyAD1I/W8ArMvncUOMEuWY6LcM
s9UlkPgd+mmS38SP/X2jIp6If4XedBsrI73oNRxhMLP+l8ePtbwJdQgkcn5R3xk8nTOU2LlBPqov
CVRxeRcn6BE0JIZxRx7WI1/zqm3MiPcZ869cXkM2ZJiwg+KHyIdbWcxD07y4/3QTwUPZMZPi54GI
Kh8AifqnKdcJBbDz+LPEEb28Swj0j4Bi95CkGrG6Vo34NCnBATnJ+EFm2X55HaU5xqr23OzRGRsc
2Zxzd66rpR9dVB6X14kHSglx2gyP0kQFM8J72jkphxfTg9PyiCxSLTluInic6so+mgUZG6nAOGd6
4k0YqAKGafhOfPRljj4m5DMK88mp9V89KptvDh5AlKEb3v2Y2b5OPOram5+gm/mFuqTzmps00XC5
KsSUZv9lyPPyRFpnw1ZR1zhxPs+3FoGCO9cvX5c7K+HHFFAr99Y7vrrhXEGSML8qsL6nvtfblxQ3
09Gpc3sLPX/8dnsmN270rYam2LV6LI5BrtevJgW+5ePrriLyZSyIPI/C4W7kibNaXrDrhi/leNlz
Ky3rlAgfm9/8RmWMdkGq/rMaBbOTMlWHfnDMt8mzD8tHFNYY0R0fjUuqEuvBiWJEC/MzgcgnzPVQ
ciSpa567kbH67x1hsDFRuHz42G8hhzZg8AM3+9ATe7O8ZDfEKOmmhEW73oSPaiwThJgs0iCdBg9V
aahVLWvCNPExXSbVa+vlu9OiPlLmmd5E6bA+M2aF2xBMn5XO1L4dpwfaHHQd7TDDfYsnM0nt4rn1
tc+/n8rkjxYmor/riWNffW2O/Zu/h4ynGwL28rWbyN9UAcBdc2izbwVAZ/7l26l3trVMnCPUcThL
ZkiN2BRPf/eOJMgVEYNkLA+9mxPL+O+rNkb72lMYfQbDkUP5y2ExzD8g0RQmJ/ovP6rbHQ5Q/jKD
cF/9BiHefL9mYFla/mJt1IckffK3Q6hlf+GU1c34F/l5uOOMbDgFtokFi3O7CrHGiCpvV6rNq2OT
ul/0PqtDYTn1VcQRU5MSmZ1rC+9aZa6z870RSXTXcVZtnwJgsiRnWWrV6yxWSXjb97qN0jVoUSkG
nX9P1fQ0qsa+ikBudZ+otJIVLKeYH5hX2oOZwKW0+tlAKnt7EwzuuKH98uX5Fe0ZI6GZ3PviFVHa
MUn7YVWEtYVPwD80JWvAxFPe1SOmfh3Z7ZzkQeNtMrtnLbe/KGPAxvWdN+S0hFKaXXdoXQLOYo9j
VDrVANoADMaksvoc1h4ipnkTFcQredST5h+tPHl+gm1juUjWLnyFzjw3Qx3v/ZnW9N/t//u45cHL
hhgn1PXzc4fWjvdROZ2Xpy0vsNw+LdaQ5eJ/NzKMB/DoHWIXFyKmtIF4IU+c6UveutOwUxIpMF55
LeSymJO3XVa+lZ5N/SVhBRRDcdkLX72RElDQ4WJCXOSbxsXwIVsMH/W8yVpg70nVMecvEYrglUP5
ohJ2rq5tHMQxYNObdpe7357Sx6MWGDMzI4e7DH4E717echIYMIJ1d89u3b8P6EYwbZkAr1HMm+VS
dtYpTh2swXyGar92JCA4pf8RZDaipp1JMMtmBFM/OYjs6MaYu6CHPtEWREDW3UciI3Emrjcz0VBK
T5Kx59T3wrMuXtTI/bJ7OMrk1sx65AoZuCR4KiYmhe51+XJURysIgYjpq7nkKKaTsn+A1omzxkpl
h+n/1eggcJB786Kn8bCWM2gJngv7yiCid50q45IYCH+X25Z7S8kU3bWqTdyO5BZj9Yg9UmnL0tsw
UUAiZa2XDxZbBAAJBLcww2ebxZRqET8aBL3mRWbcbEkNWV7YbYXZ3ew02RQtS0svsIDfFEBWfMRR
1Yg4SkSceBFMdesQMTb6FghDVK9ISZ3/H39f3YG8h0if60VCeA6CqBYavjoaYXqQtAyBKLflNmKo
osWCqGSia71xHUoOaZJrKweB7NpFaLjuVPPY2mW712Maqdi4hr0pvYurjUDYk8wLV3ShaYhUyGum
pn9L7GTniRrTaRQEJxaLtoLiFaOnP5H80ZxAD1CE7BLshf5A5Nvc0asqwfibmuPWiC33pA3hr17K
36kXFmufzCfaaxZG+7LaN8K95xPBHebQvy3QSlSNxWmxVC2X/tquGq0vCW+3u60imvtQNtbblATu
Ncwvrt96D5qoY6zkOfPDtPKPLU+94hDuyPoK7B0BEazTU8feIvVNN8SutfvQaw7IGvHRhiQemV02
7h1k7VurM9qblkxQzKfuTTntdAacnp9LaVdP01jDfhpxHDiusLC4afl6bGNnTRMSybkIrVPXGtYp
xA8UjOBCExj9F49TwxpUvrVHTUAeQOvsSnJjCVtkZl2hVNbHl8juw4dMBCkUTYIsHD0nYKekysj7
4PJqqdmSfZ6cjJEOR+rUJJP3hnGoitw8xXZwJSnW2y1eoMzDqblqa5HvpZWd05kTuGyKwXqYA21Z
zpqXxYy2ONX+22Qa/PReBEQ8etovMgxfccQSfWvV4UkT7ZsbY97OBpoNFEQWbN+Cd/S6L8fPjN04
oEK1MP150mEJ7qf4QVnobGtm/hzXqNj7OGMHmaRlosS7FMRVnf7bEIeBeBY/2wqm8E8YF/h+xCwe
cv2/nx+UEWzcLrfgbXQoOmdd4LKh5NSeEu8tEFAw5KxhVCq9J2Xu7PJZWrjctOBfl0tdkKLDALu5
uMryYYCNGs0iyAUBa46WttW94SPCDr6nWvNQkNLMkRhVSHTDlHKwjImdXv7n2BZmxJA284NgE6xV
NOlHxMfj2SmGS5aScgAogMnRjNepZ7Hislmu6mhYIJHN9+iUzxGSimM/f5NlU8C5ArJfzsUuokKn
eQNjKd8WJSBMQ4+tdTmJm+j0l8VHR85Fd1o2vu79e2mx2i238WIW/nx6+dmsGFSwEE7LJXuWGP53
dbmkV96mmNV8/2M1zOriNSKXYxfP0J9lU9SMY4uL7L/b/AyrM/Bge/3XmGcBgMRDIVexD2+Y4eC1
jcjNCCegVItXLzMZSmJrQnhW1MNas73hOCHS9YyqOhuBn1erocCeTdeN0qjP2G7qPWVoWqDmburF
m91NFGps/TFU0AcKPM/nHu0uCTKMF9Hcg9UUKZNAummUckZcNi6zdVTjCfb7eZe0RRZQxA9m2RjD
8vJ1MiK+9iHLdV07lJbfktCcfest+Euniwh3NPrDQtRchi341xQ+qBnSCAkfKK+RGTJBWInifjg5
NqGxCF0IpgpQb8NC05FtFtExk3L9Fy9aeBxqZqkDQlhwowFxbVHY5kezx26pU1UjQ95aF3UA16zB
GGeFnItnNaZqTTy+uUekSRy2L4td8D+U5XLpf26LXP6IgarpuPK/aJUIthVqg1lXm26BIcfrTGAh
olcIOMDwQWXFvo9RJRrIotEV3V0WY6awX7IyIwBxSP37gKmjZZn7TQ+m2BQBsT0BefL8GmF/nG0q
NT1ppONJSwk44nai41yP2EELFc8prFE3wy34CgrzmtBifSmcZjj7nZVvsueYSJ0nInWCW4nGAB5I
B1aZhqAV01uyaYnPCbxyj/F8vPc17AjomCXWNBdfAJKdeivNnjZN3sXUYk3nYjhiX2Ru/ECSWUHi
h1moTUxm67ZK5+UKdA8UL/2jSYV3O/g1CeR53z+ClGcZZejhIXbHnTlp5UOBKnh0XXI5fIwLZkDr
pkF971F8+TAClNxFPY/WKUZRB//VxUAnRnSlJXaumWcXr4omujO+uemKKHjJu/Q3yfaEz87XqMUz
BRQMKjkM6bXED/KOwxJutWd8tbbmglowUF+YRfI+2PV2uZ3UVroIJhFWrpU1b03R7AXJKORsic9m
jMxNkFnUlGrlHswRAYw5OS+V7jTvUJiMY5UY+aaNSvkuELsjuCxpCs33+iDWa4cYQAsA9U4WESlW
uRFrR10wj/a6sXn33BA2bRD81LbB7wGuLytEttd1FVPK2SVFPzypW+am8r5sLFkliCfIWErr2VlY
CeNbaQ3igcJ5idoZdJEy8ZB4+R9a2u2sPd5qUpfeLIxKh7LPrjRSYFKI2HyI5kvYDIttnMygARsj
Mq367CQze3yM80ZDoO6O63HCmIP2S7GrJbL/PB2xXiBTN6oJ09nECJS3Y3PUY8c8yDL/UzSoVduy
qt4CIDvrIpEU2+xJ25gWojPYVd2OeQPWX86VPx0ojKw7ROSCvQ3kvMghixEzR/WLRzTTsRxwj6Hg
op6s36TUHD4Ect3UIHI4sOWE7G9Q1zjHmeRmOQGQpKLhRVTyEb9Bex4MEf6xMlVsJQ4lZpCS5Mem
rt4aGhxYOCCiTCmir8G6uUH5RGfKfEmIvHsh/Cf3UjxYo0qPzdDKe8m3cL2xOChLlZflSE9cyFRJ
ufNGWl0jz+FX41RXPuVl3l4ts7ku1wwP0Z6m13RuPKTAVhSvrXCK7wcNf9+7N+R7MoCLnz6gzhaS
2nnr8uGzHqrxQluU2rdjeai4HfPRmTdTN12clDp6gYOVFYvH+FfzJwtSnHlonzDjmAw/TQO1KCSL
x3KmirQbum2hRfa0QCxSjjS0zZC5Z9iVFtZbVgkxbEWvMuIfXzKVCBGaN2X7ie7Kxa0joTwGkXgJ
AsoWZOR8RXMpgVJldaFBBNQBS8auyhyQOQQx/PJzd4t5afoMgg5FFPynTeRb7aYClkPs1qieVUGS
SVtPya8hAilVee4fLa3J39Y6QDNMz/yTIJeZgSz+RAAJGMaPi1Pf6sFjO6asi4Z3I4is19rRSaSL
mL2bsW6+wsf49+pyLx1OmqQOU0Uhw/rZHRich9H+sC057eswQrIyX62b4aNrDBR3Zv+PdPSJzFoC
frogvwOxQv6WBkxwbSrAjltkd6qWxdptInqlCfb2ubyru7+CgvY9Eo/4xZ6DEumSjIcIqO/TZMCp
aVIyl21r6l/KveNE9j+66n4EzeT3ssQSjninuOcRs6QkwNhH0B99nDFLaTY0O7SJ6audDJ96BoGZ
48P/xsP2WPtm/ad3Ba2ZEMbNJA4Uf0jNk5m3cipwMmjBKJE6uKSzMZIn1OnuSzj10TZlRrDXvMnc
RJ5mYA/r+jsY7888iaajPUniZidvY7hp9UYas1ek9msHdOm54JgvLVvdEy0q1+R2GUf+RDa/hi+2
MNnIIZWtOo22S9Zvp55Fnb8YtaUgZE1fuSliksdM1jVSJU9Sk8YGtokGU6Tq3nnOR9bYGE1rDoyG
VvG69oAIjYr61hjgz4lgJL5PYjaxyXUmLffDosNflMeh1o27VUsM/7G+q+2wpWAaH4hOqg6UmUhS
JWj5UHYkL3F+xXGhkPXHJnUZHIjyTleYBSNZnWubNIytANH/3Ix2sJKidE95ZtHTcwQZ1lkbwVuj
l2nlzjXN9PiTLCy407n2ExsaPbp0YO0aQT8ZGZF/yeG3PfT0YHuruloaPt6y6YybTNu3AQoX5K7C
uaSt/Goao3nOo6o6hXN90/Ub59v/HEQV7aVyjJfeMPNzoArjCdMu3uhE5sx8S+t1mrzvtDI2WiwU
VgnX3E6hSQaD6ZZrmabpXk4U5nxRq2PnWP4qbQJWZ8oHoUQY0srUo/GCVIa6QiK8Pd0vcbXbOWXN
1q4pIu0t/eLqqcKIvfOVMNf//oLKzDdWZL64JBNu/CCT35I4btTI2t7p4/zoi3mv6NZznSXWUc/y
6lyF9HENQ2JSc4aneBq0G5i6/XLNcQmf5pwi8fSRt+lOWHJpbm0cL7F+Z5P43TiGDRfK9reRhF6f
S++7RxI7rTKmYmuvjOubUjQy6np6lQPCC8NP7M+gey3jdMT66Y8IKqV2tXQSd0e4AEiJ9LMspv+7
acTe09o/dDIe+jREWKhZTC2SaThrwKXy2EhfE230kEVhu4jLNLgDygruHJVAQ5Qh5ArN1h+cVvo6
je3pQJsqfc6LY9MQO94QF3KKdA1ERcS/UEoqpDBHbqLMriX2IM53JXzokAhEWKbTzoxJxF4W07Jo
MQfm5rHvZfCcGxoCmCR5aMGArQY3kLc5g0z4t7xnWVXN3xD9k3Ylzu6hAFeb9q+FPrZXihf+TSqA
hlrdOW9NHO+J7J0wFRvE0fd2tZlqXEZJyXOVUwcnXu410/v3hEXVmzlEeH/7ckt4SvU5dx6/k7gu
N3baw5+TIzO0ggYC3yYHSYTTRlFfOGn9qPZOBZDLpO6aJ+ZjD/Vul1Eew6mf6vvWJ0HN6d2UIBV5
Ku1avuFJBtxYxOtiPkw6WQpMrvXwmI3Oj14V7ryE7x+R2Bdnm6n9OoyNBFaS3Kuumb95+BpZGG1y
dKy/wnlGqQ0HOJrmViT2WviPeFq9VdN13Y/PicVtg3hLvShHHmQA9urm/j2Odt2c2lctTLdz9Dmn
upCKEs7UtcX4t4tB5lwcaT3bHl0WN9Gmu6kl+aZHhH2IgiHc5fQ+aOHL76KnCdQ2xT/UaOiqGV5x
6UlCOJlu8kQONelfdioOjk9WALnkKABcJz/bhRhXrRV5R/KDxUH6hsG+h0YPzaWfVok5gGaM7U1F
9Mq7U+qUWKjXk+LFOR9/3Y/OyUIHR/1ceem9gRq2sTs3uCempfaVF3fnURBPWBiRuzcE/VSzpZfl
dp+FqIlAD4v8PHjGXgaKc1gSfTiRBzfLDVF9axvwtvKapISw6DhOVrXVlQ+Ew0Hb0zP6TwZLIb42
H8p6jdSk0DdEjxVoOOIY+3xLAct4KupUf+IAbuDkKjqjts3Cz24ui1S8KONmS9ZrtnGnDhgYacT7
uNK7PecPZFGtSc5lrZpzlXCWF814jBDg75lxhCsjmDF8JZCyjHvOjT80Z9bKN81Fk4UN73Vo8mud
tdaRuUm5KW2TMl8aW2emWZzd5Ges6vRhaJ36rGfaFatedvOzXHGGs8mPTTgrZzmRrFme7238yWcj
CWGGFBqsJKyIQ8ehnFMNe2+IFk/L9k1FO7AkxU2B57xp9WQclRM/LDcVmYGctiDXvsrHW2VmLzCx
vZcOqBzy0uC9W3zJ9Xs3gNGJqqc0ERSAXbBr3SDktrIz8vSok3jGQcWCA6aaoAw35T7SmOoUzt6k
XfFluXR8U+F8OW5bP6UVo70sCvdHrw2yZKPoORs9c20pbDRR8pW2XUB6jVseVKSGd4UuKSVxeU2C
TH7UNFs+Zw5/WNofBz+IJAEvTkTpr7Bq1C7lM3uDolSj4jNKmFU0/qh2Xu5aX0NkRCg1wvDQg+A8
keh3GTvmOaLxPcArhJwpZMWdnpVI7Dzz3MYDcX8deyId2+Ed4wlkIfQUNJi84X3GOCjaQE94+Eli
iLJH1hDlpi+bYOsKtzk4FDDm2kF0XTYJZI2NUxrdJogUAUzKe1k2GaXd0WxWfVIM732BGKpOo3Sf
WDHeFjfAgqPpRMq3+VWGnI7tEgWMMSjiL1Wsn7KwNzcF+cFfVKoe8O99aI52YC3eMbViKEhblq9+
6+e38sscGe7SNgJQ4/pEJNPOQZCSa8i2unwPgT/llx2zFzXRqAlYCXQQIThLGbewwovnajZr9aR4
0YJMnHWqtWmEdBvr9Z8g08ZT0sp+7ZPmcTa1jIVKpKMh723rqBDtAWoyrqNkmSlyr2ZuoqV7RLYO
/0nWbUOfP7aura5pF1widyB+txWIzAoazhqiFs9Dm62qmggOCt+B5EDLOutkZwmza58eFbDz4Mkn
tDzIoy9pecFbK7zqlDMdQSMqwrdpcMrdG4v8EndLXt4RmGw7z+wv8R6MfHSP4jp7dUgJ7Qy9v9bm
3A0spHFvIts71n75YTSxcUfHcgbVUh8tfKmvXmmcyqFOacjU0TYZQUuEfpr8DNBa0n3vm+FL3Y/9
izlB2mlA6NSeupJZJh9ZARf094JwM4Qa5QUwK5h90vrq9TReddlbaLNaWhA6ZMVSeskhE1DnGDzy
g1JBwwSDjSszimPWAEKQeBwna9IDcyDjPAwD5TPh0B7udeclVuoelXbxHZhQIWoTQUoTPVfWlIMp
yMRnWUU0cDznj0Wb3S2DiomowyzeCfYYhNNT4QjjSplKv8L91q/I8dSpb7SLKknopiz16XUIa2sV
J2cRhe+KmvCBDh7lPpbv1JwfkgYbU20VL6Ey20dL81dOUdKlZx5a6I3+3Wo+ejuNnnFr6Ijb6Joe
Hd+jZFQX1pvuW8kuGTXK/xnNa+DUDHGjlz/3hUGp3pdgHfJXUAX2Ci7GxPIVCiFNbXtHXQ8Tf3iR
Ruc/F151jbNiS9EKSr+gSDYCpU8cRroVRQ9mb3pk7UyqOveh0yPWBPLdlcK+LzfFMaDKUnTVgVBh
aoacNfNED7ecVrO1qnqqmsgsL6Pp/LIpaa1Fq70X9TSQRVDj3rWj4cFwqmgXYAGkc9MiIqKbnDo+
uv9Bz99Y8d2wKtWbJiHYln4MbByElwe67xaVj8i9pGZ995BAKN+Mrj12rSdFPQNHo/bqtQRrScfe
YU1Ld5ZmeVe3Tc4InKsn1+FgKjWxMTUb6muQ0xQZKU6WFFUPvhEHe7yN5kbLxas55Rx8U/FQ40zZ
2pjZEbwYr26S1IcoypgwGAItw1gd6IohRmxIQRbhFF1zO/h3kwQkP2TlVBSMU9V3UWjuedloUiGG
wBdIySXIoQmRemuI+hmxv/HotSI76An5JaD63ALsV1IjgEiYtQ++/Qh2InYbBWOADWHMtWajQPJq
d6Poqm6IpYt7Pfs0oMQRaGp028V4DTfROGW1laLihFut3BYPdJGWB3rRBnAr0CSwYAisb6x8jdtP
HTqNsuHYQ+mG9wngk0oqBp7SP5U9oWZGUj+3ruefKWn7pPzG6UamE+m6rihmJ7S4JIS/Psv0xZ7H
3chI/H1X9M0L0hAW8lKZa03J34WLzMQe4ZZV/QBUIEes4RLYdUClfgqqWQVTfsuwiK5jt4hBx/be
JxyYof5qda26hhnSq6w2taNmRE/jpHm3QbTuy6g43gnTNv6uqztybdZ0pKlRo4FTzRdp09Pn4LIG
dULr/7B3XsuRI2mWfpW2uUcb4NBjO3sRWpNBkeoGxhQFrTWefj84syqY7OqqnbkeSzMkVCCCiADg
7v8534kg4rKIQOQE7wSNOEMECzXPgoMYNOOu0McSeelkLDNIOnrd6Pd9/73vtfZ+qn2sDDlqoJYh
2DN9yU2swWegzZnQO3XLFdydnUnK+8fIGLpN3KvqXoTtPRcalXyhdiuvRS9qVZ691eafapAXJIAB
puu7sl573VzADj3jOMjJcGHUh3wjSqv5IkDOs0Nve7BioV7SPmxWVZ99SEVfLhEa65+tctqlk25d
SyzkiKSIvdCt74bvoytuo+Ght8sTrQN314cqcts8jp4pB0JAmeXkjl4dzIq2tUNE6AOgdpTajOnF
enCAkhZUEUnsXoQWUi/abTZCVJ5E9j0sfbo8YX0hNtdY8Lvo9hoDKgebzF7dEO4DuuloqcWBsZOL
iL3AOGHNvZ8c7TQUGZq1roLE4nCt6Ip6Rs2crxkpBVEGzOOcq516TnrBHT3ikajpfv04tJ9TRYQP
wq7rR+JItoovPmeWqj6HFqfCV7Kfc3Kd0jnVYkr1rQ0B+BxhunrUE/fMMAr0FqLoN8XYIWzSqmU2
VC6InpxbhoYGCTNqSwnRH78wMPqo99XwGJZ1zzB6jAHAQrDc9ml1Z9YiXETJpC+nujOfDQex5kjG
9if+JApjMKZe2sZ5rnz/GnKpbwNzYnxRbe7bCfsJZRa67Y1HeqUZDM7X2SUrIhuFduAn+0RF86SS
2LJnNM57Au+HmDmwDnaQDBddxWwWhPXsHMiTPSZbgrNUzTvEm0Q3+lOUAFlxmtZ7aUygxW1hfeqg
r23yxvre24z8am2C8kUgwCoTVXlgCBkYz5TFnxEufvQpTh6ziUP09Mb3VoM8IXcV/8r9E7l9jI0P
jKvJGCWlggSS5KOcKGOO/WZy7YPo03I12e606gs7PMlJ2FLgKAP9RY7gBugsNSK9VkXb/hDcIvel
f9+AjdjFytDuIsZfqad3Dkhsysy6oqxzKm3IqzVckBgZUbNr6RYlFm4rL6Wo2zUd9axYoYNnMLDd
2M1WjUCmBYZikj2gOzuTYd9lXFHGI6mOLhCVyZ3zFQ+ae20Y4IKG76RbygHwMepcX+YmA8qaDuGB
UbDS6MX/Zir/oAHI2PpY/Piv/3j5nobZilZhFX5r3qZuCLJ6xBsT4eqlefnH6ysvLymvvPzo/3H+
MYTffolV/vmy35kLqv5PVWXwUnd11QIDgCH5d+bCnKvMMLzhUn42SOxg00/mgm7PL1INfMq0gx1n
thXXoLTnXGXtnzq+cIoE2ImBtBCE/H//z7fhP/0f+f2rT7d+t/yPrE3R1WdN/V//QVXonZ/XRaxO
EIJpmKZmUdh656MvIyNheDeLTnUZLv3SglDCvXPaxslwiggV4O6ASpAgIrdUl4wg4WBDeqkoKdqV
EMhtGdCcSlEr6OYp5/ZDjBOiFDnRGX8+eAKSlJKOX1INuYJeEHznQq9PeBdmM8ftGEyeZ9s5Hk/O
yQnimBKEsksvdI7JyuegsUIv7ynQ9DisyIKVE43yDqFz8zJEv2wfpt+dnFA/dxaNyYn9x5xcbKmG
rkdNAfAugwRnBUw2o6tzbOMMjMyzzQRRNEvtcdXM5GG0jXMiLWK226KccwkgoOY/0URF+OHPE31O
TLpNzFmx1hrmMfbBIQ9SVTFPwnmxpxu4mcL6JNfD8RqWo0+MdCmjfLqMAhUdujkVs8vzh0Srqw20
BbjjRof07HXWbkW/j4cHkz4d53QGZpcGXFw5kYtRGGVrLVR+q7Bo9oDOCEqYapv6gUlj6mg7qKsD
j/a+R8W86L4DsbxXWuD4jKpmi9pNz03Q3lWR6m/Guts6ZJ0t7LnzWBEtTMuYTixIe420h53mpE9t
oBEQFVSXXovNLfa2tUrwyX2whK1THblxV0djnmtB8dG71F68OF7buhKuq54anx5zZ1Ri6ot5Txqn
jv4sqfO9P3Oe5XeDu+wZdlLpYbUUxodp/v78aQo3xGQ4VXNv5D1UHKvBLdW3NAfgfTCUp1o/mhyy
veWF7YHfM82TeQ5N1c+52zqd8c05/vT3LXKf2+LtdXKd6noIAsqkW1cjUUy3/f7mMO83y8P6IjD5
yudP9ro9xjmPYOP2nqb8cLfl2/v999dVBaGddATQ+c3vKCdpRbjZbfG2rkuiaauY7iZH+vTHqXtz
Ct6dpneLQxYRadJCipMvDnrQZVVNvMF8ucj0cTm5RZm/pqbfluXmCoggARTza+SW151urzTCaTs2
NiJCAUr2zw77bt3t7V8T0d9tlou3fW6fJmvKBpbx0LxJTv+z/W7HU/zWpXPsnm6r5NztmLc3e7cu
rsVdZaGDeP1zhWU/wwHyN8GMM1NyJkWd031vNW6RFSC5afl+lkwS4idH/y5qNW0jrLJW16rma0tr
DiuVx7gd7d2iPFZsz9HacovLxYbKaH7z0YuMXeOhU57f+s9eJ9e9vljuIz/I6xFuy7dXv1uXp4PY
x5WKWKsnrK7wvhjrPp2jZWcVbujSLX9dDhNrmJZy05tZc5w59Ml8G32/qWiRZ4eA+7mpUwznZjFm
ABrDOcdN6iGlzuhVD/lmJ1/u+k46eVtkeAxpXmxeUHoS+voHtV/GDyPF5g6tKciBp7FGfAGqTu4n
50wZXXxbli++Lcp95KQP6WrJuUA1cVJnGEyn+eykM31OzsmJmbvdsoRLQ7nzjw1NjUc+BmUok6C5
QzNK9Mfkz9Y1MfddatTt/ByUmHM5J+ZLUM7FMllQbvE1/GxGp9HYjQkVDC24dqPj0C0ncvD9zq+v
k2uV18hCwgujOcVQiv3kpJ0zDnGkwpsOiIaUgHc5CWcVm5yTGzQZmliQnlgN3f4Wjy1stScQmYiG
9ZygPcyniiJ+AMxdV6ivUfAa5qRGQ0MeZ/czxnLOdrwJA+WcXBcQ/KhmCCwlo12mUEhGe2by92ZE
Rkq1YzzjG+VcRKepQ+K9B/xtIkFgwngwzu0WMKWagtT3OqiDYNYeZE75OCeWy+9cfr8yyuFNoHkr
fzvm/BBMjpOMxPRQinD3JieTagVEZXkm5InxDGeHj8/eenPkJqEDc5YAcz9TBZgbrZbua4udM00z
xiBkuoGY5kRcWoA5wDg023hacGDMSZ/OzLQXhH+awxwDyokithSZ46IqbELbzTkw1J2zQ8OUWnMc
qBjq5xHhei7rJQix1+GcOzo4JJAKokidQemJmqBVB4T999R7uSxzGl5XymWZ0CAnmYxOLURCCSIf
PKxp7u+vfL/TLewhIXRzIwTSBPk+Ey3DlcvwAKUx/dHRyGclq4CoUlScPzOrZXD1QKSrV5DtqqVU
A2Geinm7nMgEATn3mh4gl+WLbvu85l6/2/22T2WRRysgUS+tWbYvJ5NMypWz/MqQFBdzc/dPt6N6
VBc5/iGCxH/ZR+79/7FO7vL6LvIlXth/912/Wt/eTs7d/tRugMRrzOm/8o+SZ+v2575blH9oTFl/
ujbzU+E2ocTOnfuPdf78BAGGkZM+Rzx9hZrfk4+WXD7NbjvKOYxOPNdur7ltfj1smOiUov44uFxp
13P+8Lu3lfv823UWbfilnugbS/WpJc8+ADnBNsyh3s/K5UzRfu70fnNtzurwf7/9zUHf7/pm+XX2
zbEHMXDVzdBceeh/2S53nUJG1mrt+5v3+PPZP3+n24eOR+0JLQ1Z9PPJeHOM2y5vDiF3er8sV755
+ev2N4fSqZHW9Lsi8NJvJsQ+/FxM82htQNDdyT1u628vgLznrYsp+XJbRTCjOAiAA/pSzsotLcPl
r2+Rj/QQ03A70lQ9yIlMdZ9GBNdxZKD8lrNypdxMXhq94dueci5A6rEaE7Tj0W0zQgE6y3L7m8OJ
2Ygi+qJQ0R4zK7e/vpNcjqrpaSrcZFO3rautby+Xc2+OeftI8uhyM1/3A5YCMBDpoKy7SnyQ18rt
ipCLBhCTbPd6XaDxKKj5zFeh3Av0MRkXYU6E0fyw76WnKpCdYpkbf5tADYSZDugGq11p8CibXU1R
jjhfTpQOcwgDt7N/aaLYvpSz7o9qTqQfUHfOBHWuGWNung1zc+62mOIJBVPrONlW8oxrJ/hCY4cR
hBGrgFO3P8bW+I5jdpnk5XaIqfOY2iPEx+qQt90nG/b5MaxHbdNoxpcARdZa9q1jDpO7CKJ0ikvz
Xye777eJ7OFPIUw6w+exohCvQ/FUrIAz0MANcFJYOg9zi0pfXEYYJdV22xvWc8LfYprDkTSCjarS
COO3w6hsQt4N6Qm4CqIqvrv1XeVQhOzFpoPZr0vL8Bduj2ZejkL9LyL1bwbsdH4IML3+PSP1I2bS
MPPp6b8d5/v5st8H7DTrn66mm5ZlOq5umu8gqbZu6cLRBGzS3/mojOIB+HZsdEEWkTTObazOMP/J
uJrGIJ4mbMPAu/nfGavTfmUXGg76eUcDTaZammrJkb9fEHBkhpQtGDrrGqtoK7IqHvd14+8bivhL
v02zNY7TpUHtcdG4Wry14DxkqppvZDJbXTjlhtLfLkpaChhJ/NubM/lzZPHtSKKY6Wg3MKD8dHDT
GJNUXcPiBDF0+hZQ59M4TKiZGFeLvO9yyom4cZVy0TiKuUcoes0N78HUgF9ledTii8LOhRBeQ1BN
vqmdQnCJcRbgValwr5jRyZtaHD0jl7Su9cAUvHBDa5VamUVqQ+59/ZuP/ytf7+fH16FREI8FBJoc
5F8+PoyluK9yzbgiOyk+o62OLuUUMQ5vF6SJTAa6Vyqx9wEidb3/PJL8c99oAF0s0Ed6QI6H8JND
2TjZBaHVEmL6unEa7dktqn2YA0rNUi/dhKKs9l1XUxUSsAJ9bZF7abTSC9U+pUpy/Zu/aT7lv34l
tjCEpjqug8hae/83CT304bUk+pUfesZ4i4rvtSI6CEvPvhUZaJpAM1Gl9xo6bBhAHpibg6kF44li
Y78NnfLZGUZCC1N940aldjGcJxGGMOij2HiwEqxUsP0Ax/jN39D45ovmXz86147BFcVVNQ/Ev/01
ZUXmtX7hiqtWOEsV1MDDiDE6LatFkoYeuQGy8EMQTDjCEMFY+aWoScnoNyaWnl2EbXMNQz3cDv40
bPSW+i8wmnBLRxl1RRgelUiclW7mJ9g1iIQqC+4chZyBvFePgUFmDHKWEQR87NJGtZMNv43Z2x5M
Cx05Mj/JGqpAKtx1iX1xGfdBsKHnRJBjX+Q7W78zfcAwBPH4u4myzLVgcJX4SWBwWID35ehfwsBy
z3ISU/ci7HJrWtD9qxj1xlCGezOcmU7UgMiIBW7i5+MXl4LdwiEGq8MheI4UAwUbaQRbMJ+IpCMt
2hhq093JuT7u7jFbkQKkK/WDLkR+UUtvn2vu1inxpvS9teit+MmaDKwSA5o7RUOFNEZVuSdsvoIU
UHwfLTwjaIc/iczvXwv9gUZxOq2r3f/gp2rp+HosYWqq/r4M4fRI/Qc7EFdFtKfObh0yvghC8igU
IHE19o4tLr1uOPt8rJ+D0NTxvCD1yn1qwZPA7kSJetu6ClXcagKFo117hbhcZIO6i9t+qtyzC073
49987Lk68v4Ko2riIirglsz/v/5MLUWFR2RW2nUylSU37uDBj6073UbWLqwUQFomYPp6yDkd28nO
Bq7tUIkfa/dFhRp7tNTwN0x21a530GDV2DAVI0B1RKjcagzIBf3rj6v9yQ1B1xzdsS0VnDfGj18/
budimyrjQbumuKju1bFeOmP8hZDjU9DmsxU9K0ksdg5OZpwAtOKi8tExx06z/+sPov9KxJ7vtqQg
oZAxHJVPQ3vu1w/ijaTOqirfUpt1aL4141R9TILIOuUhBSZVaT+k3ec4z4zHcIrPvkBZ2PRC3MlT
iZ4JsVGfIDtojNVErgZjmGok9kVJbaKqNQa5IgWXtQr3ZWaSDamNvqF76NDx4WsbDz3a043vafWy
skv1BHoUVHSUfIriQPkbMLL4k5+IPgvwdFOzqfa9v5MJQ8npDXjqtaaSaMxA7d5RBe5b3V6R6PAw
1vFvFlpjRSmjdeENdGEs/awhLVkLuMCbIkIbiayx2gfoHUWTqlh3lWE7YfpYlfiWF3/93Vj/+iAH
kWzMzwz+2eZ7krNWRGqo6J24VjVIRTxv3Zab9Hay228Fo+t31BLhjiZU1FsbV0Rrq2CEqsjY10jg
29i814KJgbJ8+IZU2TlpQYwe2sm/GKrWLXkA99xCdahRIiJcHtCXsDp97xgfrcZ3dpht6X7lUFHI
IQx2ba0fAkjgq7Sog02l6qAFZ100UIP0hEVGx2B0xPP1EKtw0ZoYU7kTga1QBvxecbfJoFVeSqfb
81SApDEQeKRm4j6rffM3JWoBqRbaVWntg47m8pBH2qP0ANGHgiyP6/Jg1tRDs3QAKcSYYYre2Jj/
KFHp3eavz7sx3yve3UvsGRStagbVYm4ov14TUYIF1Rld7eq6RTIt7al7QINEurddVaR9WMOD4iL9
RnqSnMZxAknQjwSFj+66U9Jqh7PL27S1cUCzsjUy5dK2erM0DXBw1O5IUgWD7zvkIBf+cwvvF/KP
uynKtlhZehtCnaNtmI3Go58RhtlF0V2sZNaTA481ycRx0ltxdvJCXZRI6s8zzXcCNl84efLYlehK
3AbDRdBmm4Hn4KKPoBWlZuzuRV61f/ML1eYggPdnSse8QYWc82Wq786UMoi2szxDuyLN+WiUiGUd
cDforfMj3Bpj5QBYQARfMYwXpunRxDYIBqNfxMZQHEcMPBSfx3OmU+D96+/Qet9ssRCyGw4dB1Uz
VQep5a/fYdr4IoKOWV/7Qoey1sf1vWua5A3Gz16pQPW3ldMAX4wsmrCiTJlkW2KHoYRY8Eblz7fQ
MTZCWQJaKRT9XDmky4Rtp57A/J0nwTAx0bmMl4hC2Rio+KkKAcpu2mBcYyH1W0N96PWPWLy4JwJy
XEyFZexiu3lRsqSHYMGg0RTC+zPLdW5kQDSSgiTnySW/j/KEAdnKrOcfv44hSO1gdKUhQGK0zQBE
yVRAR4YGyYgJDfPdYqNDcVr18K90TRsvcQw4aWxPYUtaELdm2h6MpuXiQ5xSdprFWzDzi3Tj+n21
DFzDX9akbxM+ORNsQvrydkY63F9/JcKVaOy3Pxe6SyoXlM5dTWCudd6h6QFnunYJSeKqxH1+SZWp
2xhKwhhaFhBbrZxMs/wegpHY2NPo7BvIDy5QLSTWSrXvTaJHAxBiZERdTAYfGLvFvbqixk6zUVP3
tl3BkOobQgiw6NW4UL+S1E7fJuqI+HJ79ZLX4QbaZHyvap+bptQeYm94bjpLPbf5PX7jOxWS6IoT
pm4BaH0L0RQT30c4psP44UPfCesxbRQ4uX6L6kp064yM3S4cNg6X9ELPw/aMHXCDKIC4njzyoQb5
6oonTnRsCahaDckDoXsJqZu0kvB27CzHJwuWIf4ioPBlOWO2VasCpxtpPss6I/MPisRwep0T7XVI
jQMRl/raDz3vpIVQiOIhvjOpn+A7hh+qVPbWTrJV4bcEsZuA6AvwJDs/Fg/u1HvXEStMe8qs3lvh
mvio9fBAolkPUblkG8aogquJTM00meptkEF9KO0QtbfjLkrkqFs7InuCw+oLv46I4es9OmOtUS5i
UKgrNR8BN9DovZTJp7HSQDojhUHnps5ZFeKAQH48uYXGyE8NIJ/2QOX1w9VzCn+pRbByRweH5OC5
uLyH9NtEqCPMk4C/0zQug9GeFFxld4QWtn51B/y+xIaADbHTCd4abNIhcenn60FzcFJ0P3CDJke1
ry9pl6hbywH4WrW45OFfXI2eXw9fb4JX1f6uRYq3rYJROU/oAU1P7S4o6/V7UiBQx08vmZMFmyhO
rOuYIUGjr7TvHOveqLxPVRRM96C0QLKm4apCVbuODPI0qQPvythKNmZeEw8pQJbaE1jCzlGfGL3d
5zX2H742sskdpCruqO10E69iUscX9KvTOirIE5buu2S07gsuld1QuM25WNH/8bZuFpycvP3haLnD
WEIdnRMNV5iw9BocQl1fCKBFZFm5qyltK/K4HRzDwKUZziiXicfz1i0JM53qPj17WIPa0FZJPHCG
q11Du4b/uewy/iw80eOdkwiCe52g2IRhkMHWRoNqo2Vc9GOLvNWjF4bz1Fa1+NInv+UJF9iQ2GA2
1fKChPvs0eTK/Xo4j7rnr1rTsFahYExnUdIC54ZMUBsc0yOlZMbyKuJKWVXdgUat75BEoZEh42Id
BSrpBUkxB57jegtASw+OChyZV50UVQWhOinOx0Hh7wdKWuCDWsSTod4nTaPeY4Lv76O9maFNDRtO
EoGJ2QIFErRl7Kkk+4X+peg8pLOGeUoD6wXKK9xaG0VRM1jg47pym+SE23qmYi59ZyqWhOcUa1G5
30YCX5JO/wL1RtkCG/L61QCAbGHzy18PCJoP+uRzrw2aH3YTDRd3nthkgC5Kh0Eh+nb20Qu8eNsN
yfcx9RG7Nn0DRt67zx0P499kPCGZOVeV559DYrMWLYHsOy2oPqRlLB4tXxwDZZwuIcGFjD0sOh0g
usLP9ms4Td9HT7G3RFHAJmrg107En9AYC6CzApsozOegoC8UT0G8TA3yUt3JvpdtGT8K7+pBCS9A
gy5E0ga4/FMPRipJXAxl0L7rSmPJjcBaw7RFREUJEtWafd/mw5eS+qtUeBqxsfZMxNmdPn0yA4D3
KQzGhdbCFCo7O3/qUVBHYNviUrvjPkVsdQHbSeAwJP3P29hxB18/JXjTIhZQ64ZqF3TKj6DR9H1b
efc6+Fm0Ua3xrGnimTzQgVIy0rkxNKnFwgigpHCblWl243YQVBzozZYgFini0y2aAWIsCln8l7PY
xu+4K08bpP1Iz8nXI4VzLse+LquBhW6tdpbI0PNDOVcA5QT84hmlsU1Bk9Pawix9M0Hvr4aFubdl
RvvAXXZtO+K7pzJabei0iyzba1axaeMPmic2kToHj2hPxRIdBCIUabOkLIDxtBUiJSBSGdfp2L28
ribjL7AEmWtN1h6qeZLOvJQ2TAUjJqh6k5lckxreyqZLvwslBEiO7stJMOOAlDm3sMGFaSHH31gJ
kg3Prce1yNVx02fJs2/4z6QiV8T9Ij1zM8bYpegvGWFU60HgYhMmm9zOuFimCuw46T+PIuBGnYoU
Lnl/yNrB3HdSfDcL9aRk793iNONfJqXElOPW0bo3imGBqfSDmIlYOMtzwBVMprkcfFus8L3sujpa
wjoq6UYykQI9uSjn/H5W7cllMt82labUS93O7qpBe4wSw98rDY9kO7GVbc/Nfo7wWFQoLletFcOg
s/InzWActPPhlWJgu1fDqFopTnOsylxZ29oPtbDOfR9FOMFMiz4tkcixQ0IRxnj8dn6Jh8mw1HVT
9uoKvsrS6aP8krhPDaLYjW9DbFRE8tK79XbqIVZyrxwWbRdbK68vNjhvFPQ+YAECc1zU8OsXdRKS
d1QS+kvoE4iFSv1NcRXMSxC7FJvLE64Cfs1kX0VU+slsHsCDrHyAKTZNnBPQpmxv5vCrS579iaGV
JIC8ZEq46Z2sXTUTtOja9MmOzyFfD4nsq5PIkhAqZYbxKgA+tMWqb65SzYZrrddHhoZ2UjeVpD2p
9FJMFc+6TR5fe6rbZD7NS9Fc/JH7yTm57rbv62v/7ebbEeBMjkvMP8Hy/XumUsxye5uiVMMteLLj
m2P/1HGVGPqQaRzeSM/k64q5VeQF5Y+qLsSEZ43PnXN7mr0iDd/IRF9Pvsvt09/e7/WP8QtBm5+0
xJksYFYRaUHZXFnjCskdMEQjGSDABJrvUeRtlUFXF7TTphWkWMSMN/nfJNCYtJGqL2GHcMOnribw
ISwzzQHp4mpi6Zh4oNHrq0cVHukqRs27YKycwbBCfAtI0NyHEF4OWVeah7g3YaNkpqtulCZ47B2i
0xdys5wA9jDJF4W/I0oyAdxMx4Mtt/AUNA9jFB2rCBGi3E+ukhO5mJqZsVNMc1XPB5Hrce38nCsg
tC46FYDg7QW05BOexFQeUnKYsdtAh3GUZp/CUcJgwsMT0lYNvmCCWJJO5i76BA700QRtjoOdQrgH
9GZaytkMbjSi/MJBISBXyElvqZRXo1nnmxc0wtpSn4PTeQLICfy0n3NyUYLhYFXy073tI7lxt8Xb
6+Tet0U5N/h1snapl5YHUpNAq9uCQQQp1IoN3cF+GQ9PEFggAcnKrpsO6eE2yUqL4Mbb8jjrav/t
otwgdXG3XfwxcIhD/+Ow744gN9AcAB6txSW8R8Y6XvfGWen+nJ30gU9xe2UdxjABeOSQkcpdXng7
T+JE5cFuu93eVJk13bfFP9tPVsNur33zh8st717Su6WynvSzqxf3FcOnDf6h+U8cWgY4i6U8TgEh
u3mUBEUvjVNgP7OssIi7LN1NuATr1CbobxZv3b5Rueg2gg5YmidMX+fl6tuuck5+vWHeAeB63anr
NKI6Mhvyvh6Fc+QC7f5+cot13earko641NVVY29Oa/kLGCYR1Z+kSo9QFJIErIrekVaC8IHTszCz
LAWPRuNJkvvkBA4FVfzbsmf6RB3VgbkoNKsgQMSkh4EKUB40mJ+opiD1xhDeMVHSECh6tQlVwhvk
WZXfS0XDdyPK/KmgV7f35haMmL/gqXlOwmYtT+C70y/XvfmKCvkzfT3rt1kvxpRHz6r94rT+N1sJ
qWKZMHjGfBoWU+sUC7e0s2s7eEe8vP0qAQX0kMdx7C8Kelyqs3HAwW7wPtpby/NIO5xrmNiHUKbb
bbAumqbedi6o4Zym5CISU3WmBEE4hSg/mveK5eknJ7t6mgllzgUzoPr2EgIEuslA+zpptXEpc5Wg
4S7ck83Xxmp1dFPjSnCZ2DHQ8hXzbG2OF8OGUG1wC+aZR5WoLitwpqV1DtvgaaoUmyaC8RT1pKOB
U/qac7NatEmkLsK+C+Ag8KwfQvdLWWXaJW97mwxu3duro3JMZk5fbalfXEITN52Ipl3jaJ9NAoPW
IyHirQAAn/tNcRfD7a7ajCQa1Rs2WU+HHvbSC2CTL5nS5UecYgqDuHSeqDAJ2gYwnKqaPBiAFGIx
oM3bu9rwbaIAvOlTxd16fu3fQ/cPbDKCjeqKH/0DQE97P2b298xLx41at+7OM/t+YavuQ5n54YNd
T+V2Jhh1KXmUFIeTFWR5f6WPubOO0t58ER0DZro2wbvxw33PxXDn54xWkTvRbcowP7uR+tEcDZNH
rIewNx38Faf9AiCgJVEn+4b/Ljt3xYCrOYt2jIPec0Mqj8ZkBfskTC5RZHX7BK8n9h1cDR1IE8iC
Xwcxqh+qZKdivz7mik06haLmK0eM2xY/I22XLtp7jr/ux5hHYQQbpdYZM+D7+DbZ+qVzC/MYejwH
PVx9VId+Q7tClVlNraVaZ9qSuKNkcUipA5EE5GQfnJi+mP401JXzgvBTWfiiFTst95OtXS4JSG1P
scX9w9Tq8l7UY7swawzLteaeytxZOI1C3qPiTesy7+66sS13tjaMDwQQ71C2LhTbbK+CzBC+u5Ea
ZerER78Ja35qER09HnSKY19I0STUM6KIGWWoxoNk2zbXpo3iVdsZzinpig9+Z2t7ImL2Zeclm3Zk
DFE1IVBXHsg5pxvN49ArX9pdEuMWHhDCA/hqF2oKYSTUvioKAlGsLiZPV38k9YgEGM8qzb1umVv3
vnPJMHIUbhfFxWUQey095anrh5fI1T5Qv6EFSw99o2n9mqs7vwwlP6wRgr4OOPCoVfZjUOjilL5M
lJw/wD0Rxfgwhpl31ULji14aw70/eOYhH0fiJ6z0YtoRNzFX7fZVDuVszOsPMhVUlIA7RIVfSh2+
ZRVjVH4bWOdRIZyz7akjwQOYTaftE87Kda+Cg8jSuILik3/odafY0z/dI4pQoUcMp84YZyhzt4eD
Rv83q44AF9y1EBGfjhNM4qih7JJxeo6KpHqKhwU5msN9rG98C0aBk4ZLqL4HJTQThoqpimoJtswW
lWyEbRRCoqFuKdoMeIrIIAoUXz2RJ5pv84T6QZmN/tEF6JaZJF0J3E9V3JgrHenJEb7Ex6GDrQ8u
jyhw0U4rlbyk1ahOkJw8Qz/S8BqWGbDvnVbqS5yThCJmLWif6NOI82bu7YNCrggVyUmrEV3inRU7
+zE22acAfi67ZBsS0fh1q21xLIe2fUB68CgqwXgCiytvKnSqLcQk2fZXN5m0S1Y4lzaIa1KzlM+z
SPnSFMRajYFYFroVHuJkSk+UXb8JFezcUD81/ugQ62jv5mS2KC0+5QpIBrMatirWYcUFj9bE5Hkh
pVlHbuWt5vKjpv9Qo30PePWFvBcvm84K9raq2hdzhG5IfLCt6/u8M770orV2bdQ9NGb0mxlH1Q4m
1R1AGUZz02AlreVQtzG1A/vbp+ODE5bquhssa0lY0vTYd4ww6hlfgG7VW5tea2JFyrMm1J1tn0QS
iadAd1YD5YCTWYp2QeXBXqYwv2HSd+px9NV9TjBmZ44fJ3hI68Kvm4vZZdE6z0t37dqPKhr2k581
DPSTDzBEnbNVPHqAICx9eHNRsbBgpGRhf8rURDmb7cpoWqLVaochLb24C7APr5xQa0/p9DXvR6iR
DNdhOnukKWete6oHQ9KPGNDjs06IBrLo4NH1LZAdQYQNra6KGlNd8ExKX3e1VQbCJhf5z2S11278
FgIr/KrUVrkiyT5cEI06cO+KM7rR+FhtG7ghQvCeMaC4uI4NzzQnqQlVnwt9XBDVrp2uXYPRQK7x
dB/iz5D9iCOXsBRYAykm5y3xxyfHALmCMZ4m8RQGxBZzwRQ5CJeC9zGirjj70dAC1Oi5LgDUMjSM
8XxsrEXlEx06Oml013htxc86peLhVkyG7G5IzeSANJgsLB1UuQWQpubBYFtzgE0zfrdM4qNykEz+
GL7glrIJw5xv2ylj0WMGar6iUUnTq3JxcoPcbUdED22zAxCX3ttWsz3oak4UHDSbtdqVDY9eQ3lM
YmuBpfQ3Ujz6D4UZHWIV9CR8gPChTtAt15AA1Tya7gM3ftGDMT/XkOwWJE+oh+aK2X08WmSkRtzo
t5Rd6Mob9rYcM5/x7pRnGKOiwtp3udU/M7TCzxeVPMmfWI3hkR0cy5rbSuSKIiDdkk9pLJyyd89G
BOuQ8ICFO8QgAfqrX3zmLac92QTNhjzXTyAijMU4O7hjpaup3OuwKw2GTD3OzJzE9tzkMc0LxaxW
KfCBhRbHH8lb9qjoiWkZ9KLeVITfrXSV2m7hBRkcFkBotFQ/GUby3PUGLViGWF2vbFZj2Fu0B4an
2MwE4jKDQKrevxsqRj8j4l2WEWiDZej8P/bOpLltIFuzf6jxAokZy+Y8k5ptbxCSLWGeh0Ti178D
uqLsV10dFb3vDYOkKIkSSSDz3u+ek+2kqbwtZWGKKwwl6M47zTuBPbbf8o8081x+N4tWrB07/Awb
OnMlfaaHcdRYVnbRyfVvKLedlVFkT2XIW3mIwQe0gsM/SxjeFWq6islMDj57Zdm57XUSYPadcHyN
2TVTQZ7iZ2D05zAMbNivatqS6116ATSCxAdeAOtTH/i4dgSIoKq3Fy3tmtWoEFy2lvumW1+s6rKd
b0h3VWCJ3Y999Ukz59HuDf0Xo5UUkn3nbWzsag3EaSUsclVV5r5EUz69R6ETLPoEHW8L7Qy6fOod
rdSZdVw1FmaXcU7Nlj4TLgdOofqrXhcfblWt/RjXQRCLCWc4mNbcCPrTFEb+qXLyq3AYa59IjwDy
7GNgJOw0GtbSJ7bivZ+6D1o7r7xQGoGfTbf4ah+mumh23Vwu0Sf4kIaoyk2W1XBiRmcF4rqnLOzA
0mN4ZgDxxEY5TZzvfoiKMmLs386cGvrJsJJyDI96B3YvTaW+Q07hL2Vo3rwi9252IaHRU8HIZHyk
JbijlE1dxZq+1yiCjzUHg5Z2zEr0lOFKCMTQIrrgUPfmI4IRb5nZTrertZbVMuTYPc0qvpvJhTxj
sR9l5rjEA38ilEC92Br1RfJSuSC6O73L1p2rE0TyvVs1+uoAHeP7mGeAzgUnFDhcBdTaE0uFjmeA
OB1D5K/aFtdRbSq8fdskdwM0Uf6NFCi8G4otoi726eTCtskRLOa2e6uT8nsl0mPcV9pWFxBdtQnH
QEL3bdtKng7LKgSAUzfsI5E/ov8d9tha09WoeV8seMyjxlDmovEtELlC7h3ObVfD8fcNTsBtP3gF
JVzMMy0NGEtDK2fr6TW32sM4BiybnHbaxE2drtMOuWRp2nzorW7ZZc6liMx84aU/7Eq5n0UbvFvl
9xj95KOT6FfEZd9LoqVX16/eCj8Vh86w8rVRtYr1Jgq5OrHtnSb6Y5lKJEgxUb+oEPkZlMgWlE5A
3HLIL2SxQJvzM3O7y5YGA8e+eB6yamdqQU6nbfIOHfoAzdO9x5Tjb6Z6+wjAsVkmiuwc4UKoCtVg
bIU1emvStl/Uxh+jqOCfVbq8fG2ycCpH7aZQfC9lcGZ5hFnCdLbMPk0XPSZt0Iw32NNumH8HxCBu
RuTDTq/ramWX5XQdeSUWldkEa0AikHUBbIvO3Aaqu6nO6/epDdjZenLQDZ1F19lLaGjl2YiGhyxx
FmnpxGc/yNSyIjUFNrA6hL7Ad+N50fYezwzjDCiQFmUbjq9L6iUtTQ67oRtkV4syGioC7SzGU228
fAzgOOkPh1jgOI3mUbn0dN29SNX+FF4J6ntwToMnd7oHL7l3ynLJf0HRAmai0ITBdX+PE5NdpWFe
7WUMBFeHvicQPtJ8odtPs2YxIo1ZxyNrSt061n32WcP5WxHDgfNN6/jgkB51ZsxftAhfI0870aUp
L+H4Q6sIanpUIm8EopNVWHO+v1+khF3Pda7eZOr2O1Z+OWQ8e5d7oIHp5+dLKyGJlMF3j5hY2rG9
eW6BqnfptxZS7Lb1wcsFDlpgi9zIWkr2IPe2E9qQQyID84xR/PUfpYFMM/dhqh1L7kR5yeOGjSJu
OtmVfyrYjywSNs6rlJPNLvW9X3T8dxwMevQ06UOdpuIYJo61CRJ1VGinOcvZ2tny5bQMagjJYtQe
Lak+2V+3Ow1ipTEWwOC0ItrJqBQL9kTHzLa/0eDz9l4KBir29F/lVEmyQYW20S27Pfb97IPyK0yC
ZUpHTGsp7vZIMg0Iz0yxrM3Coi5UUoNHVYpWU9ZYi/28BtKnjH3dcTOqRoscgdIPCFPAHiM+Qb1b
DsuExseWHXGzyPlwLSnb4OYo9WSt8unmZLm2moM2fUPvpojx8wl/JIy0LkhfwTnBEeUO5ptd/tIn
1keqlKeO3diedfgb75n22JqPHVWNhzT1L1pFlabTdaxakT7elAE1rYvg65ike8LQsh5sXztSX8AO
kRTnrDM3RZibO0cPEo7RXrRhdIYlQtDnS4PK68FItH45ZPAqBLGuDQjQbtVa8VtLTfFsNxhV7bDr
5gJXDIbf9beR0tMlOUwJ5Zh1ZkXqF0jBUlkBHzFVq53TOqTdGjC8zIdgNoQUVcHPP49VeDPC4RrF
gf86doKIcqELUDBxt0gqr13E7BZ1goEwSwVL0szKd2A/MP+5GTk5u1/T9a0v+TzR0qVmAkKyytea
CekKtKejdcajpZLPUtJjDdti3KaB3Z98JAo7m0YZmDDxpbW6eXbbfD31TX2V0F9XMMEOE+/S5dh4
/a5waJ+nc3M7CjJx0fId7JgI7YBMCEIiXqY/NB5K15e3aEoODvUZLZJX2TovVaWdHVPFG8sV3Qr/
9Z5whzp3iW+hPQ17UNrZVasb8CDzhiSs7eSST/3b1Ecbd0iNX3JwGTT1DVgMvfEiOST6nRM/D01H
43dwL3VrzDaCYYND8qdh+CH7ceOptjWQegEpCsM3mVQ1+xz+ICsS5js3AWbvdelPLSvzyqdYUdyI
X5r7oOHTkIEhZjEGPKpz0KxRe1iS1gEytrlvGWSPzBFBoEGAzh3OxlgTiioNeKNOsGtg1FHLonEu
G0ZVkTaxW58XJYkQySGs2CPgMKHTXjW7OiJ8OeGKWlemfDZt7MYBbX4aBoGxHhNmMeDiByPCOSPw
VhYK123Si54OBiMMbWfF9O/0d58VlF03/I/T6tsA/uLQ20byKEyaIdXasxqszPNIguexedGtzOHz
GharIQw/LEwHBz95hLslLpFWfOUzW9dkS+6leBDayM/XaiBwiSWN4z76v2XDVm9JH0XbDFmMyK9N
oSHL5OSpq6aign2jggcRiWnrtS9aggkQzZy2pwVvkmaaQN4FRnfwSnr2bW65h7RTLNPS3th0ZYzU
PbQ2fKILgpJ8UNFz4y6/GsVI66qx1mGi90cd/jwUqYWX3SCHRvtqPsxKZVlLyA3VthxqDFeuRwj8
bNLC35Hzzmn4Wpvf9TW9fUx8VtTQK9RVTWwXUDUnmPOCN1U11To0PFTEWdVeTXnjbBSftNb9di/B
ZK60AFgZoJu+m2Um6OESCCqXHR+3yRppIg76qg3Tfqs1n3GDznqMpXUrhuGXnTtHPwvkGhAxSf1M
wpQa7SfMxujqS5vYRA1h3kFuOPhC7dOqYc9qjgFV0uqLP/vBrOOXvMAK0VIyXZo2tr2islkcDVRR
5BzhiAL9RycSxq3DVCd226H2MEfeO1HhQN3VwWRYm3Fq4m1FiHums0wbLQrqHcA1yn84ghamWWWP
hshevCF+9MfQ2odhPK6tgQWIow/5RvdLawND/DK2bn/E3lHoF6TU6mBX5mdPxOIkcmQUIulWvk96
ItYb3m6+I5dJDt8uTDnDxaxUVhPCVPbJIl0yq8MCYyDj2FY29MYhPyZpcMVOj+eutN9ldTamyDuZ
OXWkPGH6xE6mX6nWhMtc73k/NVO9Z/w5YM1dft7D8AGIsQLN8hteU2jPke0FW50/ch3xgb86Uq1s
eL7jKL9wPC0VOybCcYhRB/HBgiu+dpNB3a8Zs7PplbfBiSk2lsz0JiXx1JRP85Jq8zKXfXMupXey
Q1E8Urc1liJ23BWrqZcuqeMt7WbSA7HtnQgcfbeqqjnWITMSvWsBqwHeu0haBMgMx5N48EZaH41z
cgIH/XNOJikpj8HQ63S2fXr7QOeeFS0JorrkQ4pSLJPawTpE9nbX6uI0ZZV1xrWwH5lUsdSTyqJq
b0dNuKGsNGMQ0VkkISoqrbsZ6UiVXlPpxuqSbzWb4VPiaK9DQP/FI/OJ7Kq6tvEcXvRnfwbdU4YO
EZf7j0Ce3eP9ItMs3nNt/pi5gUly0/qM2KMSHCY9t5Ba8a6SC6vk8lSkDiDd2CV3Gq0LETHeUKT+
M3rep4wPwjFsYem2mNERRFOMGzNKXGnUXUnCtVej8rZ+oGcc49e6R9lVY8jG9bOv2h/go1UTJ7K2
OiMf1480Wbq9mhoWJGXUHWwy/5AdTjVYhJd4TNKH5sNo620Rl+kLZ2cE8yqKFw0URM1InnSS9etc
KFo2wlJnH1SeBvJxO7ag7oYWCea9tiCaR7Yo2k6XVbyFTwBijf6Hjv9xp/8aIy061gNH+9TUnoqO
W0Zvg+YXSL/ydK+VsUvkHgMqA3A/4rr31iJv+ER5dbJARTWHW4yFZFHrWsW4Y8aBGlZkAA40aoiF
VrxTSY56KRLBDoQTcSEFu1zlHrxR5OngkjtnpSGd0Ftz3EoRoWEz3cfCVVuzI6tXeuKSF+mPblK0
moeqfSzAgBdSIllnr3asQMHtk4JCoYjL7lhr0bYcDf0aFeUr/4JqbU0swZUpbmbEn1/QoYTJmOeb
2ksQseI+XJmsiLdkdJuDR4UlGpGp1Y5xUggLNDk428KrJhR1TbGp4tcuzMddFEi16ApnoLAan6Go
w0TOhu6UeXijgrHPL0364Zcg2Dwjf084mi5M4itM/IToMDu5LgxYl7YAjF8grgUywRCHJoX5zR4o
DqfdW4qT4pC12rNZddUFvoZaupYItnWDhB0D6QPYj+IWjF8FTfn1ELG7oOSjbk4UJNcxTRa6W3xr
9Ko9lMVUE83TidHE00BGtujOfVEZ68Fm/2AAbZaDfWboyD47fvozD2uQhZ7SrjT7n8AWiyXluuYy
ylk8tZgoBj1xzvEXqs7dY2usA1DNC9wm2m4AKlnK9EnTvjLVlVt6hsPseRePskpPI5WRc6YjcsQs
zbstiaOTk5rXBNXz1Rdufsnal983DOCGeKLpvcYE9hyrwClgEljVCmmtYwveN6ed8jk2JG8SEQ4n
s7M7KLuqwjAwubv7wIUhWUEBL7SXtIrKrQdPd0oc74SElAmPEN+3VMlbDxzT04V+K2lYtVHvrLOx
1pZuJRoqUcbuvlPkTyD1m2hMkXe8vgnHe8/uCNg67taIJ7QuugrYo1O8G5MRXy07zjB4gMw8XnkG
rNA9tYGVma3ToBzXZH63JS/WkjWNWJEOhYs71e/IsYbNOGNT6lA4G6tJv4fz8cR1QcLUnfYQtkNC
Pl3B6x9dDWa96+4GVa/ZVD9khSnhf3fatpZjRJuDtmPVctqXCDp8C+ZxMa9YC5bFRGKSRdVzcqDY
5SHAVZjwupRlaQs+G3qIHDkP11gojMgt1knQ4iXu/XVbEZsbBubN+JvIJCKm8HoKcjj4XoeSbVkt
f1LATHcKjuwmkLm3FFXjLqyYOL9pdOapkuJY6VNyZZ9csRWAUulFNr2IoioZFkXb1XSIPCjoD1S6
qbHu0IOrZwv18kPIIQusN6EWV4FjsXmEHnvkysRyqOblWSzWwWScKC4waJRotEhK5a2CpieXwwiN
EpHx7GKp64jw5pbBeA1+L45g1adjptZeY118KWS1pBCHDj12foDodV3sSS4zJRyYeu8o5oNn7ur9
DsthrdXGsqmUw+JPpKsmiZudASksy/LjQJqPKdrIJiM9j0/GlAhpYiHiBKA/UM9YOiOl3rZLukNF
3IKepnOpvC5eTWy4To1jvAUOXHine+XFeomlh3gybuTCNnvSBc7IvlOPrE1kGS+DWX5YRi0vgbc1
cr9l/8wGqAp81h9O/jhFDCSPzRZ/MV4KVwMeFT/lBqYKaBrdbSrzvQWxswTbsbx35oAgSvIO0tt1
QvHqGXHICccQF8NKjq567i0C6KqEyayyTF3LCCJY4MjvEDn5I0GHG6W509gpnTLrQyOOuw37cEVT
oua02aP+88FvqcyJjl0JB18TafCaR93ai5gewcNMm7ie5DpuYqohIQnmbLLCVavMalvklGA7eezV
IG/PIWGlI0RfALSvLJ1q5GNNwgl5xoLh8PQCk1aJ5ph7SBNQC9Lx6COaOSo6RWNrm4depvW5IbCy
9b3pwzXD4qgbZn68XyuxchxlKl7Duqk2gYn5NbS4uF8bJ5PJUE1RS8ras6tR2HYYtO1scgKNCLCd
GMTGvDgkOd1jbWZ8iE4yL3MxRMQSE4xypYtmR08n8ayasMHhwxh7E3rWAsvJeG5o39/Hywraq09T
8nP2MmPscb637FcApH6vRrd/NLO4OrqyZvhdVovK0dyjmc5DBTHFwLaczsbQyQcz+UEs0X7qrHRr
KQhZsQ7GIj+WVduvRGkYy7T7KuP8W8TKf0v7gaou6XVOypO7YW17oGXG+iuPITiO3yw95zAXIZD3
PZNNZJ683/MRY6goT8u4Pk8W0lOS0qTLZUEh0/OqrRcNz5GfGCct4khJGeodzfMyIau3IE3xJTq7
BirBx7jRnTmv0h0Hy3rNxfhIPM9fhUn5M0HABnIRa5Bhi4M92WcrgOMI47Te+1aPhhZDpe8Nx4Z2
0dEP8lPVY0DFLCQXVsmq2+x6xjX8EpIY7g3m3g8sk4B10+WmesrZoUNU/zsi2xiXGHPuJp6TyoXm
VbQD8Vxkfd4C0grtNflub9PmVE9iaWqIkCN6ydUzpJV6Dc6SA6oeMHhOd2qZFKpbpqAfF+1Iwbzx
BWVF2QWMpafJus3RWvdpaT/EsZORT7X3yZkMZPBitui4bI72S98hkRK7GbXRQr0TDa93un0INc05
U8pi2W9Am2qxenmZ+5nX5KI4b2IgrJnfaGtS7x7E9ISa7mTbnAdUuSNYJXeSCEIRUXiuh50JDnun
5R8MukCoLONrREF2wWRJu2tbZ906cpv2iftT7gAVreUk+8fSaK5eJJtVY2O/lT31T8ASDorfwVxF
qS9YaRviWg/YEyzGlvPyG8h1UAJwYTm+VNC1K7fbyIBdnktoQoFIXe/8rGPuxXHHzYgohkRfnp3H
ov85JoK6ZJDuTeW+1IIWSe1CzRwtyFZWl8t1h2FyQd+CEUG48Y7nizMblIcGfvShspvvoalfjLLN
b51tbMxYhmdA7DfkuhOF2gwMaJmrQxQyUK8XOv0w+k/s/+bMo7ygDNX3zdQ+3ucJOks8E/As93fZ
gWUlT0lTDrupcF47lKtsrV3FlIr2y5acKfIoBcaufJ9xG1TlHl2npZMJ81R03XvY1N0xHtQcILV/
Dz7/fyLKfyCizINvf43L/R8E4/+dvX+85+9/01B+f8s/YCie9V/MADO37nszSIJp4H/Siz3vv6j3
GQzV/cGe/IOIYtoQUVwbcDGD/I6DjvkPvVj/L8OwTN+3HQArTOX9vxFRoLv8NQhKHNaGgzw/DU5G
BpPk/zJGnojKsFqThEyXd/7GQBW1NCf/qMUSBn0IPqEqdm0NMC1EZcPW1I2X04Ce6a//2e33JOHf
6BPx754GKnEXPoupe8ZMa/4bVkHAr1HDhJaurqiyqszwjnz4PpAp/SIxSvciMRZxW2nrPsVi0+la
sooMvEz/4Wn8z7HY+3/DF8IEUc+0I5MV82D3z/dHiDeQn8X/Ao6TtP5gBju9YVYpyOBDADo29lqw
NAcXhmb5LXWCG/WQb5lqyPSX3ZK5OJaIRaEhsB6Gi4w58PyHp2X9y2Tz/MRc03eYiGWsXJiMZP3P
JzamrV0Ltwl21GLneTkA81ZSX0VJXSh3bQ4Ho0WxO4q0QzMZ+sJVo2BpYLBUp7iSstB20HQ7FoQ4
prSHqvRPYsyak+tuU7ojp9Yopp3t5zdZGtZJ/fMiq9xmFdkyXRHyZj5WljbDkdF4nRgHBcSg3oI6
rzjHzpiIWCvPxOXJxpb6p1Z7zoGeQ/hYz3MI/ii3ymE5pk1S21Mv+vIDD/mfybhsjfgLEcnOrbNz
IDLWPzpaIE5o3VnP21/D6COEZy3Nn12c9WR68somoHrzM0AxZLZJuRmJOIbwnGW3xahCR00NlHD2
wkNDhla9c8CvsMK+uMkvX6U3K5HREfKUvyV+wIK6ztSxMORzEA7JxuvZtrU+e5ec9o1RnDLg5Bvh
MwJguzvP8SSIhRQ7aVSsnGGmayjP2hjuqgyw8EVil5EKWab5l6r1fK+xlCR37X928wsyr8agj+S2
wyxT1+erKRzahcOIKanRbCmZPWcdBBO387ZQrdigq/iTdHw4z0muc7/+covpVvrhrSYsk1hU0Mah
fkieiqz+kG7eLImp0I0t/RW0le6atswKVrHkUT51WVtR2666pdsMpzC3ti2xrIXTT4qEqgVA0LhN
QbNzC9ZswrefBPq12Wy1H9BFb8OBHUOFF9LO5YtnUHPX1Oy0HaH2VGP9wQwxnvKbmNwfoTtpm4oy
+oLy6ps/YgqpBIUQzdQfurG7ENL9pMQ0Nz9MUg355C4p14A3JoW7KtzvonqKobBRs1bxNdE/wnmK
OrVpnU8LPWIgjplpfWum8nMs06VdddmipS/Jip4EHi22bOOSUc2DYjz3SrQbL+zNm5WDBMGqzbtC
RduxadjF5s5PFQp7qRKBzUbJr8wxrGWK826R9exmBR6TVdvT1hZZ2HGiD91VYlGlLQLyZCnTuHHd
0hsRRsNawzyUvWmvImJTB428/cGiecqeZL6qJ/Lvi5w+OtayuFrcv6DZ9YeKs2mdGyN7uDG6kk20
NwzoQICb7xrChiz5/fb9gsXnyyxg++sh9/vT+cH37/jzvff7/ty8X2vscdommg0egqB9YVDMWcrR
eqNC6azv9/1BtlvG5K4tlb1RRxfT+s58k+zC2aPP33x/oJDAjcvGZQH8TzgcgYRoWt5v85ZhLoN/
KSENGHvL+zf+vvP35f1R8VwCnaRJH2P+If+CmSPv5pmSiRN+51/PREGN2wVKrDvGlRdWLZLfz/DP
c/NCbU733p/C/V51f/L3H49hiCd2v0rWgafLIaRYJvhcLSfTF3bif/YmMPNW4+2pheJDsiNakK2w
tlTKiNaF9bGLkCwOSXBrA30rJRRFFbKOHRt5iGC7xxY+nP46BCp5xRZKQMWhmFwQ5aunV8vsv7pR
HqoMua3P0ncRVOxeCVbkO3NqJxJFo07VNIoWIpwVLCQNAj18xKhtrO04ShaDmzwmbJ1AnlyDVPd3
qu6QgXsoj4r+R5b5a/L35sJpG2sV+Yzs2AALt8KzLlGhglNR/BC6RwfWA4GQwDXm+C2ZHKw+u8Fl
egHDG2NEhNkNLDGxnTDKr4snv6DCiyfqosE1OExRtrcGNT0bZrkNtPZn66o1hQ9j3RRyZKibxoMb
1g/EZnBoBohQqohplBg/N1O8ib2iCKMxcEY8XZGNdQ2xD7qYoqMk9U4LTl+XMHAX6QhsJlYeUpDc
4PA7XTVbkIcQ9ve6v4J+KhmdA/fS/WJwiz5C7JDWcIqEwtNIh7ibT1r0qkBMT+vGCzewEPtNvSCb
3G1wc7oLv4rVKi3HFwUTCmYJeOFBYxPNCa4dI/vmTuFOGmS8DVQQ7OZ+NTL/tKbpY9CbF1trsE0P
Lt0kzd/5Kac6ikzVtchoDaOzwb3X09Cwvljv+bBC1KLs6mKBwShb1unwTjQrWbhNjyrQjUtKAJxH
9YYB4ZRatK9jPuAT1tjpcujIJw5wKbQpF4vcSdCiDAaa6X7VZjcGkwuSX265qKroi5mXQ16Lo93U
v4RXyQ12hHVVX+sx+hb7BkY/N4n2bk37xe3XrozNN6d/L4bYOArPRotM1HqnldqT6M1mO1g5BdIY
/pxwPoy8/nRGeqRVXONznyzUxGy3VmV1FM54zvDVLSlxXAAFY0m2GZExQBtLIsdLHakATg1YDLW5
aek5i8TeKds4pZnassTY6cCWV7yxrw5znBs9ZL1pzU4no9wIwyAGM4xrhqWYh+hS7VaymtkP4+fk
8vZKkUNukmDaMKj1Iy7Ji1lhphZh9IAa8icfcaS8zkOcujm9E/s0NaRP3OKFcUjaZGXz7NiXcngk
67r2xu4xD4hha43x3uBEM8mqrUlZQEzzom9mzCS57qV4exhd9qtrMmEDrxnwmIe48zFYpn5NV4Kx
0FPcMMBB9ZNlzOPgmI8qH76RlPEIHo3jkRo7/u1wlg3dWPmRYWLfOI3lTmMUg9LH+NgIK984NfJd
HItf/jz1R/RoLM2Bs2VOYKSiJpLrP8aasU8CUz+tIqUF5YLYZwIiZF6fs1gaP0kfsqE/sKNG7USZ
mHTySACSMxQYDOz2axH27IL3et4dDLJ+nlvfWkfQktIY2lLpdzadZ5wrrw3IFKa4eB9qB9hAFUdt
dRtj6i/ExR8ComG2GJ5Lbwh5ezBl34TZSMTMf3QDao9BFJnAT/r16NqchBsFF7s0yOsNb4k+UMUN
ExJ39HcH2LCLtN50BTXf2oxPjpMzW70KnSHeRSOaYRK/zEnppyIzV+M09NgeHmmWGmvPoGwUBtUP
aDAEJplYSOi10Bg0n93pSHmXVzGIzrqePavE+fRG/Z3aSKoFjKI7h9RqLmTcF1FSPoU+xAQSSCeL
gFIh8zeGZNCIxTv/qHpw2E7uRpiZ/eziZpmlL3Bm0XyoHRO5L1K3+1fu9/3+siCgvg0dtU7L6rnm
JLPLBuPb/VEBTaN11Y/dEkQ1GVUWMVtwRwUcG6/jjxEaNIu8uEyFj6OexNEU5epiVPYa0E2+zmoG
uVPHz8lIOtDjm4pPozHBhKl9cwG7jtpG2iwDT/+i0l/W6mSGtUujoXhsrGBPnoi8QGe4ZylY6ZWT
GDcucW2Y+yQB6dSsAr0az0J7JmzJXzg/E0vvJlqXQc5R1Z0jCnq69k28IQ29oaqnQASejcAaMW+z
5GKkpGoNw7uMmmFpwLjnhVfVCkNxcO5dZZ4HXm9CzeeypK9tdPnZr4xPw5cRvpw502auslniLczg
lHSjt8/18gajmq5aYSF2Bk2ASfji5TAgdLP6oqh1TV1zPExdeJWGaXLS68wLTR4kZ1l2/tAZUeFb
yr1eOoCWhv4g7eZM8BDP86g/2JkBnyZvqf6pfEW8ruV73ZacKi9ileckfzC/LHSDcJ9qhVp7zO4s
K3vYq8Zdh3mMGnV0jpBWfDIwVX9JW1lc6KhQykyRkkf1Tqj6gwT5wbSC7ujDOzr44/QY9JJhNryA
BwG3P8zTr8jhOfrp1mwHfk3OOyudp3Sg65wFthsWjfZbXXDct1s0Mka9Kjv3u2fzqmQYANn7qeFi
NPp+SPUd5yWqU15xzVJBLZm18NKyC6pWE4P7ga+tmYBUq7ylyO6raF9Ahbxk8wUB6U/ptXCqdN7o
zvSa+Yrg8C7Bf7RyOlYuDOCppR4E3QWh5YcfjnIXBx6BzqZc5Zle7QNjwi9EW8v/cOIVbwt5uF/Q
eJAIMFxFB2a+2vZiEsv7l8D2eJyk2NExmlvNIIX7tYQxHDjv/7x9v9OimwiDf35kdP86G/l/PP7f
3tla/io1p3JR9KX8y5LwRwbgzEagf3fzfl8T8frcr90v7g++OwT+3Lxfu993/6pnKY5VGWG/+837
D+D4bUMw2DMy3UBygCpxv/bn4v96H5xBiCX/7vtqDvyxg7MwsCbajPNPvl+4RjLnN/55m9Bu+/sr
v3/Wn18V341V90da0TEPBmtPj7fT3eT34//6OuFygNv3h4JNAPL95+fff17PZGnjKdrEetPpy3L+
nWlNkmh9v5rhf8hCAy2RzqqAnjNRrIyFp5m9OXZO7iAUV6mBGWW8pSWVWWUgNGiF0n8fFoXrMXbX
EyQhdHaLEgR8o0tpfOJd3WdUcJ28XDWAfs6qd5u5vtvSrg+ysweFkwAQ47v3m0MosnOsRTm7Vnvc
yEqCcGzN10S3re2ECWqR2cTSLKJLhIGcnlxKI/boOcyTm+Ee1JsnVy1kZCW7fmiyUxLF2QmPU7QE
ugdOmyzmJNth7zX6NXH9uUcwjyUpnt4i1I1oo3wCD1OJrvnwwkZ8Og2Qxk73a4y5skgoCf7db+KK
mk6I7rCEBcme0v4/HhZOYqJPpxp0lcR0C3NbVzyTyf4e505xRmuNbVSxJ2hTwk6VyVhIR/hOZ7ip
MR1IT1kQnrr5QlC7aBPMDUldC2J+c+fsYmkwUtipHMKiNo9GeMs4sfE/4geynef0MpXjiaPpSCIo
f64N2+W4zCOaUJOnVGM+VWHxWrcZzCfNBWPmehkVhjF+dY2mOk+el7F2Y7jat4qfkU9pPegrGs4t
9r7IOuaTbh+1odsFNdvDidFSVIVJvnXG+D2owYIAHvuG2zHeMuCon/TM00/3a/cLUyr95Nv6PNJP
Iymx4w21H83kJRim1ChntJ/Ocd4vNlRmZuuBbx/rvHCOtingWXnuSgn3p892/uSSPjuAyV5r861+
fqewv6BOaZFL/HNfBA6N8XD8a/KxYvhzkUy5hSKRh9+v4aEPN4ltzDYZQ7Fw7E69ZCDOxu558iXB
9jRJ3ibfMqoV42epLU6MrJun+9cdWTEz3e2aKGPRZ/CnxFKuQ72c9jiuYGKQX9EY8Vu4NqNPIx+S
k6HnwPP+m73zWI4bCbTsF+EFvJllWZalF0ltEKKkRsJ7+/VzkKVWSeye1sx+NgikAYoWSHPvufNZ
ErguE7AwW3tpcQrTo4Nj9SZsLaVcGZaSrfGNID/V95Xd44Av+5GtUHT5tp7ER8Np3ipjy/4nmzRz
LTSbCgYiwhyFWI0j6J8fPWV3eXDcAwKbJxY6Y6ytcbM3utRbmSNv4nD+uQtsykt3/hk28x+9PGht
mC8nbYYE1CiwhRUdJgH9Ux6UMOhyRkCUL6eKEmF7hQe4aJXpk2wAtxIdYGWTpPJLR3kq7ybbZdFR
gXEasaFdPubacP1UWXctek1prMyWIe+17vqhhVGn+7F9MSK3ySHRhPEvX3oR2EwBTA+h9s+v7/qJ
1y+vlF95QgQ9Tl6bkKL5m+35g/PMSN1e+10/9vqlfPhqZZcPX4bsLPt1Tfg1adm+hrCwDUxEroMR
MCso4se4dY5uL1rcZE2zMgmCvMtZcL4xCuM1T0zlHFV6tgxY+VkzSg+B5gjr5AmMYjjQzz6RAfhJ
vqqVghQCYz/aAQySmYV0NIeudmTx8S6wJvuGUb0YmwnU/0vt4IljzWKtV/FXnXEuWQCex0OKma4J
WGth8N9pBqzHFircFeaWJBxk2PASPDMTCdb4l6a9GeKCTZuCv2AdmmfrvvnZqBIZnbwK5jVbVjeY
jhpDiP7S0Xd8Eeiea+lYjtyNot2BcApOk599TtXRfenEl6IRmwLg0K2Dlrrqqhul6u6zjuds00D0
Hpk8YaTrqnVMtqpQ5vgLtjaPJqmri741vrZm/RVClbmbVzrWXYTUrxmic2N2b7Xv3qWWivhjJv/E
9SHSXpinYa4ZEwTpKD94nvt4tjWWVF2o9CVYCKUV3qNvqfoyj0aeRPgOkU+UKx9PMuN+fxHYxWby
wa+WnvmO46JZlmq/y/gXfNDz2GIFHbcHISIxCey5RVRzjbWPqixvelaDh6Vm1kj8QCih0VHf+7L+
3KiWtjFHJhaTyYZ28TpFVvCY1vHW9XR7wx8JFCVe/7mJMgVM+Maphlul88/dyIIO/8rmPrmZBqKt
0UQv2sau7lWvWVdxWKzbTslufCTCB2uaFn14qzR2vY1UHD3w8o+DC4U6zwGNWWmLb/lz5KO/6rux
eGq8cN+wfImlODLRhvo1FLzW2ghFI5S4yO1bs2W6lKdgQ3Fjb7qusB60KNhkFfZUXJqnHrncCWDD
NipSY5/gJFslvnAPZdh/B909bjkYa8bZ483Q9ETNZugTHGLYtn6qK4uatOdFB99jx4BkRg8RXs2U
eK1CNlxGjqKhrelA6IyTcl+M4ty6PVm7WcoqRwslFDGNfpOP0V+mcIFZmjmwa/6iWGkzWOTrt8kY
tFASun4jEgUHRdK/M+tbRIM9IS63MKGk7i7W7OayLff/N33/uOk709P/zykYbPrW8Yc93/mKvwMw
dO9/PEfnqeQ6BptD86bqJbFWc/T/MU0EgB7pDp7u2WTJ/tjydUilNdn8NB3Y3pCuLeDGPwJrLZos
MiFcwyDrlo1a8/8lBIPdwt/2fOevR9M1yyQVwFVNFXvd75uJLnuIadqq5negO39VwxgcxWSFZzIA
kpVXaRMSHLxyWhN9K7MWAh18ufsK2c5Oc5xum1c5Tnj4n4HopnXbpqx+WVb+WFVdfd+GODjcpHiU
h6BFL9kmqbUVwVg8BiUK7dZy76BnRwXCfXzLDES7/aUz0sE9cjCyxSbor26RAMcNO57BzF7qJJ9F
pT8ODlatkysaPBBjqHjLGpDa6tosz2QfedZ1jnJk8eNanen+p8pJ2w1ZNf2qFqX2mjjaGQ9J+11D
2TVqbfs2VgMekcGyz0kQJxjEDd6NVhM+mmo3LUoHXx4mMhZD1bw64d0tT2bjFyRA+M/XKlkvD9e6
0k3WdWl57NNwEdrA+ti390hSbX+JW3c4ZPOhjgOQZ/MZf2lYk6v0H/WuztJWnxcs+8je8nAp50NM
m7xR6Pa7KunbG4iF1FmXq3jC7YBWEGBR1d2iyusaTSRSOhPTkjRYMdBuLcLoZztCPAYQqT+eSjK0
WSjJDjuGE7PY7/YnHmoIzuazqc9jEGl1HR3mVtnQlHmAdrBxNwR2C2AZVfkWTsBo/a4LADQG7msR
L4PUK948vwi2Ayp/x2uHsxhSplajU7xpWugts8qsD27Ump9AjC+dvijfBt0ml8lA7i+79SHs0tw0
HpzI7n+5vAw6k33IQGxhUVi4vRUt3LtueXcp+mFsnqH1wU317Y4wcVUBbuDesnHDO6wtOv4iSqDx
rAXeOlru3ZLH4t2yc38QLcyPa30rMn/v6MG9rJIHguA9wKhwMcOUaAVZJzxkqnkwpJs6i/ojqUn9
sVMtaJ/Qb9lb5e/rQ4Pscq2rw5QNbFHna+lJQMoBN6IuX2SpncwGF/pPx8IvZaEkNDFpdg5ITJHA
t6axuvbMqnR+0Xb6D6+DbIEpu/bLADUB2eAP8qAmzRYit4Oovm0e2kKDqJiF9yXbOt86FtFAFaRf
jCLUFknhBc9jnRqrMHd0bA1iYuKmpQc/6pEdIgbcWrnXHgK1UPpnQZ59tfaBKp1FDXAVc5B2MzCI
uLscEpIVMgaRv1TNjYpbWkuYTIRW/ewbdl54900fBvHj2rklhfa6jrLEZIufZBNMnFCRNO+p4xt6
kAcTOfOqtYXJksXfdaE/HT2YB6eURVoWTRPc+K5yucgPo2DHzlSGUhgJhddO2TFOt7IQRlPYXeov
p2KsUVl4hbsOwOBfWqTyAr+o6Bam8Ic1JgNnUdWqOLtjkEKNN09Ry3MPEaE4s9kpzthuqPddMrAY
jpjbS7928n+0p6hnjFTbj51otkoD17yukvHBWcnzy6HXi21QjxBgyZB4kHUY3lng96tjPlcNQZod
Gyd+vV7UCPw0H27qX26Q4+JkR87g1yiyO5c1mUnV2xMBLtndpSpu602EOnopi4lWZ3feqKfXvtd6
a8zqDawWjNj8TxOFloUo2/CL9pHuLcVgpV+RbCpKMr2rDYpdBerIyR3B5PTWj7fCnztAV80LoLW/
jAf+TdAkOfW/INNtT/XA/NgIIWzLNPSPL9mcfZO8qSfru+1hs2746R8Ho9KORKB09gb5pb0t0+ZZ
gYDeLlKzIO0onPJtMf/MWxdd6qBbtzC61QetQx2ojuTqQgbQHmSdCDSmK+hJyKsNrZOWRrsUib+L
MDh6B9/EerlabYsp+BLjsn4C2zgw8MS7NZfkoZ/ZXG36o1CER1VM4V0jeuXJalAtqJ4HF2vuXqRB
D1sBfI8sQq9Y1Pj0Fk40ryAnlgImeVSQ2KusVSTlXSDS6Jumhq9x3GrPWO4xGrPhBsoArZLo7GXR
R+pdGJnOtkqMcO/XnXYy06kgW1xF1pAh5hT1EG/HJESI2+rxHoE5AQRdZz4oLQfH1boFTy1/Nw7R
XOwS/LLBUZZkN7dOylVS8NFj7ZgPl247QmCxRqHKhs9cm1t2XGczbOg84/27tauge/cDmGP8dU13
U1lNBzjwLJGlQ/7un3tHazEr1c4KpxnDnya2z//9R4MR98PIzHMcT7MIZHAtm/AI7cPIzIn0Ic3r
KvjWsxEIbLOKH1iVnO6NYB1HehcDoQKzTXb7Hcz5dDP6dbPG5Zw+qUXaHJ2sxYIAheeAoom/AJhj
B54nyoGxKFvOKWY8EGb+4dogz2Sd7CeLH+qu135o+LfO1zpGmPqiGxxIcDow+9C0ToUZKztttiLG
ndndpSjEQAwo5uvotI+e0Zt/VezZFbURfG1FqlVschrWsRdkB1pObez7SsXHKsuCIUIK3Ijay6ms
tRur3urAlC/d5wtlPbsWwyJGfX3sIzu6KXW13hV+Wtx6kZGs0tjwXt28uR213P8eKtlWw+25Sz07
XWpz+kACumvdRwR+1F1KsUkh9MhTVvFvI8CJe9lPVo3+LLRLI15z7DHzarDeB5gj+Pb5X0MVLCAJ
dMbaJ+PiHpdqfK8WjUodowKWqON7o1Pie9cU6RbDYLmUdbKfqeC5S92OjcD5MnnoXdLG2mh8vVaZ
Q5eenMnYwX61VnrVg7FVY6Lji9h4jtl8T2FnHeTBNIgfwMqOj3YeIVwb5Jmsq8N2ttn+S3NbxWjP
dAG25ucN5VmjBzXm8Nr4MiV9dbS94LuZDNp5cFvrkwM/IYBH8AR2sH8Eq7ROI0t5KFT8U3AkiRNo
hPZuO+aNH7j6iwOYYiO6INn18JBBA3VfZQcd/VhhWfWjZ4XlDiGZuikUQ3mpWndrYgt69/yAnVf2
DW9h6hZH3j5z3gQNyTbI4m0w21sz07CXuT8FpxjB/Wm00XOv2JHY9bUenBkai0fyxggJEOqpNG3x
qOUIOyKnE4joaJSHTqnu0LWrJ1m69mCzmsvnq37eQ/bQs8y/3KOJAkLJ9FRfl+SXZKBdfHd/OY1y
zd0rEGfhtV9PhztWFJSt0xpijYNK+eTj01sxjWMxjp3JT6phsLrh8jaQrTZ8LXaQlUcRZ8pDjyfR
mnt1+Pf+kImlz5lXv7zqHJUXnWV6iJUtzbOZ1/4+n/RFPBAIkAAN073uLtfRA/T4vN6LWBy6uJo5
QmctTKuZv92xb+vgLWhJBmqImBKJO6XLEJXTykcEtZFvNzdGS1ePItmHpBl4m6jpxw2cHtQQcdb/
QV1r/K49RmxvGbZraRZCbBgS1jyR/1X0q2gBPK/EMb4GhnKwK1iyiyIkQgbbPM5AWfZCIe7q0qwX
Q9TkN5dKt3SLE3bytdOMCNcQNYi7SZ3s1TjypJWXgMbzwQtO5pL/xAjPTYpio9LHlaHY0a2skwcb
utS2Duc4prnBmg9OpQfbzp38sf/D4ESKun//hRl8n6ZnWxpRZvzefv+OxyQtvQnP2Delj06lh7d1
GBHlJa7xWhtFu8v6wGU93zBfI1bnEA/jB5uXCJ5K/F2TX5iv5E+FN2FuQPmZi36bf0uMurozXEW5
d1gSvFwNkAyHtRDwFLk36qv7Wj2ZYYsA7nM4TDU721BMkDnhtZSnlzKgoIM8i62SXSKrGGvsXaSg
52PWsQaYA1USXrusLWD+UWvxRZiwf1yrq1C6Qt8KE8e5HKKh7tEwzOU+csvVVOjaokuh/8r3PVTO
ddg07qupAZkY9Bm+mhfVI0+Nb7JDxfNs4aiK+zBNibPzAR1u6sGr3xLLXZooFr/UNavd8cBDnSVk
/XnyVHWT1YUBbc7+tWgi6kDWojymjhmcAImLkzyTBwHKFzah224+NIRY3i7htl+H/xV8z/9lbGrP
aT0ffv3M8ueAJRdojifbf1G5a0Ywqt4Q2d+62q3ssxW2i6Czq9OQqpjew/HB8BoOjodiMGRf0pqL
siFRmnWk2+OlW1D3/k4EbLHaPXB+Td0hdkWrck9OtH8fVwIRdZvi5nT9e2LvSbHRinhrgVwCK5M7
uE+zHl2vHcEGma+QHacgeOGNYsGR5QpZb0M74a6yIgtMV95VluQV8q4phkxwdH/fRYwV+mgLBoHs
FwJXLoN6Y8xOfi1uYggl8nQ+yDN56Nm82IMKYxInT3HXrNTKQCUbx9nmvwd7zjyW+/W3oDumji/E
clgZNzRElr//E7JKXQhFncY3JHjGQkna+ECIpv4JHujbBFbkthpU/ZMwwNtFdfXEssPw2M/iw7mT
G4/6mUyNb5dLRDPuI7MhVnRuHBM32VqMa9bFfAt3YJHLFmRbyTumqcHqOmzto2xlXR7epubfkSHf
7d0+Ds957mc3SFzCVd7X1lNnTeERfRMrQFDEnnIc+nezbd1FyvQkewTDS56r3aNs5zn4xGc3Z1kK
NfaW01FNCOsWn9zas+HJzY58FStCZfAWsyOXkERyImSxVmAJx2x7rmXRQ4C40iPPuZFFEyX/AgU7
skh3fGyH9hOrsNkDG47ZQxyM01rEGlsrRauwihR137Qww4E5t+qoPU///RvEF/LPXyFGHAIh+JTZ
2vNhuB45GNPL2u3foK2O2wpEKnQld57r+yk7lg0O8YgFT8hddpVZh5jvdTkO7G/n9mjd+dm7rrrR
Q1Hl8UMZ+VCBYoznmL7rtepZyIoGgXuNKMH1mBfdq0qk3ILom+Y2gCz+OBTTLlH07nXq+ulmsppq
LRhJv5ZGjbIAk9rZNnv/SQnGy+VATpqdW4fWiiXC7rVoUbZ6rl2eSIzIP42GuZCX18WU7/E65rhy
6VZOGnwkM62OKRD+F/fHZ3pezRaOl5lgfekVWO4E77NrDvIehNn5jj8SsBENywGu553OdO8Ovj/r
HYE4X6tIFLUXxjA5W1knD340kMXFvPhyaQINgk00+0Wdd9Mw3sU3uZEOl7Nr3b+d/Xc/J/J+3M/7
efbhLnHogb8mSK4L1Pu6I24KUUe4bH11upcHLQUVZ7Ess7rWBRqo365l70ZeJhs6lpOWZsry+bWO
9BrQ4KNebqx+IkfCKc9z8ib/eTCg4AnjfYUaue7r0H0QGDGXdibaN72znnhjYzbvlDUVKF1Utzwb
ZVd//u+/74+5m/xebHNOObXxRKmsZHwYJmR2mfWh3oi3Uh9DUHPOTW1kTw3b/99tpIkWirfPauAS
ZKeT11vWQzOrsu2tGeT5MTc7HTgfaQWFZ/FHPh9gDI4rO/bZR52LGP//MIM28MX99lDlpYRTCvU6
02fSDT/Gs+JBCUJR1PVn2M2raIbdSOKNpBnljtPc9F2NPFH1a1ZiIRyppFweOmcAGJ+yD0v4zaFW
3eTJ1nof6G8N3WOGlwZp6i9SK1VPTK+rR2VMb+1U7d+Kil+QnmuzMXOFOQUEg34am8pko9v0IyDR
rKSwTaSdsrlFnsmD7GhkTY+cG2LHf//iGGz9/mPgG3exr7kqMyWNcf/HEMUAUmWSZJ3+zJt0BnuW
+XFARNVcTp25nOpBfvRnBhj+wJ3scq2XRdnjQ11ChhiEbGSusuFDv2vxei3Rrd0ijR0g11i5Hwzb
dw/C8t5YogvTZY2vZCWcwNq4Zk3r3EXFZDBoVXMnq0y/gB82Raxyz43yJj1BnYvaDc0btY2HB7Uo
+/s8ubMifOcw0PnbDKoWGNF8gbwJRBiM/YUWHORNxJAQteiHZKbyoRYGubWPKGeZFHpH9kIEUD1u
ukM8H+RZUyNADvqkXX9oIJOcSYLsaPOvsmSilG2qtnBuDCJQloINrCcnscczP5CHNu26J3kohzcD
iOvjpd1GCYCYqyaTlQ5saDBLbI55kvPPwsr0MgyEdkwqQz0mWvnjTNbJQzy3fugs62RrjYl4ZwUG
5rIpKA4qEQzbbEzuLSzTB+fnQTZObqvGm9wci4MsX5vVyBCbQG3INBo9d4nARtkY85tXmw+qP+0i
DUyNO79p1RpJ6tRkt/3lNZwr+cZg9WV1aVXTHMRyywiLicde3qQrU6S27QZ2Yf4ge7GpUe08bCEM
VOZ3+b99KqrXXeibPz41SkHMu4NF0A+YrGPee/AFx1h5q72E5USt8G57w3dvZRETh/Km92pPqqKL
zG7Qs9s0a75IkJNGoPdZnhGQGp9AhixsNi7PFlJqYyEboibSlqVdl2tZvB7kFZU1XbrJetWBXQ3m
y0Af2wOv1BomkXrmboRqQ6yb664HYQewf4ow2SdIqQ9958UHeSYPteJj0JGnrp8mmwGidtQKlIZB
tmcSU2Rrl18D8JCiWqeqyaQUp6LLLucQ3tbtXwGctfui77LHuhHduh91dX0p1m1777Xdgq1nH7pS
VkHnLcmNlK3C69tzFk1HJW2SU2Ba5dIYLRcPi2m84ADBMGbVCCHmYp6wBGlOY3xbijr4BCYP80pi
viTTCFfn96ts1gDjymC42USgT/T6nf9mRFNWCK4kr7bAf+obUuIKwnbDB9kh0PHNOMK3MRt43cEq
cgUWqle8Z5cbuIXirjKi8A45uIC7Fq7yQl7o+8W9STzLc+fjI6k1v9nGpPR+gqi0lx0sMnCXiu+t
SIhsPfDaqW92T73nrF1fdW6ixqw2+EuyL5iX1Dz+MgJP3TBkNm58COyfTBIjZHPkxv0Kj3C+JYbN
BkNiDXtnGDBu/L0YK5dbfdY7EGuHkF4b5S0oCHMGiPOcul6DrwPQhKzXh+4bnLni3im78VyVqG+7
QPHfahxMWtgot808WyMilTlCo4BQhcX5oCOuum/No2yTNZXmFNtkZoHKYtZq96Zp2nuEfmJXh4ax
iVUtf513W+TPwh6gSIhmIoIzKbVTP1rQRObfTwTEJsvy7E0jlnbTOpG6g4lfPoJN+SY7ZFocYsC0
VJ4CXrRXTHbivGEUnwHxXH4ROgGXq5680JPRZ8GtmpQZM3GvQySUTww0F0peA1TlhOfD5WSUJ70K
I+pHzaVpRFb1d83/fZ9/fgT3yWrWMxkWXD9CCXTrD69l/Z9vZTRQhsqyv+kYbBB9GE9Z4FK91G6H
Z9Oc3Ns4aRl+hOWb1mrZpnM8ZSuLmZ2ubER1UKQRiiz71i/fxn7l5wHpHvx4nGIJYc47KQget9cz
qBIeo4wx2sqzS2tp/8Ehz6LYx6EFKzeWYzuIV/A6Gx/nPMwd6rLQTP/JrPpN3qbMxiv0sY7Z/Ti7
1nn/Uif7efmtDymLxA8MywVTy11oDd2+m2YIXOL5+04vSLeZImOrQTbajIhrF5fyxHMPMPKatOHk
rWsbojTqytmX5Ha9sCCM1iphVGZnu1CEWGLmYjR23/Kh0u7EGBl3pQi/yV5KgGfGwOW2k8XKf4LJ
br8UHYORy8JIMmTlxjDD4kVnJQCdZ+MfrbkYApgKDL96CtLJvOf/jzGflr9Mo4Oog01slJrM9FjR
TQjjjXjzOK5zJP93I0tj3JJQOdezXq2u+xxBQwzI1lnISsVO3+oWxs+1s7w+tvqNOl966SuvTVre
xrKyG8jTCwOj2RQGvvEgVEvGKn3xkggTJD2KeRwmfOmR5z2AlofJSSr9c4dLUVbbkyrIiWiHOCQW
y3or0vCLQKP8NZyiN7PKTYb9AwzJwY1vTBaM2BQMv6B/V55Dq+RRNyNp5dDocirHUPqIwWenjW2N
zZ8v4jqwqrSWMMTrUMpqkbDAoReIDXG6ueQw7RiPu0+FJ+4NIzS+FJaPCJEX8NkAvHcOypqX0NwA
ceXM9m3z7KnZvP9ekV3U88Cpo6+yPYEeu56STNmbDcurTQmB1GD4f04SxhVElBRfdC968eyuexxC
nfiaWlFWsp6f+jIibvo1SLD79q1DwEjhKa8CxL3skJCatQYMV+3DSERPWcgCzXxDNTCrJWpF9zTT
k2/rgkg/2dD6bHCFWqfc637tH6Y0hUKaWt5d1LO1TW7WpxolDvhgAuYt5gZFoI0vcNmK41iZeGVJ
tnzxQPlumtDItrI1LASTyIoUXNkKvLeDnPji1/FwrnwU8rJXTJ7sdgwgR7ZtOL00UTv7Fgs2guZb
gtZct3gUnpS6V+6cLH+8fDDWlp3jiW4lL3JN2NqN79o7nzcFWuGQ3Xh8n6hm51lTGBnP12L5s1gW
fgXLo/vRKouyNaxYcpDXNqmuP4dl8ETQEQm1iP8R9QofQNQMRZWnvPowBoZG6e/hq7Ii8o822U3x
rbUR2+rNrMTMfN96LYl9eusNlVAjgfTWiDXrmTzwXZJrzmc0RoAOQwfu4+hbj/HkPlzqWY5n1Q3P
H4p0VjID8V3W1wxJlin463MWDMkd6mJ2pcXoflbGfFikwjVvQe/15wyqMZBvnA4dNufe0DBhZ42z
v5yGse7sZdlvAvCa/vSg6rxkF2LAwzYS0kRsGVNTWVeW9ilUJ+LYZha9kzmDtZjrAu0eJwwrSukb
w1cIWV0UvrN/it7JD793fbkNPZeE3SJ9T1svmRF9t8yMoRrlcbRp82D6Xo8+m95u/94J79sEwepN
h+GLz9CsAdhikATH7R9jH9Hfgo168rs7mwDGXPWPXd+5LHLNp7KTPKuNhl0D102Xsk6pci4EAOEf
U3kPxSQsJVCmv2Tz9Tq3D0d+jFO+7vwZ+jB5ylOqx8FaIWLlzBxXvakVTUO4HKEkYVyG3lDUj4pg
rOxOVfcZ5ugttl/s/8oqgI4J4gnORphXwymYD7IYBCkiramBekVjM5bBbnYsLLpqcE7NfHBMA0MI
4vylFyAjVmo46Nz+zrTSbh+I+lVj++pOHpB+dHdtkJ5KsLEHWSW72oJod99s6tW1ryOGiDUkARek
YkdWH4Nb0MTTDWyJcTd1BBU0uF7XOoDPpyDn2WL1RvBuALcZasbQiy7GIAnh7iuaPvK7Dc189sLg
x50q1AGXO+Ule9mGrehbW6mQ4EMpgQ8AxJFCwjD0lPZTMi2GvgzxXCvGQrY4ickadzsr99lDZtUk
am44SY/DfBZpZXoMiqq5YeP6xxn5BD/OPrSSFN6vVRGsyKtT9x5ro+lCngpbhYtvcZBFebAMN7PX
l07hAERrKavd2NaWuVaEdx2KBfaMkhfX8vS9a5Lbq9vp+Jan+K+xjzZ3lmHOqiEAIubcgNiDjHWv
ZROVCBUC5tplYpvDWzIYBqbyDmTmXBzGfBeHufUEeQzHt9nyMYRBt1ZGkAOC1EMe1v7nwdbDZZqn
9oOmGNUmI6wXq7gSH4wa7F0JteVe86ZxKUQKwSNBjG/Mq0nBvOBEQKi5c7Pq5Volz0j4MVdhRbiP
ChBZY3fxaLqdy6S/Bo+Skauhz0VZJw9TwcgF200OQsG1Hu1Kq+4rFsBg+lbtJuwLdqJleZrLQx3g
kpVl3uJ/l4O0ejHVjJ2tTH1Va/8+rdTsLyaIK1vPrHe30Bl1xKb94LbI94VbhAfbSYNT6w49ORhN
9dzmBC93WQEI4z1J4vyvTAdPV1W6+0z+ARv4ftKcgr4CR+mk8TYp2/KBWaeAd10m7900YiXiKq0r
bgOsbm/pyKufR+ufNqGtefR83U9xHMdEc62yLOxZFiHNH0fXrFGKzlUL/yuxyOMSm1RwwJeAs678
S6+D+j2Np/Wr1Xr918hkjSUOT6D/0huNKJYlIInwttWHnWKAOvJLn20pYjQIia53LcHYDqzftMjF
g8gekri5lSlOhCwZe1YLihXMqmQZdq2xJbg+WDNrMlfEbreQeBOVRwe3S6pyE1eb9kVD8bJqRmI1
WbdDlofjo4UtuWNVVaxiRdvbSRvdOWqw7KIifNU14toz4zX6XiIPB7D5jBTT25outAjd7vJj6bjZ
UdV8bZtW7bPiTekJyRA5vjWhHm7bpVCFfOXgRI8sehRnyZS2RoiwfjexMYoj/EAyRXmwHAKps1Lp
N6nuaitAeivDheLpo3DdEPOkwtYD8jpZ+Fj0DN6Cla0d1sdhMaO5ZQUctGlVMPa22p0/hcmN3vP9
wrsPN8S5LUr76Hp4Fcml50smbZXsUGsRFyk4UTWcHvupOhLcERxHwTvfrfmBd3rsrDONbV89a4rN
aLgkYhM4sLXjplypRkW8TlCic+r1L3EeZzcQoMt1FhANqSgIwtNALx6g9SzzWNdP6XxoGp6lWtie
nEIs+zQa9kPfegctDcxlVpcdostcPMZRzMNjwFLHZ0TkE5TVbrTKlU6eme1HzW5KsTWF6NLZQ/dW
0dR+TdXSOMZ5/R4IY+sIxkx2mZPV7EPU3bMaHgAfOKaG+YltV2Mf4KEFsGx1K0YtAeBKDxVthA48
zZ+Y1aVHAfP3WPKQHoX6IFoXrkHkF4/CLJ4sq0n3VrizNd88sHx928fCfuXZu8M7UmyS/OCK7JQb
dvQC1n+rOT1xHAlxlDnbkfemjt+FCDHyOpQ7uxCAbjtErHEHSKbrQDnb+0k1kAW1ariJhIba1J1O
MBBx4zgW/kZ+TQWYrIUa5/nGGUxrX5TRpzwFDOFDTapjfdy5GqCydtTvXeajCx7J7q5ssSGxOvGo
RVV7lgfdEeFyKDPitUVlHOpSNQ4GKIjaN5xjEZNq1Nuw/EckuAsN0mwTTQWc/zlR4hSULmKiOSNJ
gBtnFXuvQNffgSN9I4cHJb4+wOo0+DUaEbGYumGNR2b0OLIiKDFdNSuwJlffInuoV6lOhplifFX7
cq2z343OfBhOagbcseb7zlq8PS1gzZ07guaKszZh0C7WLFh42yRw8lXOy4kMwC+2bnR/eKxpv0+3
eaohTHHQ2BmsGgDIMz5qa+CqOF7lZd9CfqAv+Zi/tKJaOp0y3aLdhpoTC8ZXbrQu/ChYm51V/OUX
ubMVvNGOaRBj5I3jfcxWfgsZck+Ek/anZY3fN7L5Eh2T1QDdU2EZIigwP2xka6qeVGlZRN+HQnFg
vwHK7tX8vkxIXiJioideYSyWBetAy4K54wbN78Loq62feRhyi+kgeNGtU9aoN4Zmo/hNe6YtYZPe
5yrpGSo4j800P2uzuA/BlyZkWqbk28W5eGlG9U8/cf2f8gi+B1PzmJPqUIadDz9yPcySuAgt/Ruv
9GoZ+mV8m1bJgwe0de8UQXwrD2A249soJGwmJ3hnI+tkX3lWNaTTMOfrYH9zxbVhKPtmB/Tn9UP9
OFTxuegfP1STjBTf6kF0bPJRkHpLSfaQh1qJYFElhnL59GuDY3Txum6bmTz+99f74wowfzqRM4sP
DRmhHScWmH654PphigZeJtN4ifz8XkJc9BAkqmSbZmWHCFlwaJjvLy7lj6eyg2+zFowpkr6/nP5y
mTDyUsMk/+Fmc7lRCrKSCsVbtfNY3WbQdZJnDqN03H0nK2ofwyF4JMASKjuLiAu3b/ONhTSCde2Z
kyhb2PF0j7I4spS1YbAGM4VF24VHWM9zrWvYrevgAS/McHZyh30uZVLfEkjYS62LSZn434Sd13Lj
uLaGn4hVjCB5K8nKtiRn9w3LnZhz5tOfj1Dv0YzPDlUzKGIBpNSWRAJr/cF3smcUUQ4yTqkf2zMy
79T/QvZP8Hr1rnoX8GV2aL4rKznr31xVQ5X6f/4O5x/abQUEkM1wNUQ8HWHpYLv+X34xyim39p2e
/oR+wScsvGFatK3u3Md9tW68Ksbril4e6YGKfGaa3MH9apYy+LeRPtoOXlLeyxA/sFBdmbrDstM1
MeidryCbYfLd61Fd8LQaobc3mEdt1B48kY4FTKgh9adNvXMhlQgS07aXrp25FxnKmqze477D6j1z
nAsFEedS4JO1TiMlXcmYnBc3KPmpqC3gq8GUPplXdWiSODOgItN66yCPbo2MCTzn1kCn/IUcsPUS
gYYvc27dvw2j6TduFRdYPaWlr9f/jy93u1RZA1UbxerfTUXxwd6Thifxow7KEc1u5SiPwrB+7WJL
2XyJD/O0WwxFpGqB/cwMkoTRdjv/y7weR4Nl1eON8mUgz0uvQ6eCq9Z+RkGOd7v8W1BeUUDW2bow
eniCmAcv7tFdgPt3QBTWr7EzWSsNcTnokC3E2MwIreu82xnwgC6ep47zY+jPRW6nyWsG5ib0njDy
wk6Z93KnKk3/2ujWhzGT8PCAY42cmZ+kNboli6Ry48GXOqM1eVcJp/zmjA5ijmMF1rkt7WNQszhR
ZkVzlyKGJCAI7F/IPqjJ08BKdGuX7GezKFj1SemddG/aFphDvSp17Z+KpPlIvbx8jbB9ObbUWmB/
0W3DwN5RokLjTM5NW31TtVM0+y6Ur321U+wjEj8lVoptfzaGiGWiKqZNQWn7qc8h12V2Yv9U3Y/I
QbuOWgrkSEzmH51ycnZd5LQw4IwZaddOj4Vp8/CMKmUrY1ZUT+cxpMo2nyBD0A7bdRaU7cr3IySC
5gHPNy4uG5N7OQOlAP6BkG3ufK/sl8KN4KvNivCr6x1vIMuO8BF8lFErIRVwp5SNHL3dGW8DmLis
LR2G3C3Uy4vcbqi3V7rF5Gztr8t7W20n8XT+NIGva1z0y4wZeXftz6C7UUPmxde8+1tIzpCN9m9Q
enKeHJVX/nK527n8CeD5y76p9cH/APHJ5dc/brkWoGcx/6fDs6Ygwi35b1BKo0owHo7i+odZ+Ttd
hMUxKTx93Zaship3UtdWWRfH66HvvjWskPbcKdUflPGec+7irxqGm3feYLmH2rXre4CneElUiI5X
cRkc7FYT2I6I7n4aDPdZpPo6DFTnPdMy9ju2KRD2CNz3xmw/C68W5wRX+4vv+qRD3Mt/R5XM3OR/
Pl4sR7MoXTksjlRNfGU0aahz6oOuZj9ENCDpBvv80YvxcGH/cZY9VWVJncEoINU/UtdLRX7xkR0k
V8zctBfVPtFnMTXXNtdxGQXkLyfvMIylBzaOI0zgTp06QRCZezCR8U2Uh7IBb4RnFx6LvW95kAUF
rrJKR3I5blRU5psG/8CBRy7sgGcnKLGCdgvUAKosWAY12a6FZ4X+0Rc0MJyUgzySscnUo11rUzaZ
B79Mk3PbuPNrBBUYVqr5WmHYPfhjWL6wCLPQsQmz9RSVymszpuoyMb16L7umob0pimudZE/VV+Uw
Na/uoBpn3N8vEu343z8m7Su9Gzy7hCQKhwU5MLmvJCJP0dSBbbjyPUTBY9Nmyjcj6bKLbDwyEhAn
ozNvE1MtUPkq6eWM3ZrILqEVZZeKtCaAUNRIldLzl43ni3OIjmHYhSPVg0+rV7yTvJY2X5XMHBQ/
5PJur2GFfKYOCy55PRlXwuoFzedVE+sA5wrUDOLScw8tyQX0WZppnXhCf0wivJzCvus/e7yacHM0
fztJv8kS4XzqPaqZvuX6T2M0NetOyzx88GzMiqoKZ0CRP9xomuZU8lYNLf47dbMSj2iqG0dJ3UTk
p70HTPNvTwrbRiWdwwmAzYyjvK7iDO39/CpNkACILEbs7m+vgGrOObTwhC/KHNHItGzvq7B6CGO1
eZQhfhTjXQmWF/FNZmidm6+hN/hDvipHWxxNr/qVxUV+7o3QvQyG8yR39dXsB9wOPP0yrxXvZdDe
45gTPQ2gDk8VuM1FMce7FAdOc3SSXebhaRPFSbiCUYPY6Jisb+ASeXRDnVTN8OLFHdy3p0DvjAP8
sj+N7pnGIWktt5wTuHjBWslKxuSUEdHmQ1AH2gbPdGS28IR7039Udme8qU053qcl7tKyqyjFsK4M
PG1EFRpvFQ/IBegT/+HPOfjXmI+aH4hN0AclgnElECz+GT9qcT+phfotJD/fC6U7dlWbP4kREL4a
Zd/K0UKFOlTMvd034wv1iW0KF/IbDjwarp9xusuxw3uPkAeQ89NAs/l1Fqh4zae71mI++SMzuIdC
sGqX/+MXiHj+V04JvzrbkmwSdP8dHAH++Vyw/L6o0rbKvzs1OxqjcMRJm5tyCoZlk6rRWsb6tsDS
qFL1bUXK63ibRya2P6CFcix7o0ErBbGw1h60jT+27ht2G3dRp0+fkYtvda86/lFaEBpjtvMVvTpn
luCBlIkdKZb6LEONSdaws2qM1f6KyQFrEvyAk+7eQ+L3XFbY11ZpjrCTqrM1Sg3kEKDx9QdMWkwI
4eg7yK7vF8jxiGrEvk4eyqgQtY4VyTz/b9GigIsZRQNJQwaaubnOns92q2paRF4sDp2JQKypkOcy
h2B2PHfg4IyZ+uhXAptZ5F2XVoQZRjTbrsrGY+JxLDIcj0IzW91i8siZR/9jDPXw+OCJ59ssORXu
6oiPM3LpwEhVqMGtjbROqUZLM7EREhWevrPmnYg3b2VE0axrT0M6Yg6NSM+fFOQ3jbknQ8ixJ3sI
g8hxImt31m0Q2TnbMiOvx4+ySvyt6SMO12KK/RGEmOWxnHr2ktiEjmtQ4p6n8cFYi8wBmI9qpPFI
+u5RxlGp6O+q0fZ3squzw6Fi/2FFzgJhkYUb5fEhslC368YgeMbOPXjutLuBIsfTNRKkxgJh1mIf
iMo6xfghgcxsDvrQVnwENIrJZ5MEfbSfNFE91YGv7quI9I0cDSakbgp1LHYKC4fVGPnhA/IR1b4e
knzTZHGLFKvqAk8W3ve+bJZhY3q/hCjf4JpXb33do/w8n1QGSr0UvojWiR+CDNSrmI2SPJRl0muj
QKvHaZU9FPV7b1NE6LPCLUOFS7dMB3aou/Wxi1U3YGvrhYM/r+RcZh1MYLKs40YSMtU063cIU+wd
1DLeWESANZ1cfAcCZ3qCaITPOht5cshILjXKsAKpE2GkONnnwGwwTbCUnezhU2Gf5RGKy0v0k8SD
k4SwBZ0BNNVImlLebh1shLaNHn7I+y4am+6fAdlPp2E1jYV+uN2kZTy0jMe+pdKbohDPMyrFDs7N
+4udRwBPKj18SVwI2E2cBh9mLn7asVr8GPJx32Gci8Jvf1FizPJaxJB5G6gvycYpRYpvmLhT7c5C
EXweQKvOe8gz7T2EurC7Diitqz8UZbdx5wSdN040TqodZddpkqlFc4B+VYt6W9rF+TpvDl1HZZ+f
B9m9uZHz+Iqd5aWGOjmFFR4NWhCZy4nSJ45UNBqUOeRYHkUOM9SLSkyARFxt5JifB6QSte5F9lov
657KKvpuJYG61AyoOYVjeSfZuGVUrxzkIe5usVbEyqn33LWf1uJ4i9uxPe/hul+8Eh67askOjHs5
jtUDKlcyKCerWYfdQ5Q9UBNqdgg0JO+j4W4b8OBPOdSnc9tG32U4op6yidOmRVaSWR1fdFSagvAk
Ms95dhtlJeONY+d72O3xStec5D0eAm05xmG/djSfbZ/ItW+5gilzXnAjyIbRPRcZhRLyidUnmBMM
UqizXgTCZkfd6D3eL9JQ5tihpzqbXckmBopWoLb+r/6gYDvv4+616uZYKof9qGgPsdCbg1bYya5N
8H4qKcOcQaMBzq6U8Gcz4dPbIOEGDX5pemF7yqNawHhueYZhM/w6pMNFzgx19TXqXefFQj12rSRe
sncD9cu1MCWLl7EoznaPzWoP6qlcy0NziPHVk4eDGWKg2fo7FTOUg+h+tOSgkYEU3Q5h9/KlTHHR
Fkkfbrthql5ULKPvep4gFJrS6gWfPv6QQa3dyVE3xYZs8iyAHvOo7VTxrhYQV2S3TrmlmdqgLGQ3
6NTs2HasU2Q34wOzE6qj/gR+3MRv7RfmlQtgPNTlVY/UhePY6JBl/jLUHKzV6lq5szzN4zvf5XvF
CRCM15Z6u9SS2H4oR2y1ezfXn00cxxeNXYyfdaMeWnhQ32Ld3JHh859FHTjnyRiR0lUjyjZK/OGJ
Or3XlSh4ztWwu7Na01/mmUkVzse5JLd4wozpUTYaPNzrkey2mp0e+7m5TVE8MdyBUycV1PjjWsPB
TkV26SAb8sDNwQwiCJmNI6Bdpo6CmbPZbg22zyfZ5G4a7jrw0reQPJqUCnG4MNfw/sIrPjSN8Vuq
uycEMuLnxg7Lg4z7czxSlZMSj09DR+2np/yxqjDkWgZjkD+QXs0f5JFqV/lD0o1/Rse5K2Ny1E2Q
qOiRQn0366BY6qNqPRhiAJsEMXOpAFT83oFkngrKziioVetaTzvEMbFGLwz/U59YASPjtA3cpnpA
fq16kEc62a8Vm2yxJHPE56Q4DMsRiq6QTn3smmX3NiBPHmts5wx7zDZyQMauV7D08MlmibYx9fro
8hhDOQtjE1nBp6x77Y6ygD93PRLXuNYXx74aEL+bqvHQFH1JfsSOz1PR9eRjVd4622XcW4b2XDd2
NNc1LcomwLAyxyrJ0KXWovpnV0HNc+2NJLnST9zu+BKXqfGMenX40RkmMIMMpS+zScR6KBvzkCdq
fXDbMdygpFpcXKBuy6kUpIPDIKeyWCanzjVfszBTKV/TkyHMlJJTYrfREkNdsBMWFHX+LAxL8zIH
ysByqMp7pxDBI26x2AoD8VkjNdZ+BGmCzAs6oVrYUQRUE7gQadl9NHaCLn0bgurRxfTU6Oa9mzqQ
obI8XQPbQ9RhPh1azELpsuhSAo2VhHoSFM5ekuhlYweZe+3KgVwy729zTDT/EKcs7zSlNZ9wqFx3
+PC+Qb1QDikyKEvPDJq3yOiLdR8omH7Mo3yUOLmXvX2Uo2pWLzMjdZ5NsIbnrERvJ0J3EqgUNbok
986Qh6P7XMCynnsyJJss+xgHTDxMBHzOk+IWOwyKzmqchatST/OdV9b1q55as2tOZR9kN9GHz2bs
rQfZyzwds9oyepQ9R7nz7aF9UlOBbWCJrmshxLEee3GcK1bdopwPZV82YT9gr1jVyd1tohz40m3t
3ECzpfjb9W4X+TL3312zKWHqqn0bsA5JLFAXfghZJmwQrHeU+C5h3bwMzSi9U+O3UbTiZ4NyomHi
vbMgmXYqw2QmdVjVcjIM/7Gfv61dr46HMSnIQ+e9ttZGOILeQNZ30OB/4r2JuAZ3kW++FZ3QIi6e
ZRyE8J94piX4E3feo959NmkYnMuBtFtRDNX3xppdowb/1fJqFusZe7AaJ6zXivyDnKCIZL77m8Mp
xEXoKKa24PcB3iSz8E1AM+ZbqgjzroqcfK8FSf8oBkgR8lQnin76elo8DX5t7MzWTtY13/GPKe+W
coJRYTw2NFNBac60HwoD3Eo2v6s+MbdBjq8ThT4MKiI02oL4X43UZUtJrR/k0W3gy7wvXTm5DIN4
6VDMxnOR690u8OV6t9fQWdCjmAMKJhSwh6wcQ+G6HJsPp1qjpx9/q4WBNFXCxxRpTvyNJA9OlvZI
LtSYUBrAPEROS/Pm6JJEefZEEu4zA2/HsBmrw9Db1SFU0US9dbs5FjtKywJnPpT968S/TrnFihzv
njyu8Er9N5ODBuPyyoI4puU55XSDb4Huas8tCGLwkhlYAnrVCM0x7q1p2ygebO2QRxZQyia1ccUc
yPkkqK1YIvT+lnJyhhD9UBFck0yOS+YtqsO3awbpdsK1Hyk+GFomqxOYVH7SwV7p1CX1rhanCh13
Jnk0xxSc336bRrGE/OGi9m2zLZkb2b01aKabh0b7dYt8mTWZA5rCTdIjP4OWLsjjx3jWrBnR+ABi
17R72dUaxWRxGbsrt8+yZxCjGXooykfUI5RRYha4RHlXu1e0WF2hUJ59JGW1D0Cm/hwH+9UQfv+a
+cK6MysMdqPUVu/bsFTxqhkRKyowxdQBnO1sD5uRzBDKSZjdn2YwTQeKh0DhG/utsxxolL45qe1a
dkYc0Gy87mAikLTbQzlZZujZYrejxr80jLQCN/ndhcGvUHWo9Sgxu4JgAs9CaQqfvD7dTE5fPCIZ
FCwnHtDfkyFhBiexRjo3hSvAzJnRys2s8dRi07YzUCPWwmodeG69CpSp+V52a6lEFpYYEw5pGT6I
WW1HQy5zzKf8YipJj2FUpn9vJuUUNLH3ojWhuYEVzvo11qoX0/Ee60wU3wbbeplmDpxkrKu2w0IB
VOdGduWAUtVbdPg7HNRg2ik2GEJKwefGeGO3DApAK35qcf1WpR4ilHaNYxkODHt1iqcTW8NhGYVD
9sMEIjTF5c+0KynZulp8STyl3PHW641L+fg5QEcdGjtT6lFsjEaD4N4XAhdG2ztOro7qLo+7VdtN
zYfVpVv5uiTE+aKyRn2Eeo6BXub1D+jT/mlyREgOqd8hc/ivuOvgT7joIpT3SrZNy9vk25yxp1yQ
j5q3aGM8bT012kRDGbyy1FNX2KSl22vXAcKZBPwjZHfSotnDK5n2smvFqER3teoeSKYFr1ZDtb8E
Q3kvR8PGeychbT9wKw1f2QY/FJghn68XouzsA6J5lCdqhsCSGFhKi1PM9bmdIgbTA9pbyIe2jLV9
RA2xEve3kIwjXtODEesa4e/Y8EXNo1m1wQYZpU+tAXrF4zgpd3ky/UDQa9q2ap2e8pIfSpkblCJH
XNbjuHZ/jpRc9TEHwgHR/6Elk/wtzKxsqU5l++h580ZQQQJLeH12cElebAotay5k1dWlihAU/te4
JQhvBNlSooF2I2e7bbJTVVicMuSGNXlaoezElMRX9rajWNPGiDoM6tE09xGHV6x4uJeNpze4LMnD
0X3vpmg91b73mnt2cOhrxF7NeIJtp494jGZ2sNbnrtvjaszXy93J0cpIfhaZ6TzIU62kW7Qq6TIS
HwXe1NZ1kgCyeiyMeMLLhkvkvsAnIs382cMA5DVLk6k3q2Ofj662Hgu7vBu4Oy2MCH9edoVhfVSj
HHCgHMrdHK/ceb4hPwKwqdoKtoe+rGcEPibt3T4y0ovs5bBMTv+MXyH6MqYnSS/nGjNOX4YkYv+v
a8i4DA3h2B9JVb3kanonN0NUsXDGaKko23oavg1Tco1jc6jfiTyHCzvH/zlfxrsqz58rny2HMLxD
27Wou81Heorsm56goanEJMuHUZm2OUboi+v3dl55WtifHqe+PMiQg0zJWX5lK2/fUOHblUWpVJRX
+rf/uLyTA3pj/SpqLWBd9I/15G0p2Ma9Ru4ZQfRavJM06T/IgHdbD3e9O3vuYhV+Ij/KQiiJ9Hu/
ptQj40bs8sWuJp5tqsieO9b5FfsNXzdwaUrDg1mYqD6mqvIR68q3yuusi4H90EPoVmwE5rhwWMix
NS9IaLmA7PNO7HsVhhlfPRLdf+kp1hpWy0k8gn6fJRdZbyhnTy/5ltOTmoxFpFbrqdeHlYyhga/f
gSas7zRgo0Az9DOOf9ZTlNjFynKrcsOf13oiaa4eSoElkl8o5pOc8tcJA6JDbJUjhIRcNX0e9Ppu
0u3wAtQOXcaKe2KeRs8AGOGe1fa+ExNpuwxGykNqpx7yn+l5sPR8T9V/nyUJLudYxLN+aO7HGZwm
G33eeMWW/e6hfLCToWjeoAVzI0hqLdEliinQUMJTJk9ZTAiGuKssb7W94Q33167MFZoxThEFLiGy
V006N1RnlrAovQ2LIO9JNggPvRkDsiKF6XpPU4xjJIt3+66au63HisUslG9m3NgVTOdizepqPMu5
8ODcJWBa5Xo1I5zzznZkofFcKk8wLvSn6cfQq6JaAjxXF8IMu/3Q9NYagKTYmdErAEHzt+qhIela
zbsfYChoZ+KnCGtzpUcp+Hg4ZxQxTPGgalF9qTKzumiYG8hQBnXkOgMbCvtBDspp80mOBzLbGYst
O0AAZfYMI7NFHlSrUAuf1ErNtyxoJqBmM+xBDl9nlto0YXNkQIK7nSknWb7/M+5bZYlUBPzm2rik
pjm+T+BQN6SPurXsouP3DYaChs3VdJ2lNeTUnAY5uJCN4tywpuHLOHXIW/0VQ3Ai2FEhLZEXbkwF
lsK06KDIREPEshRRkYM3iOAgu7KZcj+jrITMT4mjXn6dqCVKEKzleAwiRSzloTyzWVPfLLZNLcpt
EnT1I1hsdLFNu/sJUIgDvfuuJipggMqAFYGj1d7XeDx5vQBo1ynfKE10P/VI33uxdsEbSt2nftr6
m7azKKGHVPthUQT35OpYUHUYRWAr32MKkRkvHcqCaWKpZytTjZeBXjz35FiPEqYcU+eZ81hRxdp1
7P+fJ8e0DqWuv84zsTFcdAEUhjou6qUxZFTURq/doYXWb3gMFE+54daLfAb3CLx5TXKCkWju2jQ0
v/eghBZjm+pnBU7VoY/LHFs9Enwla7NiMr63eOwtwbwP1HJhkgG6RKliHtAwPRYaO6aq50dT1YGx
D62GL2gJj0peO4n60+Ar4WugkTbRey3fak2sQC3F99bwAWNHZWrt66T7czSIfOspfbA18nSGwcxT
bqPy6HYa6HIVnVcvemC5vhhKA1i5rY+bIo6HzeAm3vuA4WSQmeknj6nmTtdSRGG4PT/zZzoLbnzY
LHrJooym7tnDlgZbh1Zdu6PSPStRDLkiQE9FjnZqjU4w6Qgjsz1sKZwanrMRP1rIXj9DISMRrJrT
4Xal2kZVLZ8vzPyZjVYdKi9ujyl0yCWuzcqykN3a5sOfG2j8Bu6H8+F14nwUK9GrxjdpI+O3BkLP
BewZEvhF9cptv/5dzTkHFAd/suTtFl3oJs+FsH3gpG1xrIdQPZhhFC0LZXiIK3u4dHY6XjDUZkkE
UECGZGMN5VIP6vYke2Swh8t1VJ4QVKwVOiwibteoXG7fSTnsb9cITWc8uEH1KkMpt5IHregBCc0S
3cio2YdulvFu5ubWxTT6LVQl425W+pYDqM/hdYowz5+JMljHXoyIaLmUF/h61b/1o9B/LHXTQSh+
5s0AqV2By1dfTR0Yhmi0boMft/baaWUJ9Gaw9rN21G6ck+u+DlIpyMJ8nWRB+hLgnLFJWqHhlZwl
L1FW6jsRVPVy7NXkpbPi4Cgyo1pcuwHqobDjXmQPggqskrJqlpMbl9AijPIgj26NEjqUSGQ/opbl
XGfWflseoPNGGBq22p1Q2mfPxeI09Zv+Jayjel9Bbl7KbiSsBEPwDKqlmg4v8IlABZkYlspRe1Ac
NEOSZJEIq3/pQ8e6hy3/I5t7GemOB+hNr3KsKRPj5IbFWZ4Y+55xHn2sx+eZiRlal9JW1nIsLwob
NB8OAPOYCxHnqcl+yaHBDOIXjbuRH4XjMoq3eH6az3JeNraLqCIjKl/bhmBGmd1ZBW2Nd0Ir8DXt
R/xEKVWiaZe/TEHzholg/SDHnAhQrB4N+DfNg/zM02XqVtFejiq40K5MVtRb2c078gTZMKhrM9Ko
+xfOAQG78L74Z4NtYKf2GhwRxqa2KshQm9OfaZGGrinWCqvWD/V6JeeokcKcqZmmbaJXlz9deaIc
l2dHbYS3eGDic1Xgm1CIXt2zHCDnxCMbSI+VGEcDytpSoZgOR9lw+ajmYF9WHihMOckJwRWrE8nF
Xp/ub800+Oq9HpnJ3rH0nTb35KCMxyP5b/TZ3WrTTyZGtvNwpqEuD6+Xy1xPzsPwrq7aeUGj/O4K
0G2UfMGt9lq8ygeRHGUjST1dLVVEZeu0TXodSsvsMRzt2ScDKPV1jjyUbCCbP3ZujwPM/xHbzNAv
9qUZ1a9hydN9cC2ffAzdSi8fp1iNzrKH9d1qMrrxidULW438GPslcjpVma88nQJ5OCnGfMcyL0EZ
j+sxTH0Es+CxL1nqZCujg98Tm3znlqlNpd1XqZtd+1qFfEGKbk5q6uZFXscpeIBn0NPm6+VR2DxY
owcAm5eQIWRBp/0YN79l6BqfErxEArNeyjchY52TI7fd4QwbdLDONBdNJnPeT8WTD7sSzlxsesZ9
M2/OqrmRcQVriAAZrHs51Sz7HmIZ0kEydpsmz/prroynzlgeNZ3vfYv18zdvZo5pufo+hCiFDa3b
rKOpv8Z9T0zvTjU1W0stMeMxy3DBQiVAmS7CN7IszU2LetPjaKf9Y6BtA6cxLzLCCkXfkudUFvbk
eskyyvDOVByr3im+3T2agPjOGvv/6yiAICQyw8BdypODNP7VAaxdCUzTXtuh3A1Zql+MNokR/BXQ
OLhRaGnovASfMohYXPtUdTbFF07IhplFI5qDHBOs90+uMr7JMZ907b2u1/ilNaH+6HTWqz9VP3Uv
756j0hdPhVjXSoNrFJeDWOghXjSPiQQvayfOm62c2jnGtMFEpOZmwWg6ee7xr+voYy2vE8WsV/sQ
Se9a00/GvDMq591SkRkwwnrjXvZ8tSEXhB36HZbT5pMbetXDPF8OouBhPam19XU++dv+Tg56xlQ9
2KN5stMA0FLiQd1zBmcvCgs+UV+YjzykzEdsBLBOGt1811SB9Zhpun8ai3ArB+W0QBvMVe2Tjr+d
ZfVPOZKqF3mOXhjtZopHa3k7CcWyR8fTo3t5jocR3t6ZX9icX/PLC8uuH0XHuApfhOi0U2VV9UqF
y/WKjclvtzKmX8ho5oqRoIiOIrjm6NNHE+IwNkwG4CMeM+sSoalDnHsk1hQ2QTkIyUtoj80S4Qrr
1SvSLWR4bBmG9Kmem8rvYWAoIGQy/NSfXIeFhB5aR9mTM+yyxgXdNZudPMvt0uhYje53CGBWzmVz
tsxx2YLUsuFe2max0OMgfuicQd+ldncCETGomJTPbei5/r2mfsgZ1xBKLfGD7JdUmUDGqQdtDsk4
CiTYWETIfap528GwhTAYJXH5MdVGtSpVbdzXteG99dWzk+rFx4SIH2p+TYtDVlySg0ygiMRTzS1U
UZelWxSP+dxgq6sugikodjJm4EH2iF5C1Dr+I3Kx+aNHEhZ0R94t5JicVWDAAE2hvLf6zjgZc2Nl
VrfsrSZay1iNotcJkwfjZAf2hY2Lvr+FSqM1H0LtotesC+C6cXoBVJwfPNoIaQzB5OckYtzH50Zx
XFJd8jDvSg5z08d8l93R8japHto/06n3WqxA/9XFRns3UJndITf4g/vGrwETHfKeaKBpXgDVX8m7
J4S4sVN2VO8zE/YGGp/y2+rcteKr5fdRCGORNqn1NAaxezcptjhGRq3tQ1PtZli1f5lI6GPzBk7L
WhlDbX/gOOmsMW0fkOehq1C8w73IenMMz95FOOLd5TFF9jzAKiKZ0MiyEsV4c/3sBcKdddaHLHqe
qK7KcB0HWDgG2bCUXXR13FXapeZ/PckoYmzTpgr0FsnpQgu+i8DSV0XTGPwakFjwkeCgU7yzr/ww
VVA1nWlZj2XpHWW4QplyO1Y4lbdhUr5nsRgWxdAjtjHbkVKJuZ496DppRDttz4mT7geKMR+kYnDW
ACe0TorR/zDG4Oz1YPIUbqMn0vglVjfEcaHRVvww5uSmj4TmtO4jq3gPMk2w0JiiVZDjEY8bkXYH
3vKoeiRQYGTn952G9gBmfu1H1ZMCGjsjugc5Gz/zeDnIMncVBt16chprI4vjsL2WPVWe1wbU+2Es
Kn8lpxlwYWCBVdnJxGHjMo7Wu7xsmcfpHdZEQJnmV2nvnFliqkbFYGeLJsIRlGg3efwf9uQ+65o7
6lQu5EWnQglXFuiAXT1+tzoVz03NGJ+iODC2BbXJfBPoTrDNYABhO0sdIW4bd6M2gQmtoemah6aD
wjBE/YHkKsp4f2J5eN/42AbOMyyz69ash+OdIkblUBU5/lZ96j6H5aicLDc5yl5smNPz7EUyDzld
3x7yPG3mtAXcGghrx7yiTh+2sPk8zVT5duXBOwJrP4rOUn56eARSrMD1s2Gh4/TV+AP/jwSbiN56
1TW0jwEYlUBzB4TywqF6mpRhxOKqxApi7nYQuc+uGuAJqzWktw3QmhmEhbvA8LyHAimHJx9oFTfy
x3Do6fRo/cQG5gNyTAmK4T4wSyiLDAZ1zIxY+4lDZnyMoRSseV2KWsgoL4uO/cVUpuapaFUpJFR9
6kP5O1PHFF1/imo2C9xZsqj61LphnbHpf9OqutgapgXmbTDER5WTcq3rT37FA0I4iJ5za/2te8GI
wnyZYK2CD9GqNkbuwCi4Kdpg72UDfQNApjxkIof5KFDbmpuv43+bejvfaNruz/kyKE+/DlcN+YIy
gyWOhtNiQJD601aBhdgqsjXxg1Pi+QBQOziFrhJ86uinLsrOdJ8r3CzZeMbqifS4tnHhj+KMVtUH
JarxcFVFsq9Sy7s4pdVtAuSLlvrQeBcZ62FDIA1RGusOAeoFDAa+hwm+OFkxlf/H2Xksya1ra/qJ
GEFvpum9qaosowmjJJXovefT349IbeU+uqc7OnqCIAyRliSw1m/WDZDn96E0P+2siC4lFIbnNNHW
2DgX7FabEcd1EyQy9z0kD3uCRKAYmoOrVp19xNIz2Dh+tzAGEpAp2I+nGpDERvbVbAPuRnryO66h
nHXTDREim6umSsitueXbmKMPqJqoZhpTVXIk/Kiz4OZ3EhDT1noSzXXaO1v0EvyFy1rhjWc8UuCu
1m5EL17FvyCpOifRKZpEtc66vY4u/a3vEYlGKNBe6l2jfBAROzYtmkdqqnhHy69eot62EC1qwwnk
wIuryiQT1CNvO1XB2JWb0k0RJpyqEBOkneSSCcd4KrhpQe6dFJ+4vmR8oE38JhsDCitVqq7AimXL
ii/gBfVNkLQWdthtJRkvNsmJk56Ht7jD11vFvnMlldqhMazmuZ0QninGMQB8w2g/TPhQXJ687RjL
EegBesU4LFTnJQvAq6ihZ4n+UALk0i6cKyDhfAfOzrz4QAH431b9D6Up2F6kyTdXD/0la3uWN6ot
n5ocARoxIsftTcrCHzVRq3llk493R1AdVmmpi9HBTqlqrFknjSezCA5uWaXvVqj4oMWiZmdobvLe
6fa84zF0ayyzPXWTOpfHF/He4h2+ZCWqrrVyKGe+R3wEMy5vNipAXLLWX8YFf/NAxTACISJ8dUF2
7vqcxwzXv/GievjMakWeX/XYDzeJhhW30ym/C2QUnwy8MraP9hrkZawjyTyknQoDoe8/pDE7N2Cc
f7lJtChNOf6RBkT0zBKwExzEaNU27BPlXu725sgLy2piPtW56s5UDFW+W7m6ClVj+KV57m4gGvOt
UrNyLg+eczAM5HMkdGgQhujKV+TJwh2WOQPidFRL3zTXYFbI0k1VNcI3wk9cYwU+rXwlcZstLMWy
N8PUa6oEjEy9ILgz9bIYgsVb80tIBCdeRzCvSJNGVzFT3sBByKruBZjO8IJ4x4R44wU0FSfZyfe1
6ftPAF3NL9fe6nJdfZEMTmZ9pOQ3EzrNshr09JignrIz/CRdo4bmXmXgknNkSLLPyC43cPTqX0lh
bDsCLd9C3yvnaVCO10gNoDhLSb1Lc3846ghiYEPRqDdtStXaUDe/TPT4p7O5BfxMzEh+rePYAkzg
ZPzjYIjjse2u+5IVkeGAAFZDa2XguT7B+NudlL4AGlWCbWHVJRoXdUVMa0D7ZR5Omi2iEF2PKqJF
gKps/MT+dU4aw6pQCkfa8PjITuVUIP8aL5Sya5E0KbIT8SUgbKJbqezoXz0BezpW7IwRvbBabg47
ibrfZjbP4nthZBjB2129KroYvOrU0RUuwIy0Uj8wsnK3jagiBmvjDghgdRoiG0jHEXtsSb4owZ6M
eJnNxOHgKdPhmFbrzG1P956idYN926LjvBKH/xrv22fk18yro1ergOjIGwom6ZGcIpCyqRqgsrZB
WYNwpdt6b3KjaguCJuNG9PKkLmZj1nRH0UtSHUctSX42hqJ4nqbsa0V6FVMGDR7Roiqm7Mh+LUTV
Y3lzn1JU0UpYG3phbbgG5V1VE63yoGNhHiZj+fynTRx1ljvujK7sk3uPaPxrzH9rY8GyqZz6SIZH
h1p/q/MEerTW2siSWfbFhssVmxlG6n/a9b5XZ0kMZkKMYH9rX+IJlVgTiSVD9c+paslXg7RQNxPj
+p2ukZTl/hytO6RojuV0pNjh7yPRxlbpd+9f4/5bL6AE+z5fFntHF5fVaFLEq3v4hJO+rbWzHfRp
5+IQqVRWHeLwPkCMJZmnzny7re6nirZSnC8O/3US6RJrlytGvRh8K4EoIJWboAWom8SldxkTz4Oz
obCsLIHpFCkirI8ONH69E2TyuRj2aHcivF+5XwC3J1Rtz0R3ratHUMXd/jFOCtVgVwXDe28Y1rZ2
HXllVXK/UyOn37WGnmJhNtVHOx52gZyhbPfo1/OUfjFUNN7H3+uq7qngAgGB4sY0QykntdPx08vM
cinHab3Do6B7VpX6XbS7ZT4zhqGvVIjqLPNi1fOuSaVIl9TG2Yw/e70oK1Ni2eFr1YbUI8K6Xo8Z
7FjU5h6U5X20OIXFJQqk+YuokPvjLJTcVw4prqNoE4UWgy0GwstdRfbdWWtXU/B0YsnOuirVCfJE
DlcWqpxtF0FN9YabqyX1NZfV4hrn0aue58M7CgJov64KP5dv9a10rfZWuQhJ1jc1atubwDr/PjY1
DCETbzxD00a108zUVaflKvsr7IyALH2VGkb2ahD3L0EJQtOX2T0Fodu/sNT1Ng0r8IXolaosPlaj
8110xoWmsETag0tATy4Yy5WieWdtaEE06oVzFEXSkOSeGe5Qr1vJCWf3+qNfHFlFs5H1WN01TSQ3
61oKXETfiK46Yd7uDbSEcDl2pWYv6tbUKI7+arNjFb15IpMsxDQENVQdvI+tBYe6tbwztuK/C8PC
xrcPx2L1VweEAdyYClvG0+KfM4jveWe80cMj/5f5X+1iTtfPngeUK7aihjpeR1aNQPLEDRIcn1Hp
sq2hZ+ha/kP7Ee0GmzSoaA8iEWO2GuMeTfcjG/bQYzrRJub8M1Y0/TW76nt7xSyqjd6PkQSbGekK
w202TpSEOUyEZiBN12XZtsUvh0Pq4ijFwXSmxcFB9XPuPparnYxJ4l0XEu/YcyktUmkmmqDWAgsZ
ZRFKYQrofhKA11k/oMs+q0b+KGCV+XTlELwNKn+jVG+TpaimrpEtkDIptuCGwzdNCbGRB9okOiPj
iavEujHGvZBgvBSKFLyBZXR2ZovNoBjk9UXJ7apQQTcwP5d1PAcPWe3F4N53jyXp6KuNwcMNtiiI
NuZA863ELtYM7m9K1dnLSd/u0Ic8/SgiM7oISANrlOpKCwye+PJAOoBB/6slUz7CqI0ugIWrO17i
/zzP/XUq4/0xR9dDFoOuvGvSAUwBgWZ/X8ruYM4B0AMNmwqYjfUiHWPuE2mO1lYrNeEhgbB6EEe1
aBxHk805ZiTs3KZBoj+oVNT0/zVKHEYJGXUMuYDm/jWJ6L6fFFp+dGh2CLra+8hpqnXbOC8EeKW9
r/dGeRSHARLlMKxoHLgguWlAagDtZ2FPI0F05H8QuERDQvT1AqIjsyw99c7P2nbDxRRGzGci6Sgy
kf89KSm6AAQUezFSwmWh7sp0pzs9ciEQVAt1QpOW7M/vZmH3+p/uSu6k7vSn2gf4R8+Eg5iCGlC1
iKN+3hVGtO+VsPbWyeQ8JopaG+4vEBpkWU5/qvcZ0PPpEY9JOkidY3dVPkzD0K6iKE21OYa6D9ze
5+7V+pW0Dawy4bdrtGtaxfo1Qkp/HUuuPH+0IeqqLqrIIvE6TSU6Mqt0Z4NKhvHRJsvmuxON9V7M
JNq5ry4q8OPQiDhTU7LwIlnl/fVEU4kyMenZ5kmcgynTjiiSigC410Pez3vAfdyvWteZpKFRGEdH
Nmp44S6klEuDZNc0YHC9hZQjCehNJ+ZikDh0PRKPSmhXy8dCDBVNefeo/j8s2P7vQ6oI0yYAXeh2
tmx8RvANXuOVZxSCS1yAp8LsLt6Am0DDY94AmEZbkVmvRGD1rahZUVmeU00pzpZT/OxxNNg+msSI
QdVikCRjvkHSH/WNNpeOkQbj2/XbAY8G6JR949ZPfZeYyziX3KNTt8pGV6p4p2KsfKjs0VtrWV1e
JN3oFmESJLdxLNg0t4b9Gjd9u5caGXwUCRIbmCYFTmHJIS/2Sho4B9X16Gxa/XenGIEkbnjQ0d2T
2RjLsRFesimxGAahdbLNdilqopC4C+xirf7ZDl4Uzq066Na5U1QwFlxzUZmxvqs8yOZ4AElrHQHu
l1Yq2bSm6r42wBSS0r44wckyjOgqioin8bXGUjexrfosavd2z9mxF5QOJCDGiWtXfXPNwNiJEVjr
xFcbU+QZqWtjo1seYp0QNIAkVKW/fswuJxh0dimJ80dbVsXSctTiZCGmERM2RTOsSavziaZ3ZkxF
n0b1Nvd9/D7EW3BkjbWBqbzo1Th4cxNliqNft+vHe25MLb1khE//89N1/YCATAJofnrbYjj+6PdP
92j68wkf7yDUkXjWQs/c3F8yZbsBUIXlw+M1Q8saYLuTgXu8ahtI7hIq3O9PKCYsg/T3J7x/W4Fv
Y8E7fbr73Krhsd7h04nRYn7xCStkxB5vsps+YVLff7/719LhG1dG/e9PJ86WLWMneTaoqOmLEGdn
SfotVEtj95jeIu0460spXADDK57BHU18Vzk/5mZjP5Eqe65Uy/mAfIPiXOoCsFTc4i1T0nluSskp
w+Nh6YzuDhHK7MyNyXhOVSJy/uhylwkisp6xrh4kRfsUnaIoAGNohjPcx5ctpPmaAOhK5EO70G8O
dh79fIx3FOKHPPNZcNryotHQZtUR0lzhddMvqtBWnnwvU5/QgTrYfS0dw6k2FFa380O+WtEphpku
5gKstn3cGhniYgVyVmysiKc5RKHWeb9MWiv/V5sbVSvHtKrz/VWGsCLm76oz8TLirFoPKjJXebIT
1V4ZqhPg5ntNnNXXyBkVZoFp5p/366sd6APFvoimEMGHDQoS2fzxfvHy/pXJMary00lxHfpHS63u
71Q0KaZBHLSPfLJ9fCDRpn1EXtvcvxLA/vlaDhNg/Nq33jlqbpqeEBGHwDp4wVkcGXECdaorsYOZ
OiwjxhqkUEEgBHodLv4a7URyvy1hOz4mECNEwSu46fD7FR7NZpSHkPH/eYVHByLJv18lg4SCrzvr
IbnFu1j2kyVQZkLbLDpWqiFpUOq9aMtyHpPp0en3ZJ1t0u1lccKCz132sl9fNdAFC/I55ovk2+gG
a2n/blSdj5WgNnwPs/pY2q37C8HqmYL4OWvClqwySzMPiW0V+JTs/8BI7Ku2PNwNEsdGL6tJbyq8
nkWCC+gV6hJbU/SKT7xdZW36rbW38NnaOqldIunLP1dD/XntGTUrL8X9wcU1oF+LedOsEqXCkr/W
2mQrenrNmRhHKbnkmdomw+HeamnOrOdBsARRkfIT1PzK6TzAwmqhSEq8ahSWJ/MindLZyjWNKv2p
QH9oHVT5NiiVgJip451lBzwI+GIcnsw2nkdqUh/HypSfQrm6iXbbizRUe8t6x61VgVOpLdLckj7A
syorR3VxsJtO77tjpjZYw3a6v+XSUJaimR3ivit6+SW8GqNvQwMz4xqLUqxdkMzNW4KQZHzjfdfr
8b6q8hqO8nQ4qqhW2Iay6xQvI77oLwK7zZfjkCY3xyR91vSSM8fXLb7l0mDtEFI1Z6LaNlCuwkz+
JWqjVNtnHAuP4kw0X4wn3MvnSNnyLJ4KO92ALKlfRKWL8jWO6vVVnJuE403HG+QkanwS/HJdPzyI
oXEHCLAhVL8lfCC9JOw/t1wKuTzT8yogVk+h9Uowl61UW45B8LttTOBzzdiaABQ2CPuJgWGv/tM9
DTSbMd/hXgXe+E97bkyBBnyuuJGOr1Hm9cCqi/itxRNx7dQ8+UVVy4l5aqHu7VDlj99YA7zKRhFe
oKuPr42xEIOU1InPWt7yP2YGWw3hM5kKK4HplNg2SOfjAbcRvYPCzbGzRvsoekfy3+CQvNsAuupq
aPWprOPkTVfsYD/WAWK705RZO2YrE4zFSpxk5LIEyjdg85CkZB5b1115E2NSFCH6n9nMCZJkH088
TNGogSUkOooUzOiV5XNIWAsnGPXaRFqJJ3AQLbHWCVaisxts90ye8V4TTWXTefMUUf0twnrls0NK
e6/U+DlofU4CElnQm9R4Ict7ZiIQ7GxDyAUgmH8pRvUdZQdgPzhdLCLdyi+RXhhr0x0nzlyPCKDE
I9tpzOq5VvEZwXI7/6ws6FPKlEZXGmPeAF36YboFXndJJt9y3yTVoqsqgWzd2XQoRG0dCcMoNciD
Jcqq2a2KJ6Mzkg8/iK8t7jMVabTFUkz/jHSYCibE8OemJupVx0Fy1OSMzF3Ue5tAttyzb2nZwkYm
/y0wpZ+JZRlfcX+9z1OyeZXqSv5ojK4GfNVKVwfVh4U7jv0+7ePb6A35SzDG+UtbmbM0stIn0RTi
nDVpQIOsnjqLJinwu4vKpejl3hgdWh3Jb9Gb4/r7Uu8fc5GPm6JaUX0Q/ZaTJMvG4k8mfaRO074M
bbIosBl+a1DSA34RaFh1UNVyw1qZflMgw19Xb+zE/HkS9dAnRG/irkh8oIDiJuUT1Kp7c28m/j7N
JnT0NCrOuOagj/TrQW6MfSfV8Uw3pO446VMs5Mrv5ro59kfRJgqgCP0xnooxrM1FVKIIKTo6hGwH
sKv0iLoqI1j66BZtohc5ONBTqbmXqzicN93onirTwy0js/r5oI32JyG4nYeByWs+muEmc6tiDScz
eEcnfImLnf0pQWhepPiKHIJWCS8p6Rtovar1mYbDm6IbKHmD5/bdFJHuoAsuj8Kq3WPFQmcPmbGw
Z5HtRNtRMv2ZGBIH1u/BXoAGsS6nx8iE1TQzCdXNCqOuuP5Fnd3Fqkj4egIjHS4Vgma7sQPKI9gB
7RD/KEeUlQRzoKYGpMdHzQlWweAEP2SzCU6CHTD11dPI/4/zxCy60U/C6MFZHqEKSBWJeNeInCcf
j9cnuwI+YptX0TLIBH2QyakXok+0mXa96p16PItabETRpupQLvNNnyWp6VYXRGv7YzhNlrmqvRrB
fGNnZD75Qw+BNUjYmGi1+aRmo32NLWAu9ImWyjQkzJZTdxFnFaqNYRQuNQggRwVUtl2WIW4NUfmq
ZOnvI9EGzap5Hvp8PhnifnO6XxqWfe9WjvOWBcFtKZpdL9g7VqOT7OVuVSEXuyiSLvgWjvIPKPvt
1Y+a7DRogzUT46sUSyBWEt3J0eTk6qr6l2g3nMkuqipMZGu4zhy7OIh27q012plJsw2NxHvHAfs+
j9ShfB8jwSbseqd3Z/x5d11n98tsehcozOyLxvr97lqWUvNOdVcVUiph0WVfhaWcichm72OYGQsz
6uWjWzvFvsgQe+y6ILqNLRAF4jTZF2zweVT3+rnR1GTR6JqL1KUn7cTRo0gaaVibbXRwzMb9V6cY
q8v6q6fb/q1t9T3e2uq72xfokKWRfyyUBnq87GZLFTOdt16Nz25gKz9DDTdN8s5vmsfH6spM2ofa
2B1Rp4A5qvvVB1j5rccy+qfi5t/SWNFvcimlK8wipZ0W1PKp88ZgEs10v0WStxRDkUPC28nJq5cM
9veq1RtvJ0NlP6Me1c9VZeAiHnR8ocrBBdU2YjGqhc6GDUY0n8SC3sYUI6puHOJvRh58z5PK/U4k
4ZQh0PFVqONS5rbvz5z2iOhJhqm1ifwNjJEZ1I+VniXll+PLlyoNm+9aG3yNrW9sJNPB/8wak2cX
8F6WPyMXkT23ZcEGdHCVlWhrR708QxzbpFmX3UcgV+jNsaAkjNFObtUBHh5Yr+WBAYp5OoKJXy2a
OAuW2DtmydJHYYxfwNmXKklpHq/sG40ierr31i68pNCug+Xdho3EP/P8c8q9jW/1foqY31cyZRn2
Qb2K7VaahVIsnV27U/fxAFAuwqHosw1fwR9b3+OycedIbytHfjDzqCM7PC+njmb4kcBD/gzNLlx6
JfsAcwCikssd8mpRaH0f9RxGRuO/513UrgIbZ0YpN+QnO/Tj+4i+NV80OJi3INW9DfqgNuA9s7w1
ifIspkCSKJkh6gfkrKrKtSoFKl8B+SKgmMDrqncLTPZGipN8VVr6xmoi/xX9e3Ub6063tHvZ+GZi
eRJY6fDmlr2+sdUYZNXUXsrf6z6IP5q6sNcN8KO14gTmtzhJjG+aTUQBmxRrXTRd/DHE30VfBMd5
xbZa2xQ4bbwNGpZK0zmKwUY1rBKVmFfvvxJQ3oiXIL5jLQIpWGtmLM1Lw9f2HnuJvTjC9kq7H4k2
Ueh++b+GdLqjw6do9MVf5/Yg7Xeous+rDok/UZQhOOUiyLV/taVJl515E+GaTIEKMu2fwfHUgVq/
jeq08fOvdrWGcut79fGvdtfL0mMD4r+NzGFewVqed133lhpVeS0m5qKNhs/+TxOs9+qq2eO9iSxb
SRAJVqzEttbXB2WRq1ly9TIDX3K9R/AEi6VVrun50WGnt4EV2+/lmt+TtLi79Uwn3yeZ324qVD6P
houiTh3lZDAkPD0jtJAvflihCeCW3nOitCjEhixGQ1U+AQPIziVGmCtTad1ZmhouG+v7dyEPGzQS
2JmaZnoWbeLIjR1jBzPoJGqaE3pIGSV+caxISAU4wJ/vbWGZOMs+kfGMHgb5GTK4t6vHEgCrqw8F
ez1/DgC6u4peI8Ymxgq0ZC2qWmR3h3zIvmdlIj9XOj4kiC0eYs+VXms1DMjoGtFGVHVd6WZpHrr3
3qAb17oTuU9kT72XWm0WYpQ9sn4pddbxMmxFgF9ozQzGSJ6wc8ODX+r1a4ARYDRoyDFbRApHvW2W
otrU0U+48cPFTtromrL3NOoYkKija8scz2d0LzkpCbn4yJhsZJzU1pZpVE/YtV08PQ6OjRzXT1Ft
BMeWh7/oE4XX1eWyUf1yaZrKGAOEbi66YcprDwTJNg3c5CwKRS+ihVyY0gLUTHpvC+oxga3k+Ss5
NIEzToNFmziCwVlu5IYE56PNxd5tgdqLMgN5mI/LNu7JjUwaPInTJLsQUtM6pn7hPOTs2qbhBuXc
HFVzfwXxjgeG/RUW7i+16eXXpJRGYEmVf66zyt6gjx6gtWjqp06Bv5trefGqhDn+shCov8DyGprm
/NLK8AXrxVLWeUIN5r2oEwuFuja5FlFmr/5qb6fOv9qIbRgwk2ax4f8qDK9STw54ZigZ8rjUARYc
s1FTwEaGX5KVDai6DMNeHD0KjFyStRI1sKhx+nWmwmcdAutxOgy18qVVyRAL91/RJApVgqcv2u6D
/4wTvY/BfalgNo3t+UaCjbZWFJZYIyHpN1WRJLQDZWMbVl7w5kfJZ2A61ZkHd/CmT1nwuHr1XKsn
NJw8i1PGolJ3pAw7nNYYFLODBfkF24MoLM+UgcfG2MEsMnpLu5mhriySaKjOsaLGG0UuEvALmnko
wjhe+WWvPFmQxOYddJKPbrSeCLJPQH6WXyStZi5M9sBlGeLrWjmH7lg/6RVPkKRQ5IOCVu0utSVv
MxbyeM79dFgMbuG9dljVzfJ37jnJQTdyUgBh1c0IcMnRAnhrfPAmmpTTQIWciboogOSFIByacTGg
Jfi7R8whhosx93NEXZVQbO3aj6HSk6s/SV8rfZcd+rQ4i6ZwagKBYBzDrl6LJlF0utqciRXMxDmP
dnGkTprY9zZG3If+mR9psPV9QjkhTpdE1RmvpuwgxstjIK1cY6wAYmnO2iCwtccPt9jVeJkTgm/w
8quwagbfFl2GAZ9rNi7DczYYNQljrZieufnMtjVvYWM3joG0ruxRbEHEACM7dvFlHa1EY6ikdnE/
tD0Uml2iacNeHlQgaAr76cxrque2i0GC6y7B6kRO1nLTIYzY5/p2SMpim06RyRBFxtXolPEll0Qo
W/VedDlL5qZcFe8hxHF0QgkttgiTwubENS4ecAlnEzUDWLjEoxKpMRevIsseZsYE+GgLKdixAa8W
omr5jTuDLyEdwjhpX/8MayzQhXYPYybzNZx0pmFuZeJFOQ1zmE20i9nMaRi4ln8PYxVighMY40NU
1yXuWDbJ/WhQnwPTLK8+d3Cz9nE5d1VIAS2KBLvSidVny0zVTeYZMPmnwTZWL88p1J5pqJ4n2VwB
67YRQxW5jneNBFxbVHWr1laDU6ibziIlhGyQ/JxgsD03HCN6zT12Pc2omu91yGKYn1/5jEakJPxa
+SmlLWuuGKFtYhUzmzBXOPPKNdsMHGPB0yyrKCmuklTp86qBal6GLRpNTULokCTAJyTyY+Y3xC1C
e+OVmf2L/NzN7cPiI0+MfG5Jhf6kgZJb1eioHs0w0rbNkGgbX/Pbk5gRqZ8UUS4X1ey29z/LjNUp
z64pdnyfsUiG+4x6i3H6MIkU6sCitmKP8992QX+1kRErdn5CaHs0Nj4kxTDT+xS/mSFZJugPodIt
aXlyDeo8uxVNccs6TT0NbpveeJcZ4EaDiMzUOUo4qoc2hryi12qqEP1Oo92IXrIeBepOrrkSvYRh
jVVFrLuvmhMYmgL8uxZ/2IF8MCYPEtNie+K5znuqm5PcaNCcnLACmNkqLtvzGkJYVLSzSrPqr3Hl
elL+VcZxD0AESSw57z6gdjgHVyp/F3VT4YWYxXi4/2fHX1WzrNhtQY4U7WOQoR3iaOksGXXn4NeE
oRFfZ9MaGuzwi6D/yYoMQea++4Xy4WvcsQlwEnSC4RV15zDujU0FLweui52fExLCC2S2zbWpD86c
xxtf+1Q0EAz2pmKjI9dr2PWJxsyynKVbDBGZacPl+TUGs0D39ENXVe6L63XThaLWW1FNWqdclo2B
5cU0GJcAcz1qOnIbU9VvHDxvh0i/T2XlTnPypeYmTh3ZFT8heDS3pqFm3XRzlj4YhbGfgBfpjdEi
j9l4ZprUa29Nwu2nwpxw6LG3JVKC80OA6ICxyKOh+5Jz5Tkly/jptmY1Uy3TecXPC+ux0UueZWzt
lghP753EQifQH9BsDcds24PEQflEkbJ5XbY7lho2eHZ6FUuP15Jhx4ssctPnZCoGMgtkGq6iRXa9
g2ONW5muo++bzlFVMmOcpQ30adl0kwUQoU5eiP5yICKctegVV417DInLzwu9t2epL79EFuwrE0mG
9UD6aWW6Kd7oE8dVCAeFEwG2znIcGvEcxhC42ptlrL5iivmKNLh6FjWZEDrI65cI1stFQXN4V2Zp
iSeuZXwMbfbTSozkmjuVdEIemqS30XEd4fMwRSOvZJMxyfSbnwbf2QcPl2ZmR8ACQq0J5ig2X6LB
604ZJKZlYNsgiR3L3YRKV21LD7q1i97kgHcOdjvyeOBq+aaM3CDxAVFx0W69lemAsETvLfjp8MNo
paRsIiWUNgQAvw8lwuaJjgB5gR76by4LCpGpmltv+qC7a6xO0rVZ5M3VN/Nj7A4qplwaW/8y+SHX
KLsQdPYvVlhcO8nHZrIPzD0i3ihCToURn738Myv82pt5HXzRLGh/depK1uR1HxTOu5/hC15rcrm3
2UBg5GpW87BhkaWh4LAqI1c/l2PjzTtikbCFihClaMePZnUTWdA+5bOmNOOn4lUoLeQZvo94yfOP
GlaZbL/haNl+t+0AZZUOwhkPlHBtliijuLLRYT0OXKvU/faHZwzr0itI3DXaS5vqDiw96eqZ6abW
EVsYLERHhkid17VCdCXx7XWEJvk+66t+Y2Ib7Y5ZulQGZz/GFQ6NBD0IxDT9qg00c5W5zbtvpfVZ
ze1gVqVD8B1dpottFNZXzsWDlLMz95BBXzlSXe+Qft058JtPDEhkrJ5b/5QO4NKxIj70nh9eRYFA
mbKXIlTpp6ZIkpAVw6x2SW5HOXbWoBzlLn/v7fxSmCnR+Kx8gT4enxF2lm+ZpCDgpVgnNcyr42CU
ly4EypMnYbgPnK9QbnA2RXTCCfth61moqwDvz/SDdHIbmIq+mXx0oDLWYNORZpqq0mCep8jWk6m2
3akxa4jrEqA2XQqDRSk3/l51mqNSNzaa9RPicAIm+g5HLBF+RrkPRmpAvkC0iwIyFnh6MUTUHb/6
xqI/RUV7uPV4C52LOLzVSladCLRyJY0dGb6ual9lOw1nkCySdRm0P20yIdcEWPax7y2ojTrml6w2
sgNHV9GJaHx3xRcBuPIYfSesz4hOMYatE0y+z6IeqFY/GyqMLIFNt8u8t4vXQgubpWaR8BZVUzN5
/DgK+rLeCP/NyYd5V0MDJcqmpfv7ocWude/qMP3mE6hiH3n6E6lgae53mBD6zi6thksxhMbZTkC1
dvVSd7Sf7OuKmRzW3zvdaC9jnZB2ypD5LIOPseQ6DCV1PjRh9avTnzvbQuUn8p1DQZpphgpVu8CW
2Jo1YYxZitS4G4ziCDhxOV8SlDwv6XREGvqSqHEBiZMm0dlmEKU6PLHnoiqrenKSlPJ7BKonw/fr
pYzklmcQslCiagXeeBxsgmU8517AfHZPSZPNoUGYL3kmJzOs4xsS57igjVPx8FGLI/w7W9/8fDQ9
hj3GOjwettrAq/9xcLNQyh6C+BdWpPauL9B+tBv8bWDdJJtAh2EFPxNmcok2GVvuYaXlWnEe7dKC
bCk3xHC8i1MX2SZjqb5PbfJyPpf/hmcIybkMKQUED8czoszZ0g0C+akZIwuXoU5+yeNrWbIAxaY1
ubZtGG5avSy3oefU5yGYki9OXH6obnqUC670KO63jQKciSiXNv8f1s5ryW2d6dpXxCrmcKocR5ps
+4Rl79dmzplX/z+ExsPZU9tvqO/3AQpoNEBZI1FE9+q1TEtLrlpj6LvGHeUdWOloWWRqvFYMq9gr
yK/uAHdPPxldQWaa51IKlteqXJo/7Tx5VAZkgqpMlpGtkdadEea/OOXd+dwLv3otr7DzowyKpqDZ
lUN9Z/NV2kaq3W17wx6usmV7Kzig1VeZBCXi3uGv1DyTyQI6zpf5ava19dXy4TktWqV6IMHUbIq4
zsC6lGCjCWPxzFVds0pv0O61oh8FEsR+VsY/ZRSJwRwH8bMJNHDTwm5yHEcNlhYDLK/vdAo5/eGs
1rr9ZDuOwi17Q5Sr+B74BuWdtlwcXL2zwBN2PxUv4kZpW0DxjcoECN+ESP964ZrIzXCXOGa+aA3j
R6jk3hOliMNOgTh1C+mp88wZHarI1PsLGgsAhGkyPAyJ3lH2U8qbMm2bV3hRD8IjMFGetwvic2pX
Zdumr3ay5cV7OCHMvUL+4cTfMiL1V5sXqCecVQCR/7rpCboPajCcUsK+iz5w3CdD1wkHlf1hwp50
EIRrRQ9asK/jcwBQj4qasl6j0Sy9eLyXKxP9yz0/LtJLE47+wm5t0t/TbNXYKM4Y+pMswzRK4oGH
opof0hJIhaa33b5piF6PtpJ+dWLrZwfS9Fo4oX7NNP9fwXTPJbm1yMFRL6njg2HBkc09IlLDtm+j
9MFTp8h11lR/mZBnJUGj/OSU87OQA+u5gPpprSjRV3so8xV5T+eaTA2YZZhUyR3tXGTuJfg9KmU1
lmCWfLd0rsLRcUyg+SFJ7NmWS71J9Jcby7SLcIuJK13t2963zWITcZ3m0rcdwWbJ89d2lqdnyasQ
IBhjiJ9aLT6BuvhmAZg8B5qxzvzqEQrqYKmO6mmsnKOeEMe1HFs553kEU/rgKyujrvudE1fqHh2S
4ZJPTbBLB0IuoAyCXe45wUo3G/XVHODTL/v+F8Vwo99xYofW6hkJ52RR1U627iBI4nYZe+OBDMLS
1yUDoahc28kDILa4MBViNZ61cyMpXfKR5/uqxF98R4UGxkYERpPz4TRSrLpMNNLRoan1qw5x+Y0t
DxYldU3TLqK6eYQsKNkJ29xQFfbbpbLVbt1ZnbbgaeSskyp4tauOYIulBy8TG+WqTQztGjm+s/Ep
znYTY0tGajxRYJTuPAPFm04tYPwJ6nNXaskjjAo8V9syXEuq3u+FTUmAvsAuCxxUsq8cBayfikoY
apzkyOwHlILbLWoT32UU6A++no0H8Ni8Oy4ZjICi/lMD9ogHweiLVJF26CjCXbcQMO+SorfvZeQ9
ZUttOfRoJkBxm1hpwBnHD1D99pLgBGY43QcjAQsbmMeqsEZ1pfmOC7lL9+ARDXcMkxT+GErmuQah
6FKvdi9lXnbPs/RU7YxsxGjy1ITqd/lsIgRw7kefhzyIuJ5R+SKIHulPfH5MMDpLGN7Tq91MOr3N
s0Ux8pXIZ3JrCvLSqwKGsPUweYmJsKjcuzr/SwwQOpXXJEyjlWWV4xWGKWehKXVPlkUbrzebbJhb
NbZ18K+4iAlOC/rFACI5WfIujJaykfIALDXlqXes4tQ08VsvhmoBhm5oGCG9BqQsfG5d7kR8rmK5
3cT8Ep5LA3VfSTbybaI4LlWVNHwMnH1TW8Tv0/FslCY/AEl4XxdSxNef2yJPsBaKsDB0I2xCCUlp
WPfCVtsZgcYK2tLQVjkmVS5JOqK6oP62o5ymq6wY7hrogK4yzAZLzfW9e59XvSU0F5Mt7GDN98ar
DZjoxJeu6pQVvII6P9OufnRyNdnWof619dvo7Lf/Ighe3sXNkG8c253Up1EgqlxIN0UPTmVockR3
bmrrri/6gdAp8iO9KZsITVjwVUvxVxdWlG8G8hYLQ5fqF+73yrIOXe+xsEuU2sLSvZgyH4oggrQn
iI5mgzav2hj8tExD0XSQelAF6WR9thBTak/cOu1WUherV616CAQ5k2zGyPPwBt+4m2TCcXuqwkhf
jBSEcOpVp1AfAm6CYEk0ha/wWOCbzUbxZO1G4FTWDWKkvQq/0EThJPw6dK3gizbRtYdHIA+9eNVY
in6oA+r1HcBcT4pvVg8cpxdyn2RPMD+ugUlK99ODuttUyqsWO8WpTALCc9PQyJNkGQ5duIHABY2V
tO2lNeKl0jYGpvtQ6dlflE6AEUu77sB3DR1xMlX3RhaBl3PicWs4LoCrUnrx0bZ66IZkqTdl9eQN
Q/mUJfY1h0z4Lvek8snROmPZDkPDHZahbSvulhRFuHJr987I8u7c5oN7l4bmv+DnDF+9JCz3gezn
FG540asZEZskDhnsxGxEHTUYeVJlYtaVEK5KI+lRtnX5gd+PnTD3VpueYj8D2cRBE4Dk6EPeQAbT
0Kp4RT2E+WzEEQTeKtzhVFSZz0lF7Bugmbyyp6ExyMo2z/h5lyLLeE6oUgISqsRrsVZ1Wm8Lw3ez
vq1tQA7za6/B8IszT3jVJhtdD540toraPoC0nfovMVQRqVzDzC9vhHPagUnXoR29zcpelBK68fPt
bW3fuysIf+StcNYopliVvu3eZmOzalYWZfY74SwHHaCndkrDiuuOvrTU6zraghvdGZbTXlpvsDZJ
MOYnOzpmROieUPtqFbl7mippnpKyfyE/55wzmAV2MDzArq/13aWp4z0l7c7R0iTYWIStVr4XI5VZ
N1OrddGdDlLBlXM1gLo01Y9kRw52Z3cX4Z+WQbzi/BwgX466iZV2POIF5InlMEagjtxFovR/pbnR
fs9zX0UmXDMu1KWHuwDeqJp02LUxoudGRirMdFL1QEy9XYZO772WhI43GjwHGzGrVMh+wPaHusg0
m+lA+qqsvXqBrb0036si8Xaqn0Fa3hG2CxOzXFVSUW5BLvO7ZXvjcHCQqTDWoWH97sZTV1eSQl1+
cPjQ1RMl30RTtZdnPLhD572Y/PcoWh5WEjRALxqftns3RohoGklGp19Cb3gQo3BMs7sCdJ4YgbEy
ThoKPYtgolcfS0ie7L6H73zaFYFObTOxa61CU9Iugyu/Nbq0t6TOu8xmHvjzQ+wCppycZnusw7no
D4G5/DSReaG8KNxk2M7OwoV4BGcdE67598u5LQdGo1SUZ4QJNtR3D1/t0XRXY+10p0FJ5bOsEu5q
VICDIWdkf4BsIpgUhURTTLJCohdrxsSDgTDsaKEoJGzKey/OpiRzizztpwnhLGZh7UX0Y9pZLEPz
14NHASKL9QiI+rZrRWwZ2BNJqWYBknkVDWN6yKrgraE2MD0Q+U4PojdPzH7zxCe//8Jl3h64GYT3
Yv95nRjOPvOV/guXT1vNa//4Kv94tfkVzC6ftq886ffL/+OV5m1ml0/bzC7/2/vxx23+/ZXEMvF+
KO2AvqMfPAjT/DLm4R8v8UeXeeLTW/6/bzX/Nz5t9U+v9JPLP13tk+3/4yv941b//pXanl/ydKhl
iPYOPNoF09dQNP9m/GEqqnxWpeQIb6tu40aPso/j24IPy/7xCsIotrrt8p/856vOr1ruUKFZzzMf
d/pP+/2n63OY4ejd6SFP5/MVb7t+fh8+Wv+v171d8eP/RFy9HsarUXTtZv7fzq/qk20efn6hf1wi
Jj689HkLMRNPf/JPNjHxX9j+C5f/fSvbKaHOLbXvg2QEx0ZqJ4ZEwGbH+L0RM9EwFAdVuwqzsIhe
JRbMvqZbhkcxXZJA2jsxsmxa5z1kWqMvvcqgtqo2pPssiCFQq/snTsEQ2U6jOKeSsAXfMs2LNWOg
mwey77/EvLC78ERtxhJGLGETTdXDlmHqgMBqyPZP0EVfIPWIL4UtxfvOdhB87qjztc3o1sBQGZ/z
FAbSyUuLIpTkxGxgScDZPPl0s4lpNdJ/tgCoiJw1UMuIrXK/p845V+X1zdGFVXJVGYENT7JBfUk2
IrHDyR4cJmKqGz9Cy9WG78agfr4rLjpBA/L2IdU903AIrOJSKHFxUZRG23p6AXRdrG61ati5BciG
D6ut3gGYnDZfIRdkR7GwMnNkiYz6ft5LbO13WkVQ0zve9guSojmFaQwt7+9LCre07/qzyoPFzU0f
OaJZ6s6Ry54iZvSCvEmh/iZWDz0yJeofhOsbmfqrcei2Bn+3I6Bc7+RXk5a9ELwXRrF8ni7AiTiS
ox+SrgFVYecFRacpTB+Ztc8Ly78NHCVwQMNM9hw4LgRXBK9uK4RxXiZZY7Qk6VGvP6y5eVZDue7i
JD1+Xjgqg79vQun+015iaGTmmUi3sVcqA636GKG1Ue68u6BJvDvRA+zlodtaelsXyCx5bWbnCeHX
OWN0HqksnVznlbeNtPbBtqOYuGmgH0QzEjo7oIysH0QPwbRhn0jJQkwm725i6Oq6l1JwwoqM4mjE
ZqVF68jAy1Ab8yEeawr1rpUk5U5YW8Tk1mBqtaWYuM1O7qLXjTIhb9U7Cd/Zg4yTuZFyKD3Aa7z5
zrOR4j8iMqQSsP3bpDZm+k5X7e+z3QRPqMKnlWZkeVx5K2bmizloGIKq66AwmV71++u6DVNK9Sg1
tNfiRRiWp/KOlAkMW7Z7EI2RZSjW39rZ2kUm1oyaEKKFk28CsgXh6wHluzHupA8b6EVOwCDuYum2
4W3Rhw3LHq5XCYaGlQoz+lGfmjDMm6MYit7cfLJRpwdtLAex5TzxP20wL7tdQ+2dTQa1XcrBp+xP
CUdEFJDV5OrLfnoNjZTTVYighJgg3hahQY1IbQZHOry09oFSgDFdiDHY0zejZfhPCC3IG2EHPeYc
5hWzbymELcU2Yu3s82mYez3VGE69H+Xoq9SkZDJyAyY3PYweAwBqe9siaCDzCXstWm0nPCjgcjhz
O/7VmmDsaUZ1XW7GJZAqCwr/CU7STnCSZgDUk485pXCiK4z1NCN6s49YUvUbq0e+aXYV5n8aBgKi
Mu8Uy+Od29bD/egYV71OuqeCA/ch19VyPZRx+t3TDVJKAKwInQ2QvE0pKDlyvxQGwNWogH4trGt3
IdXDXoCNBQpZNHVlu0vDcJL1bBOw5ZSqunUCfmspJm7wZNdxw61m89H/AHr26jbaw7z44+bYUMVd
BTDmInDlHpzCcQ6cXPV0IbqigYvdAEJQoWl/s5ZUQfeFamy02ROyUxcZzsmHvBEysVMjlttFHQCw
JCyQm1UPY2gKobo8ejWyOUF1V+bwPoueaPIhodo21UF1uNXbRPTeiz1ADjA561vhLGsactCRDydq
bVWXPo1fQtexIB+OgZxK8YBuyG9bSCrrIib8qfcne9KnL/H7HlH7RNgyP9VOHp3h/o/OTWmtKofQ
J6RebyYxORbdCJ6kUvI9JLQnebSHbiF8qg4ENXlPlOFTJ6I+cNoraesq2Ipu3Bg/7UDNth9s4lLh
rxxe8JPoS4RM+15LILrTnUMyNb2pwEg5j0UPnWB0Scxq99kutc7hn2y94bsHCdEnNN0nn9uuwirG
Yo1o2oHSk6WYKYpB3pFVbg1Tueq6n7/UxJt9GSC7Gfv6M1GP2mzyF89LZRTUO3D9cvaiICF/MTrz
UawIczs+lzkPjblOtNZsuNHolFwf/dR3j6KXdPm3wbPNjRh1Q+EevQpIMj/uv13C995s64CZIjDi
oj4xzc4Tt8ViH7Hjp8vVVOus0jqZOPH/tm52flsbyKhQWMFG9oNsW4y6dy/JJSz0hRN/IXr31eh1
5Rfi2o6hk/q1vfAxtqL6q9NGpHTC1n/wQ5t7phFKR7M24+OnfRpIv45+V8J3w4f4pMiVte+knPgT
tAOLGvGcU4C8xHBuYAXctCHQS7AIZvkaRpKzjmHrWlgEykmYJtG60/Lm1EwNybqPzWwTLoqsrKPS
lvazXSyYh8JN2NJcM3dj5KDV9rctjXz8eIV5vRaSjqiT5OoaBoVQMeIOFqzkWzGM5Ty5c5L4DuRs
lC+bFDULz0dty9dqeL56FLgULegXkGp1JM7/1mTo9aL3asDtvRBTYafAYy26uZegAlsQVvtgdIvM
XGtdCMrNqZpNoETKVHLgP4qm0SGQQOv+Xoy8AgKc2aOb3Do8Amv87cFTE/hHBXlvpUirFWlH71wK
kqSijnlsd7N+LYxQZ/rnQRAixZOTMP7ZZ14z+1QT7ZKYCEPN28lg9WAQyrVnuEIiV8mf2wolut+D
3zOFVEiblOooimGm+57mZesQKoeluA3Od8VsgBnXnyZm2+0+Ok3og0sgfbqtimbeap6Yl81bzc4Z
gk3Ea5OU+3o9PlLr3y9sMu6HMUIvRk0sj1wrJUWx5TbFsoKrxG/Uh36ahBjDXjYKyGzh20umcQyq
Se8209qCtEpwtEs1uIjZIOcvkibQmIuhRWb+Tvf6I8JB8mM5rFvqYyqQdEAWcuTV7ExbuY3p71OE
Lk6JBQsXZ6I8WokuxOJDtbAzkJ2UoZabekj7alFo8pvrbX5eKnpdMHEwDJxVxJAoO9VMPSC8SMoe
bKqN79xaU54Gkp5LLbL0Pagp5ckvLRu2e89FcTqHKkzWu6U5ZV8NJF/3hlb8VYyyzXF1soFp9ACB
NeV+nPKwotE9Rd8Hdf2XGDVTzlb4BpTu/KPvtOe8XPTEvkomlXtYuuJjH3UF9es8Tym8Dxe9BDAj
bK1CtWbtuM52LDLpLqdOdz3ULWpzvZcv+ypRDqNo4gqAUzbJCS6E4cPUNJ/B9XHwkvatJ1w+eGtR
8CXN5HIHeqc8qDLEku9qg0JyUAyzIDuSFvGPwlQLVcIqIXVmyulEwf9bn1A4lyaVc1KvAj1GsvDD
il7Jj4ZpecfbBmJm3mVMobtevb+Moa1IlI9evDSC/Cep1PyRDFTxKEnxN3L97UmfRops9Dsgk0hZ
TR55oRaPWdCsoD4fr8JfKUaEiHtKpMSkZJjVvVoTup+Wi0WuGysAjtD6vl3AjpNzkhrU9mt5vuwI
lSzMyMmOwhkUwbhXByqFxPVRiJD3g01aEuJqq9Vem6rUzpYEPFYMLQ9S5bGmKkcMC8eqFrIeWefU
k+TXtzVtq2hnKYFn3C0c7XVew0NseFVV1P58OC0DK/6RgMG5ZFNDClO5+GpirPtJvXS2iYlEz9BJ
iFD5EUPRCBdfDx570ImH2SR61Iz2JsGZeR9yh/bBTaH8fb/czVOl1tztHbCu00sQTW/pMKin/rZz
pfpocPbMYRtQ66Palzuz84adrdQ19LSYYtXUqFoRY9EV1tsasdysSCICxS2qtT+Cf27q7B8WZDI1
n1Eg7ZSGI4Ro4tZzQV1N40qW1JuRcpe36dnxk22cVjRm47wtFtO6FqtbBVz+562N2LETtD3/tm1O
6ctOG+BvhBckXkUoznxRGqfjl1ZHpNP0si+K/QwpsvUC0Vl5rkIkA60+Tr+k7pCvbY/yco7YED2X
8sLKZGXlTMh8pKDTozEhN0VP2EaA6MCKpxnRZO89MYQmjWnHiKHl6aYf3qzbyzwzn+Clbq6Kn7RX
VTHcVdeheDPbTLnwzlXuboWpo+gSltmJ0lUb7H4vjKIJIYbYmgA6Jp7r5jo35mNYu9kVdKbFUdGg
iDOrSgfAPRcsQlM+JwZoNkpMVyH0mrucbPVLU/EOVaGB5PCkxEz9r7WQ3aY+6tOwq0GwUiHsnsSs
afvfu8EZ7sRSELCXpFSLq5iz9Xzb6Gb8IOYCqV6AwImfFEdxnjvkh2F4cUzpKYAp7wpgszpmLojU
aZRAbXDrNU6MCIHSVnsx0RteeXVKu9nBpMXzyOQ8TzS+tJcVvUHwAjfhC47N2zQewJTZV+yOiFwR
+f5t9W3OL4FjSJqyljzP3TidDw9B7GUX0cgG0lBjjYCuGCJo/DZR5RXUNLLsbWbndJpFcqJb+VEO
9dz7LlGvZBfPV5111+QIBL1PiBVGR9QulCzImHRpY8K0vec65j5VUI2ZyCnlSWoPWS60ggWt5Tye
pxEuhPBSjIe6LnaVTvGyH43bjPw/LE9ee3U1lc/b1NOic4gG4IWc8psldLNuivrwBxIO00Sb1yUV
DIBJiRavXSmmTj904AmEgHbfObV1HaaGqlxUgEuiY7ESWFc/MayrobjWtu4jazHbdEVSTlQ4HYVJ
LBW+0Ngs6lT1wSiym5hUPC+4XWa2zZdxWiqOW7hpjo5vtXsKsylOj/Px1eSRe5XoDfHIaWjDRkXZ
vn7ft1L1GOnW1pPVEaxJ6x1jEKbLQAx1K1rHjVftxGxQ9N9Dd0rVg855Lvj0Ci+4VSC+50CIaAVb
F5WSbqDlCLZiOIYFKErFd85iqJQgPqX0NdX85o5fqvi2CH0WmIdhalgLr1wzpEVZgucXw9SCsFNF
cFsv+NiaeYbSAnRA+yq30i03Xe2RZAN3cogE/hWY0G9DiP8DjsB+aSH1ffnkq8MTgBYLvmmMyjuP
jyuKd51VLY/asZ0a0RNNgBTV0Sp8t4ADnRkJuNWi1aIawk2GUVk9aE4dvnZR7YRPedrUr7nc/FSa
YGNbRXGfd7L6RFk68Miy4kkx8LWnHrTHyjM6dytmA53zPqolGgAMnAeUv4+RC0wqmpxLYohXSsAP
YlKsD4u/YpvTkLD4efjVKyUYridvKYfYf4RYXjYMeRXzVXsQDcVXsuE/dEabP1DMORJLkiG7HN0o
Xtoxx9VU1yFGffev22yr+YZxp1rqTzdBkKzvlPjSZdwpeZyEHR804qWZGjHRp6m59/rkuTaL36Zp
QZra+bk0w+XNvzG9Q+iP50ZQlE7k86I3N/U/2IbE+E9+87Iw5POfSXW/0mMvAivtwrgz6FQMTzWn
auWrMAbRiF6bkydZiPGnabCgwc4P3JOw33YQSz75zbYPPjlcHRu+Dz8VuVB5yODCH640LxG9z68m
1YkN9TzWLf7oKHac9xZ+mi8Z64K7CkzdaAQsOxtWaT61Ub4xJm5pMYbaJAA8DKBxtnW9hobRh/G0
sBFGsWZuStsKD3neSfcAB43Htkr/kjKjO4kRIVd1w9nMWLV8bh4RDtkFUdaf0sZWUMmhUmMwQxV9
01S9CJto2tSA5NJWs7UY5tIIdrdoxz0xWz7/Tem/gIYOqFBTGrQCs3SjO0NzjqLKoU4l8A7SxPzK
pgSuAQj5Y+mBQff8i+gZKr82mdLAjvz3CVTGiB67xquwm2MSQkMxuSjxr6ojkST2SDLbhxyiV7nN
SSYKstSG3jYWvuVAwsD9K0aY5JjUcXa0+vA+0I1kG76bhL0wSz9ffO72VLRj5Y2+rRbzH5zedxO2
P2+Zu87v3evc2wJystdK56TnKg5aiBaoNMipMVkEZuv/TIF5UkT0i7/MFw1urNdRyeqVq9jxJctg
EoTcT90NZqFcTJ7RVmbb5EtK9x2SD/V48nXg2ZvSp5TIqqx+9cEouqLRPADqba25wLXAbIPtVsfT
PD1Acd8sGpe3Cd3k7/NEAD0sSmxoXspJ9sCvLbdj6EjFiEoJ/Vhl41cxEk2X69OHpivXajVkD8Im
BxDBlKPNlxuTi2g2qdpgLeb0yQT9ibodJa1ZzrYkqe3F0AJWnzfqox+ugnb5bVfKwQ6UyYULsYew
pQ7csm7chxth4+EoWBZqUO/gGblk+YDEBzJLD61j9md4M8/hNKJMvngYYOHfQJo2rsRQNMTwfwKU
D4lO4hZXhnNxyXiLRcJUU229hdmgXZYQQ1Mn3A8gyVykGftcvcSg4/V8DO7qaSTsqm/qR54dDmJk
y6MOSlEdiq2F5NZCGG9NJasXV0UqTGtgmhM2v5O1O30IF1VShmvTkYq7IDfIzkLNu4stRbvj/20D
eLaU59YkgSK3uv+vIVeWCWQoFHO3+iHVg+y7X1C4asNKBdmRJK2jsbBOOgwlB6eS9a1FUOTaUg+5
goJFfjWy4AcZrvKXFW5R1PA23GfKrUX13LVxVHOZFR42s2mcRcaz+ampnYOYNaUIxvt44COO1qi5
k8FC7mMkblaaWponyuZ/QqngU0ChIOk9meZmtpkwue8yuaHeHA9hl/ohb+Gy/r2M2s3/y3b/dFVh
m14h5y517YGUL6f0ZT01zZR5FQ3FRqsQwO9pNgkPTx2UTaPK/EEnX2ET68WQQtAH8O7GXozmfamS
SeEC2WaUSx0aYOWTzHLyVLQxxaLWN6jsnUtFhm2o0mKXqXJwl3Y11b+GZt4TDUJ5ynEhV0KHdIEs
hvGtN5rHLuITLPXV0ujIcXLKP974VT9QrYru4CTquix0SmUmZlVVM2hEb2qEyzixszZT1DoYk1+j
mg8X7mjQXPd++4NilUNBWeWrB7nRlvrydlcEboiMjfzD4DO2S20L+p3Myl56CpC2jj0OazGs+rpd
I9SUbsXQHbtwJRtauBdDR53IrxC6OA7cKl88mKwoN4J6q5Bl6Yz+M7jmFPq1QrbV515J34blFG8V
QydyXKjI2rdZMUyuub4ePPlnO44OzK+mjOpQrIP1rdMIdHTHCcZUUCzhP7NKpFY+i5FoEj+ZiCzU
n2Gnpcm6t/aqSaCfsIFGOYys3XrTwzqFMUVHEohCMzGhq6l+m+WrplOiNHnHpaGuc7WDe/Z92ikM
LV+JHW/bUlm7GFJXWtdIxSzbuM0ORpSgE4hc7GoEf/5DNiBhUJ1v0tgZ61Hxg0NT2umjFmk/EPFM
trnngdNpvOwsGtvt61NnX8RgqIqiWc2TmuQpS6NEYqlvim4HoeGLmxYUEzqlunBUS7qrJ8EQsgHe
JY1hWzIU7YM9L1JPX3Q25JNB3RA3wE2sgoG23Y8tSpekL8KvjQpHpWnY3+vO44cuyuGJb6nLaLq6
hTMic75DE/RdydvyUdeG6MCjkrKG4rn7HvF4HGvOd51IHZnaXAYLqyoP+mj/FOs4B/DzTdnJfU/F
I/mIRud3NzBulGRy/6grpvKNilK0O4GI7MXRUTQJRyHfyvmZmk6TogkKyj7lukAgPLVsmIbz0Trn
jrkSh1A7nOTaUm+puLV8qaJQvmSV+7UMPGUvRqIRk2HkLjpq486zXVNV/dTk2lggVSlXzos5auPZ
dINh0cqICo6QzK0dtbe3YphIxnOrZkvUWNHEmGhrdCX0eddU/yR60egn1UJ0Pc+OqsU8Jds1h5ZS
ARnOkg+Ob11k/xZ6bTqwOY79KZwajyhMuiq17ouVmc1WTKC+5SJ9EmSvpp5ScZiXfsXfugM9JLr+
RLsTTqIW0w/O6dZMTD638c2pIeWmoPUFIdaEmRao6Ao+N4Xjp2+hMQovtUSoGD3XUd3Vk3ZPBVye
X/VQ29WJqj7Lrfs2C/VdeBg6lOF4TrAX1NJ5P0Yr2pahrv+CYX9fhQ1BPkgaOD66e7OysqsI5Mdq
MS5kL/WPYugpvr8uZKjJ7Mh6rvoRfaRo/Ga6dr6J657go2OVXyZ7VqjDN0pmoWXlI0x6Z1mAkDpk
ch980e0IMmOnemoGWCCToP0pzHbS+dtc6xdGsjM5ox1g7oapeerpfx8OUt9N8oVM37o3dx+4FdLh
kOe+r/m0z81bQV4gXcx7eo51b1EHsS1TqztJXtYheI+UldEplwYtcx0xX2xiNpL77iSarEyfpN6z
tlEVmu5Z2KAGAUOj5uVCrABkEhCennYt0jHaKeR/csRf0fqmJimPu030XszFH9AaF2LWCMKvWSU3
u7FWVKoaphWBX5MJys2AKr13R1EFBqWPeTLq7xxjowhqy5YHmpyHkLImibGVysjc5PCZwXatKvLK
8+pfeU4oX4oLdAKpe6GyAiIMIfbO/5Ve071NfLBNDBmfJuzUovh13kZ4C5V40ZsnxP63rf++zWwT
LvOK1IBZhe8uryaYXk0wyUML7/m1Gr764OmptlCkqlgRY8iuKIylV2vqgS+ggMm8CItoRh8VubIz
rQ+uTlwPnId2tyXvO/TFkHAbc5u1WCm21m25vRuIZQmTnrQ+iheGThg58MPNGBqes1D4XT3ndrdW
xFCsS/I4I50p6xvZo2ycMr+2OQUgQudXJq5Ova/FDX9st/OEUzftsSLoeHsZujyJgEkrhJyt+4Sw
U+MQKFWNwr6PK0c/g3s5iDl5MmWdBVGHNvB0NA3FRJ033bpUHGelhjyHLznBuYuK+UkN2rr58Ee9
mJD3nMQu3BWae9Rs5nmwf/UeVpezZUc7O2iMu9rIYn5fE1KgSiUD0YHZ4C4cdeNO9Gyv1PZeXT/e
/MQSr4v/lbrpuEv4pxH4ZoXFV2JXV1qwMKddhd+81YQLHaw8O9wuqcCVEVCVteqmbGPXNh4leHm+
E0O0zhECNihFEkM7geqjbB4RDLCP6EtYt+bTUEwIW+uEwSYf/BDmQbB/WtjFC/Rtyns05sr7ICTn
pecqFV/dUPI201Bn8tEmnPkVrFdxB1uHGAo/sbYOefbQCTDf1n7ar6r8eptX1GIrqJ4f9ax9a5zG
OnY8NFACD9MSxVS/JybJ8gIhBOg4jbDKyg3c5XBOQDNYKIW3Ejt86IpthbeYcWEQ4YuGNNIoIx6F
+CaSmHmCJnwdOidKpgmydQZq6XmXyKvbmCpU+3TzGhwPBgvT//FhxhCLsmk9rOccv6kT5DE85nlF
L13pOFJVyPMVjRHlEjLMZP0g9FGVQ9TnwSmgzhX2ee0QJvHGI8a5Cy3Kqsa8MA7kbM2dp3cPktZR
ZQ0r8kIb23rDAWr4FhFFoP50+KJ6cCLwCak3Zdze7KlZjjd7l6gf7MJ/BE5y89fjRjqjqgglSw99
UlcUd+WkrhtHHI/rfAgO46S921lICygI6G2qSWxX4+Cy4xvlr8SsBzXryTUjfqCmtUU6mFdZCnbN
5Iv0gX2wPfcFCtPxvjJbbVGVsPbABbeAsVv7rikN8hheG0BnrlPiqlbqIg6d6K4N8vgRxaVLAZv4
V2BW6cb0KgmCNSf/6lDJTPwop9gPjXYS/qgmJmdKNMsz1NUICBWIAHV2eTN5pg9BEZn88qyUErG0
BHi2cBY+/4+w89puW8nW9av06OuDcYBC3uP0viApJlFUliXfYFgOyBkohKc/H4prWfbaa3ffwKhI
maFQNecfVIMqqkvlwmMPQhx5wmjRfPnoqO60RdK5HL5+TK+q1SQfdUMUf+7dt2ws521jtqGxrWcH
0qLGcW2DEWm9Zh1t2UYtTXaS1qexN1nFcz/JtgSQ8tX/GAWWKjmavrm5TKLmu3SyUvnJ0Mxmn5hJ
fP64OCUo6mFaf9QgjxSf0bHEK2GO7SdCkuFB1X10UXdt5c3rwDC0zUeDMXkMI2oa7myZwztcXuxS
qW7LBmQH6k0bM7N+/StMl1BcX/VfvCYdjmEwyaOvu39cVJ0qqoaP4i9dklrLVr+Uf06jzYG1DrDV
WqvWj8H/61zu8sJaV0V7PJsPSHvMu3h0o1WzSGh1KPsjBeBVm0rzzesi8pHeUlJbKaJRNyn5nfVk
xwR7g2bScblkjF7yoUyzuFZdkB+IUVbCgCkMK3s/Zq7L7rHR3obBOMCcQ41bj0aSX4t2+VJfz/V3
M0WpI04ica4669hG/XbQ5DFp7fI9yr2Wp6SpPceJVW/GVhvuHN2Ody7aGtce1hPrPpsqrO0E4vdd
9yVv3eTZrDT3roRIXCD39hyQj3kqw6NqUhekH4A06y2+gfRmX3HfttYKz92vNV7BT6kpeH6a2lqV
bMyMntyRH5mX9puJvfbGNVeOFqePYdTLx3TMk42XB90uyx35qJdlcsMK+KIa1WUMg88eu8WTKiHH
4e5aC+5mohMWWjOZt0zmu9Efk81t1u8IBN9MfUfCby7ZwywiPjIzXDAnSxHlkyu3E7s6Qw0ojrWB
h/CfTjzKGMfIWoSdbfClHw11W33B5sVFYpkogJZHZJnG9E4hrUAZ3tZdnt4pENbS1i4l1RYmyW2r
Z/pq6th1uHZXkS5M9RVY/erBLa3ygb00ZIliLnaqqBrMEp5wkrhnVdXasjmJzn269F8Ghdpilxpy
6MkmmWTrwereEz/sr1UXMhnebTc7648Bht6tdRbJU2tYq9RlE5xWsbSRCs6Cg59rt0kTahyWAH6e
sSyT53xoyf/rGaSVACnPnenCWcCjqNkFgWHyJgbturYjUmTLwzQTKdrGCbY/S0ldVGO59Pjo9u/r
JokL39hC7k21q9LxUCfkTO0hN3I1Jbl3PY5RfYtHSb3GpTX/+p975Mwx/j5Hb9R4kphluK/TrHts
J+014G88lUupKfpoPw+jsdY0q300y7F7TLNXYWXpg6qx8RjBydAetqotnnz3bI3oJIVtd58lAlhz
bZ05m+LMnUv5PvDIjmwtee1c39y2vhkfylR3zj2LgTN4wXXDY66BrsvtOPvalVcBgMT13UMOc8Zs
ae7E84T00qUopCOeexm4vxQ/WlXnvxtbEPvbo3mbz6I7qYuvo3zAQ7dEyvHPOnWn9yheEAoOyIIU
C8BzyrHV1VGW3Fwq+wVNmvTuPnfM+ThXqGMrUfYeBySeSe6TNGZtP8keqH4h4je9NteIfkbvACeB
g8Xes3ATLBIrMDipRNjVjM/2oIlzioIM5CZ+Jqc8rK4ujU7SuQcn1D9FUBpI9QQvZcsS4Ttzv5MY
2GxKfzaf6shqr0l/yJUqCsTB7+I2xaSn0fq1aX4yRNU/qrYGgYVUq6OzKhnVVK298xyzlN+hgeNd
T6mWrgEAYC8yOdONrGdzjd1S9O6a7padkv1JdhWqIgKFLGfSopdqMQRbOqiR6WJM0owoOqmRbK3j
97m2t8Xk2p+GYah2Mr2KQqS/ZxDDzbe4xudw6gztxZHDe2M36a0q6eKl7Tv9GUhdf09y7SbLSpy/
+4BMpsjCtSqKYsh3QIGdK3B6rzn8+EPdOMUMyl6b9xWoa5ERGtKXix2NaE79vBtzlDI4DAxb1aAu
RpU5l34ugh/XiIatP8ZnLUkU7I/6FgWIINq6BS5ao9dzMm6m9Oz3umDFzIwHlJqHdVq1Hm/6HK5a
t7GQ4zLHdeWF5bXT17V3uc2Dqrw2PJsQtFuhyKh97U3UuQm4lVgNjcDAJ55SpTlgi9N3w6MIFs/w
3Eq+ZkGwJvTY/8gTeWchRvU2T/xgLLOu7jo/rfZycIgRGrk4m0mtbyKDhD2a3V/UoMk7VKgQfXft
IV9FetE8FxKj9cYN5KoJcQAnPyhRFOU3105Ws+9Sp38iJrF4jYFtV61NGYUkeayvqtEtQ/+RN0Y1
qQt25y/4d/s3qmQ6rbc2vQHE2TI10sV/O5dqrLXZ+32uGMMTyzT8G2sZrOZKxFOY5dZGhd2k3We4
G8XdH/G6X8py1Lx13qM41C57606g/TGjB7NHK8J+yozE3daySK+6Za8tkwbpW40VWC5FfTTnM1Fr
8r6UNKMSj2N6rwaqyVy7OuDgMfDMox2DoBq2Vu5fq7l0c/z7VwqfqzDm0WOGweUSis4GOhql8baX
bb9SLb6s/2hWxUsfPW+NAziPw8fgpOJkEaIftDImk2W0AeN2LRy8zYCxkgvMWF+XqmCRPdcjY4qx
ZeL20juPAddqRnKckcjTPePN1iNgxl0fbIewnD6bM9pTf1b3NUq7qlp3/7b6t95qkmKJ6f3WW1VH
SfLNL9E2HnVP7jk52bsUNfonawq/SqeZviIS8qAhQPRiicSGXGXrMDcbjj/9PK9UD2QWt4P0YXMG
UQWgvf9kJsa4NsnA37CbRHlV17ryRpV7cOPDogvlD1/ZWmPbVVo/irA64yvjvQ2iwe2oJqrtEk/d
NejsHN22105S+uJqLof2CWHzAV25dvxaNuay8Fg/CAztUB1e9YU/P0mALeiT6GC8lnfNboB7/E09
Hmo3nVXpT6GHFuxg23/0jzGK+uj/Ub/0l0v/wKW/ml+9ob/3/3jdkHn+0l/9Pb/3/5v51d/fLH+/
O5VXIwmUJ9O3v0dmP3ztUYGe0wx/GG8Fky5G8N8u9oQMxFf807+NieUeEbmVbDhte496ULINvGD6
jF4bUmyN9skVaB7XSz3mxdNnFHnW1s/6AqLdpX7pP3uW3BM96VY5hivXrZU2zSrLNee6HkwXAw8p
NqpFXVTDR1HdNa3JkL80l0l/7KMRvbFlVjVsMgabSFmkP2LrjC5Tnoq3SrbPHlnVH+jt5pqL3lg/
D/sRj5r1iAzLNqv8Bmk/LvhpNSdVVHfqog2ky0Ora1FC4ZGkQdGq5u5GXdLK727i5aKKgT3aayRe
us1HXWP1xLFVOdTmZGta4bxS49QQ1TBVqMrC6WyQ93f1NzmbWL014XPp2fFJDq5xqZ8SJE7GzMFO
U8eRhLOBdZYD8i9plh9rt8dFPQPNtfMLjLvRbtdOBHrhzblQkWdz0b8r5scx5njjlxy33OkRd5D5
0cO7AEqpxHxxqYN2M2HsyoYjdqD5OeIOctv02I0+ErjAMlA+9pt6HY4ejIJMnFWrEy88K1BiV4YZ
zY89QlzLaZjNZLc2ddN/TaLpk4Eu4Y8svXNRMgxXjgM+Yl54gsjqX/UZ+xZRAjuQev9ZwHAbdjjP
RWckoJYjpjlg5YsS17jX3QhkgIGwm15XR1UaCY3cqrv6tpX1eLnXeMZubJHxno0AgeDwwxrKQ6jn
NczEm6aoxnLXyIktM4J6a5KT440NbatACwqlH1O+B225HqvJQu+20q5CPY+PqTHMD62dIDmLsNx+
1G3/yuuiduuNOMYaWji+dOki+NgV0UEk/fgyeYmx4gBY4MNA61ynPFEwwLPyeMSlpOaJ8fOCCeQf
Rc5HyVHza/To0QI6Q4OSz63br9mLkDVJDJaNNMQTZynCs0f0ThabZDT5L5nuoq5ZgiUmBH/lVK14
rbTFQ7xN/VsSbs21BboEbyhNwpeMoi2Td6u6gx1ReJ64Vxc297embiBlGKJddqlHdsDSqrsW5PZ9
mUFMicWM7PafQ6y4HogbRq8fVTMinXvdJKD9MQ15UoxteDJehrYIU66zuS82RoARcgMY5yadhfkJ
Kf461LtPpS3Cs4eY50pV66nAQcNyXg1ULcn3e1ss2MFNpQQUN5pY4Mp6cWjSxtc2fdJwRioLaztL
I7/10rC4XHKsTjCGRgLbAYpyLkFW7nQTHza77afbPJQO7BvD/YxE87aywvJ7OXSvZWOML5arD1ea
SNoTDm/DqezKejOIvnuSdR5sSJHH+9aI5xfiC8BowgbyxWBML5HXf9bAmkATpKSHNvubfHi0is56
0sFO8fHOLwXOPHfR7D+oTvXylYHzYKzcGKVlUfQ7TR/TbW2h3wf3ZXw2pX/SeO5+cTx0MM0RcE4c
4zoJJRNdunHovtQTFLrSzbz7EWWx68EABzCB1P5SE3wzfbf6hPJ+tg/dMN61nd29LSkj1QGXXjRw
p0IeGynEo4jrl5646y4kFrBvFuHXzjeMpwVxtE0bNz7i7QsJEjGrNWZf4n3UftRCm74BKGX1gy/+
EPluvDer2Nx7baDfdyHa3giPzd/ADyGgpX1tQi8Dd9OKu9DFtrqVLpazQB2Ksk2u/UVBWl2CadZP
YH/y7bRAKz7qLnceItNexxfq0mIvHSODt9g1LSrdn/Pw3jgYoWKvVlfFeAxnl9DiX29VWV2EZY1H
HRrJ/+ykd5pO2jkcxqOd1MwCgDECI4RUgg7IzIwNeQ6b2L6vmlHeJf6XxDKxVc/yqDiFU/Cg2ly/
s++jSur7pgCTOkApSNapHVlXsnQMclhLOURlds3SXCL7RnffQuOx8nZ5jcrfVAljPzekpCGzu+yD
DTI+7Qz+GwNL2d+1bQzsXx/OqoTgbX9XOR4R5iIVV6pOXRY9BbwKjDNGJkyl6rpAvOaG1h0vPexX
kYdHIhQzWqIS7lYJ1gLvmAX/WAv3nux9cpvpPiYzkXefm7V7X+R2d8RTO16pYuiO4hY3RUJ40pu/
tMZwHAVIF81P532nWdaWTYf+BgAR+VPt0I7aPZEneT+6dXr0bOGvwiD8YVXpsuVbPKztR6dmb9KR
N1uNKCg/izTJNm1Qt7x+hhEAKMEbt2XD4rpQ1vW88a77SG/J2JbyNljsCpCInR77HpTgZGn5axhi
2+y6CNU5DuoC8Lzvq6BN33HxC1cytzD2GJBUS71WYAaRAM1wZf6EXCxeWH3i3vcE/q6mEfghtHFj
29UtbAyAB3unEOa1ZNN7CCVvo6cva4TudHtrHtIb6N8sRc6Y3mK1yGORU8D9tJiZ1GE1P2JvphMe
wZBtdD0b7ZXReMU/IYVxyI/aRci2i9z6m6VPh6pYRPgDG8ZwP2NxkEfTypGG+zw72OPGfcOhOmxg
SIt047dh8woCCWcIs0R82HSb1ypbcRYKXyfdKU9IiWRr1Stz4XybmYftyDIIyZeNlxXIoopWnu02
aPhNOw1WqLX24kU+pEif6EQp5KMdamt9OkX2WWZVjGfNWBwFFkpfzar4Zut28qYbwBfjxMNX1nDI
u2bZDFDWQeoiD5uzsusRiPa7jldX5kofWnnrLTQyxaRVjFuwmBI5fPngLXRcVTWkIeosmRRH38uq
xxnu4hGTabmqm1TuRzBxW+yR9Nu0i2P0K4yzKoGUBZiyXFAu7HYp+sQ8IUMruarNQay0KncekGMR
q2l0gs+yr29xgfDCFY9aZxG05VVv4iKFOVIX8bYwS56Ug5lqgKMyPF1F4kLM6NwbwlTmvAkhXLFP
7E+XYi0Dse1sBJk80tJ8DEmy9VJD14962uKzhczoKhNBfaMu+ZK8aXjnx0tlWuxRr7FOqlHPLdRH
iJFd1TZmHpkHKqSzwuScmfnW0ZC+n8CB8TMurbtE+uZdVMr6DMEQVdc/q9rlrkNhMhgn9/qjfkw1
a+20stoacRqiE41h5/4yHSsi2J3JvkylJsZytD+1zfDDaGe09ceo/J6f28Hrvmup3a8sr54evWb2
+Z9aw5GTrb8ZuvKdHYCDiwYpZKkXEZkwKHaq+NFwKZK8Sv22uPlL/Wj1+iZBV3ujun1cypIQhlXc
qRrLyytvM05GvxaWX1yNwVEXoXxQl8jjrQ2E1A+qiFK5geIvSjxjKx80voUPyFwWu9DzcJdfRqk6
1DRhrxuJf1T9hg7iSzoH28uApVspomLbzsG0UaOGxpIPTaO/YElanlTV6OE1K9vkrAaB3StxG4n2
FRmKszEQiJsMnCvNZiAYiyw/q6d408I83FqOGR4JKxsPxoy8q+oxuu070S39sdW95tDY7bANOryC
9TI5tGVlm5i8iOBcd/D9e98+oUqChCteAhvbWkSqsCbcIAPbHIhbeq8OD5e4cq2XKDaS0wAGbV0F
jvdqRi1Lod4knLJL+8UOsD/JvWjdlSDmDcNLD21uGifwafEuSZLhtuy66gq1Uf2BaL2ztto2eanr
2EBfJkeX3pk+axhCfG1lcqhS0+TZ5k27OJgDeCVc+ojF2S8mwemGaLwTIKyfTW+BnXnrbvbn6zqV
7nOcOVdRNVOP/srOmNFNtQtzfCsEUWmJrGtAJAIXcpMUyDJ8KoGFRdVY3fbV3NwH0fBFDa884Wxy
G1l2QfY6jfMbgs3mwfeBmvfVKM+m6xZXEW67T3Zt2FBYi/hL6+AerY48zXCI5eD8QOTg2XbS8i0u
y3qtt4Z4KMYp3KoZB44elxlddFvPWj5gPjU65VM9jjbQfiP+YkfyRqSCQxQzFqAqvhlkvKavi/eM
KSLvzYlNPo/BMU9mHlmP0QAMY8jct8EEyqKhPnCwUJF+1MOMUyQCBXOlFxh6FRcUXVhY/TUrR79W
KDpQrf16Kt4Dr44xoAq8dWM0Yh/6FAeZIZY0DLgmE68BQ91Zu1jDIly1jikntAhI9lq1mjWkdhdq
Id5+9rXmC2+DZnH4nkVXPPyN97o3Oky7cv1kx212O2lWsVDVxqcFYVaV4tC0zvTMWb86hiKJrhSw
7Pf6eKlXQLTf6yv2C39Xr/prY9WQkcztvZ4l4Tb3jQgLejN5jqSp7foU/QM3SNLnQWjV0RGYX6rW
0sg0zh0TT6Sl1fcFbupjdjMbSxKna98V3MPSZHYcBmQKPtAfqo58J+n4n+gPbbSyo6pTABHV0Nrk
BVrAoa6J0LGPQ9uNN5ukkbVEvNUeK3srHCxPqrcOx+uXZhHQJwiIwtnSNftup9u+BNWoIgXW1Ftn
dSeWOwT9b0dtzo6q6qO+LJxuN/wcpRpIiP8xNOjsX0aJaP7WzK21F4aR3PZ56m5K6D4bu0JlXdWp
Swi1YS8qH1crSDy3bSN7Nrhw/+B5WWs5p5L/4c8huIPt/Lr3ri/91FxBAGmyW4grv1RqeuBs3Bm8
Q2+3sbaRVtnsG4RuV5nfRhhuLq+Q8gpqbjXPZfTyClYl3U0eGMSdzN6/d2YDpp0xNt9883tVJuO7
XRXmmrchvyW1bB8jDMK2Arvd28hIbTzSWvdKy31OloYsXhxdws6pRb8fl2JhN0gvp15zVK2IOUig
TNFwmvS4eLH7/LOfDM4ZTnfxYiUc5flVHbuIr42e8artrFdvYPiQN4qs5Jxofv4Ic+hW1dteWYLQ
gDQ846j05g7VZvKd4gXbd+u6GuI/hgc5EmMxKupn08n+dngIqOXNmcvLcETYrevQ9cXazU3QGGYc
rFOfaE9qTpwFvD751PavPqJGz13TandhRiI995JPvRl5R0I8HZ42Vfpp5NS61d0WtBSfycrXnHYn
pgCHObOJzmOHO/uIPvS+nbBI0sJJbrqosl/m2PlRZbhT1Nk91GS22AsJA77GKnHKs2da40k57So/
3qWK7zt2HPafFr0/q5oaz8IhTwIgrE1/aLL6IUGdWt/BCeh+KeId0x+winqoe708R2kDwzDw841p
WSggLpc87z9nyKUcJlljHDh1SX5roDi+Tly336qi6qcvDfkkSCI2ZnGZoBmbjW9moPCkOT2NAVGE
xGxfcSCsyZBP9gY00hJQQHAbTe7sZuSh9mJ32Sq10+7VMh39GIyetlajwlD069zGJlq16q8T8n6v
BFriU57hpAbHu2P3nuSbqQ2qYxvrzoawZrSVGU9wNAakA4+RE5hrXW5LhLpbALkn8ENESSTZ/zRq
84O5yORs2Ht7q25oeL6jUbYm+pg8e10KMguv1O95C1IvcL4lwBAIG7vzo1lgQzuOVnht2fDZkIqI
rzQXzr3dlPgVzYSbyaajj2i/D6zCpAZDpC2xTdiNQeUe4G475zb2640/ZeK1EfateiErjvYpXEis
4XiQVvoM1KAMklt157T1N02LXBKBv9XXTedjYI+7eE7ocz9qHDilbsuTdNrhpO76Ivnjzh1s7VqP
gYrT4aP6L11xRx8urb1cdFWcisBkStos7aN872NldUmbDXxAN7VIXlVjtcBFyng1ZV72pJJfrmZ9
YatU3Kgm/AOKjcDfYqca2YJkl7nq2NeO+Ug6OUpFeIeJnb3BqAloUwybXdUFyx1x9ytNF6SLcSm8
1NeBaPeS7O1K9fgYkMVIS/nuWIPS/HOSOOdP8WJEfpaXUfVqVCo9a+On2JGrhl9m5wWt2zjRq3uO
Ev1zW3g38SRBgiwlz8ifNT32z6rktuW3IF80OaZcPrs4uuM1Wc0neylW4JlXteUNQCcYqSNasxah
L499O8vnVEbTOscn76DGEvHGWjKx5r0aO+os2NMQWbvL32CgMBJIXBPUWI8k17Y39WyrWoc0sIE+
Lv56NRacTe5goSiH6iVwkv2sC/ezY2nOJgP8AHkoqp7gD95d6lHl2KSc50/6WHQPniW+qHo1Tzy1
qHP63XznFHCvZTd7n8feMlhtu+Y2ilP/7AjbIQxhoCHY5eOmHbGVrL1ouIOFOdxpCz2/4TE56z6Q
s5/1trCjDYlLmx0aPVRDaBuYVRQosCxVYaVrPsKu022BWcm1qsutNFmxYtqb+tAlgL8NdvFXtS+m
Q0pi82ko5/uuGfAJ6ogFTm4rnxwXMiIOAadhKV2qItRMGjRnVSmBr4aXeTZcq+IUJMVVmEXTNkjB
IHp972wLxdzRo6BfVcst5vFbq5HRsoWhrl/YPQa43mrTJREgnAWHa8zpLvfnY1G52lvHkmrn7Mg5
Wu8RGeXbBSLyrcv9PSZq5TMPifYahdjFYZd6NIK+Trje6MajPRRltJnuoro2rmO22dcmPBmvJ0Iu
WLRX9jA2D4VW+PtoSsbdmGTTUy7Gr4T+na+JwzqCXsKnsrKyrQfy4kgwPb5DAhc5GSd1vnrFg6OP
/XsnsPh1Ayc7+waggLYF9aq5uXWNNkK7Ctj3sMxRVJcgHazrJTAD3H+p/OXWV7VmX+db8sNoPi7t
nW2ka385arK9X2NIEJyIX1veZnD1eBNrmrvp88494+Ddc+ZJ+LVEVb2XpumCr6EhtFsAo9IeISmy
WO9VJRkt79JsRxFkE9+RqxGlrk1voHeim878gHeuvVuMpbDwmrqc1Xj8jrlLg01DMj+EPgdORFbO
qqQGkD3UN+NyVNW1qs/Z2PbrOmubO9Ul4Bl2mEvDWZmoAT/YyyUUiG+EReofVNGUYXaO9D2M5zso
94T1mxcb9YVwBXH+QedPfovCNMUuKS4fdbgrV3qOxUCFKsvBDebowGkpPGd+jB8SsZfHKKy1FT/8
7rOssz9mFORA/pyxRTdr58+FfoVVqNhbRoqmRdMErwgxf28cs7mLYBJg9+i/qOrJ1Amv5LO/85Ze
lWvubBEbT5y2Z0zfhc1nTb1EH3czguU+4kzVvhb5Rv0bZ6dhdEyOvNDp3LKCi52NvxZxt9RWJKGc
dT7NGC0NVnNKNAin22m5lYsVkLq0Ru3iHUKfCgGUbqUqP/qYKPfu7CrX13FB2FE5Axti2hcdiaqE
3+TKBqP5PLmZIA80wwMOy/BqaDrvpXOWb1D5CWMx/xwO8Y9LCdDmvmW3t4msvvw01XnH0hoUhzDQ
4o0XBHKr1eCuhY9TVy55UgWD3PGVLV8LRE/6JXBrQYHZpFWK/SdCtPd26KYrrM3mLz1IUp5geXYv
0jQjfRrCVvwp1ajulODiRZXx0sJBm11usP3oJ5MhX8dObq4LvPmGvhjupuWS1R5x9LD63udogKiS
qjfDGBZpPbEXRX/50s3Pmvq2sl9Vr4/qbmKDY4sy33801BUBrMQFwKhmU6/X6tIA72oW6ZdqCK8s
loZz1o74XPVT/FCA5VkLBxTq1ABgGKKy/mwY3Quml/H3wiQbKnpWXd/YFb1RcQS0wqPwWkylNPu7
OUXmq19PERGcfHwSQzpuiqq27iQSMFvRJu1NL2CUiMFaCJ2D3Hzg5WU09muv8qHokTAjwzJE7Y1q
buGD4gwzfG85IO5qwsFI8ZQpNnHl/dw7+OgYwLgKrSL2ngrM3zCa5NOOu2MPHu8VZp7qnhBnOaSy
jdZNO5R7VilkF9vE2kTLgqsuXZdU0aWc2k3RrMwWJvk///F///v/fR3/K/xe3hFKCcviH0Wf35Vx
0bX/+qfj/fMf1aX68O1f/7Rcg90m+WHf1H3h2oal0/71y0MM6PBf/zT+j8fOeAhwtH3PDHY3Y8H6
pC62h7Si0NpDWDbjjWab1rAxSmO8Mcrk3PpFd/joq+r1SjzzRSV27wV8LnatQzwb3Sc8UbI9CeRs
o4q9YYvrBvMd3nJaQSYEt2aQnFRpaAP3Cdo7eKNLq8nOEsnLW9VQihFqVV2ia+Yh1GXJ7KrvzOo1
9GLv4M1Zt1FFtAaLdePlyWm0quq134Cozl9Tk2RQNhvZWnXSUyk3PqHQg1XEz4VXnOdubO4MK6j2
fljKlWGW0MdVZVF70NWi4KRKhFSbu8bQpqui9dONV+fNXenKL//+c1Hv+18/Fw+ZT8+zDOG5rvj9
c5kq1FAIzXbvHco5YOrK+2pq5P2glc/KFN4swBQVs+1slcV8IvUX1YvTRMZhmhNBaBTfq4Uzoy62
NHo8fdLvQPOaez5y6pO0P/7sZS+Rkp9VeuhYqPLq/boKk/ElQ7diDkgXqBLYYMgo8UvUZf1DMXuQ
eekTakF7TmyLqMjdf3gzzL9+SU1T6IblG7ppGfDwrN/fjLEJ8i4cXPvLGARX5qKGbSwXzk89mzfu
bCSKAhAGf1bW3hhtGpIcv9Sp3j05/uu01Cw448toVVZ30Yg4sD7nhBBnE4Gort8Sw8jYCDjpuYmy
7HKRY5Ggeq4qIMfqOnIK9FLlsPHBhofyWo1R9ZcuJIKfUSUJ0UVoDX1V2gWsBBO70n//PjnuX98n
zmqeEL7pGcLwTH35sf/yYxaAQ2fJkfp9btpua1h9vrXYQx8I92bPyVDeelaifym8nERUb8fE/aPk
NvIzbaUaKs96RoM4eISWnRxl7k9X6VhjR9h0j5i0Yu05Z9GD7JLscClGS4pF5Vl0Ate7Xksw6Imy
Hq7qzxaVi5nQvU8HLN0+MjPqTmime/MxVo36mPSXzoxXr6t6fNQHI7BfJBZZF4C8XFfFFF67MPLL
Szkysfvk3dqpVmfp8tEPIcHoMsJXIz6asyQvnPVgivA/rLZCLMvp7z9r33QN0xbuEmTwTOf3T6jV
jRbdd0jwUovr7ZDrPi5L6CR5PsRTwjGc37GQOydBI09V5yNmIMvu1W1FfG1msriP7aS4NzJcUrPB
tw6q7nKRMGTCqMK4demn6hABzonxyH6niv3kFPdDJTyCzVm3ndSLB0FF8rus5RXUmQC5EOjcqWUW
3WpsNPSrzZTbGuYBoWSvXaeuUZ38rIIv9MtthzDzPpmDu0BvYQUkBe/4kNl71jDnNI91uhsHM74t
k0xcAa8d7hNWjg2GlelTKAnlEc0IXrRqgIo3ztpbFkXvmg5IXxPeCV3u+QnO2kNjGd1+BkBGOLhP
7wQx4Tt1B6foGxOgYPmzquwQg0y6/MXy59G7DKjqEAZrDn72Y3wnoV8GhCtjjVWrXITxZqes0y+E
nyBwu4hRhXrtri17wA9Z2NCjl7vUnZG0V7ftHPuXSlUEkG8dux92So48XINpT5ewaXbldxFQb3UJ
073lTdqBJHCK0rfWmmvDi7BKQGzghFVAcMq0Tl4Tl0cogJKqd8KGs8Yvt4C/r1Ctn48ffUqfze1G
lR3hvCdW2O6CsjvEehU9R3pfbWxyFKdytryzTx59bS5JgT5fjDcz+5VHcbkly2odMC4njxz05HUb
Z7rQGRSDYQxCrAw9KK8L4WGSPvHoFliWagSknNwODboIdjBXa6vJp9WkJ9iELZ3NzicdXcSfXdPt
TrM/6GdQpX9cigKjHmIC7o7z/CxWrcz1c2IAX0Tefqv6OcZ3feqiW7dLvZupwMJ+DJzosz/Ajkkn
m2OZbO07d0Tv7v9zdma7bWvptn6Vg7pnHXaTnARO7Quqlyy5jxPfEGls9n3Ppz8f6bUrsVch2dgL
C4LYyFIkNnP+/xjfcHIjfK66HIOWJxN0RKZyTzvuYnae90jtqnOd6EgvbbwoXqX6m46MTdq/yO2c
srg2FPwVoHuJGE+n8rSsy9C8wgTVimsqOo99AWOjYqbub5gKUwBDA7sfgTn7m0IwuFUy9CPL65aX
LM+cIMJwlPCv+fm3Jgk4P+Fk2SRBwhcbocHbmJMXrG2mFRut0RnhQNe/4AbJT8KrrOva1q3rMUJ1
+Ps7xzKceHddMizbcKSwpKPpplyGib/cOUQZkW6sWMVXxYyylU1VaJeXBdmiCJm+dAKCHVy7T7mU
7Yl6MvyCeb2MICWqhZiuk0nxbnxh/ugLaySnlvkLw4n6KPRBfYrKwl3WB54R7qmGFttlUcuICEXB
8UDVzrgyg6F6+7OlVjAgb9T0Mokg3Sa61hO8kIRbXfqSa0psP/XgjeJZFPthfeqvzKLNn/0xlpue
YKBDAnfxKVTzN4FxBKv0bT1p5u1TQj15Efp+2D9j/SIYdkIlguNwCiuZ3899yXWRheZ2WVTGJr/G
lbqPqXcVgJd1HN5Blx+iNi/uCcimw9LUL+OoaJvf/1ryb/d57iE2jTDB7yV02hjv7yJVWRuSLmbw
tQtakqC1/Gmyau82Skv70udV7zai7b8MbYB+wHcs3MpSe4SRs63m9aIbkp1s9XAnzLTZ1AFKFwN9
yUmbHySdtdOyuDxb1gVCp1dj28dIj7Mb7uMgXVQGXCVZyDfAAomLHThp+lItrjxt7K8KwjIem1Fc
B1U0XQMlyh8dXbzQ72jOy1IwFymbIqhPy2Lahv2qcuz+UM2vLH2mav5k2Ltla4hufGOkVb31HT09
BrPkDA1ke9XNfiJrZse3q6bu6ytUe0gtlzXLtp97lb0ORlwyW8hqSFNt1P/gYmbN/b1Ut+iPUdu8
4/pc7OOoppiSqJQwYpVdjbibd60bf297mDNrZ7TPNii3yRVmbp/zyrxUuRgP5bxh2bqs1xrL/sMP
v/ywv56mOjVKoam2oZpM1rSPA7weFHXXO77xPOp+tc6tAkWtUPq3h5gDHhqJ8ymvImvLlCI6W6W0
btMJ8K4NYHFZog+eXIvORA7KFHgOleo2uWeGblajqxl7UGbLA6yo7CJtrml+YyoMssgcl1CnKLUM
l46h3uH3B7X5cZCvC0PlcDZUnLCGYWgfhkaxKUppaJH2bGveU42p+dxwlfnlYeih8+F31BigTLab
Apc+oxrp12bmOTdlqufbmOk9QUowSEWWe8dShtZRRUKz75JpOnvdUG0LoplvsJ/1bm+MzakINWrx
ZlHvEV2jEkqmjfRS72Ci3zsuzwo16t6eZf9+9p+2/lz3cz8aa/EfLtV/O/l14Vi61ExpCGeevH+Y
DDEwmZizj9VzlKYvWXZNed47D1FkXcJZy7Poc4SexmuIR2L9c93yLG6lfqURsPX2ghJGjbs8jaZZ
RGyU43b5A8vOywZINnP1wzuNNK3Hv6TeHYSBMhgDWCuyP7/Jv5en6lDPqKYx2fTUQNEdYBjVEfTg
DdPra3vhmMzr7LDVzm+7oPp6WzTmXXyYKy6s2REMbJ3dVHX6oEthHpewIZKIsxtfFc1eANHFgMXi
8rDsm6fx274pen/pijJo974ybPtIr7H7ylZz26E8o5SXz4GaEE8vEeNRIbGZxIrPZuM7z1ZvNyuc
C9BFtF7eVAkwVn3eAGyIcnAeZNcoa/zrYvKAbs4bspGxS+ONhIGLID+3gzqXh9gQTcWTiSDy96eJ
vZwH764BFrNhB2GrbUtEiMbHygDIykSDZftsDSjHyzqk+EW6wCZSevtTaXr9WtS1tQ/mRaVHw60a
TXZetnLrJr2XqvBYCPGQMXRaVo8W2ilubt+ggdqfWg39h8xNdbVsdHRiWDxOFR7mrTK/Dfr+gXSi
8iJKYZ+FH+qrFrLyN2TuOKqM8fNUF6j+SE05ZKFfPFRK9bTs0ClZ7Vrt2NyCe4xPgT8lm8QblK9N
6C475HrmrAsnGE9ekTnkxHvc+uc/TZ7eA+Nb64FRjLEfDIU0ssV4KVOLsp/f8/uCOdqpWlTfjvMD
9p+/1lWZWd0uD6BSfl237PzztUrU1W/7/VynR5CSGFO8+1sf/35powpimqTTPb+3bfUS4An5khjE
C8XlkB3yWrE/9xHc+Nr+0jV46JJOraA1edYXuyQOHMsiA9MOXQkBI0DOWI+9EmtCnVk3XTbAvE6w
hjpOeegKGn+AQhJOE8MnLhq7f4R9rhr7EwOPPvjk5M291NG+6Hn9ycEgcJ7MRt4jZzM2vQPcLSSN
+H70q46YO3KPItAVKwYuKMyH9nrZd5hI8EoqxcO1yr6+RjOsyqfEXba+PeTNynSi6TZhQnQlBs3Y
6f8GpSy8kw/4k5+QFYK0px1RzDc/Vy0v+PD6D4sf/lyLo29dCt1yl9cumJWffy8lcuyoFkQa5Xaz
6frcuBGF1tDg4G2N+dkwr1u2qoWjvz37/X45zPCto9Jj82aNu7XI3Zenfu49Gq1lvm2gNq1dOYtC
ftkq572XZ8XgI05hv5ge0WRggpgYi6GiVqPb5SH3GmAGXpiuZjXN27pGmNPBzma58LxfOz+oTYu/
Jdavf740slvlok/tqo9GfQPd6NGUznhrq1O90vqu3i2Ly8OQaa3bdzI9dE0x3S7rtBR5sILpaVla
1hejc8hlMZ5/rmpFBD+/jW4yQzQ3InvxNFrFdUKiEaXW8TOxXi/0G/0bR9HMu0ELLs1oD59FaRmo
aaA3kZDy6159zJUGa+VlTAt0+TgGV9FopOUq8S8eaLM7R1WG+9qPmEXTMtz53TTc6+VoXM3+Q+l0
WUl9kgwodC4oBdm3yxWJGYWbkxbf69wj4PKPt0wDi3t1SNuNpfX6ZlkcnTi8zcZytSy97TGW2sr0
dWWHY5nSmc8cGbCXXW0NzzROod4x+uuzPTGR9l6YVl8flg3LQ9Ij+9w6wphZVn3lLnsvWxpbPQdJ
Ud5pDvDsshH9ObaldvFaBEmISMtvCQCyFKzjU56m2S6Dp7gXal48Ev11u+zwHOq+fQzsWgmh0eHr
cBrzPEg5UFMZh2sssOkFM4D7tofGSOakxObVzz2W3fwiI0XNalAmm6pksFxJZscB0eSDGObvLKlO
mg9EPkhZTKzGO2RZb2ygNZSQNSlU2IOXfjMA6JSxNfwgqAhhMZGad93kg8dJG2vvRerItVfab7sk
nHOOZX+3aCov7oqbLEvHA/fjFGLFU4vTi5C+AQBgnf/14MyLP9cVqcnPOBsttyjcHDegl/uZqL7V
Qg5IKxvunooQMypz+zpQuS0vxIBpTO7stNSvip5veSp6iM9QG58nOVuWNGW4pCqlKpMwEd1kkory
e1U0WvmMbwj1UeDkeGna9gvWXCvJyucJkf/Oq6ditywm+rEYPORhw1jup9Gst8uLQUKucnxuT72i
gHfy4nGzrA/qcN9EmngsJrU7Jr0p1suf0Sr7oiaUwbysBx3Qwp1MhGXiFvSGLyYxxm5pLwFF03hL
kPvzsl7z0W6j716CDYbP8XAK5t31RlH3DoF9m2WvQhXXZm3R8kUBfTasQoHY2Q9fRtGAACjdmLy1
VR9L8Wipre0OTT19bvw6Ju0pHL+KyMe3Xuk/jCjb0ybxEWEqrzneyIhCxXXJjD1waXNv+zytXmI/
vVWGzrid/DDDMS2GmwzZ/ArDhLeNY31m+yqttx/1JmesNwT1xosSt4KfeO0IJfNcQ8MhWPGVbuPM
h5IffdED1WGGVVbK2es15TzYcMBivTwtq36uX56pvdfzj2LA+WGDGRjKZuLNdtVgkdA1xdcyCcH2
mIr3OGZGgqLZUW6cvPBvmeFI18DCQSeWdZbfZxehB7e0KK8i1ehPxqCZ12rji2vyQuIZy7ZZVi0P
KUIbYlqG9kgrkspsy5DBUbXgsY8R3CJ9iVGRtOEjpA77Ou5KrldstLx4uPeNl7wMw8dC1au1HFMy
j5yhOQ/zQ6FH4B2yaq96WXNWpc3D/GzZuOxWmkaxEpj4Nsu6D/uVyUDspfWAaUe7qnR1OvVOWhKg
U0cP00Ab3Ed88RKSm9GY3ksngtD1QE/Rb/WnjY9i7O1FGPjKbZRorkAqfbJ1wLEajrQOYKXR7RWz
uXlbhCpvXo01dBjX3pj47R6bjACDquA0iURaPZYYBTcEgwU76VvlY2aAs+SqbpMWw6JemgSJyhzo
5bwY2ra9D2BJr5ZF2XblkQFm9LYIUdE54UtEfzTvnE6WetYL/0eiP3jxpH5FCv49QqL5ZahLz/Ur
YT8klV6vc2kFt7j/8m3UD+p5UMqB4vWoHpORHymxChAr5PmsLFVvb3DYxnuV/w6WNjYXTHli7Vej
xiS7+6FpQf/KqaFUSfIaMbJzY6IRPpXhGGyqAonwq8z0dB1bCWeAGlnOVV/qe2IWOQEK0/qUlZlx
LLxxvJmXyqbgm/KD7BEVcOIqmjEBMVXTR9s3kUT7SnVctjpaBnMRrj2SeLbq3dBDuXOm7bJI1zja
9RT0NtOYpY/wqEw3bZX4ysnr4FrXtVcuht1TGKT5vsBns7EAUz75uaNR9itUqCxsdbrgSg+a/K7J
uIIIH7DNvNouzeqEm3m5oHZPDbzbTTHU6m7ZysEC5T6pEvRZ/Mm+X1fIlD6ZYPSu7d785X0xBaab
5TVGO2x14hkttavvSBzLkSaXRHbFVnjxQS2uZZXWT+DSn3AmcXxG/YqOt/NNTh5CrflFAu/JbggE
UeHziwKJUssg1vhpCpK3F1myX8mqkN/8PgVQYUf1nT+/U6oHv74TIrj6Kav8J0vxlZe07H55J1y9
+0mxXK6lApXo3IxfWvTLQ5U2299P8rT3tRCOaoo8htAE03yKT39rE6G3hvJABf1HinD6iLfDOnFl
WMOrj4A/JehugcJ4bkZfzbX8wIOwnoBO1yUdDiH/UHFwtHdNq+XTwH/Hiuc4mmk4HzUCA8UEvbOD
4IcTzwe7TXxcq+QvnQzm4ujYrCfTIU4sQhEmB/lqKPH3tmmGq5ZE6kNuyl2p2uiPQLXvLUUfjh4R
fbi9QpsgpRL/+oRrpe2Cz9xr1Es9BZe4tjUOoi48p62e7FqIH2LTRhNsIb95UvLQc/Uiegjb8r4Z
J2fjF30KOS0Ru0o1nsIEoGRkog43rRh1ulYUTI2clq8LsWNbWupG87tDmtb6KhBqtxp9rYIJZlOu
nBcri/TqurdPPiVm+BKpS7Zru8YQ9Oo0YbATYfNFzyYsHEV+tySc6r527EPlHg1y9ClWeYUmnW9p
jinBGFv1xPlv7jO/KbbEckY74enVKfI31Tx/attXMkeuu6qj2l4lm7HHp1Z5cXulq03D2N0BDqEW
p6Zsm3NCvtua3K12hS8ydmNVhtuu1m6ANChU8EKIqPU4vf7haHzftFx+/+V4pO5g6lQdPmhEchxZ
din87Edmq8NNR0ISGK8596cx7XsCUjRCEIV09fnoLMo8uBUy+lPl82/HoCV1VTc4H3TDpOb94TNo
il0PtM2mH1qefIce11xlqpWgYiejXTgo0tIyX2E2r87pqO78rPMPwagNZGwWTLP6XG5DoX8DgNCe
B6C8SNBG5ZSgXYjGTF33ADKuph786B++OuN9qZ7vDoezinRB6pojVcv+UNXUYi8duH7aP8iyACMf
i69O2+vEaGiIkTwfcrttcQ2dmk8i2CDkPWDSNp5z4snyKKMpBu9w1+lFf1G6wvVnhRcioMSNyPRZ
A02Aq6SbQASl9hCWmroZg3yPDlVdN7V/0iQaFw9UolWnazgt1mHwp3pdUFvc9VKz6eUl6LlSuKRA
oGY7cfLkKUO2tXtcnwEF/1PJMHVTeh6KLz/srrCL4Ub2M52WH+jTNo9ItYzGbwTRMPmg87KKlbHd
jP5gb3Mhg43H7HxdR11J12V0tn5rbINcVLdG36T06BN7M8AH23qmGR39xsELJ/x+b0Ijo65OHFZl
EvfsFVW5daKvNCCCuvyGfVmcy4QbsaKACdYkgNKSdrhrR+G4mZOfKMk7h94MX9staQPALewi3A3j
AatfsS9qkkbQ+ag7kqa1I169EHPid9UAH4wQyag6+F15ExysiYaxCXYdymYIyTIgQ6r3B4hUJCM6
lsjuHdzfe6drX/CjKKnbVTjENQrvN0W97b3r2Ggq0LaMz4/eeOXoRbwPyl4jQcQMJ5dR3UqUyWoE
sX5j2ETyYGMBpEs6DkmjDoqHkCA9k/h5iBdaeoLr2W3GTFv7/Sum5vS+zk1rb3b1tGqahIQC7QYj
/YxTomuRT039h9vAh8Lj26FsIi+xcTc6yPs/FJ5b1XM4L23vh1WFwaFsO5JJbcXZxoybtpoattsK
Cf/FskRHcqoGRzTyT3lCC91B4TCY3X03gw3pkDyk/Ci/P9P0v10gbNN2hAMdWrN0+29CNkPvye4d
+vilD9trpifaveYwra6Yyaw8rtvrsa2SmwbV9R6n+wppJ5VvbH2rRtiKqxjQw+tay58H2TJSj22D
wVbU3dv9g5PLb6M/Fg9+r5qX339sw/l4b7W5veuG5RiGdEzOvPetPEsLa1I97eRF8RHYTVg3+tx+
bJKIGxc2qa016IMbKF5+oDYYuz3D73tcjTd24hwzzRKHSCect1PJ2qyH+rrKDnoPlStvBRkncDBc
n1Gc3fT12SBhPEprktYkZmJpUsBDme0cq35SXcOrdyCIvo8tWAAjlsM6aqpzlHrVLhVO/JB21W65
+jTt8PSHr+Bvgx2+AtOwValSrlN150NBe0pblAdDHL3IVK83Tmz53E882su1vDXCIqZFqFkbarIE
3wCkaoejMtbilA7VhiopRsc+OBuDWl0Jwlvx0WqfbQD5NwaR1JARO6UxP9FUhDpJUQjOgxe6ZZ10
K8Wo0A5FfnmZMu+5VVsuah4QMvppjx71w1PV4nn+/b+V4+dvv7dF/06quuQgtTTrw0lU9amoCcbM
XhJB6Boj9v5C19EB6N359iFk0AOlP17nPjV7Z/LvzSZ49cqJ3EtVF9vEdPzz8pA7EWU+tUEsIfq1
RVk3atv4lkuVdyhk/QXU83Cl2MdQNukmVKoL4OYBoUcjcYAGF5PPdmMibAw5tvZEWMHOTxSTJAJh
XOLsS2gfuLGR5DvAi0B3lzmGKwpJW001HkuLUBMPok9MWhnwc2oGTUeqCrfVuCWhNaMNX9jcS1Bq
7z0/ClYtcBK39rMZgK0aJ4TsaeaOpqUAT0mRGlEIvEY2kV01s7rSTx2ib7lQgHzEb0DTWvmkjEm5
jvrsmmZ7ftGHh6aZwr3PBdlFBEnzOM1IL4u6ZMWEU19NxiMDFBo7df9CCOrJKSuYQVytMR27lrTi
64RBnTuVCrBWyCpuOvv9LVGBRC6zCyNI5yStPDz5aAfchubkXgu84Ugq7usQtrrL5Eo7ejM51tOz
lwA04alOzMgFTjBcFdBAvBL+ZYOHYOBSuBUMUyjFb71ORRwnA3E2BWhvreuIpszL09BViJej5JNl
VrAzZ9KvLol/8UoSpjPtVAdjfTa717ogqCph9OAiwzmgKe93c8DBJwoKR69Ku2M+fpOJ4l8VDgnv
g497uLIczY1G1I1GI9WTmB/oxLqQYIsr3yu+ofF7qeg377VcXDCQmndmC5vRxrXV43+7JqvqFAwi
/Z611dm0cL830r/p4XndYMpa1Vp6B6Eif7V97oXWJY8j+ynTJssd6649Zap+GYSm349asBtlEd/0
zHjQVo/NnstSumJi14MqCujY5VDMrBCGDjYobsYFWRwRt/ITM+vx7Ldqs5ukU9/4cNb+ML60/zbG
tS1NGAJ/k01+6t866x0ETI46s32xwNSs4mBk2JNS/5VOyzWUIcO1lCUHZL3VYcYTCekjGILevw4A
QO6scPqeDqHYJTHG9khgcH7W7N52keM6hzhyVgKkM+ax+AoSJUUnJPdc4vwzNSA3trIeyoxnubpB
O9bvR7nWCBtdyZR8I7V+jpNsb0RBeIcUIQdUSPYBKlmxjXLtdVGdUZ3awUgxDmIgGgCZdPwlrbsE
y37PXaQNNst79WkottTe9B1FCnpQfpifesS78cwVzeqqvW8jXVtN3UMqsBQN2RBt1AwJYjBlL4Os
y401dM3O9zpQi/Mh7FXhpYu68Rxa4qaZiupNLvl/36nT60Wt/p2gMzJogubD4n895Cn//7/5Nf/e
5/0r/uscfq8gt742v91r95JfvqYv9ced3v1l3v2vT7f+2nx9t7DJmrAZb9uXarx7qduk+W+V/bzn
/3Tj/3lZ/srDWLz86x9ff6Rhtg7rpgq/N//4a9OsyjdgrnBf+LeOf36HvzbP/4R//eMprL/nWR1m
/+FVL1/r5l//UKT1T6YbOjUEVInEAKlMPPAkzJsc/Z8SXh/VMdOQpm0JNmV51QSzH+CfiFIRgGls
Yapn8DFqCKnzJv2fJtpVFc+kqavS4RP+9zfwl8/g7af7z76DDxUOWkaOsNF66MhgTV2zPgphyUeB
4iAC64TavkJY0wzXZnMnNCqdohzGrYSXd5mD9HC1GTAYCrhX6rgJkcbsWrP/w+hRe3/6v30ctHMq
QzChSkvj3/2rcjrmSyn0IsXqJqAmjEVQbCP9ezfaxbWafXUKjxKr5E7FLOy6R3R4/OXn+w82jPej
wL/e3rT4dnFiAHT7MLt1Imuq8WeYp2rwvuSya+/F4O2tpkaFqHqIKWjarIkRvoLmHe5+/94fxvXL
m3OocKwgJ0N8Y374t1dBH/htrJmnOO3F19wb453F4DgdW7nG260/KIzjMcxCvZqOsHJ+WGlyjPMo
PUW12ezwoRPTiwxjlfb19Ae5gybejZfePhzDWI43BvaolD7Mn3vwIqOqVCZBw3W1ieryi0jKYluW
nrZlMKvQIw/82f+0VkTG2CZMd2QQo07u9Huwx+MBxUHZD3L7+y9tGZfni51m8c3Mx++s5Ea1ZmnI
Jefz9dcDZsiTOrUHUF5B55lQ2zz6uE2hMqd3XtU49h/NOZ9FT4gxmLDOMOAUx6RMxZETMdzFe6w+
+t6ou62VlONpHBt7C2+B9q3tR9eqdnScbm0ObQVHvISCZJsqhb6Q4RZ9NyuorNs2/2KVNdPP2NyH
01iug9DPn63GeQReYc4QWCLR1fhMtXiNhV67tbDhJb5eHFv6whRmXxfDv4dP1Q1raRyCyP6iWPqT
igbj6vfflvZ+1Dv/ipbKaYXiHd2ibX4ULDLC8trE98wTUxd168NCYMgKjCTmayQemCH5NJTRKsxx
L8qs+p57AayG/+UHQdAjYB7jq+Fbe/+z+RHuZYgAJo6Rpj+2anBmtmzcTe2wK3QkzXT3RTHWJxMZ
dNOkh0Yqw8Pvv4x5Rvf+yLEoCEnGdzbpLcx53n+EsCkqxcpb89R5wauCgdLOJpLwRiRnDkTqCEdg
8afL2/sp1tv3zxWfvCHem1vCh6NV7YDNNnpiMvAT+wG14lqp9fvclze5lyrbCFnDKRXRRW80GAmT
fVZN2nOlZnyqKvGHU0efT9mPX4DB7AffHjErmvww5ZWeoXUT3Y1THjeg83vMzQBeZTKt4Dw5d6oc
vzMlJ+cws8NVEvYdDf3srJFnciBvJ1wbQaGduWdJtx6FOPbE+m4cK7kz1Ewc8jGitlzF3oEK2RWa
0REKMhdvrcMLxHj0DxM6/e9Xbks1uY+Rkc2Tv0lxPV3TPRJozFNvjvkJP7Z3XVXUjQS0SKzROPE9
R14VSk2ohUjMA4mtTJ5G69nIUQTUs6mROaBbQMHZyskGM4mEfp0XQXdoezh2QlfwQ/obTw2ctZXS
PFNbusrK6NvbBI+B21io8kTBvB7bdPWHy+/76uXbcWPOJX9nPlxt9cPpEieE0qZxwXETE1010C5a
0QpDOplhCCu7z60/5H8YiWvz8f/x8LAsQwoNEYSB4vX9+TEUssoru0RvIZzhLvV9umNhdaMVZew6
gkqSA+9qFySGPC0PUl+Z1o+4zNI/3JQ/3Hu40VO6Jb7FMRmhMGX/+EkKGmBJWRYK/JiY9CRNvTcT
J9nZlh+vgiEcdjqEwi1aQwvFIqnqel1zJ4RSspd63e6cxCcDrvLvM43qye8vIuL9FXX+bLZkNMZQ
kVPaNOYx3K/3nyKe6BxptnMsnXRl4XfeaETArOIOHTaa73HdtVG64rOd1UXa3bTrIiXYY76vkAmm
b/TSxjDUGcqJSZznWkO4F51v4LYoIX8JZwfpx0D2K2xwd3LjMCpzQ1pym0HnhdEoEHaOBE9orbga
ysQ/O1GpkSVmlfuxkQgUTO9W9aVb+NJhdiGOTVX42zqSKt06bHMQ/as9wTZU7uNhy/Q83TA8itfj
FGKwjvKNRrF7b4JkuOn3oZbnp99/g/yE7480wdCX4AybExc1pYEl5sPRnUkY3ENqmEffxxdaC+tR
nYJpm4eWghEmvSb1uuemPQPulKZ2Jz77KrfwBDFCC2ZbHKFCEXSAYwnGYhNKEbhqXo7HFPraIaJd
CF1QP4YNcRkMu55Tk2DkKIYMMJj5TD8zQMhZxtGxrduhB5SSxHGIIYiKOUzEFboJ+5jJmm6u1V9K
Mu1WgHN1fmy7PgamPyKY96LVNJkYwCErFcR4ZeOEKi8sjssyZAZjXTt25qqQcyZqMlLCr6rouBXB
QUm6bkMeTX4KA6LgZFg5x37Ye20/EuM7bb2kTU9672erRreaLcMDDqE+phGF/34a5Z7rRnhrNSC8
YMo7bpg9JUVMoGqQ0RUTd1zXAhD1UHuS7nmExTwmQX0f6Kisu4DEB4fay6qwLOrkwqa1mpo3DdfQ
6x78/JoEjGBjqUV/YPy/K6OgvkprmboFFvhNbCSja4+1c9X4VUFuR08VAqvJ0cxaTAkTpHp7oJeu
pkp2NBAkR6X+2VZJVw196lNGN3ytuQnfJ8lzlEWfDbHHGEz2d0sZ3e5CUEhmn9M0Up/yzvcPrSa+
tk2bbJj4U/hRxtzNNZrOtZ1k68FWFbdJO+O4zbOSfkERmgcK4GFrWJgBInRveXfKMLkljWPf9/40
h1ITDyyR+mH6s4hwGh+jLOyvhsjY69gQDmpqvWSD7LZ14JSbBNqLS6YPGrs5sMwGO3rTdRq63hbe
b1IHzzHxJqbM9qkXdne2zm/eGwzkm/bOijsqDgnecl94VDSixGYYHzyYMczYQPMqlBQMPNK02kFZ
wComy2QdZiTbW7V/p3Teq4ethY5HnG66IHF2A8SgdS2S6Zz5n6CsV0dUueuwzZD6eRi+6AHKz30B
vhj8TRnRRPUCk/hlbLdkM9oENiadsfaRnD60xNjCu8I1inNX1uOdTOmt5sFwUYS1MihWbCZ0t1Tt
0uyggcxZNTZWGllc9HLKNmoipj3HmrHOq5bxjMZvQ9sidkl7kZxKSQ/StS3ejvAKWkWTehypDs+0
0nt1wqo+Een0w/G5BzsO6Mde5heuZPq6gBG9840oXolaHY9OCx+4rr8pnBqPnvElyvo7xINzw5CR
BXV9c1fAETv1WXdW2mTbl2N5Xxv+zjd77wYP9zoaa4XLR4oPw3oJM9lskMJU21oJYHBR0zmk/kT5
0MYOGEWw8abIR/dXfjWNod5XiOX2tZ989erI5YLhXDrTLG/4B+YuAG774OneV9PxxlOT5q8KsntK
ZcSPerkhSW3CD2NWbfjgC46wLDxCzx4/md59pQPH8tvW/tFciakLwGViySkkA2/TNqprsMXryUrT
Y6KCTLPKV2dWYSWi/lonTXlt2sj02wl+aNajeBrrjYjRVMQhoFv1gBrBxsNRPYeat67Jcbom3wNM
heeb61E68dnz+1Xf02QRNW84UAWm4MslcCopAFBEvrRmNe5UhV9LpS5HBlugrjJbiYi0Vj5VTId3
orfLVZXUKy4E+feUIYUb0xNPka/fFABlD52Mr1K0Amc9sGKOzAwJaOCRFmMcOmV6DgSC6KgcbWJN
7eRQYonxyu65CtwIcTGQf/K6mBtVfuPOqpNWI9FdansYYOfIGepbw9mCpNW3VtO1K1NUkJ77vN5U
9Vxiz3UN/dzeb2z/odUM8qOT9LEyI2rytISR6ZsvvjqMrpzGmGk0n6TLWuM2KQoig63e+YTqPb8Y
HlekCK/ROgtU4XKzRnxqm1hzk8nVvPJpYITmaqYPl4+S7VXaOQ/BWIacb91uUaWRQ78ZzFSuy6Ee
SBYQ44N/RdIko2tTJcTAVy9h7sTPnV+ueg04o2Yyp6ZlfajrUkEgTFPRK3k5cFmvruVZmc5VJ/vt
MjnD3iu3eoPuKaoqMiE1gG+7qs3sFc5UqA/K/QTcFs+I+f/ZO6/luJk02z4RJuDNLUw5Fj1FmRuE
JErwQCZMIoGnn1XsntM9J+JMxNyfm/qp+iWKIqsyP7P32pKYsLx6JnF6HnqdWV3oEZe0P/XA7rLR
7tWh66oxM+vpjeEY0gtEYJlsoh955w8vwGP6pJ7rNfNXTMK9rZ2vyrUU1DedaUCmmYOz/sr66M++
TUWKaFWde2CsiKgsfGmeXKCcH1d6hpRw2o18sEbzIrGfCzIVE9+jl4AuWfLWbbwsALKZib59Cwzd
Xp3pSrSYcYoGMsnjSRTb3YIKlGmRfprCHK6wYEI65d5V2MaXaMTckhtkPs5F4R31ImjjG3JSyjEg
rnjhTPHHMNGG0V20GTiPUEmYpgaMlYlm/yan7Ztqq/GkO5ckukh+NyRldrG5t0zEzs8IheqwJpr5
CdYtw7FbcxG66/Sx1XbBAVmZ0A12idGFqZF0+7/d5JRpaHhIpsvgefYh1YWTBThwFvrQLSEY2Xl8
pg7f+euiIotgerViLO/aidg/hDHDxfAOIgAmbZT0L86WeebuwO8siUZEBUoyg2Nma9n453XD7qKd
OXUxnR+r3TIPuhEJ5M0ar4zWVzXWdYY+beTnuHjUQQPdv8v8xpLheJWEdHha47ZUdgteUK0XzmGz
pyWOgi2gH8d/6Q9IZK3IfxyHG+10qIlVccv5vLF2u8MwS5rU+CFtlL5VcSvA7ONYbqhHJxf+Vb08
TLlPkI/VRNmoInJsHAZ9u0BB1jtABGZGXnhvbooRyDCzJrOp2TgWC2CTp3zodKa6Yc1gko9gRdjN
106XHyAr1fdby8AhlpI9/uffWGM/OgofSHHjfW8La7052c2ESZ6b7nbtXctdQWvvRvsKmNTpZpfN
1eadyxJDcL74DdDCGee+zxpMj6F5288duBmtbN2jP+zx/pYDnNwpdH+o3v8QoqbddQmuzuHNsPr+
1Rh5RUvSlelqoGHoZu8QjZrXvx0dxOgAdhv3q+lgL/bJ9C1cRE1GdJ71nbHx+u4s8cf1rB9OZPPu
sn0oTbo+Wrri7nCZ1CO1RcT3DfxpeVINnDtzwCNp+S+605ogG89PZV/+8P272zBMl06J3ltvdCl/
db8PmKa7X2GwfPWm5hyY/sGvNM6fAWC723sHoMpgrPbpVfOWzaagr5JV/JjYHh1Bsu8ISFVcSD2f
W7gfh9FFN7nBzspL696VY54o2D7AA/TJ7A/IcedD+KZWVi2jdt5D/rtZ/NjWmcQhTWZ3Vepz6BEF
0nrgwAs1/DS77edi1adls36jy7Bkj9msfVXbWqQiZDfvCvfUje8Ieu2kayKgiB7y+NH7sFuvT6YG
IVdtkedOSk+s+WEMLqTEMIIdOAhUkkJ7D5si0GdF9Elh3HiJIyZkOLXBj0XuybphXy+L/lmZ5LUG
aGosZ85yx7DSULAL3ggk2eu4HCsi4QJ5lZqVfQN8LWYjOqY9y1KqyJs7f0hbk43aWg0PQ+1i5FaH
AHgI34r5dRE7gldpq3MaRVWemiBY2OdNBar+9qmYVXvT5p4sf6PuVYLeo/Cy0hM0O/OEmrvhks17
huJekwlg57TBax7vgkxPC/1AInWeWpUFAxqxzQxgrA1a+J5RhUd3f5TNg+E035fG/NERNwpUW/vJ
vBiJ4/WPRgBPJCd3UkUc6HRqKTVieIgmMqFB5sSLrP7Q8cJeL+dsdMmnVqP7zsXwRC364UJx4Ezi
5i4CkVJ3YhI1gmfiPqujPbkHZ/Qk9BzJ4tLqIcr0MmOjdaBCRwjfnLvB6ThCOeUCE5Gs/ENaTgUq
uTlybH4dc4BRqH5iz4GdMBckXw6F/YoZcUzh40ENCvDRILUAuda80lVc9nUaskD0WKZy/B2Fs3GO
+adoEVVaT8ALubSiuF2C7pg3H6zW/uDI4M7AK3uYtvq46eANtC84FllyEdR51nUl2SpFcTWBIR+c
2TZjFRLtS4//3InmASXgi6AI5vwABOgaEUQsjko1MqZn7VMcUBz4ofFbSz91lPfqrC6Bs2v+ZQV2
7YhuuHMWBudd0KajrIjwsA86arIc2UCyDwOVI6zQeJp9pI7LL6d/ggyj4zUyPLggWWGAT9l75rue
M6Qd5o14GH617PDjucec29gfjVrRegzKi9u9JXIBZNTWT9chBIQwW9+V7Y2JP7fXgkIwaTDE9EE0
gNwQASetLr/iIJPTQ0geQZKvQFRad3q2kcKQMAgHjC/k7OX8KybTB7qtciTaib+rQ+OK8aFD31mF
hGaockp9x+ti02ovnv+d9b95M3Xrx03hZLGt2EG0ntSqNOI14HvMSzfk+9882KrostGiHXcZVmVu
52KZ3AeOil/Vj0EDMHS1/onTgKs+olIOicQMFyeKvQROF3W+19WJOQLyC2VAx1W8uD68DQjsS5xv
t9C9wr/WI7drZ6GqaIOvOCQSLY+qGK2TjcI08NXPEeyaPX/Apac8mS+3K8zW25IWsIaJdydSohod
cmytK+rDPSkRlKbG0lzctTwFXfHem+IvEOcvmlhBilw8qz3q4TmEesQtl9tdCaPYfzLmTRyctkl2
xtOnAF1cYpvRy1qJFNaWujICXV+LaLAyeos9syOmRM4ux8wLe8ALRlNnltmeHMtqgI5sEXos9wcT
T/My5o46sC7IWaMv7ckqwO03SpuHxeiNtN3yJpEy2BAkVvZRD/KPF4XWvQ+/X3EMX6yKQhtv+8FU
aHlsc/Cz0NX1A5+nfvj8qL3hmsqiewIGt5//9fw0u2ts7JvFqTOwxcYPFVsAKf/xy8/naEqEybeZ
G1eg600W5BkEzLIBV7csLeE4sD7mQW0Xma/n+fbc+PkcmJKPsu/K06DH4gGo+akwJ/MCQKN4+HzA
mfzPj3wnNxNdbCMqkfCLs/rf3BY/xeJrhk7ttEbnsjCu7Hz4ZbBKYnc9XkJNIiKLPYGskN9XrfjR
HgaxiHgy2o7kZbXSJqLT7AMVJij/Ieh15g+6Yp0GxBUcIgLjGp8fIcASpI8fEHjRYjZErEy5eg5X
TET0P8HgNgdBfivOAGqY0rTuton7G43rhX+S6qfD4jVbwmj7fiTTtoTPBOKZrJSF4jUNfOPD88br
7pZT3BTMxzyuGZIoXuu6eAQHax7doTzwaR8ZyhRJtdPNocxo45gtbXOoakJoRrW9TdL5uVWTn9Ke
/F12u419l/glNChRWjpU/7IkMYAp9S22gkH6GIznyd3Ll9BS18l2yqeljhurKrGb90ddMRF1Jh+6
Eiflum0ON3dBWdvXhBEXq8dAZDLPHsj0dNhRpzD0CO+0WOYrAgiiy5ceTHi1P4iiHY5cUvpYObx5
UNkaL95inVwbdS9NtH2eTO2Rmbd/4DUoX9le3Ac2OZvISIzTKG7Amy2PHn1k6TfKttkE0WmktIj3
zgpeLY/LJMd4mxp4++4mD0y653FZF+16qrutOzXNFnFiz/pI5BIVDVQVp5TFxays+qyHGmwPMUfT
vGOPnsrqONpqeDIZlcU6wJnVRdM1r3fchOvXrjSKlPWGBwO8J+hHPnpV3VyHsYknGfj3K3Eyh9Dm
S+4LOzxyb65HXz6RkhFkZR5az1750rThTeNbFV/V1D2EglDbQRxm8qriyq+CVEjPIT6MuCneLd+R
wSPDbCGKtVoaCYrm8YTs8R90r1Xv9/xdbWMNh1FzDxRLNb62sFxsFw5OOfwe5Tg9ui00yV2FJE+R
vRjYnv4RqeB9txFMyhHBLP/08ig6+BZaF5dhdS4Uqs1xDF2fDsUFLtQjdaa5bW6qunV7siGO8G4E
Q8lKktQL4S/Arq08YSO4orMbtxdBeT8Xi7wbiuGrPdxooRrQVRA0hAFKFMFbc4iMQR5Cn/sfXW53
HTrmJ4Wi8dFR8XUU+U8jtKuLP4Qvn/RRBBdfrNaz7ixtowpmRncRu/HFRMr9YjnOmXY7hH1vucln
82kPsjjPyr9nUlQ8LROOjI5oiKRxComlxTPvhalMRIK1dT9BOYjZx0bQdc19iz+f/Pw9a0+QT/hK
cHhsuP70XLpmiUW8IYSRHTADK0qAZEWIjIdoflaRO5+5Ctt40C2BbMvgelc8h1hDfWeLo87tVaw0
mwBnWZmO9MUxCN8sgWPJRa3n7MPNFjlsmaT9Oa3Y0aLciU4SRFQaDLcI62I/ihV9VWizA+dLZ69l
r+ZZ1LTPbX7zaTTB7XX8Qj7HN1N/q9ecmIa2mhKivq6TaSp+BiXZakIbiVHAUALhg7Z2y0z60Ixo
S6fi3chXyyGHJauocyq7sDqttY81ZSg/KmfgUt1S2yXjRuZuLCuvP3RulC7jY0RDFq96uyWYNeVv
xy+tbDeM7VKTJr+UPsaXybAvrr34Z7N4F2rZLp8PvI9edmKHXSPkJA215Nhl1LKHzOiXlZn950eD
vs3wRY38tWdugJyyGO6IZdyB3BPwopHdU5d7fFfakJFmSbbqRbWI/33rsltTdafAoMQrff86x94y
wJwPseqtymIXpAEOqr6mwWB+EjpXv+e9YXI0mwVwjKi0zp1TokKM2vY8jTQh9ua/bqv/eyoCL6kh
8nO+Wm+r1N5RWeIZcr1KNMd1hmsYYHnBTErFMOj5NjuqJg4L1VPhcn5NDlgGY6kvpTNR4wEWysoF
Z5ULfJwQDWNf2VVRqrPX9M5NwzRaFsNfcqyNO07/E1M4ETuLu50adKqClm/znfWICrG9gGbFSxtU
zxU2qNAr/iyu9BE/8hVr78Zsmjkdacli3LXFveX3YLQ7ICC1UVNl9QACuyF3TnSxBe71WHJyxqLK
t0sptUtb1d4zaGoyc8aMaTKKiM0meneUYd8hiXzV2IyYgGCJLfwsChjuhwV4IL1Gj2bDgAom7g+g
Wdu5rhisWy1HlOLFDVoRhpubLdqT8T4BA1taCOd2TYz32khELYzBNnu70HbG7lZjC7DOxqon/Ojl
sfDdF8FKK/H2RWbGgrBkGWJvriKsUSbELAJ6jh0GccsjZx5yxtncjDaxgp3BpuF8rwBrHo12vJ8x
lp1bjZFAD/mxFO2RlUKYlJ3wsxvGO/QMujVGej5lKPPFoKDfCXf5YTIk6tqAEa68jXw08KhS/Awa
u3wo9fNebi6BtyZYBzEfUc5MrInDh6pznTNRTHjUjIV0+nVJhmFkjW3VmbDHImMYorAudWm5m8Od
QltsLGFJVYf9pRf+H+liyA6i5tmhz6bxgVlkDF99LoZDQbgwFrpT7uXfu4jgSAkrLmE4UMQd8YBI
XHuF91tXmQ5In6Kv5pOxTMFGTIbK8KyaPD9Y4tfEMPzkRyspvIBlO/+lAC6bznb+MfrGH69w2kxB
CIgp/H5U6HliI6K4dltWaZJsGix5wYWwVPfAAfGltLpX5N9FVvj59xUDX1qrsD/okSnBioGfidLq
ApRlTzN3wak1nSzqnfe8KL4T1LomwiFXvvfDIsV2YhFST5ZoT7daVgN3Ys4y1cnT2SDyJOx1m+30
7dPk2A/BVr+TccLGoxlf6nH5veuZl+LftaJakKyd7GoVdzlweE6KQ1gzFKkWOF7f9rFihF9Jyacv
OIbC7bBHqsoMbLhB0TV3NPC+Xn9H4jbiYCOdrlCN6lF2R2MoKNOrxK/NIxthbrxWI84i1tRiRHFA
RvbF0ze36tS+e/4o0orKKgakxlZFSPJqOl+mTes/74b7YzOVz3kQ2hdgxtnmu0MGnn1MmDuveJNc
DgtCv9gL//XqzUzHUbaZv7nekeE0Iw/rDviNc2T5yhm/yQ8kYrw9wunDzCc71bNeY1D5IrVJpGtw
7vLqnJMooADfFYMMMzzIdf9idMNzhC0sMsz5NM2reZEC95JwN5xv5l19KyQZfo1cDxD5STTJWcTp
EQmYVb9qWvi7dUgdtHP4TYwG+mhNTepHTYKypob/7XuJ4Uv34lUjryC5fw+Kef5SV4R7+qV6XFRU
PNsTknx8x29tErJYHSH/ocTmTMgNUR9tg30yiL0+6Ui5v9mCjiRVDfi4zggtxXWSxz7yYBqHP/Ed
ilMIrEI2c/AoBjI7mdMf9mqsDybhSmtn0z6BJH2sdnXXLY5+7VgZxm0/v0F0yO9Ktw+v7lJSX7nk
60WE4ixudBQBhZLoppqRk0MfbNMddYLM70pmw+Szzr/lorI34PW3WF/afNUZmdRpD+/DUG7x6u3V
n8UgaYmmub/vBv3gLeF63GyQ3qZAab4rWox6mk6OEf5EsmXHhXDMd7vY82SunNjusT+TqU3uSShZ
uAMcoOC6lD2TFzf6OtyWHbld/CCv92u3jlbMcq04UZX+BngxZINaFPLqjpURTvjjXJMqRlCaw2rW
eiIv1jz2AcESVIDzqRLGwQKPeouZ7yO3R7ngJrgNoiRi1JTk1WCyCmZLpPiL3m42ySFYfrvSbI5z
DviKHE/SG9SJ1OL2PIZCQK5oE9K8IeZAcs0cjxuaHVKYTqUIqCZEccJPZ8Z9Q14rpEsnAS0yMbNa
QJdK5xf76BluiHyGZYuoP8RhtflSJOZEyE7fz5hf/e2B6JooaSqSgYjsiSsPCrDS7jNmhKPv0H92
JH0yiU+9itNtcSl+SBGi2nLxdBMuRrzZZh2XKnpZRo+0nALeQ6FDP0OYmkyyu++9tThuW3NBqwND
k9SFGGE6a0n24VbZ2XFUcOnm5RYQ0Gp/zxU/uRJxRGtrgc6gOeMkw8hfsRRloNt4c3veFa/2HE4H
JEho/QcKdeQD9XTKpVFenGxouc7ZZ9Zalu9ikfFsUooMbG4SE11qRtIV84JAbVw1PmL4vrAOtjkS
s7Yjj4p2X9zB4bxrCCrq1fhtDICtqNtu0DXXMPHy+u9WbTIWq/NLA/I8LeF+cduNDp1InXSetqMs
ZHsdwWHEoXZR90OSOBtGY7zm8hg2XjpWARtDmMuPfhCMSf8nMMCeaOESZKz9FImKG/cG+k8MOycx
HHp+ShhfKFVJbwJ8QDXpluPJWIjy1cRiZeUa4enENjNNMil97AFDOVMWThXGQmNGX2GhNQMylU1+
fnKGcDnXDQ2VQVtU2KzEDXRKCbNxGoSgrA5VR/NZBG5mj010CRkYPyGiegPbu2C2sR9AkxiHcKaC
q7HlHy1pZf43W3dWxnymu7rs1w1df6fLxgfqRuYhH72/MuytrA6RDFrVqas6nM3EtHBtEIYsovXC
BUom6Xx0aUsfvYnUcMOarvY4EkztF0hoF0GA0HivJEFOBNLduWpoH+Ru0X/uVsDkgLTLGS15PG5a
pb7SkqJkKrm8NivNlfwSbLxVQqP9IsxFHMp8ZV5uTnc75uR0QJeResrbHxa+c+hpiNkN+KvFhOdm
j8I9zbeCpVq1nNHFnAp7PjmRtOlwDSthIEFovKB3rccGELtbdbywkV3dVPNxWbNBgZSBka4bMris
G44Yk6Izn8IsXOQV1cKc9e7+ZPj9lDl0YYltC4QNwdyT9+p2D6OwtqPafNCDdqDTuSYeUjthfmnU
e036p2k/BoMBFAy08iHQKEhKLEPLIh24NYzdN80mR5BiRMSGeimQCr52EUlWI983aZF9lptRIvSS
TYb6WvHtSzAF7jGpi2ldRHerjr54e/3LWsoTdeHC1Vv/+8Pnc+q//4/P54zWJJjbcTTRuA3ZMoJl
9DQPl6qwh0sdeMRifX74+eTngwzCOoFMtyYL/ITjgEQzl9MIU7QmJne3SOf6/PW/ngwMc7xI7q6W
SpsPP3/nlPM6K2eW7F0Q0H+vnBZx3owb23s+W9fvd/nANdmYkMiZ1/E1lZ9fzueHRJ90Z7wHXCC9
gEf8Xw9SbW37b08GG3Vo5de/jbqUF8k/77J75su44qpyvcE7GvZ0/Px///oNpsTCM9sihKYWyH98
tRaGa9zat3/i50N5+yhY1FXJqqas9+cL0Tk83L7tK2//tmu2U7Dnw4W16qtsiJH1br+KGrR7vs8o
9Parz6fW0BkOpBe+klLdcYIWTUzOy3CumLDODOH37jg4G8TdnDWr7Iqf/u59fP7x5vZDEhASjlb/
NrkO0xNNcWxESB4+VXb/38Lz9j9beBAC+0iF/98Wnoc/v8afU/Pz3x08//xD/3TwRN5/gDvAy+4y
ATLBifH5/ungsUz3P6Dqer6DRDZwwpue/r8cPM5/mKZjY+hwImplHD7/cvCY/yvHDka4/6bM9Uw0
67jIkfUF6E49vrT/rjltnQUqe16qa6/cWZOrIvPxnnS67pJTZ1w+P/rXw//+OYYyHSnSFSE3//On
Gd3SODCBW0Ywtk5XHz7/rkH63OWff1K5Tg3ppXKZY53BTD3nqKXu2gg+HgPPI2qDuJmp1soVpvVg
n/t9DTLl8MdDy/reGfaZz8VKxGvBOfXj144rIzjUQiKm+rmwnMgGctA9FFSOv6ijye4Lnt9+XCPx
loflN4HQI2a6lcwGeY4L1phJLiAI4bOMrLiSdRy2S45erK3Ve9iPCKZGHwUtheoc1d5FrMGZ1sfg
KjNELAY0a8RXxeZWmGnRvQeR/3Ndb2pDgi3Txe8p1hjLe+ZqJo1tfO9oOOIOVtF5cVgGLOTXklHU
rfTZ/D3x4tjNwdWUJmYxkDoQgm0Y3DnOWcg/mgPBRHO14zfZIV9u4MBrC5Astw8pSEnduNRdon+3
6+I0+d5yJmz17+qWLrLi/rUBkcvtFC1p3rQcXdyRIT5b4bTvBT+oLAgvjZtzKTtrSNqMalLrBLlE
eIhMenhbsO8YvGqd9cxVj/32QTRwdFDhbfdXEyi2e8U18ML3CI8wWlxmzmp8633/A+KqmbimOd9v
lamTdWifxlKWx2U+7F2/MpqKvqraemUx7B1cJIkkMz3vIvyuBskQ0Wj2pC8olEEYaLqkAOmQms5E
cN+H+CodpEioC53fqmILu2peB5Xl/iBPpUnzVTCS8N/NleN4gEpCOTnO8cLOCh7fANWtJtes6GOy
z+HNX6dW46tyb4YqEe0JBMKmLmL0qpk0o5/KB1rSE8NwyNGZjmJmg27+HpSiIvN+GgEbwdbsaKT9
KN7GRl5D1XapyxsytpqxvwkO+OkN4pFxl5/2IYAgBA+Su8x93HXvXzpvuQscxlrd7JzBbqPGRfjI
sGJ479l4nRZbyAMch/UgWuOMUTWj2s9ciT3H3r0XMrxD3F5DYsOPix1v4y2gx4tglpv4wTrxahuK
ZBlymXQ4jjKT4RDqxi0mzBchQU0xjqU9tWTwqx27XyWiqsFllqHc4KWe2z+maWxMe88Lo5/M9zYa
RvdnH8AeDSYUocoGpLGiToMEUyudZ8787CrHTox6SFHDhc8WoQp20f5oSsZ3lv61t+p7qSW2wgbZ
iZj7n6HYKERYixuO8yUUuZcsKz8rw5ag8+Y7I/qlLfF6O1/jcHMjfmjoiXGgRPjITjNBYyFh5bGx
unSJRGzezXn112+6F47HbI8KyPnkp2TVGtHp+zNTdCRwELoW583uxdvY9PnJMD0IPk5/+ccDc8S4
c79Wt7EBIP4nRm/PzWxETPFQR3q4XtiyhybZyMea8LCnoFHH1Y1gn/ikalfRkoyFe9ED74mg1k06
9iDdcQnXTgOod/ld8+5yjf3AAQB16sVgEOAgl+lsTH/SYFdbfYW4oog7mnCnyxUoydSyu2rHtLoU
u70cPIdZrVnjR653LOecKHuh3Hun0w+6oo+zbXlapJsUs37CDFDd6vOAHbNTJUHzZTMICkCJ4aRV
5N0XQfgrkOZ6HVGLsXcEbTcF9KzhC1l1BKK1dhevZLV5y16hsXg0Kx3GtfLh0TUh1hePMgtW1/bM
phMegPQSc06FKfvEt+vvLkmXnXC6pDCIUDdvdmxA9Akq5JU1fH6YQjZi1v4Hs+fJV8t6nMjLzWyX
jXSuk2m5HzdUoTDBhduIVMDEYTLqYcyKF2iNSTWyD7LXRcVT43UPzli9WKyJ5BY6EKZHWsDd+LW4
IY42YdmJfdP94G+rUlstFdqh6KnPaVmM4gJReoxn8sPpKsA/GBsR6rrbE7UEFLjmwd7LOWX87dDr
52zAJ+JAlvUKHxIdSP3BTvecA8Yed/KyGXAr3nTGH7mqbxxIPFurA7OXK9OODzGsj1wG1xG2UFyX
HLql2z5HJnDOYrhG9Tak4/q3stmt9tAcSx9zwwxQkX3l3y3flsvUlG/1PImTWmQKDmo/zP78t2am
lhgsp+YwcK9MGL71npU1AaPR2aiWlM05r/K61Wgywr/7zLSlh7SwNrCZplmxxgS7YDAFtCKP724L
VjEw/AfHQ3Kxwbe8L13r16pJftk2lP7rci7V1l9VfmBHMiHYbN+t2bUufeOo49xHHLXV9hTm/Rdp
9gYrWSgSHmxkb/ftA8MNlmuCKcea35NqESMm4428pjib4GLMEAjz7k9UkUXekH+o0Egl5u7egTwb
Mlbn3+e1MY/56PzMZZ64C5+7CJa/IuqC2HYr+nt/vzJmeN669/DGA+MCCtxdJvgOiqzZ/L9eCxQp
dKxYKFulOTuGBPTMC5/yKLF0JeVq1k+VCYTfsotrs0rjqpYSyFhEuGlX4oVpdBEP9pHfXLEnxDYa
zrgsqDKGacQdHAVJhz8JhxYzSYm5Oq4G9bBs0Q35RPKzijIkiwIJovjWScgNqu7/RorN0mrK40xJ
B49YlkhDC1I6pi2dOkVCKUM2kxkPKnKFEsdGvWoZMA0nqyX8bFKJz8FWdNUd9lNMUijfYq/KkI5E
8EHUE3XkFGOGq9KoL7fY4TjOpmo9sRn+mZPLTdLKFByUs/4pLoY1BCd05xGrd+O7XddAmzAO3FEr
0Fi1ruCyj1AJIoVDz+wOSQsZnO0KJV7IKMTwm6thdnfDFD5urA+BgHRs7woTRS+6ueW2yyMP6Ei3
T4uvu+M2oy8jxsWKGQCPIHFEam6wHSB3c397ZZ3UofyzLBwYDqOVNKgCL+Usg00PzOKBjTYvFIkv
ynWM+jgHHWkFzGosq6dD901eQLpm++50f4KNLSXcEM6ik7lWHz0/SaAuG/UVgWPBBjtpbSMkQhpQ
1BqMzoGdlgAYavM2Muxsk5t3XHduVoH/pa4bG9kedcq6u0m/TfJgmr2N/pxR++wyiGOk+EywkIjh
cs2H0bfGI/jYl16MzdUzhH0YcG7HSI7ueQ1QgyB/380mk0XOy7NXH8HUfOy1yWIkeM1L3Sbi1mU3
y/IDAVqY4Qz3LmMN8nzjfs88b/tiCKRBmKb0PZqet2hfBYMXtpaCPWSuPlwdZQZc4ZRDHZpvy8O4
lUfuMDTdcCh6Z/lt38iqUVBlXeTMR4C1b10XimcPX3DunUMJUYqtYk8ISHgvh2pIa4uLfC+QWDth
zxjfKZbrFMBMqhFNYjkZ01ZWUN4wRZXt2j0Cr1mPXoBIclvLDoUxNX2xG+rN0N7jMMLIacviZDnu
cDKB7KDGZFubD4eyrHsOxLl6qAfgvPtge0zYSuviGx3zFCY4wNIkBpeSyobdsJPUt/Gw5VfiataF
OqhG/kHUAiKmJlru86PFXh9vOJKzbWjKxmAFFBOsG9WCh1pgWL8aW2cc12a7ut7iPZQBb2zAgyeU
PcsZPzvMnbDtj7WpGL5s9QMCGOcchLeyPYiAQoI8OzHqNm/L8PsNLi1bKOEd1hvB293yExfFdQSj
h6+eEQGhlhhOVH7SmHTi1QwuOmAaDhlmvwDAfmkVdqqocptzXkvzvQudpxpBggaJmpFvTc5DHWSb
JWPM+s7dInR9L/PwvuMgWazhOg27+cTQNnEIeb3ijPo+o7qJTTdHx66HNznt4V0n5KsXCVKbMU7Y
3ctkhjtx0XuVyR1ibdh3eRZFQ3+sbN8H15gHhzXc68viG69mhz4zp7M49Iiq7da0vs5EiFK5oSHq
VkRY/fDYr+BuQIzvBFQiR5DUCbeHnYnaPx7+r+fCpv1dFVQcuRmoi/j0/BVLXnSICXH+fT5riiDF
Y7KehOj1xb8ZBk1gOBjV/s+vVVdVZ2gc9A+2yQ6x22RGCNTf2sRhluzGMl0+H9A+o490lH1XIHmq
ZmdJ/N5dAMHe5lpR1N0+JNf88o9fz/InK5E989l1XayGKFk6pFafKkKux9v86fN/fD5UgPQMVSyn
xdWluuMg904eToRAd+sOa51hUOfegMyfH6quCLPFmr6iuRiYf4f9vz2st3na53ObYTxLbC+HBQh9
shQEm/q30dR/sncmzZEibbb+K9d6fSkDZ3IWvbhBzFJoVmrYYJKyknnGmX79fSCrKusr67bu3vcG
AykUigEc9/c95znrc6wb5EF7FiCEei3/4demb+pkY6CppCULpn99tkDTkfysu79+6FnxsRQ69VFQ
KGedecGZuVYw+etug3PrFBpYfLLF9bXWDjrx5y5uieJcp/EIy1u7JeetPLPw0OZd144ODlRtny7F
N08FOR+XRkXU7A3dN+oQHWWhs96oaWOfy4DCuKsitY2gt5/Xjba8Heea7Gx0munMjJEa6z5dKnve
8lWte/hK0Z3gpTG5a58bMS5JhIg+1r1Kt3uMmqP7qhjBd2amV2cYGNUZGd9cHic5+zC+9SP3hRrx
hKjPKYpuaJfLsWi0+sz8ZKY3ZiJXKptzV9vNed2zmlQdbZyayhiac7ts1r2swdPSifGtXx4awIfs
8ugcG+YfJ9+6F8uY992PxeSTIpr669kWMtcxdusb50taTkT0tYlrprt4ecfdcqopzx6r45CjJEgM
5xCm1EzXjd1bFYVGqqckuJ4HnZTi9UczEmk6/Kis0+LZ1nrUL4iwCQNYziBj2VsPC9S6u9FU3+Eo
dHtv6u7rzqRFnSxnJogoCrw/d5fjKUrorXs52nCtLs5eqHEutMvuerxu1kOyypoNDF+vuFY5y/B4
WYjpM0lSKa6A9cRB8UrvJchfo8ih64TH5483tL6X8UGVRnquzQRP21SQDboRbl+dGSYw4VJUPjjK
oXA9t2d3Mes2MV2Eo7QShhLxYFsoQgg0S7tzQs+RdQCblAtl25SJQQwT5/q64Zr+Y29yOt7Lr+P1
1/r6Q69Ph503sUb+6+8cPdVnLNc8T6dE3rz+49nm1sxRJ/4+VlBMNrXFefdz16o9+LPklP78IbJn
xBBNzDj/65F9m9Xncdmse+tf9yP3Yao3E2GJnBIiUbvKdnJkrxzhsG/O655nNq9AbKlMLz9vUkpt
+Jn0AjlCZYPvBe2QlD0uTqazP//CXvb+cegYxcGD5AbBlEXq5tfTm2arIeWrEKAun+36sYKxbFHT
cLhuhr/2/qOHROUMogt9xNZerkXKTJyGOH31nRY2ztGl4Mky28pvy4jBczTqgfoZYTzEFTK6uDbY
mZ+79SQusUsGlzfelZPdn4AZFedgHZy8ZVyS6y5l3Ho719wTuvJeW79NtXxpf9udlzFPNqyk46hf
NAkMktzC2ZZeYR1TC8e/4rswnV7iwNBfuPVV518vfz2Ml0ese+smquq3eVAmOm3GIw00IrpIwej/
6zgYYOhKpR3Wd1Yvb2/dKxg/xx6tDGXiZovWEGbmX79ExToiYG+WSL2JFd5E7W8ZX7iAaGmuu6Nm
Qg10Zef/6nwkyzC8Ho5hwwp07YR02Uc0GP1p7TytG3rI4H7XXXyoNyKitfOvJ+Fy6CDNpFvDF2dT
f9sbg3X3t/N73YXyRVz74Ei0QDyuMqP0kBmLeISjnyf6embrnXFj2Jq5/9vJvz7m1/+ojQpTal4t
cHb+L81grqdiZAYbW/KPF7j+SQtTHsaL41Z0ywYEQW0UMIFb7n7xcpFHy94/DtdfmDCX/rcj89+C
qlFEgKHxnzdk/l+TMkZ+tH9vyPz8mz+Jat5vDs0Y8L3gUHBIuaCq/ujHeNZvoDxpvwkwibaEQvtX
P8Z0fqNxYkBUg/C6IKP4qz+IaiatGsPg0ZIfw7eii/M/IKoJIp7/tT9jGDydDsHHxdRqW3Da/rU/
U8e1sCqh4A9kUvrmst4N8/Yqiu1vmeXGJyIfQ1Bi1pc5793Wd0zDOTleQ4gJPEXyU+FpOtMjyuW3
1suirUNWCr4d2gyGFj57hnkpmWbTJFfjTpgk60UxJQCArPoERFMgHsHhaG2oX72EUzIyXCW7COsZ
UUby3AETmWx3vmwjCdZWyzW5yYzJ3guxTCUCeIip8QnykgCZ9hrTZ0/ZTcdG6yZUiRYHNfkuP1J6
NI+UD/xBWAi5kug2s4Nj1lIlL1RW4Ysg7SAZdfuAsonCtzX6jg7vnbH7zio8cVp4mGn+Tsxk9FxV
s3Mla4lcBDj2pp+tG1zH810SJwb1jVnfoot2hu5ak6DndQwzfBqpdyyz8xSnySnGfHo3k0RDqRdR
j0jGW7u89QxZ7juK/jtPzw0KgBTqrZzSYqjK36Gp/B64ZnaAd/LqTRQ686GA8TZfTfNMkZL2AfnP
2JVujL4dTqU6V14grqKmvbQ9KV8iMQ9uMn1DuPWYo3HZYjN58WbCHrCtIT8EeMHX2jUYKH9AX73t
muAuS9JgixoJw8XiY4p7gOhNjoFAQS9zhiVjRfduoeCwMkJwO9AAYJw1XoIyjXddoSPAS5kWhTF1
BKfe47ja57VW7im04uob7IttyL2sQ/hD8tyX2NGqCJ30mCXEujRjeDBSwB16gdNMThFzBNt7quzC
RqRPZniMXC50quQ4D8V7qacP3PJPblu9N1Khy829+SbQXOCxnT5vZ6+JT9SzbkRYnz1aUb7jRNmy
YnzHVOHVVfgMLgWe1laExVeCiAkw/kPXbQo5YeYscgZdbAKRLHU6NoY/5JR1cywoA9nsaDCMY+fI
V72x1T5rgGJSNP1OgfLZI6+Gzl6TSe7zGSESpuF+YDR6g0iP+FHx7dZ2+eH2WQK+My22gUSxEmua
e8xDgb5twvY9B8GVjmKuCtKdID7Jd0nx2oy19aZX8e+zaPKtKFFSm+hIB7p+GILzLKuQ+VKZTyYt
4eWGH70I0UoHdzD5xp2XT6+JKVgtO2jnuu1AVQ+pUOg9uHnP8uB3myC3h3a06VtlxI4V4TEpWnpq
EFehdkd8oOK+HeRjFvXm7luZEMZS8Ko3SpKqp2cDXDLnrklRoJW+0XoxjSzK7HWaXPXkwftmUpZU
Mr9SowWpbknGj6rza2G+W4mNHgujJPIsB4ltQwxDSpnZXujLhAANMGKcoT/gyXMOVMa/RXTJCgej
+MgFHVHarXTrrcxcjPMdEN4QN0YHx2Y3lMOF91QO6cWI5UPCFQcJ99pGuxQ0Lj5zG6x6sViWxn5x
CAzNQaQ4T4BB95l7jxNyZ8GemGqVHMESKKYRBmyIhl6dnn+JfqA4lOd3NQZrfLlgM7QIYJKAqeEt
ovHCENu8XnHNKbC+YvihmfO40TK4hNDkfNZ8ptYkZ4metSXH/MZqmlPwVqOfZUIQOfghlG92sTrG
I1Ypo7N/EGZOdkI2BlfhA90o+GvI3R4tcSbo63tWJHKfJ4mFUyvj0ulyvwytiHlznRIvRIpFkCFj
QWWEueR17SZxD+A0tyQCrb6xF2PVG1Pzh3E09eWihKhDLxL/hHlJpFbwbpp2C7DIN/vxgvjJ9tFs
xfT6yuCIo8LY5DDXNk5vUAyz4pH52fg+kHm5xUJAQcL9tGL8X813gnJCH/0J7ldqRWVL97eJhEFh
HgP0nMEaSG7NtM72U0o1zQGTtc2DRCNcCvt/q3unpGB9zaVCg4D+UUOgxXU3A2dg9DmmGa3Z7Hs5
kiMSwj1ZyHXwS8rNnOn61ksFs7nM7f1K9TvNwbGlhvBBdBgh2lTr9wkOEtK++kq7TPo0b82YHkU8
xn5YGc7ZzSsKmU6bHUZMt1MJRyNoL5EMEbTqCIZl1sT70Uy0QzdhgAMXxgkd4b6ISvh0wDP3XZ1/
C6gucjMb/Y6wr50ZDKzNe8fBZJjQ7sbxPFHx34tcaB+jkQma3yW3WKDoZMMT4jpWb3HsSpqbHRCa
EnNFO75Ck9FPo3rVugJ+kCTFuiw0bJwLyymKkCwaqbOJ09smREXHYMCgXJg42pA4EBeOiNJhxIM3
1IwpOReNR/18BJ9g2t9kGX6rIUntatgWdJbzcIvlzNwkaKf28US9PVU3mSPMw4AofDtAGKOrmn5U
8fCclM38bZbHltSLrTJj3KAp4omBhJNEHReq2r4rKO85PdpjRXV8rG+LnqhP2zuHZluT1+tenFLj
jujE50CaR/qV5jGtcOPEQ7wdDe9b70TPsSf3pFzjH4MCYZnmRlbULJOYl6qQnbcziHth2kTxMOy6
AXdVouH4r1RnuQPBtqq/oUAG+x14wbaaeSC+KtfvU0oEgaBtND2mhbh1QNpvNAYSoMaxhpfF2sKM
by4OTX709hMdHecdR9DMOTmc5tjwrsio2I5gUzaNPvlBw4Vc6tnBqFR0CRIwMVO+klr9TidjqQhi
3Pf1x5Rv80RcFYGLj6eyfnhmxZk/7csoap8jQo9IMmTMpTOAj6TcqtiDD68R2TT32QUCeBFy8dmj
eQlm82jEyoFuT8+x5AONlXckmuh3r3vJE9uCQwCYSCe4KupMPxgzJG+EQ+80d7qzb9XEiZeSdEed
oKaNzQ160OBpMZghcqxmaFYj336KrHyJTQ8UJRjP+my4EEEJqNdeK2HuZAThqczZzq+u3r1DK8iv
9QCcJLM3GscT+RejFV7ZEFyMZOG1Im7kyk2fEg1ZsrvctUGQ1iep6x4rn5Tvz+p3NI2DrZm3r7MG
5peW7cU1cP6r8AkMbLTX899FndLQpRlCWuopGLIPK83LbYuZGLl0qDMeMVi1cYtNWZ9P0vIwhXuj
D3lx9FEDvUxLLdRtu3GDi5HqQQ2YqdDRm3CFgX7oxClp8PMHii5vEEniriMj9L16PGFWipEHQIqx
SuCS7hz7Jdpxf/YYu5gFKqwop9HEj55O2CkBLNP6yc0tTgp1XeEZ3Xa2sdQaU7GluHdUoIABBFT9
xiDIPUujARFOsyeS5ob70rhz0e5tQ3cRoPecoFkRvCCAdWb11I89Fmqadheof0GU0D7D0LQluPLV
dutqVwDrkBIF/DrnSnGcTIPko06wUYzBudUS+tqkQyBuOubSua5MNzkNDrfASa+x95OvjoAXyYGB
PT2xzXgLchIPUUUfN7r1hj7kDjbxkmr9Yc6qYxc0D1FshhiT0IYk7Qz5gwG87SCnmS+twgdlJNhT
kwImDcoyphKDS0Ea4/ugvP6YdcTxEEy7dfgy/Xx0kDxT5Ts50EzS+TVj7kL3CqqJGJv+4s7uu0Fm
JoV44mGK8DOe1U70tDyNRGLwTQvubtl4NSli4yaWHMgc+h8wLdwN0e8YGTCw0P8hdYfe2DJts5hu
MtUMLIqjmERvhh+DWX1MkbOvS/NCODz+noxko0iZryidjyqF4GKhIq6wHzK4yT1TRHmuS1SXpDE0
SbVvhwr9FsVXFkM4t4dofnDrcdxmOcYL00W/2Y5PaV+p7bhQLe3OKnbNKE1WHbXnN3qPydlNH9qS
4R032+Ps9vY26YCTeBB89rlIPmJdp6GxTDdLVJ8uAJJsgVc4NRWJk/t9CW6nPENnUyu4TsDYSOyU
TtZflfn3OaJDZPcYgQAbX7Fy1Z+m4WTHaJDLotnHZfvFXOmdmR4UuppFjwWpzZFbNPHuDtBKu+sW
GfbSOC1FiDTbKRGnw6bZCAdBlkOyHqc1boJqo7NsoW86XYeTfkoM5VxUUAKHGIKv2RnK/cQ9R7mF
ucOD7qAO3mcQd4mmx7dq7lOkznuJwM+fIryd+IVvsSfQz+8lQxyZ0WmpXaVcgKfGFLeRsm0/TLoX
GaFfSPvkPce16yZadTFnKr45kX8b2y7II1JkJXNjvFdTctEiT53odnF6yOFNVwvoo5lxaJs/MjN7
7GuGUse4yGhJISXfgGxOb5el+m3Y7vXYRdUetNeFU7GMaUy5G4Rz6qfmGkXiSUshmsna/Ib0paIj
P5SEhxK6zT0UmoqDKfDKEbd9yFwi1AUlb/gnYaPHuwmhemhrXwDVKEMR7NX21q5N82pXciLvaZtt
G60FtqZ9JtjioUnATQ7IVUIuw5yExY6xUwS24X6Ap7PrWMx3U3SWxJDh6EZtxaSW+7kRGZuIiZif
hinC+BpzK1oKVqsItbmd/pDSvYlo4iRG5KHXrsA1Tt5bbIkXQw+6R8/VHvQCWmVSHWmXkloaPrsF
3xyuk2EfsmQvJtYm9QNMxN73ZloerhM425AGutCrDwPjoO/Eqbd3WmZZyYzEzVKWn5Xpk+f216S9
4gpX1pPmRbgymolWzsZS+lOSmJt2RFZYq4burIFIQsUIHnPknZ6sv+Hqpy4/QdYJY/tTa+3nKsFI
3IpXD+zGNsK6tlmmUaaxtSP4L8NA58Coymlfp862z5wzzKJmq8CybSIbWkxqDKCm3roWVGEZ6/1e
DO9DHJVXJUMBPD9SxCLxiNfdh7VTPVlEdulEc8cLk67R7/RWutt+huWm0u1od+nOw73gl8lXEUYv
aAxgh5XZBbIkGLJ3YzR+eFrzTquRQrG+t5oZcwmVl41oB4QViN0CQ10jGp58zeYajrBnGrzGjcJ1
uEGXtaEEEZzC9q5I34EcZddwUSqQVsmNqw/fVfFDDMgoymEeYEgqP7DT3rcH3CbAFKhSQlOag6Hf
zjDJC7J3djlBSJu2vHGdIbgPCMWJXCR/KQLVTQ1KDLvmBY3WjtWbtkM7yxUq5UMWNMGRerafd6wq
ZY1Ga5jUcJwUWKKsu+4I+WJMpUbVRtjwpf4kEH2dpDm/5ISHLdiKPGFwKfFQpXknFuXdyUmMZNsP
6E/QMsFeAwYZLPOSMGDdZGZQom3NOnRywos86viwvefG5Epzum9OLee96YivoQQMBsS1mqz6epDM
HFTbRReHqhYhqpe8yp96CGBD7FG16MERhTnOvgjmBJBLo/eTLHzMqNeyFptQElEa6qoJWI+ui4di
jl9TobcPOKByEJjDx4xuo02qk2uar445+pfO6x7jOXqaTcTAomUAiwmlXxuULawbwryWivq6SfLv
qZLlSYu75FhTe68aWkXrxnDkweGaO6xHa2+1NoruIK3gTqBqmXIXeVhUeBT+Z20fKP22j3WE1bk6
tbllnNY2lz3R8VvAcsV5yCR2NWyckREzktFFXBeTkvgVqPEQXyOn7e+jod5M9fCjMMF2RYbT7EIR
3bWu+KbaZkFj9UtSCVOHvp+IkVb216DdOZGtPocMAxo4aUz8dgHr0nN8XTkNJY4Bq14cSF4ZodO0
sfk8w+bLcceTo80ULGzFiGbYOz7pYgc4kFWzSG+Xy3UTeQsK+1F3kaKCpb4zA/eiDQ5zyClV2zis
TnqnKAIZMUs6/Wi23fQQaOXI5GTXI3970Oz6i6Go2ITQWi2Zn9Mhe3eG4QZf67AtNd1v0vBGuFd0
wZ4HU6aHOVb46ZfGWMWpXcl8F3kCcrkO6pKhPVe9zhki0cFK8QA7RGw7t3rj9nBl6N25TpJ2kyfz
fJC2fR1UBTM6groPuIC8rZvJm7Rz3rxKvKIre6irqqUa1H+pEQIm+vV44U1YjqEOSR1OtF4ymmUZ
wwrU8XzjbFNOWv1Oec3FmLBAu6ULLYxLSBQGInJwSS7qjKOdFY+ztmNKdt/bWorVu4Ng6/avYAAw
6QcAmPI8PQ/o7TLc/RucRg0+x3Q10ch6Dg5hlhIMZd5YprieJq3erz3dAdXOZlxa5WsfdO2Irpu1
lWsuneD10AYVQPjWWPhrtxcbeb8ToKiqnFBt2EK3ULRDuB0cBXX+3ObyM+6pmhDa1W7nDFPhenEg
rkGJoEvBIIP/PqPjWsapee7O2HGrc+HB98kGuTXH+nVtsIPNo13LHLKCnTCjbrMcRqrlZWkjmtZ4
Zu03A8ihEMLPutUQ5A4R6IHQJHk+fS+t+b5JmPLLpTO4bnLUgRn8gT+PDb4oPXEiAB1/XsRTMdIi
/Hk9i6NFOf1UsjLqzMTb1+F21QOgI6f/1tMg2mP2vYStSGZ/bUuz2qwJIXhZL0aTvr4p+uZoLe99
fUroTX8++/K/zRStyRTKXNHPCq8yrcgP6ztGElAsIyTdwfW4iLxm74rpwTbVp4fmREWUT8jvCA62
Iug8qjG6WWocziMEHxQvJsjugUY5i7FwOFtedxritMMATmdzfaU/++bLIcGNsy+XdVOzfArrS2/M
7BU0InGPi97FE8pXTm8R9Gh1xyIodzgPyOokCI6VubrvMHntx7XPOeY5bdVVE6J5XrGvC+9hlYP0
0AaiqoQzSamOcQ1dwhE/HmUpWqZTPmoH02kBbxIldaXHRE8YjWJFNka0yxf5jh6SQNk1rrPNZzhT
3OjREKz/Z4bZzopxNhg46ByvLXwagX5JZsLRAZei+xQXpwrOefVzSE4jgZSkaG86bBh8hRUl/9pj
NroIIYLFQfYPSYQeaz9mfSQJ+6d6IKTALBdE1l/Sh3VPOMjrmae76LHR3SiAJSgeFvmJxx9jRG4B
6/w07JmBX7RwnhNlMtGLgV2WJ0K3I1YY9u95qMQ5z2zw7Mrb65Pqz+vGdJtyZ3dc8i6Q2bNZ1RKd
vTm6fuI11I2CNqTezWjTzee4ZarO4qr0VRYc0jGJr0ZubFujY9WzXozrplqULuteROrcsSPRXmsK
9B320m0Oa7rN62ZeTo0votm4yxqqNM/hwkNXzrNeJN1p/R7EIj36+Y1QzYE/9AVokKWgE3/CSp2u
WerNoLohs9thQjyhPj+PwqZ7H+e3kybNi75sathFShPTvm2jb7rNkm6U0x+/MxrtYCM8P7ljaV/D
mUECr+k7WbFgyqlIXDuSSlcWO4f1AQUojiuBAXn9nZEP15hu8b50jBm1drBwBx70tAfCNiCO34R5
A4WXCw0bR5HDGDOPuFvaY0s11OibkgEqsKNLbVODsEflAW5Y3lVZbalePVJboILbMEkSy4vWG3pc
lTb3fs5E4xKNLEu1nkPNmj89+JB1Yqrrjgihvi2Aw+YX5WWUL+AbXoLpR6mM6NoRLTUkCm4bWB3p
KW6SI8np+j7pWD0Pw2RNG05x48KQKS59o9ytkDQUYNNcR2k9I/DXUh/G6r5jibVxpfZWhy6rqYQq
Z5lfobyWIKmboN5Wo32ve/CqjTF/ryaqPbaevap6HnZ2xclgDPIrbvK7PC2pOrR9clBEOfo6hOVq
3kVOfE2ISXWlPIS4YkId4hhtwvIkglNiEiTmExUMxOavjTsKfChyNsjfuRa96+wj6eGPbwjv66c6
u8rRaJZq7piDhCjlY251S4KuPQlxXtE9655FpqJGbslR17P8ypxl9nPjSoqcZE/MvnJ/Hyc33kY2
qYpe2W7KKRRnPHMIvpe9etmse79+EbWVOI9BQYYjHVN//YUeWcz+Kjvf/nrc+izrgy0j/tZSX9/X
uuagWxPOWRC1C8lw2SUlSTtOVrTNNHs4NzqOGn76a9MMpfvzsGhwtJU2bDSjN5mije656DqyF+bl
TkKd/BwGugREjB9syPVjE0zQPNADt5ycQ62Hm77pPimuWDyBASdpOHhDEF1VE1eMV5k7bgV8L+3i
8NbOOjfOU8Wouspscs3KKMoPju+G6XBloG20kgE/f85k0oBOs+SPYRRIy73NKLAYU75sqHC9077E
GIGormDw6l7JP+Lykt1ele1TTPY6ZVrvZUhl4GcInPkcj5Rb1Q0MrO9ZZQXIaGGMQh6i9dbs4N+C
K6GGeTbT7N0ATjUN1DGopPVOgw9dZF+jXtc7k48sa9ovz6XnLbudN5pPifeKPDuEWYLMhmiCZ27Z
YuN6nQDXQ6WrbB5dSeNLOmjGV31dvkAQrEMdxU/gYpFWdhLch5I7rDkvWYtP0QROhtaZmywjno0b
om1hPnQ25bYiuZMtScFZtHTYoqc+f4/zXjKu3ZqTVvpSR3kkNH3J8XgOuuViL3fk9OwYB6uTUYxU
h2omC7j2jAQLSeMW1Y1cYmAbh6s+6M9SZN3VUpZdZv2mWf1wNeTZwj0CHQOQaNlb4XIrnbPukzvD
APLtNtPGM338O3IFD0MSvdYTPTYve+ponHJi0c5yNs1QPDUusO0gTkPU0ZwBjJQHzxsBMIcgr8wg
uZ15sp7qYjE2fEZEYLVVScU4g8m708FV4vCi2L+xhU0qZwW+IhU09p/aLsbaYAqEwE3HFRzsGha4
vqjxhOuzjso4eOsMypQLeaTOTwsGt8rjj4pOgJtHSybDTVbSzdHuNFGBsaDl7WX3NQQdlWG2DIob
xwChTt5pNHrfe7e4qQMQUVEffyDc2GGcV5XZc0e7D6SEMdhC6ynRumJCwCnW+ATxbPIF5Ku2VCO2
SvYHg5JfmWgby6t2tiWuKQTi5JP6ZQj6g8Kc00NPogtxTfncEuNN9kMT/TFu+Vbt5mus5otEx58O
4RXehG+I9x9Bzweu/b0xb1JizjfU/x5HjHssbtJTPXrJ1aRBysAuDD2wNyHJLZt1b90oMxRXk2Qs
zaPkvZoNsG7uYj6z5miPCOFF2KBykiXqe/SiiM56tMmXIYCeQ801rhCDtcm9qo+eZPY2TihhCblH
2tUQhcfkjOO2dedtTBTHZhCdh3JcjX5ChVENVs0ajpF3CFPzLWLuAZWbWBSWc1tzWWdSq+DL7Bap
arNsBMov0lEmXJOCyLc4dG8UAIR4kcFirGvOxMSlNIVIexsW3dS6cV33vs3nZl+tAlEwQwhCpVnN
fjt+OrOOQzNnEbO63/seKE7gTqCvgkVOAFZpVT+vvxxvk5Z4OyquhKgsm3GdoeV63/k5pWY/rxOk
JzGu2IRrpYjEhFoSmpBbcA2nRkM6saPzxdOg26By8PsCiSlDsOf3kT0I6mAgwYdRh6EM6P8cLpuc
Jc9ZfzeX+XY3a4+y4J0U2nLLWx/U5DQMImy+Kz5gpQuwWEP9uO6OSUVaZ7Mz0izYtTJ8EUPHcgKe
PrPFlRSwog8UHw3GJVQZGsFR6griKMshlVOKX2aoZouOvLdK1jO/jgvDPulDSFIJbmlcaYvi9xfc
gMYenW7GlkWVnqekujoLAgGZ4iIx5mfr3rrRRHkNDjVnfuSNZ6YqpAq5xMNn85tptR0r1+Kb3Rvx
FfcCgxIcRaaSHN9zUZoBTkb1qrfgr8x+aRYu6mulqzOlQHUOXXNGF23TBHIM7kbLJpy5YIHbQar0
9PO6sSN3JwMtAXKxvMN2LottxpSHSkAifBjOlLGMBD5KZT5nGsPibswARhlu2WyrhuyFVvUaJwCU
BtZeLDdiB0pky4j6U7C4ChiHzntcJWj/i0/4r/AJljBJY/rP1Xq30M7+rtQTP//gT6me/pttQJ/R
he7aiPhMlHJ/SPWk9RvIBIytHoJ6QYmXUKg/0QnGb55rC/I/DJc0KP7sl1RP/rZQDwxJScMx3CWz
7n8g1bN4or9FnKEh9FCBkbfp0gU0SFv9h1AvGLSwjwrbPjG2bF1pTbcBiSKb3qY4lIf2p6kmrGef
sjceKm/RKnnAs/pWvtYeJDnIDL3fDSH3Qqs/LZWgquH3npnM+1T2d1mZ27TYaPWVrjsfCwn+xmvu
kTrgfwZFx+w7JyE7ECm9Vsb3OKKBmdyUnUjp6xIsZOtvaapHO5fK9qZ9IjkDC1V0zPElIhFjutsq
8V+kvon/4CMROp85n4qgA7emwn19PEC+bv/934z/6ynZBMbgWSda9B4QnhgXVEb0XRVPh1LTDk6B
oI/JcbAbZ/NGD6OjmNN3zXBojFWUgyfeaVfBWVNewbsJr71K7/0WoJRIS2cvewQMoee8Tq5Tnf52
5t39jKb7P4XK78DOdcur4ev7xxcq0XaiJnQAdbjSsRboxt/T2AIES5Wj4voUhAHeykXNaOb3tDKp
CHZeeZhmg27dS0GtAnkNKMjarZkBN/KFicJwMJbEQMK6l8ZYhmW0FDtnmI6KToEz4glI8B2KNp7p
YX32FQJ1U2g1ONEQMRDoCfKYrih+IyZM5oMh5vvYqFs4U83vuU27vAq6qzqLya8qaYv24Ysl5ks6
WEA7R/kqero2FWKzMjZOOsFgzIyRC7C8d+QdRn+Gvkqpfeylz/M10sT5qPXilGuBt43l7PgapVQi
UHA3EUAA7xzT7GcTgSKNnP5rwnxRS4Rs/B3WtlupGQ1oc63ZGE7vUZb/LqIIeDt3UpkE0ynMqIRE
Iqef5LzUA55DA3DGhkhx6qTfwG84fk8dgHmPRhOis28jetjopLAE9RQSuoBSVaj063rgbMHXRYFP
d08EzT8VglV6M+aU2nkSuIXEKijr3sqLL2ix6MYQo7lJATJ9Mj7S6WnsU4tZjPUho5MhgZ8FdXcX
2/LK0itmWY0KNkR9E5mLRiVL3uYZEOgymy0bix6bhfU8zttLbc3mXo/wudizQJhYfMzpxG3SppA7
z4B0++a1smlHlcDU/VohRKhLgZYOUzUZLKgfZ/on8MGoUqBYyqR5CyC39lGhmYFBU7VW99DHJJXp
Y9aQqZZQR5/JIcn68Zy73WcAicKOSLjqZmsfxcWH5uTEync04AO9L/ZzOd+HEtLmVE1vef/csFr2
EVt9ozvy3nTtp5vVO7pyr64c5abviu9tEt+LiNg1I45vYWJBQFb9C/y5NwSsmhVQ9wfnjK8Nu75U
W9sKrioEmptRt17dGBJnKS61DjmzTMQhnoiPSBvwB5UBM7gyyJecVQohVC7TqumkR/UeQQK0lh4m
vzpQaLuOyubQIYeUyHFI2vhyBVlM/ZlK0jOw5gx7yfihLQ0Dpc6pmexmIp1Kif6uBEMxYtbBKVWD
dnDfo4l8Ay1SJxueH31ueCe69SJT9ylL4zPEhOukinRs+Ql00iTU4fKB+80neinlQ+K0H2RmvVGs
OVhhtodvHjIfVO+dpI7X8u/ol6E8PbYGC5TUw1qrM491vYCB1XlCX4fqJftspfwR8FqabDoXlvmh
tVHli44B3QU6347eXdzbr7AuzgZy5zSIr9Ias3FTPwM0PePNuEOS/oX6jPQQ68OaEDwitdwGRfAg
kwoYM0tHPUS7qNkPmdXs8AdTlhEgw8PAQbCY94c8NH4vuPI2kjUQNYbsGYv53tGZ3CQOfF1bp7uK
IBCI8oistaWo0rrlg9tRx0pTnqNDgNU7E67HzLwtCxp8iryzvL+fXHkXj+l9ApDQM7Vj5Xo0Wpl3
TrhldtQcGa69XTm0Nyiq/z9757UjO5Jl2V8Z9DsLlGbkAPXiWoTWN16IEDeotebX9zJGVkdWTk03
up87gcuka4Y7hdk5e69toQok9cSCx9P4cOxIPwCd8G462YWWh6C1SRQR0/hYokujQ0klwB/0m+/P
TeiY+wLhdR8cgjlGT0OqAsc3lYx4VXMo1Vl09BkfWzEsHXj7sx3ghaOHNPfj7zQLKoJae74k+Kmt
ceOXxq16IPbkS4JEWozeu9n6d4FIcVnXaNLoYRDk/eqO1kXgnn1CbBov2BEg9jIf0Rj6dEapx5f+
vkjnkVKRvgZ1QpVN0wH3lWJfmNTcpICaEoVkkXQifPAHxzjEYOjgRBH+0goPCqJK5BquGUwf89Z4
tpytHddMDqW8ErJ4Drya/qHzQoc/pqpDYpN405FAbSpSDOeI+PTcq7cwJNdhHGJgzxF4lx1ceGxY
D02NQMMxwjUzKARAnkuphsvb2ikikOfWkxWFhzQ1hu2Ym8POsq1rgqGesIPfCNnLdZDLJ4Sbqzhp
PsMIQIDXER1CkapoaTVQjAZcGmVooMDsqYcmr7orbe8i91yuga6ajFqvJnK3uSRHMaZ9GKIT5RSi
ITvOCmjPhNOIZMbMPPdfuABvReThd8zehT7qp7GOyQUVAsUk05wgGutdYfXlzpyc66C1BRlB2bFI
u4cR5vAqAJ20l1x7JlphTmJ8IHtFau0XG1gqLjVv51cyNlD+fPOt1PznOuwuLZ+yVG4VsHsDfW/Z
ApGQfplJJiKm6WD9rydt3U35ysN1cFmayX6Y3HsE5qiN5UvmQqDuMi/cvMZlhPpv3nbCsd4cBiLI
yHY1MHwlOurWZdTm26SWV6Bvs9UM17IqW3Ezu/yBuhWItVdyZlFqvqitAZEIpMrUWCQqi5VbWu11
aOo008BbX4qcADAE4J8z/fRq7GeUbEqszA6vMcdEhI0iCVWf7nhAeUXxO9LLGh9Goa8mq9lmZM0E
BiFQAdpH+ED+1nUeWtTXQDeo+KU9TCt5o9t0gT17+JwjOn6VOe3NyXzEo5DvbS3oOLlU1EnlwyC4
ggbuyWz7KxCndojJtUDP6WNScDlv+XP7lgox7x12icudk8ZUSLrn2YWsWRQZRWXzYmjt+3R0NrJN
2l/qq6NHjUCS32NwnJeg6j5njYM4C/WXQQ6IpfIBhDAGFCDMGTJDdnRj2xTGi6zNciepWrV2+tnn
PWU0RtvY0ImnI/HWS7UboC6vNhdEYk6s1QBGROTTuO7TulhVVfHkBjPAw/QqFNWxm8SdhoM/LusZ
Ae4Dw8+T1o0PPl6blQOOeOXP3pHCEtPxGUmG87j8dVwe10ScomSCuKA+1hL2zky8e0Ccv5uY/vc0
yqcSrHnPXyjshpaATa3iSkzVNdUmNpws+RCWug8mq61ddMmel950/fvcZyB2kq7Z12QX6sLaCiBi
sIOIJslUeNoorHU/ZLdWQQuGU70xmdsqLx8RiPyaK9mdusGAOYpOknRVk6bDVODpjChO1hFoIUgm
JAPGBw23A3wsFF7CrkmsptNUZu2Zws9NKk3K55hikBGZ2H5M62QAAt3WGeX/ri8vEjt9MFpyTQmo
RyZpWx8uwfTnAb0pbO6B3nr2aGodYwUNZ1Fouw9xEgqUmg0/I318P9GJU1rnOXho36FngJLjwjMG
YgrzjtQS73cU1P42n/UAcDJfPCz26GIyZxNhXT2sOA6BJvv11Th1+l2ej1wIg+i2yhJtn3iUAOjH
gzDIuobyXrxK4X8FDUViMiYbMC3IGwgCHU1wtXoZ8yOiqKskfAnbaTcTkZLEY5Brn/rZpcyq+zCU
kJgopm76MDx3qYmd0uHw0CpI9gIO2Tr1w/TQYqOmMzsBQC8ah9HToBrUaqGrkICfm8uaMYlzLYZo
vzxItA5NJNKrNsuD3y+wbtJ6HhkZ0ev9eYtlbdKJQJK9dlN1tLiLQfdAuetc2619GMziCHeW/ncf
UQ6itUqEiEnKMBhwMgDVwlQbtLzRcrMczZscYdWuUq7Vsa8pyy2rie4zv/DLdeC6v0bVj81D1Z90
hnIrY1M7liahA7UGVkXKah+NORrMGusYEziCOtr8XkLY7cDlPxD4xNei3l69zbK2fESAPw/zjLoz
VQ5K1zZoLficmAItqbIDcn64Qlh7NmM1XESoP4896bNQMFGBx0Z+9GpdP/seXuc0dOcrWEHMmCyn
3Ftac3Ajez6zy4TXiIHD65Fm9k6bcCFVVZNv05I6dkBD6ir0A8rvA2GAZYCaV/rzPSER2nrE63sn
g4DwrLhDhUf5D3VH1VNLnZyNLWjxGZrt3DqmEZ3MLAHFD3Z5PVFvJJnFsLDWU4EtJu2y8N2Kcfug
MuVi/ToJQbH3xSvjkeJoB150EYX1U5tpI6NEAHIpoCPEsZd6a803Wsbgwc1y8iImb6cZ4D8SHHeb
xhmDi6F3flFf+JjrmbyzjFFqU/s45Xdpg1InyhzYMVpp34VGfKK9SNgZzO4L0XB+yEsuFW2GhLgJ
nfR15oIEIw87X9nX50qdZ20XO1EV1LeZbddnE27WlsruvW2Y4+UwM5kiX6/ZtR3MdkGpIxR1cE20
IHP1HLRb6dvHpvfjW6RSBI1xyDDUyN/79mJONO9U2FzAGi3Lz7nBSAwpTPMYTBgsQgQCG0NqnCiQ
N75IGdyS8QCeKcFwiLMqeCCT7MuqOH8rPRwR2e2RdpZ1mvrhV5VkJOkMGBTZRdyNawLoHYYgOAiz
Z4wp3TMeCHnGhug58R2df4onaf5CFYbpHrbDa1v0N0kSe/ukC96dAtFzWdjvMJ9C4tTxko0CoX7Z
RjFByZBkNBLXVn4w0jKgeTfN1fSgKUpRAgFx46TmneN5Lu6jJj9qPaw2hLakZDbiZpxqVP9JOcPM
ixmxYhAyL0q16HX7ZhoQoIeekWwpuZuPkRQ3STlkh6gbLxvQRTee518NsZEeXOI4zsE4PJLJh6vN
2/hAGW5cAOJdfFcblncRpeIQBrTYmJrcTRNapbh2jNNQ2i+RACOpZ0kPUMZyaZ2APx8EhhnI8/Dw
qxef0ciGi5h1bJzYO6Z9QUZaXV6VFSEydkbikkhR5DvWDaYA/aA1aDMSL23xctLJHR4MQoMZowt8
ImFwbZqyWcGFI6azD06RTW5PmPmfbZ+Ud8ZIPHvey/0U2vSucLEcNWP+1eN5OUQIVEa9ACaYnK2e
dAmHPbduxE7Trccs6k8htJ2jpK2/k2H+7EOcvpN5h/64bs4DMtVKz4C2SXaIfrY0hnPBOaAqI1d8
w3hTc3+4cnD5HF0x3kaT4e0KB31QZScOfgzm8URxOJuWFKqVqYXaGRVK2wOU6WoyY4Ou+x2nbXjd
je4vP7Oeeo+RzDjXJOFM9W3NnhtWAciToNjM3WwdDdiPZR/SgphmBkdgNKlDRK9WVPR3AMrhKwFj
z/LglvSeK99CVkU9K2cCQorVnBKIo51LDDlYEwBx2ggb9NTbeTEQ9IjMIaqllF5aOVJQIN1vas82
0bRnqOB5fYuk4iZiSGOsfdce9wLkFLQ7q9yHY66fQ226Zjwd7wqMPEdStuek8651vey5VqfaNpDT
lZ/M5qlObTSVmento9YTV46giWXXOaoJ3aecLxQLZHhpe0O/rJ+rWoseurEjLwN2qq+UACMDxkx3
7nRsRIyqUhu2trGt6KkmktF5Wxc1g+wh2WRWYxJPA9ulGd3PIMum/TyQ2jSm80Y6884sW4IKGYmU
gUtpTdiPkwcUrHd6pkdU4PDJeQdY4v26bnOA749EHFzK3ifUox380+ShHijPWQEWZE7RhBSNfkvN
cuU27Jwr5KBkOnqV5xH6xmJZi6KLsuKSrFV4VFa1Wh3rC6bAPlfHUDsFfXwYpj47xF6pkEPUkrR6
RESEiKtbT/SG1plWaqc0rL5yzZi2jU7iUEy9eGXoHrDqBMTdt5TmezVSghoGNOkpw/yRD7p/baap
tZldyAyCcQn1RYIkxgTIvccEvlUU6dSR0yls7E0oiU1jhuGul7uWxdR4TyOUix1RBgPysMicFYim
/2M1KaroqPfJWs9IDJjUYlkznZEWWK+yNJbbKJKxlMRgS+F1wv+pkTYtaznzcEb4SJcgKQUW8x2C
6tRTOjBM62JUvWY1cEHIj4yNJPSNrjLKlvv8Zejy87Dg2r8NmgQ5dS3W+JDkn167vMGy+HnBX27q
uoK7DDXdoRpG2OrnJZVkPBuACPrrGxp06OGpqI37XjVKSrZOCFz+59V/etJyp6uJHr1Fla7/+hcs
D/9l+0g/LJkCh/V6eSD8Jo6j1/r5gL+84l+9y89TjJEjN0JkXqrRIidCkl9tQmX8IkLDpwkYgg20
k+3y8IKyQDrOHxnXd/RlMZSg0GBSx0L6UXeieArLfLntqjvHBmlZgpljW6ITxdSSAQkAuslVdNLu
09x9EB45Y6baAziuPjxKPlunmOAds4sXJ9oaPBCoPqZfg0lzzfTeQ4uGnb7aa6AzJ2Kqa4oCNBYo
ASCKjG39lXxhQtOGT8ykw05ZDCCgdTT/c9JMVwwsuEBOjskpw0JSzz4VoZOqnf4R9xG2paS8x4hJ
uHJ57TkkYFveDcTLN1EkKCn65IpK7FfdbZo+uqnGDkttp9LtRHRk2v3SE1OFkgVEYma9i0YjElXT
WxKktLcO6I+YJVkBc3nQqvEjUfEjc4ktKNRwPcgAZmjdTpdWoX35ggGwZ9zng/0YJ8NDWE3ltjPd
m6WDgKOQCm86fABl3UDBbgGfls+1/dsdqeQ6bn9Nu/pgZsceMR0fPuB5CNvftvKOWuNZhsk504K9
aQSvpvqb0TaWRPvAvDhLJ/YZIIZ82rBpGf/F3bgbuwItY5DfawmsghGfE+L2pJIkF9rXptM9EcNm
hRTT0+qpn5w7sD3IjmyE+JH2SUA1Dt0mujar8d415sek6MeDQW7vqvaKC/LfDyU5cSljNyLAkhPE
4+CQedNdGYj+qve/JBhBmJxJBCGTCbLfkBku0PWRygQFuWXcmaJ7kDh8avQMq8FgNuClj4QooF1W
SUfnmsEWeAkCIz3qEF41W2vJOYmcOYb/gVbdtdXjRCrTl8nUlEYaitXXSRt2xBcfjc4H9EgmZu9d
tjngstZSw/Mr3Y0fbJxTqKy9e4Ib4gkhHzDGtr+sXMiy0bTx2td+IHe8GLSPwSO8EwnVHvf2Uxk/
lWb8PMIApQjbWXu3jM/oYrOthxWF0Wt055qmv3FF+V6QMbzyCFTtOZHsrdhCC4rndjdUgpjskh71
YFYGb+MRgEAzSbW81l1JEyIjdnJll854sDCcJq5L1mnBQD5QExlRFEAhss+aeLH1TDTkmqgdxTwM
NczFWdIQ4xzzBZZDTv1pYi7ITP3kYjyc7jwt0tfl7H7KLr22pd2uzZGgVsTa7Iz+rYn+FaM8UiBK
ig+uBa5WOv5jVMg9iZFPTMqOzCXAkff8draO/CKwnRvkHegb0fxypM9nyF6/iwgDWHJfpN4X3jV8
ZUV58pI0giGKgtD3zNcGM+HKbsbNnIDgtqmoQqXO17NE2B3r9riR1O/N5yKFi11kkkJQCpbWacjc
1McKzdZYJNiOgVXQfxrtzsUgXJ0HyffmBcnLhLGswyROoahczXwFZU688Zi/plzkdqY61kqRMWk5
lY5xpf75MTiIlKErBU5rm7RcXzWnfmCH50wjQnatGpZDQtRPXVCyq1KqDPXMxbHAMGnXI2nBOsrE
KBbrIpwRFqXFBkI3ivcZXkRtktpDq4CrmcT4qQcXCu4uvBxqKYzQNODKnQ45heJfGFzFGfsgWU+u
BQV5JPi9SBqP9i0odDd5qSmPbK0MPoBVV/d+KvN1bafXUE8oN2kv2ShpUA0cV0JSsBOvZuH5bC9f
pBEjbZ1BHzNbUeqS+96eXhvH+6iph/BrGK9I1urRBKfrr+J5/N3Sh6yT5A655FaSCLf2RfCoGtJ0
u6oV1htcKyLd10MVbYWSN8mEVJ+hUiwYnyG9kczjSqq85GmIj9hqI6gnGQncrfrzW8SYbsVIvbYc
KnnABiufGbPNfHC0BB8ITrNx9JtW0wasidg9qrDZx+YUbCv92NBIq1Mi4QLTpudnf/Uus+HKOTu9
dj2qgn2rjsi8O+JrCzZmR0IHQkOMJ9qHGcYXSUoYqaqnmxhU6X7UxfnSJY3a6cmRK0kr20tivse2
PPrm9FFxBNWUnTXDeOojSjftFP3yx69RI/Etya1NU9RXg0F7V6P0nbDT6ZROdfGVUDLYlSWtAyoy
ZKzlh9CZ8wMzJww0TGaQXLvFhHM3g+tPDXbVRQ55f3SN4+TDSk2s9+lMRRBB1toLhtu5dj8SzqGk
mT7KxDhnM0eDaZjXWtaP286w31plieX4rtdtwzYRtbrJNWDefi6u4yRTaMqGtE5oAhztfPvCRZML
/A4qMT+F/UBjrSTmuc44UU3sEL5e7zJPu3M5LLHOtAY2p57d3vf2o+Ulm1Y7pNrvGsghdQM6O52j
jVxEycLMxuopSa/Twps30zyYK8T5aBfNSzJwRrD5cgupQMfqvC27iWy87tIjOhWtKYOkamZwYKbB
YWn4/68q579Q5RAnav6nDK3z/0vQ+n7JH7ocOFmO60kJEQuRChCtP0eamESa2GhAXFhZtq3EN//Q
5ehEmvAfohzP8niEbfgHQkv8zfPAa7lIvYVrCNv47+hyDF1Xyptvhcfx8+//5uh8gEWPC/IVdQtT
CERIfxZyEEDlppB1xNnwfRJvU/1iQGZ2IdthJKoVLKeOGSCfyr0xdVV/XtB6XIGQlC24wE5SKiQG
j9KYiNLjct8C6FvWIAFA8lQ0vuVmYWbrvgWCv9zK/VdcKuVxkTMaatazrFlqre4669hXh5+7fx5b
7sPPRDf55+GWEdi+tJJzLfH/rUO3GnaRjSWc44uI0F99Vhg7Wgg9qBngBVRREz2B56P6kYiQea+F
RJibPUrhuCBpiwb/oQYZr+M/eABFoYZwGs52LTynpjJ/CvHVt11F87kP7Ys6o4raEc8yq2ngsmh8
5r2Tmz4zArBpN41o07ERu/BoaNWqL8XPdxr27z1TNuZ3yqvE5zGZ+uebY2m9zg1U72Yer2UaxEyx
2nCVAmJdVHgGpNESv8C+UgjeZZE6zMpzN2O8Ybf4PKSDjNvx1rHSMy4LbcmfWlYdIsQOKX8zQN4G
VD9Ipp/NWLZlVhu0rC0LtqPdNfpwS1xgcaIa8efFcl9bVJtxYMadxxXoZWKvMdszWaHcDx2R2TmK
kDTc2hoXXLrKMzMFxQ1dFro1bIwi7g9jq/ICspLE1DbVdnNPqLgXjadidKLTrO8ipT0lars6MWsD
cN2ffD+qV2ZVwj6fCfkblfLUdvpk7xL+TZgDWsbM2g3SKg7jdaD1qlIxx8Ct4p6eMfUnq6BBqiz8
K4iipwhegpFFDPuVrNJmCLsqKi/fMh2xT4Ph0MmsjHevcC9ijGInX3nBloXZ4S3Q3X693IoQd+zc
LryMF3DvEvqzLJYQn2VtgWYa6Z0/28+SmeNG5S1jmkU4UOF8PVrimHrdzg396JCDvDh4IEc9FXOF
TGYC0Y5KeUA5ByDAhv2kQ6GEOof2wfS+vCqDzx0F6TqbZ+NUfj+7XODLyzPt5vfYcFlWQgeLEErb
59vtbu0OT5ohJfKB3vwArj6xi6phlSGRn8ftQFkC7SlE2WlTljlKvhJ3FN0m7NLq6xCL1xa9RvH9
pdCELnd6Wd795W9f8osCX4bYcWsNUhZOg1a1OGq1WNaWY9PJBu+Pw9SnGa13uXPogF1YvXekU/dZ
91UIZo+S/YwDtHVV+CxWpCpkotVUIyPoCQ3yjOiOChNUbMRSlIW60Nn4XfmA7IwU2F5CR6p7FLEE
j1HTC3dhXu2TJDrUBdNC088OS0TqQOfjxBiu0StxXELVFv20WMC+ZlCYIAlIgGYnN9dwYdq1mzPO
8ye/3jL9MVYRF+tN1TPNkjpaPqUCt21TW6c5Z4pFGV5m+NAxY7wtaWm1QjObtZfutDF4DyZ20KL3
5m3aCuLOIveQ9JFgGhuRbo7feE8qLRo7sMlEKsHpVEryZW25zx1I90yIeluOfiIN/pE5B24/Y8jI
5Cmk7LrxHZ1aQdODHbBQsekGwBq3Zkb4vUkJ7O2qh66keKbLXVIZYm0Ub+iZ3wyl7V4E3omL1Y7h
nR0T9pGXTXGQlbNhPMfPuewL36t2JfE7wFBaiLHA0169PGJSYfnQgr2bCaMRQMcZjc7oDTZwmZkh
3CKuDvorQp21namTQp4EBtJ598YzyGddvkqG1HgnCbKOmGFMTvAozNs507ZRkdB9JLdho6f1pCDq
f5zk8lDHNSLi7/OyG6oGS0YZX9ZRftCNkuYpY0oNrccQJjlTzvIyglOBroGyRoYpZM2QYGKiUQAN
m8E31aNEkhrXF5ophr1QlSMk491pWbNirFo0cQ5Z51EdBgeI4B9BeaigwctNHKKflV502zAkTHVS
H9WqlqUjrd9TYhnbAlYaubh6ci53KosHexIX3jFWCO1ldVlIdef3mtnEW18Vu+qAudsoMDCEU1TS
qaBtSZm5OFrKakbBPDvDR87O3SBgcWhFjkrCIcGA1HZgF5xmmDPER5+GthcomjuCxPgEkkUlUZx0
NIqYfnSxo9J0lzc4Rlqr2Faue5sP9YFWsbnPFAzaipviiCOTiBN1LVjum0RJVC+hixAjOc9DlJj2
hu4cJfSik1P1lOZbjvg9nMLrPCU+LBLpZT/q42EYxpnGXo8tizAUvFw+/NkJZYjlBFs3MY6uKVED
2wExJFp/Zsbcn6lYr2AQJZ65McbS3yHMwgu//D5Zjep+WVsWIQOhvSVHasjICmniN0FHSJQ6E9tX
LU23Q1cpA3HbWumJJBJiK4bTssipeuwsksQ6VeWLlJUjVYOdZZGrNbfMYlJcc4o7Cnz8/QDgAOb4
bZb+Bsd1nclywGBDASpsA9JJzBwCj3EXF0wURtm/maGqD1N6LNP+mYSSt6lh8GYNNY4DrSOpE9Dx
SA8BNeB9VnoGLCwL7idyjgjekT8OTymIEGbAHaTl4XlKUgqUnX9RaxBuyrDeuh5/T4LXwAjRt9VO
9Zz14iHxRxzFWoPPP5zenbTcNhQGAdsZq3mKLlsfH6tJR4Opo7lH41yT7eA9ZXAK2mGeDsKyduVk
fdELuyqm2Tl2Pu2M3i020GDmJ8j3LUWTfmfNBHzKunoSfQTpL32S7ZiR/LslBBuuFYXNlROHFpJQ
eYUe4EKnVbSLgvBVFi0J9LEHej5YcnO9VZTTepAz9Vm8KWrEeEgrwidT2babYkw3RVOo68BbWTTB
WqOPd2wLBONttUU2krTmTRWKxyyfTnyyDLPy2o8GpOStuvoQJ4zODiWHP+proFyCOJ6k2yK9ajZy
UGREO3uITOaB8OXm3TiPxlPDNcnt9S9hE9yDPOejpdqzI4F9U9cUbf1ZoN3zGf2N4tPo+X/ktQ+G
kZJO1/XBPihVf643wGdS3PFG9LkZYpWiaPHyNxx0RnAemZbH2NHSQJCQrGevKMBeJrx9t31IYG5p
rmjNlVBX0+A8ja+wosKz6dRHb4JA68mGeHEpr83Gyo82xOwL3fPf3MI52eSM46gGMVRkCFmsGwH8
8C5BEIzSIi13eG6oYyCSHR0dcCNOXrwKKxWaMQrEmT4DB+pGdOCnNng00RzgMkUZ1+RkJbVufASX
v8vt3iTEQli7dKRbM8toH4U5BCsyeKKYS14cbnNJnmAtnXSDPird2Fr/6natvfNC/WlwPKK+xN3g
lBlUAvdXMmUkHTj2FWgA8DqX9L27tW0lZPaNMDc7gtrzrt9IYqFXuvJjGrP3K3WHS81jS/uHLrhN
RHQORYveVO+dVR3W4Cmm8NF2rXVaNvphzmE2RVFx01qYSUHpTit74OnjiKXKiZpXyb8hBiE61cpA
RahiLB8Bp8Irm+OL1kkZkjZliA86xuFpzaRD9LdTEKKqRYYX1yYlIMf7bALClH2bwo1dyGQvel/f
UyRBljocRl9c9wrh5HTdsEozTEugZtAsV9G+7DBhdHgIfMPB8kAZkJCRaRMGPl1qDHIDKrysv8de
8YlFaF/S3V3pjbuz0pjIbNSYY/4ehMDa5sGFVzFrCAD5YXBYhu+FpPQs++6XgWXz3WjFW48eZGC6
DOGqe6k9Yv8E1fd1m8e7KcDGbsBgVvGVRsFA28vG7FRWKuByUtO1foxjYI9DzRTLKX1/tzzhZ7E8
6ecm8F3lBB6I6lzu/MvD/8P7cJiRHllCMg3XrcXoaGnBWOqKa4w+tt3l9rKI1Hzn5+YACfSPhwVj
xp3pSVI0AIAmM2O/Za0VenkMsCDXibjUMuYMy93LIlPP+nnqz33LmhANhsL/78M/bxNDzPr+MEiQ
Pd/NzxvpmgMRONTRsLJVP0/80wf8vE+fKAcjaoWE2fF//AEFI+e9n7a4UUjemsvqOf4P4HvnN2RV
1LaOyEzNthfY+7L4ec7PfcWkZvc/t//yHPrSIMK09lcqkHn/PO0v75csE4a/vDb8Z/J83pWQR76f
+S+3rPMoAiZuPv7xpOXtIJO2u2SIb0sb9Af9DnljuMGwA5b7R0xEr+D8y2Ih5S9r1TRBtfERbkfL
WKtfQiZ+Hv++/a8fs9XY7ef9kpo4p5YG4SDhFDImZ+uw3kRIPgyqxkyF4egmw/WyOtOyWLVjhUxL
QTV+DJLLzWURKcTGz0296jcpJ9PDz13LWq4FcJ2bEXLjP79gef2/uu/bk/nz9j/P0T3vtiyLeadr
sATCrGdR57+xayAXKTV3/78lTK4e7fRflDAloP3lm/oY/2/wu9i8tW//5zs+4Oot+/33f+OSmf/+
aKOPrv2zvfD7ZX9UMaXxN+l6uiEkRUeilpVX7Q93obT+JkGM6LqFaw+fmMps/kcVU9U3HcOSuLAh
G1gqPfmPKqat/40MAK7xRBtKw3S9/1YVcwki+HMR03aBiZElhbGQEr8yQf5zEdMxaQoJBG+HOtUP
If1U4pmqCzuStFCZZq6dtn1pta+ktqjH9/QtipmUeihTpDUKZJBuanMaadw1ZsFnVGzXeksjj9bI
KchL/9xXX2OXXvQuyX4qsDEqUkByEWx9jaE6Jzs6lFT5vYDgQs5NgEJhIuSUP9a5oEubz48kloLZ
NuYrI9RuS/qJ2A3kWzMmjxIgeWpY+koPhktbY3CG3nzr+AP0T4XLreS4Cgw2ss6yi2EAqGC8IedU
00Aml+OjTyLY2ozsWxrIwFYeajrk2gyfYA6/wlpcCSd+7wbvuhHh5VD7F2OLDV4n+c0ApVK2DDW7
Dr4PSsaXOSwfQr+4o0b6q0nr/aSPaG7ajpqOfLKt8KaTyRf0ZADwTvlCh+SrCFpsfAVfM6XsW1E6
Z/RyF2bO95QEbHMg6xcbLQREGisz977fbGMyj1ssGlQTQILZV70XvyAJQoWPVTyZG+Ke808Lvn9d
u8dI52vzlaPF4iWxr8ZduIkAGVk4iZItrdZLM0F0IAS/qp0QOYQCP8yqtV6xDYS4MeGJ04MO4Q+k
ueKRkxqju0d7FK++bD/8mtdFPZWElE4yGp8zswJiCXyzWYllT9EaUgjmV0MQYmLXJR1aoGckXB1F
JQiUTOzbWVJwLoHSqzemeOYyMF82W/u0S4Ih+B5wCbXbanSf4w73PLp3l8ZxetsA9XcwLcD9W0cq
mCApkYM6Q7UZyGRu7AY3fDNcdbkCXcGC6xZyeSlUVSF4pLuJE13SW4XP8NVYM5TOOD8UUXAVSXYd
/u1bt3HAjTbMlQv5XLcuM900+PBTWplt7T3EkvSaKLgMLAr46BMlRKpVo8cxWRSYa21I81jCpxsN
4axZfxgAOO9MkMVGquxUXalvrHBTecJfO+jZSFTc1VJGNABPg4tU1WrY1sFBiuyDm4BTvxwsPqCM
tR7227kiUm/Wv0qJO8GYrFvoHxE0WA8nR/BMNNdVEvH7giBEA3fbRzXxskZAJFZOp5yc2o2twm6r
nD+z3AWxHa4nvxyPCnHSY+gh13GDi/bOa1tkB3f6gG5E9+SVSarH2qU00qXeb7/dhlF2h3Z/a6DL
S20mYD74kBl+8wrm/DFF6wmG2kFDn3yNHqYt3EruClP+M+W7EPonPVuOBP0Zu/GJfXRc9QaYebu+
sAd2EUkbf51l/FZBjrFiHoIXg8DOTVuggwLHDP62qV+GWBgr7UgSHcyblENM46CDgEJNP7vwIdWv
IutBejW2szI5BMZ8mpP3pArwP2drk17wiqLCl24EX3ZN9XvY2XP0EM0jfjXjBngR0a9kE68wQI2r
MAMpU2THyh4xlWb+ubVksk1DHhdu/I5ZnEnB6LmrofJf8jrEl8tPKG35YNaWxnS22/IIqj8PAXNU
Eb+cCs6nFmXxdaCAic6QbpktvsiEzxWSPBXOtfuwmS4Qf10lQpLsUN7kKHrXWYNKo6LCQ5BS9q5x
IlvHbXWkYcqLJPHOWBRTs3G2ZVDpK+ztq1IHVFynxl3nWikE1qo7ZGC51mY5xMjX6KR7pjpmuxJy
YySvRqIp12RdvtHR/zJHlfLW4GkLq3Hj07uF8oplzdbOQJHGPaEtN0k4n2oy6LZWxR/khU9Nw+ko
waPMyMq6iAZwjzlsnk2lNLwe00sQ7TkXg+TS4osAfeFeBiRfRMz9vMi612ymvK1mQ/+zV7YKhdDj
5MsqMn+N9qTYQcm4GjR+wd52mnUeINbocwJVw8l91DvnULg41gzSQy71jNp60THm1bFsECdXcHrL
Bno7QbcNoOTvGV0SXpb0297I9U2fEHQ/2N6NYZk73Gxaxk+h+fmFWfofCUWwwMA4GZYxiNT03hr4
tRLnZWiROs4ymXdFWXt7hFjvqOH4mxvnoefiuxYWJn6SC4Fn0Zy3bHYXdS4B4ndLQHu8Cbz2DiTR
PRXOT6goj7UA2+iCYYLAhHkz+Vz28tE7tAnIkBh9QCv2gz2E7A0E/ZayuI4Q/ECA5XSb2/WxslwE
r+qCBUoxwmnLhsKm89d9Q0qC71kwSp3oHTPc9Ti1b5D/vkKQtPHc/SoqdgOKJJ9wpcBXWq23Dsxs
n9mmswV8f/QbTPOupzmrVA/PFa4IIG8gAUdnX3G2n7BlakE0AekTV//O3pltt40k7fZV+gXQC0Ni
uuUsUqRoSkXLvsGSZQvzPOPp/52Qq6VWucunz3XXWmYBIMURyIyMiG9/U28fexwsgYYyAnukI8rA
W9N5sCY4Yp6a1B8q3FVnws0hSMZP5EDJ2GTll5BF8aLwmYwUDQK9MWisjC2u5amrKian5KRgNbKc
MiiadpQ+AbL/XBXqXpvI0gzMkySZC1X9YQoceh1v+Np4NMcjLsKB0n8Sko6A2MjsvwRNjgKjoiPd
00qJ70es3FsMNm5s3bgtf01yK9todbbDwFhdVaScFMzL6cXTGqJuBp/eVh5qer/h9/g0wrT6p66l
r4DWlQ0YnXFrDWjMKDGQCDDUZAlfm6YxrCOhwnodH6LHSBPLbSD7I6q2RDsZNr9rwnqJZkSDXiym
Qy4eg/pF9ZjI6CsCwz0o2pYKBnA3X3mYxuaRJt0YERb59KxisDXFJxKiq1BTA0y+mSkD42g2AMjj
iLBBMYt7pZclHfdooIhmdEvUVYAp9m1NT2yuBCcZuoT0UNg17Dlb107jpD7OZ45r5KCmABs5Cu1E
mUILDQLKBd2LLvkGK4bILui0U+q7vvM+h5GU6puobk4ulpCcSCJbmoPdrIYAEO3UA56OyIAEKr1A
mGZgtA1yJcx+UHShEGNaBYgz76lpTXPddQEESA8rB8qK9jXNCZVihTDLijcm7TTkLEmUFV20aTRx
4SvPdhTwm0NDW/jrTTnmzaHqO9KOYwVRvVpboPL3BrVg2rW1HRH4l6C0mCWgEtY1RUmCYwhqJF/w
lUk+J6rsxazls10Axjz55GM2TlGgyqQpTdv7NTev+yoQv1XWkYjUi8nbB3lyh0nLgB2Geu9ISBLp
23qvSUhSbm8ahyxr2Grk4AV1DrMlhT5zG+fd+Qb0b7v3yPzUZNfFt/5f5EkLuxxkzxi1tqiCJHAA
qQm+Wa/2pQ6YxgrPTYCq9cHVK2D0zcZyen1H4mk91OKkpYG2pWvBXASxF6yEKCNtGVHM26Z6tgWf
CCs7k1ybjO9xP6TJH6YsrJXzHWXMKQeCSyHyxhh1ajR/D2swLLGoimCPciV5000oW4HaKj4E2QmH
RZp3dR8m5Kj5t7bV3BYwYZdV4pUE7bV/S67kVsHWFTSiYcEkbyHaCQPonxigazaLKsvuPfOHNWTe
fT3R41W73XOeV91tYKvd7fQpCSx0JEYMztQx97zKH1bwtYBkuDc8cxH6XXKTAEBalxUnjFNTH2k6
T9FobGAztnVCHAu4udyjxkMNtbWnhTZF9yDo+30ky+jzFtlGM7P9g41v3yHK8egedPsLHogUbjhZ
l1NrPdqqVW9yXTP21L6MvaUaLt18/9pH3gzKIwu+pxJ5BSTbBtIxbwrMq0YbZy6IBTad/iACNcWz
SEYH7iHtSQ8R5pD0GZxpm6f6bZl3yqGK6H73TToH5Z7ehyynXJLXy8HpkNs4iXKYb2p59+tuX6Dj
Jj9o5RhvslAB2wb94YC0SlvrPSUu2m66A/3CrA3xKEB/FPa3lheQadVN2jQqeg4n1TxojmseyjSj
M0ZueaKyV/jpGov52PyQtkTKUE97zcKuaD5iyIdaWcbFW0GPb2v1qBnm0eujDr4fcpRBrb7EJNJW
DmWxU++hYOjctjv0ZW8dR0W5pYEQaJfo78OmVk5Nah6yHrlHafTJAdGq9oBAysU3y6J6JXcxvDrR
F47OsCc2K3pVfwBirN3So0FrcJfkS/RxBa0vjr9qQqOHhoYufLDjT7FJNaOKhy9pa6fXAkvbdZIR
IMSZSXgOKcFo+bYD23p4l1/4FT1GrsbftRzJ1bqwgH1bFicLVoBkE963HCWuok8ir9pdk6Kg1iXh
LnhBwgG6mAZ5CPcsHFSWJR3CYREye/3/vL6QLVSWo9pwfP/99dGu66PbFO2utoc/zKk8VTbBJAtB
I4y/E+zrNRxP+AR7T5tes1CvuZVffHaJxfnLR7ctDd9Eariu8+GlCf4VEU5od5ORdaJcMNat+zAk
lBh8QT+joG0koNz0v9zX/0vuS7ctaQn5n6FalyD//uMfN3XylH1/n/36+Ydv6S+N5JJmGWSRSFap
1lv6S/un4wp6tmXqa85LvUt+6fjFOHOTnmrpby6YQvunJkx1pnRx+L/AanG9fDyfHMcxVEGToOB9
GfaHS6ms/LYCBJ3v6J7K8KsKvhLDWOrDiOHuVvXyc0UCB3OZiggxA6HQg6gEERndEAFomzaxTxGp
svTslN0DTpCHUDcfmVfQKYe3EBBjDLcWdRw/pV58tHMVmz6B9PWI0OSmzk+GiZY8s5FXugV+CsO2
0xieXXjAZY5FBD0yl3CwnL1WfGp6sUknGsInjOwWGooHP01O9JU3q8bJUboZiPZKShiLpFWv7XRE
gojTBHqTZakIqDYJuuyIdZ0KWqjTzJemVA+Z8pWOb9JtlPeUyDq5GY1m5YT7YZPBkILhkneoKDI9
eolGhANObZ8oiyP/HrRznCBFF/b3brRXlYtCnVQLa5ta7FwjPep+Q3Fd0JjcsxBowX/y2pFcc6U/
+nG8KGW1BtPzA3WxbeD45hESmuRO7FC5JwTwWDB0x9jLDz6JtwURJTLT7lOvJkdQr8ccK+M2g8mD
2FvQla304zmEh4HO4BCqqAFc9ex66hWLGcg649kDCdXrmyrVrgSiGzOG61GPW9nxUDXhC9YAMAjD
z149XkKnfdAD87GN/XW6r8m42blzso1hmw7x0YqjJ83EfLPnY8bZkU6gC6Hqje7fuHGzEUz5Qo+P
7TidRTQeIrpVYIfvezfcVxEAkCk6ho7KWREeC20pkhhxfbtpRAMJ097pCTZsaDK11D31urqEBwQ/
FampMp7VyTo242cgsRSnRfBipJwHvpUfBjO48Szt4JVi12f+eowQ+CkCEREoOUyjQkTwWJElA209
DTLyxniMaS/yzeTWh2zuaOciMHdFE+xxegTF4e/VKj7KXxjm7rWt0T2RKgHp/GL6wUvZDBf5NQKW
vpYOJ7WYHrRyW8Xq86iynNdY0qjDdgQsXjkaRRB4o/ge+kZ/cTPEAFXeHyar8OifRylmuPtB68/U
2nftGO5JoMSaecJVG7tmvsFiOGiB2NEYcwgDAjAfY04V/kk4wMgSpAvM6SrPyalEPavidEBfI/mj
Z4eFigOKNR4erGC8SP1xYMT7qdeWRhEfKfc8za8xSjvN0TjXIeuRXkmWbem/eLUDhTYbtv6QPNnq
cJBUDcGvEtjZCt+TTHD+NeO5I9AM1fDRbKOXKq4ZJOQSLdqrY3JURLw3uM7TMdzhirrKq/E6AMQg
P7caoukcTjG8g2YD0vSQK9V9nK+7aNhWZXcRAGgqJT12cjhwvg3BdHWn9tKz4POHi85PQjrgqe6+
QDdCAjdd7XK6yl+wVceDksRHemee5Bcjz0fN7y922K+UfLrWCHk7bVx0NLrIj+QZmEmZEJpssTN1
fhqlnM59jfBB7xEdbfQhvfGNiuerVi6fB0HkOmKZ3vfmYz3Ua3cyd7hWf6OPaAoYEzzR3uM+t5Ln
dhwPB/neQGcj8+6ah1AD7grQLIqyYxQyFLTBdLDMFioT13qbtpu0Tl4GgWtl+Mh6bK2Fw4OuNRt5
MkFa2JShfvUaBBXpteGbMjr7EScszhd1uqqo/xX33i/qTWVGeyWSYJ+WYXo629VwDszhgfznCmYO
TYFnpR2vdtRvnQwuCbLFJ8dXPneu/+m2HkzcN9XnoCqWoeevcE7F2okwk26lZxdFEjyKBWL+lyYb
D3qrEVT3B7Ib62bcAxY5sVQulLPX57cGHkdWr4HKbXYlC/HEsU700T5MpXouBI1SctPcmcZ0QPUX
xZ/UPNo3lbEr9eSYlrz3gctjDDgl+KYteqirr7VR3bXtdMDW9KGup83EKiDyhsPEhSD/KWG4ycs9
7qIAtDAVMH0sys32ufaG88C5WYn2ocQMCKfPAruGaU2fx04OVmHNZTVpUFQaP5EI2wc5YAtAA34e
3bnMbE00XTXyKk1Z/qF71zYdHoDJBYtQDIhaftShe0MH/EleknJMkDniIOK34yKqda4xDfLbsvOd
x1YmFbWMmcYVjyW5OeZEsiFqc8FIm7wyIrK4OwdN9ISl4EOSMbq5Leh6G4W/YXGppU+R23N9BLdV
cJKvler2ab7itOGk6Sg9PHxUke6ctMxL1ypuiKS9yQJEPTDa0fhj0uHT+3Qi7weFFKk+GjsMFL2l
amIDFuG56Dbdzoy058i3/BvQDQu78Ypbo8WJR++tfcQQexsHY7IOx1ElXYCDBj2vTHd/wEEfdxEN
SmlQYr7ZxoiihrNLk+RhBHbfaPVXQ2GFZHjgwuOY0peX9bILJWwUUCeA1ASkGPKgD1i/dsDbZLu1
JdrXrfnYOAG37FN88mzrUxhE+maKLAN1K/3U89Z8o4jq564w5NtezOjlNxKza/uf0WANq85obu02
8Pb0ISmLREk8ZI4Y8y1dmbyYb/oRDVIaiWbjTeZnDXO3acRmyoMqiobhcxDCAPBlTsRxC/8mRcvd
Jl25GdXwChU1uBnTfu0EE0NIq9LHjrOvo6wnCgvdFKPFV9Z9Wy+YAxa58ujUL1ZlbWLkxCMc5Ggk
KSS5lyu0Qeux0W+VAi8O1jzSx0upgcqTvZlvWpnR4c1NJDHqkx1Uw4agCOklC0n6MjcJWaFMpoeI
v64OzWEmNksAkpkF1mXgPFWZ5kD/65x9mLVfWUIvM5DGOLfSjyOzUS0tbss8EVdLZqoKNI5I68ky
Vaa60BqT3rqME3uK9OdEifddhm+GKOCLdOoyrpxdXoyPQMEDqQncRxWDB5dANrYXcI0XvxqXXGzr
EbgezfbOl0RNmzsVN3AGGyodaxqMySOU3mKM7UdZPqWRm0rC+BCLHMdVkoees53M8CkUO6WvDnSV
7N8F9b9YdWl/DZNdnTq4JVC42FScCeDfrziRF4KB7uOcfvH4hZpOryUPmd0/eM5wqshrKOOhJI6i
S/c3lFftg0M9psOu7rJ6MExAiprzUV4DNKzNrNHOdp6vnUeaPxdjQi//ykoZXwh0wqiGvQChGjqE
DJV+88FZ7fz7epPltWE61NhJzMPz/bDe7G17MCKvyHd6QxDPWJMFDe6NBcCsCx5vF8sIn2i9bYB5
mOkBkudjSWAbRONv1r3aXxa+8o3QV8u6X8MDyv7wC/hG5gZO7WU7+eObQ3cxiUxIiDi2ejcWBAZ4
U9nIZZzSXLY0m2dJe8nGcp1pzD4JAasrdmEm1oX9+e+/IpuF2F+/InoRVNvWTM0W8p2/4/AWtHJP
0YjNpduyhFKzA1m6T0odpsuh7wlCTXwz4/bbfHrT03cIk/GZSIxyxzk3oyfVHZ6NgAFgDg8dczqj
M7eUz0UyXRumLiPC0XkkDCG2o7VlS8ppK0MQy+23cWTuAi4AGaWrDVdKMlwA1u+dVD1Phrmr+C16
31kl0m0y6JCmwzwXj3QfbUomP89pt1k7biunvpRjL21FYYx5xLDknzsPK7tqo4KXLY1qPaT+VfHH
53hSP1uDOLkjknCjOtOKd/GK9KV0W54+eqpyKipEibqwO/LkDU3IeBYA7mKqymnxxbDoIcA0c/H3
v8KvTg+hqbqJ4k419Y8NHHqC91yuC2Seeo1oW3p6QfFIvs2R9XDVmup3CGPjV7+70Ay5ancE18iH
393tNYe1KVemb43Ys8lk6MaKjGuU95eaiW/jiPhplNWOCWt7te0eWO7uS5HuDeL6pDNvtOk+gFaU
5UfInxfXbZeDnt0ZtjwZVALSpBvPRi9N+/S7Wj+EjQNXMxv5Epk6+gy4k/3YEorJ5+2pYMPbMTtr
hxfKUa4KIFzu3QAcjj4cXMpOAJ+vHauq1KzA3lLrTr9aFPaVtt+yvt+KKDlmId3O9TdHFmE1DOFc
ErmrgRqfbhe7cNQt2F2OeRNhGrgSBdSbRerrkA+qpOUs8o6e47UL1vrPWoNinEhKx103bf27LB6u
aF4ewrBddizBiMCNRz0hOsZPKTGNLxXL0TwJn2TQ2hT9NjKTE8irz1U7Pnc64VgWsmQPLmV1gyYL
FupNx3fsm9ExVlOsx8Wjnpu7vtunYrwdlAiHiGKn+yZ2bu1mLJCTJDR+4y1nnJHD7eBZ7EZG7a5x
Hq1OO8vlHhHLYVxTvxFY4M7rpNza6e3EsBvsy+zTQAlPfg788k6u5Z96A19ebGFsjfSroz4D+jnZ
GmmCvz+1/0LKZuQTtE/ZmurQKvWXlJ+t5CU6t2wnl29ySTfws2tX2ys+y4+Mkeou+81o+6tRn/Qx
k61DH5epy/vfDWmVTt07ESODbcyCrGZhmv9+Sv3FJUsiUxdC3qLL+PAiYVDGDV702U7ggbjozZok
TjI9SOf10ncBb1aLT7FaXqaJ2MCp1xQ9D3VAjwJRduVOh6ix1qHhrl1Tk5mWHVnhU8yyp9PBJjMQ
Yqy6jxDiIBEH8RB9cywpROrio0NEJ4Aay4EYhtm19fVrFzFUV1gXQu0FvZIea8tdDHZ7Mfj9Wy9+
0t3x0DRgGzPeJusyTBSugStOcSF2g0FIXmdH075M/bAzWejIN2kSh9BFfBoN6yEnaYH/QecUfxRk
GBx3MYXDGdby0e3bB5rSHv10OOCLc8wq4xjosKlqUC0sm5ogPKqTvcLH55bT44Ddn+OR+qDSjaCL
VRLZPczV8s9aa5cLDCzX7UDohZvqi8l0oYysScIYYUu813WXzrKYCpKxk3kF+XJqxUDTReZjZrUP
Ke4hcWk/qhkWSSxK3AG6LO/F8/oHOYIL1mt/f3Jr6i8CHKkcFQ6rIhUV84cMZAZYasjHNEOqy/SZ
pd0yL7GTCSGW04kvwHbF6iFPkFBpAb+RMoTYgxYA1JR73V3SRzB1p4plXsfSsBXWqRXOvm6uJlTS
khW6XLp13RkPpUug+Lc11LfSib6QvoddiaQjUk+REX4enfgp0nl+iJyUPbIWRaBHmSp6ycx20eqM
eSUpgI4rn2hUBhVtNVxazzzJUbWcqLd59UJR6wMEqGebkT9lMEMnehQYGRejs4deSPCB6oXkAtk7
TxkurtNdtLZdteawSfOvcpFqxxGyxWELi25DY/GhxvkoNYl2yL9YxXAtA/XMAm/oBdDRfiujMS/u
Vj6LuYVvnrJm42stgKj6knb980jXjAyCzFqmLIxHN6LTzeCfZ4MC7a+WySdufS4Jw/tUkKJrnG+x
qVyI3ZvV3//QvxjFCNzkf4DwyIV/+Jl7v7STpsfstHeyFfVJRG82ec2+38qT3GiGs7D2XuH/5vzS
pQr+Y3jmED4zQ2s0iv5l+CyFMRq6aLNdE5jXtEqOcp6jT6JL6EJS+TGSlPJas5L5sxjPY88Qu4qA
pxhJvJDh1LlQDNkEN+nIOUhZEWTHpDUrVVvKWEyzvknAK/WohYyXHBKl9nCW2Y0sdh47t4bnEO3l
kNGHxxZfhrqzwPzw0VkPJS5RWDoC1LdOgW6sJNw4GtGcFsnRTFVK+vE+4qSLAJr5WU852KSJb11H
6XF021UV9xefoId4As+vZ11ORhm/ZoQPXz+tuyY+4ju7ohPvQonokNqMG/Ia9o34SX5mY1Kvk6Ze
owlfqJbfJf6m2MlxFCz7+Ns4pPALAlq3GH2rZC8DHUQZB8RYp5qV6yRWbZmcmopipPdIPpArtnMe
ZYbC71TcbOllMMSpmNIXmQ5xuuEuIzL/jgZ626XDUcNPTutfqoQGhT49WpKSPE7Tc6quDYSupAiA
ZiyVcDhBZmRtSFg3mRgCqNQU+vHOD7DOAa2cLYISlRjtFjXL3ShO9iMi2AD7qAIV6xjhhjTET+1o
n2TWWiNfJ7NNI71vyiio8ErkPtlbPjSNQA86/W6lEu5Vm2xa1F7kDB9ybYD/PPneeJb7hT5ioE3h
PAE0EB4BUD51g3UMgDjhXE+rXVwvcy8YAY+InRx9ZWYtZ70ogPKDB58XsWP74Iz9M0r1+4nkDB5Y
98pejrotSXLVi446pQOK7E8ijI5a1rLYDOjV4V0pJiM02de0G2lYjOhs8A8mcGeZaUszHsDVm6nm
I1P4IUqYPogui+A+Kq1bGTBpyXgViXiMfLpLkMmBi3kGkngxiCa6LN0rXbQPXPKIGJ7qFqITpH2O
v5G5tqZJSC/igJLTKQt5qhgP8wlP0UOGkSHT8NDzfTJ6CbICYCfXcjWeFPYJVOWKHOJST3u4jAJj
gIYVpHnq6m6V+c/qDHDhhJPZ14hJtRhYO9QllkiYftpwAxe13V2TiQoPoJ91VzL4T922K8k6MxzL
PCGmvj/+ftSi2fxXwwd+AK4qzcAM9UOUn4xGVOrCRLZtj8+4yl+Kqb8xvD/Ic5HwaAWWVSxGnRbZ
OCCsjGs05kKSuWd5YtWBC+q1YQ3QuKSI8z65JLE5D9vzE9j6tzIiwK1ohXbH58jBpMQcTkze926M
rNgCKJX0cXVLPqhf14AmddgKGNYPIShD0THnZJUi1jgzo9hrx51Buyd19/ac2izSfZ22cLMgZHam
Y5aHj5rMIlkTlwm6uWqD2uSJFr1g5UcFHWUkNSrUtIsmJ7epGkW/OGUUp5dW0C4GUKLY2ZEJb++j
ZrzSURx03YuKWfgy5wKX40sAcjOn9bcvMOBhVLdEc1jrDE5yzLn3FfWklhV+H8GTSme80/VXQx0u
QyR2wGEXgbbvJI2SOTwJG8Zh2kSsZgWQ7CCHQLdNji5npLz+atu914z7jrpGEqln+WwyTPJ1uTQO
9/GdAj83pyYgz4rYFif5JC75/or0sswMKJQTYp02F1Yaou4etNjaQdF7HlPeAHn7dAQv5WqbXVUQ
BeXtBZ/N0lbpMe63XTwxLBVrv6xfkqZ9MKzhLC/oxv4z9P8fNuc3mhNiBBJN/7nsviIlX4XPzT/y
l3+QdmzTb+HT+/L769//WX2HeKOiK4GS86o9YSH/p/jE/qemyaWValCa14QszP+svxsOnBwBMRhv
Kwd+vsVdP8Un3EWwaujcaZnEg9z1X9TgZSH/3wIUTLdMYnSNZZaJOkZ+8veLrVHLYi0YB5C+eGUS
LKb+CwVWTKM3Kv37WopSRESryHFWnvbDxCWl7u5bqgbq9F0nh16r3jqk6cRPoaH2577YqeFdUz5q
gNmb8Pzuaz6/Npq8N24iYPrFu5VuU+hlXEFm8sN4mJuWVTiOz7vFUUIjJbeo0+Ks2jrtmwIAXHFb
g272IbSZ9k5J1YuNmLiYTqPT7UoFa1Q67jtBsx2TvN/Ha5F4sA+cDeUNXIcE1TU0C+hIW2iH7h18
ghpYVjyki8C742lKSrSxB2IgK5ilm2+jlULY4hiPiDHgFGX+LB9D5zJs9IhyGVJgMt09MDZ1Unhq
Z9PAxy6MWwe1rjwkHyKfEuoLLae0JxT9Rj5VbxZAA1rI9c+CZ//zTZVIQeR7km9wfsOAgnLVRIqK
MQlvXGqWffrCvd5aYVcPoUyhwxiqTKgv5XbJdt17Sxqteel4U/vxmpI4fmb0SqXWuqJxOOBPuVtg
UEVFbVHKh/ocA606lrR+NXciRqYA5Lrs+Fe1a/nXInR3auqR1JFMMJ4jxLKvxEPCg29W8relgPk5
bgH8rPrUPcqn06ND29U7YcCkZzcO+08lj6a+Gy/ly/aN+qJj8IpPAo3ad2Z9EPmm5i/ijCfgNeb3
xYuXmr3586PK15MkTxs6AN65Zdbt5F0ogOb/s0JWv9X40+slJszyA/A8AmafB/1Nfj3ys8sXn48r
EaYL8UZuy6/Qk9vcV+fpws2htT2ovLXRyK5CHRa6dMDRExqHdV/dpgZcN7CgzAsse7Dmzc+R/kDL
4Ap786Xa7EOaZC2zWctd+eBaGxZIK3ajWi1UEAglPSUCXH8bpcu2zQ7yuAdTqOsgQkxfQ15DPm8N
1TuM0yWORfNT6Gy7DdSfNsQeidfW0VT+/FNHb5b4YS4Qf1LqBWjOtryvlE+7lhRK+WyxgMYXas29
mnSblD+X70D+WZ9sLPeLZijwV7xdV46bzpWY8S5/SrE9c7GsEBZMG2gUTXGr+/4SPOKK6DRdVm18
GRTvwfVZK2IE/DUGn5louE/SAeClybUvLExDTXQTjrn1a/sA1OFYVpS3/RaYZYy4B4bcABAyc1oN
A4ptTzy4QMzyEGePOinQhRJ6JasoOvtHtX/OhE8tEKCq5XPB4AtwRqi2rjuwE2G7NvrmE8SUZcHq
okXGGcbGHYPY/3rXfsovfzOHMqHpBLP/eRL9TNEVs8D38+bPv/k5caKrR4DJ9EezGc9F0+W/Jk5N
07iLihjTAMlvWRP5s2/N/Keq0Z7JhGuRznF1FvrvRJuuTGOqtJyptlSB/hfz5of0oeowa2o0rpky
hSjcOT3/LkepTTpOZm7Zn4zyMWio27aLUtlkA2YyZzX9TQ7WkOWld32Xf3m1D+Wn0jdUyLG8mncc
XwbcSK45ICuQUJ9wXyaDZn7O44N/NLb5A2oE8Viswx/+Nryhaa0lxb10lsFtf9VuIazeQEBGVSPL
AusmX+e/yXholvoh16JC93P43XTDEK7Jj/eXiKLWEjMRGmIFaABFOdX7TN64vQHFStDqt+/8wEa9
qTsLI3uw6fW9UdKxQ9FWIvCfoUfzVoQUZ4HlArwMSi8r5r5pAdIzpvuDm47V6caDHz0j4xS/H1AO
TD1qxCJnOoUlB+7fWmjWWKxQxoArDmuAmGXZAVnFfGdGc803rwS9bOrA7GuM2DPDL1SB2i5mY+J5
v5Pi83m3ULszJp3M01JFbpkg93LQ4QCT/iRWzVtgFao99tvWxp/y04wRnG9SjDO3henv3g5VmoQX
TfjA0WgxYIoxVD9Zeq1dkCumcSNeN4NNwVW+pGmjF8hKvEcmL9+DCYGv+8rumg+oWVbsJyE7xBPY
TEgZva3RdZtcgL8XHS3ps2HwvEUlhqYVeVNXt3mj6Tem9BV+51Y82weX9JrDiFCKVU9T/DvHYDsT
LdyjfzkI5yJBxzl4n8uk3NHkqNNUGTf7lKTAfjLVI7IybzMfaiZFTRYOku2154RfHLSEe7+JX+hk
LteW3JsPzTdvu1oZPZo9BjwKMovF/HFnIEDU+ACi508+/ypOhZahTsPt26ect7zOwOxs3mTdVtDU
Gd2/fULEuOgq530Ikhgoq0b7vUBisvZKuFbOUHCSvn3YeUsjmQ+xWV/PFLuZSDdvhfT8bzsx3TgD
uR6MbK/zfQmtTVimIJfTa2i9Sg3WIASOEGSSduXqjQ9rL7++7tKFnu2x65JoL9N0fkIW57NDN1V9
14t6OR+fD/GLO8vG5Zz33ZivqJzJhl7STiSvG4X+UVzgBl+x941bmjQ7NDFmiiUcsJlz1vc2m77M
2NLjjWmXhBWGUl3RC3sZUxrbUYssXoGYb2jMbmo/pabXbGbo4uv5WuBnT05JnsW1pAfixnSc303+
77DFmar4RmH0arQtIV0hu27kpPEchooZpjXvzjeoWJv92+6HhySClTy1PMqDkkOmSqNzP6XQgzCk
srcWzq70tf/EkgFF/Ikqmx8872YeVlou9PMVgRfOOwm+EIbh6dp6foylTfa6SFpU4X8+/bzV4Hi0
o/Pm9VFEgVx1wxgtK8H31UuWBji98nVrPkbPAMN3VqEXjbuAGqt8IE1g/sIsXbpt5rvfPbJRfyid
kt5EkikYzwwQuTUIDM0e54Ojn+FzNW/ON6VjPlFHJW3jK6yB3u6Y/7p8O/j2bPNjFCfV6L90otX8
zcdkZF6/b/KjGpedfmkDrHBL5tlpObtY+aYconAxYp2DRLSf3/sMa5s/+Xyjo43Zur6KSYv84MLC
Q1C2BnH7en+gO+uwMj7n45DBPTZu4WavZ9jb62PnR837uYSUvO3OW/Ox16d79zeZ0qbbEeGJVun2
1lCVzTuk3IeneXtqvTfgxmJx8B1gVLEy3GYZSBiO05MD0xL7ad5D9ZfvVXm+JsFkreZjvQZJdN56
u/l4LB2YVGDZhluFbyNVFJ9vQP5dhohklB/+l387/9nbPRgs83dv+/PWx5eS7/DtmE+ykBrY1hh1
TFJU/SVnNCOPyYRL/8faHopkp2Tqo/AQhEYmhLf5ppezHl5v8AoUfSi2VPA5Rf2GruRcQfERIn9V
m7FevSnjkAZdjIj8niHnobcbCvLvd+c7srCkf7Eo1qN8HVV6mGXwBdBFM81lfcMyvenx5TEQCqxa
ecrPN7qkzb3tvjsmZ70qLsHdzLDSCBIdfW58WVlfIywfce2qzWkX9WUKxEjcIGfLWW83X/k6uhtF
U28jK0hoTUc+nzHTkrzeK2p3L1jzxpTd5FvopL+ZPV9BpaC9eIhTG7Q2uPTQ5OuhjrsezdLeZSEJ
Zb0pfZaWDDVdWpNonzcDjYFpvqmoC+G8jFWhM+aboR+9XdE9z9+NaSCv3uXozG9q/ZTIb2T+luBr
4b9i13eRO2H/WKMuR0T90kZGeWhx3hgH56msAx+4jk+XfD3itLdqtdzfC/+PIOLirSWwE1Ndsts2
qFfUt94F0lyJbybH5OlAzSohfSnbNmsFZ8QeZ0eNKaQu7XoFAOmTpbnXhlgXrGW8D/tDXpEF7+rU
2tKmflOavpTHAcaZbybR4s1hxbuuGXfAA52TlOoG+vRQph4WDiN8rL64hBoBDnjWaoWrkAQ52Z8k
swJzXZrnYbWk+/lGDravVKy3Y2qIcD6m3R3fVC/dzzevZ8C8GVoxQXDcd5i3kqrWbYUuRVtfogqt
VhX4497rqfnrMVruqb7pnN6/awZTAwUQEy8ju19YrX2HCc+wLVSzY0JNtZd6UNO1Lie5+UabZ2kX
y715NzM6bTtZzpbOx+8FDR5ZYsARdZRuP2+VUYrRZ0B7dyCxVimf4CcE690+tcxyH72ysWI3AIsr
H0sC7NCZVbJ9OzTTs16fI207QrJaQjFrices5dwye8EAZMQlZt5s8dJYeCH6FZvqJIHObBMzP/TN
O2beGuTMNW+93TE/7vVPpiH8nkS0oc7H7JLimlOJjVVkLdJbbtSJln10wGxysmsIN7OUEg1U1PmY
rQjuLqrbbtTMm/nQfGfg0387b+UK1hRdiYtN0lZwQRx1XfWec5O15hk6HPwCifwSenCTVF6/7S0f
rNfrsab64Ts+JcSCyHw+ZKaaskL0SXOq/Ku3O952+7uCCFfQh7aGW9HRQKusOAHo3be3mtOdkq1P
xdA4aDDpnHX/GXG0lh573DyYHbf1ynpITiw7LgppMeqGqy69jCQQoTNEEHEXuncoLcLz1Vhd6v62
Ck9ylUSK1cfX7trqTx0mcUFMYXod6+sgvoroTou2aU3P64GOcBszaZ1rBnD3wUE6rXhc37dZdCqH
2/b/2Duz7bS5btu+ynkBnaZaS7dIIDDYQFzGN2p27Kiuaz396SJ/+5M42XHb9+fi4wPsmEosrTnn
GH0QIoyT3wZ5s2+lHQxh0zgHMr4pN4h2SbZLCAlFnQvjp9+YV/lBOPrMGdtpv82BW60R0oUkaHld
CNH1GdyHweu/ba2dwVxFno5TvcqSRxXXQrwi/vfepLP3qtBbi51evevwgxMtRbtoRVKnpjqttDGX
ka9nyRsz23VMLSCfYK/SjyJbxfd1fGrk1/SaOKPVwbgqX8QqvhlX6EdsB57AlXaFDPl5OjRu/H3a
aEg9aVIVrnSCn4xaY3wmjMARO/VNOefrYZc8ERL7ULmYPLbAEsOjtu23uKlW0QkrLbHEJ4pOWms7
4WbXyrZ8jSgs2xt4wW25TvRVGm18adcQSHvQerfsGFBtGVMvHVT3tVlpx3xHhMsdM0l9nZylG+xT
b+FD+b04VIeRyt+p19lTbqxMyuz7lgz4G/WuedLd93Y773fds7/jWUXe7EUOT5g96VVxutLGreXR
n2IWLAfgLlex5c7GSvPybG1WT228jcIvQ7BWF47mxqy2oAMhTKdAIEbcapZj3uJsB9Esv+nFOURX
9zUoiJhYmySHTS6tY9gAQ7elR6/FzohpgeYAo6cAO5gzK+tSWeKOnuv9wTrbvKx8R2LGrTkyIFvb
62inYF/xHxd0Y+DN05oVcubguO82s38It/YZWcJ1sIHpQPj1m3qA65k1bmJvA3L4Rne6JavJtDft
uG3t9eDvYhri5hedGMQXrdzL8+Zrm7mxes6TbVncDBv5Wymty3m9DjmTLv+BhJ5erTe0tf3gFMae
LD+LIFC2woOjHUnsTR6qydnD9pBW0l7ZED/6aLyFnAeXNHaOpAMp4LJrfQXfM/lO+my3rgQvE9bk
Xte3/fN0x9SAybF8YO91Tp+Vd5mAHLGSX+3cSa96poVAeg5K4bD78XKQp0Ry7IANEfoSjs4k6JRS
Mq7UR0A+aGHKlfVgvvZnXIlP1W68Jg6IUWaZH/j6S/1O+O5wC1qVsJXuLXDqd5uvj7ImtQd0+wjk
v9gQxMQz5M+nA0W/o1xrV9o5n8Buru1sCyYmepevhxfpW3oirMihSLtTn4K35A7cKJjujrCPFcjn
m+Sxeiz28pnuQLAJ190e6gV82i362vkp3ek3D9MX41baaqf4Pa+gsDga819X/h7lrnlFBOcaDCwL
TX3fev1Z3ep7eZeQefWghm7/QnWc7BosAvpaepILx9r4LnIet7uLBow9K8WhKogxPKVupbhtCIWQ
UJaVdO6fs13NRMLmJTI1WMmHwGVNfdQVKNvBLTlHvPRijU+yX6lUv8NKXakbsc3P9lcSeR7gbrrz
NnnOPGMtYRUSR40ISxxRDoumG2BpdwbX1B1/VRz4uhGZd6NtA8i6jxyHB7QvkIrWtCQGwoTJE/Pm
G9SoYtwY3nj+5m+DA5XnFr0jX1RoO+LUbuUdNNG+3qDRoE8Ojl4mRMglMXjd7do9bBcUqoQvc6QG
W1ybAfRBMi75Wp/sJ2DSE239wKm0DYIRQFW5uqpurK1vOILjEOLkqvOCNQMPL/46XBf1PbUXNK+A
v2hvMH0gSePYY65+ALu1qw7+JrsyH6BFCQ/MAyxf58jwx9pX5abcapxTHPyMwHFoR/p07tfv0zE5
2C/6KbmHlOWFr7nigINKoUj9PP0BeG/SH/BMjWUj6wk/oHl0JetW7REGfKOIJdx4qVT8JVpYX2qj
bmCQHTUmgAkVIWss2FtvdROHm1aWnastYNF++SeXaxea6OUaGT9tvv1x1ZYjeR3DYUn0JvYu2NH0
Ut38z//6wiKtGoBoVmvELtB1h4DDBjE+KXC5RUEV2t1V99+LeCFgSxoU98u1yw+apnyWChCoUoWp
xh6w7ATzvAmTRN01dK7EAIBinnVWysvVUab3CMOkci3ce/q6CS+ZR37hBAiLSF+2SKXKcqL3TLS7
LLLLbd/iRxaxZ1OSTFuzttlO/zQDXa614VIUXMxBl9s1TUfAwPLe7PXUJaAIsLuS5VfyckGCPHvg
5drP+xS7H7ysJnBT7gHMcPCbEx8w5QntpCpXyEuIFcnzg2NgyvKVsFL2IGau7ED4N1637KUvF21i
4OCQlM0lqeTnRbCUgj9vqiiMNhhrjpcu24WqeblWl4Il9+ed+pLnbEV1uL7EC5gq0059RlezdILb
pSV4uXZJzIgSVd7CsXcUU7lNZc3fCJvWVDliZyKXq9wTcFDtUbwRiKaxHncPI36B3RANUJdH2/vZ
QJJxFTpTQlQ3meMdU1OiO64IeIA+3Nas6shG0lBl59n1Ee7LTvtxUx4iKEpslezev7OCRobnOTIJ
DmflrqwJdGYGMJJwwAXYX83TSCwI4OZl9G2Mx2wqxbpPiVx3LjkaeqLhPfBF6YolUeMSB/Dz4ud9
fS9PO9U/XAIklH5J49a7gjQMvbqTG3xUVD2a5ZtbuES0tpc8gmUK4hg9qdO/BNn8aB7/bCarav9s
GNimZKnQV1IxkipKOiy1b8jKWr1OLcG9K2hy4QaQ0WMPwozKjQsZlnUOZm7d1KZCHjFl5k+A6s+b
oi2iK0IJGmmJz7x8vLgWaSpPSxi5gmnPIVBVrKZJ0N6plqbzj4ulh4wciDsDQg4yO2RLUrW+8yPL
5dJhvUQ6/LgtZJRXlwnT/xe0fDKMUxR5oZT8z8M4dhV19PabiOU//+Y/wzhBpBOjOHA4hmJcaBD/
0bAI6/8iazEJtyZqClnKL7M4jSEdYHFkKoREyQZDuf/O4lRypWjs20LIpmWqpH3+b2ZxF0PAL+Mx
+PP40zRdMQyNqzKTvf/zq4YlGEZ5FmXRYRhA5ldldXSU4iLeN2VFGQ9T3kzD0IsyKTlEPsLZTq0K
dN6JG5cnvZyBxHfdjdQmDeqLemCYV+cHo0WxkAbIQLq82bVKf90YldjWBJd5doiR/Jf3+y/Slg9D
M5r1mPsEIDtcFrzB6gdhS1UFs93PY+vJfFQOYW6bRMpUijtK+ZxvtDNX0O1tNsKFlH7y2B/9hT8e
3KYvJ1uAOJD1/f7+1VrcK0pmtDjgQ3SyhVelGvi1KVynKm6gjpNHaaIESarc8TU8NP9+7X99fD42
WzMtjjH9Mv78ZZg6K2NSImZpvUw0J40Ya3S5xNw0UAwyTmQ09HYVNnoZcctaGGjjPnl8Jsm/jlcv
r1/j1esc3uqfXqqRHKwkNXjzDYN9KkQ/XKHoa7SJDpCsh0wpNbzvloi+1b1IHQAapHXCtaO1mLH3
1Mpa+uQt+fszwnizfLlArXwY+LbQ2HwNGbzHEk4vIR4JB0BSdfjkhX+QU/HCaUgqqoXEzFQ18dHW
2ARCIyzK77xxVgp3EkW8rkczfih9ENlmC4siyP2buaF5pvbQLAZpOFl1PTqpVamHUtNDLx1Ncx9D
IvjEBPRhwH55agySyYlDN48ZaHmHfjkmjKpXaUS2nddUb5YfYNmSwm8M5Dmt4OPSkcubflx+ciT8
+bZj3sMNZCyRdgqr1u8P6ofw+IRWdF5Ma5HgSDt1SgJPf5yG/keK0t/edRX1mo07dInHW37+y0uT
RaPGSpLw0gJIurPgZdSFCe9XU6pPjqO/vYu/PtSH48jU5YB4RuxxYgJ2yoTKDbr4rYzJqgQ80ZDq
FrpROF3/+7j6KFu+fHjCYsekCXQgGKx+f4VTmIC0G/hCqxZCdQKIsKdmKPcjK9vMpaoDDTvi0u2u
8XLftZZOY6zqMQRRYJWSlZC/ZGjrIZY8zG7qNkktn+etbnqTdVd0PTGiY3KojFFe9Z3dr1Fufa8D
bfYkX732J4jEeR18b4Aeb6fkVAuiNoOEpFplUuECER/SnpVOetYrI9p+8so/KDWWVw7QyAI2jm1Z
/eOwFU1gqozMWi/FfLpRxuhMqaOtwoBXJYX9uV3EVkMvra3evmtSWp+xPp2GvLfccTR62HO3aYMx
SJZsBfKxsipFMbjaBLsniNBG9RwsKjvHVVMDNEmN4kZYM2r1cFVVCIRnVTug9CSYpPkWZeRHB0Tx
bv0nsJUxtW53kMgx/vdLVpYQyA/LJ6+Zc9eyWCFT/+jXi+3UTGYjbT0wkNl6gWTgOXnHVgWUebif
4yIBvSckZzDINs4n3g7J+D7ZzY3cRhuCQqRDULzlCf+X5a9qZBZuXSpfQ5/uVKShNkeEszE7o2AT
j5ZCS607u6PpKb/Gkgjvs5GI3oHoU0q5Dkkhq1nbZ5j6fRn5eZvtM5s2UCfxMz3OzmMvznZR3rfd
QUmAbjPuXgnNulZbWdmBPdDHfTxjANSYD6yigVFj15+DcriHPZ2M9NKKrIvcQr9FV3svjPS2jg1j
a5t0Isy8W7e98GHWX6VJTicVsctmtkrNLdSB86gePTCdEkqJKB8eqQjutTgCS94faxOEdwTDbfFk
TKVaktiTT2slqDLeu1VqYZ8TJ8tFcCpt+xJDKsQMEpHaYzBE+6TRs81Y3lcRYMRJTxc6aXqly0v7
ZsbHMBk1+eO99EUpLHtV2CBWjG+FVZ8M/c4scBeRoPsMQOyOCu3JytiXS/a4yxST2B5Lo5kk+CN1
39HvFb0bG3UE4hAJA+sVQRZ1eyT45JOj6s+FSxgGu1aWYrZ31kcy2NgERoc9jFY07Au4MZ7o8eMs
WBp/rOmDhHBsUzou/z6W//qoBmddA3nZciL4fd2ya44Oe0447coPjTacuyL93tXmzThL92TbPya2
+fTvR/zL3kcsSjYL449tm+Sp/v6QTWD3uZR27L30nl51krG2xbe1hJ++fjGsfl7b8l5ul0QszPn/
fvA/v7g40tRle04oKxr0D+fYoDMwnvYkLElW8VTWy1RBlXb6nEgbxFlXcru1pDdpgIH578dVPrji
WCV5YN0U7HM1AA8fP91M9iWglrzPeoc1h28Y0dZYL0nEHncALV8yagbqXMwgTNdvGhZPhGLpi9k/
xAbaz0+ezZ9nfZ6NUBShwtbAxPrhUwcKPytmaTfeOLILwolHmAF6KzughZGJiW8ms+ObxpJ7KIfF
EbW2yyQtXmfhcFeYQFkN2n3/fk7q3z4a9sOKIRS0dHgDfj8sqqqAgN5bjadqqqCTSlPc1JUN4aYP
ZTB97xtUPk1VQEsw1YDzXvpIfPyXiXH3oUmVr8lIb3MLLJYcTQkFOxHRK8ssiY5oMaHLwZ0Sq9dt
JEOTj5XewzoCCCq7rpbUBd0f1zR9/E/e5su25pcq7fKhExy4VISaTa32YS8S6JIk+aHWeEDLbC93
EcLfKBaYoLzvOClDFnf6OKqcXtMZDqVjsp0bXASpsXzxM6q1RjZfVKLjV1ipGydBc1CWLdOFhrSe
TCOYLE03sgE4PAl8bYcT905WC2sND3B2Rx1wQW0fbAgyeG14wYEOX4vT6oh8K+A9KqIw+2T3RZrx
xzOjWCpj7ArIV1nOlp//stPzFch8kxgaXDtkHobhNqQ7aYXStCU74NC3lRMYob4LL/CzHPVoEX6P
I8k1Qjb8fadLW7bnaJf9kZZ3RcOT92YGuz0RyxkXAI4qokyXYrYFKt+mr5IY7uswFcTnKMiah2X/
wxwoK8GzqwTJrgy11Byzx/4UMFMq/YYxWTS9zE0GQTzRa0gZjeaqcnM7FObbv4/py67vjwPgl3fj
w/dsaNNBD4qp8YKOOLEpnWpHnfHZF1Y2uCVJAGvWhdIZyE4ylT5eQPiqY1nGfR+3x38/F+NvKz0b
cE7SrEIKPdvfPxkx9STAGV3j2ZnVe4Mupj0wrsfOt5m6KdMhMtDKEYiJNCtggCqnyjEbi+Ro2eXO
Rhsx88QPfiHzlpYohBo4GJadgR2fpXmFf4v5TV45o568Gip/BDHgS6t0/c4O9HLlVyZUlEG/48/e
1aKL3dmCUhL2gEkUaOnrTETf07ydHN9Sj21q+BsjM5+yEl4crdGJNA1/9IjyYP8u70KVJUpogqm6
TDrZaC+NT/lR0/0XxSruSULk3F7aa6utHru2YcgTRvjJkOrXwZtQ4vQTXNGf5Q19IsTROntgEzX2
h4/ZUAWY5JjlFI/mS+DjspVmDEPI+rRPCqm/LJImG27k17rFX/3ojmzSxCSTAlp4GeTf4xLAH5wQ
ls6TGBhEh2WIoZ85iZ7rd/8+fP6y5eU1wlJFIoShAeTy74dP5RMeYvkGy3OOJbpnqtmJUd8lbfNN
1ZAOzYz5LLUjoDdPTDJM5WidTVTy5GIypkoLt7TEm250TIPL0XSmsI5JQWVAhPXx30/1Lwc6Sni4
UcixVbpwy89/WYLaIKpUiP8Nrs/AJhJjXzTxSy+np1EynCyKvjcANj87ey1npw/fdDp+KvRKldac
+fGMavdSM8JaaTyl725kAjpZ+12SVdzZtA6B8GnFmw2Ziba2pcsAVpEhfgOVjIRknxGZDjGvbt0w
bHvEHWw04a7BMISCLX22BfqzXuODNDh1kg1l6X9EL0Vd2xthz5o0QCxz5dICPpmABjBlyKtGGH//
96fx1yOWEonIKNptdPp+/zRMO06CjNRCTwNe2qrXus6jquDIWJwZRnD8OvZMeKf02QFr/eUTUeiS
crjygegfcSdxowSFopeNl83t4zDpZ8WiOgQbjmJqrI+UK44SUH8mY4jtHaTcKjZQevUSdbgfEDKf
NSYwxn6zuF3n2Sw/OVUqf1s1FIviUV5wM8bHVWOYOlDgTcI3StJfWFV6Cpk23iRlc03d+B4iVcK5
JzamSr1mTbcl7h5fnwGH15j/WMW+axNv4b8/Lv1vnxc7ZD4pqlucKB/WsjbofVXLZcKkOkQ/cjaF
O4mMo7SZY3ec2Lw2rU0sPVasDcyBwGXjuCtVmohdLLLTlHk5wMNbbRzfO0IlbjslOIc+s50g39ug
IveVCG9mVppDZVeda/pG7kVsNG9yzgt2rFy3QkG+YhMMMZecJvKeLVwkTyZEfLt/bKrrvKRCiEY6
PDs4ki/paDzNXVrsJC22HtQqeJurCNGGEnpDHo7XqcJpTavn8sD4tqnYA/z7DfvL+yVs0wQ8tfDI
rI+kulAS0WTkZuX1geFocxRjqJ6JzcxRFBWdcReF3dmU6u8ICz9Zcz6i6pbtJRlvumXLC6pIfGxi
R7FCu7+2Ks8cU2sbyx3ENcn3AbRrTPELU9kNNSLMPiPOGKKMo2mVcQWT8n9fU1FLGZh5l2nEH2eG
ErlmWwqd1PVoOtY6YOYqkeV1NORIJELlZRQ56R1Ffoh1tfnkcP1bMcmD082liLHo5eu/Ly/qkq9L
6EjltdYEMyQIPVUUr3EZBIcsqNR1JKFpYc69i/tgU4aIvf798f9llbFlWn46iHgg4faH5Y2dUt7a
oVF5eA4yp7RBFTATbRo4gZnqojr+7BVTCv2llmRPSdyiZVuCcKcPX1EBhrELZiDIaZ/Zr4V6SWdq
zdNI02YTtfVtCiADR01l30nwWTgM/TdCXUJYIn4FZdi3T7H0kscyao5sIjE2itCqDFpw6tSWAJZK
XwVFJzmtFUZuamnSvfDJSp9qgzynJjlIyWiRsdQuVujyVg3Tx2aCjGE1NRjV0d5oSP/PDWoLpgiF
wRlQpuzNx+g+x/6/jsos2JI+rz0muv7am6GxHtQx55veEcOkLH9IV/yXxJK8uHcWTuIXujnSne6z
jbQG4yHC6rGj/QX9LEqRz5IFdTLkvj7P6qIsGbQzg43qviWxScAMGXvzUWgP3azE7z19/RqxBhCR
O4sK4lwMhnRNyh7JellOzS1C3/4SW8T+LgzosItO8zwpD02uRLiPNfvJb+Lc06yCFhEj8mNupw/s
ZLpdHQfzzajKKI465apt7WeKoATm9hgfSEiXEQeK/AGHxJ0MAt7NhtlG1dZOX0P2bdnUji96YaSs
HWri4hOK4AyngzNNXXEbRxbQ23L+JieI6ESKfixC6aLq0fVkQUPpxvatnBDBEAWXziuRkTufldFM
vYcABE8yFVibIvuNErQVsZKNcLx6QitS8l9mIqMOjNweWynuPGW5dbnLCmexRK5nriZb0Q1n9uim
JZr6CqDF1eUuRZQGUhHCwZc8jni5KGS9/3Htcp+fjG7TY8WCb7qJE8040Ho0D5drPy+GLMCHO9CT
EwQ9byChcdpTiwhI0ARiQsf8NwQ4dAI/KfbhyIgfP1Jb7Curfh5NYpJRh+MsXsSzl2tzRrp4miKk
S/pgPkpFPR9BW6mFXx0v9zD5m45RCgVDzMm2qM0D1Fbj9POiQlIRsVe5sbIGvHSTLFAnivNmytE5
qqV+PyZYq1srw5Dbzat2ILEegzEgLLuvHiY+gU1oWQFmX8O/1UWxURCoPEphUQBUo5aR2CbLZSl9
IfJH+jIW1bknxPy6iHPppJD7PttR6/mjpLlGYPh3QZjglmpImbjczNjiX5O27XbNuKvxyEiA05Lh
xDahHqZUWrVx1J2axLXkeK8S3nuuwB4hXhjTXV9WPoIFs9jEshmf9aKPzzSY+vU4RTPqSZP2u9mH
e02O+r0/l4Q9a5b9kE5x6pVFaa3bHB6zGePhgieDInMWXmOO88OkK7Qwgh7sieTPDziyAXAp9jmD
d/aQPafLnXoTpruxy/kylJZXUb7cB7493Zrg+GtLqe6rqa5gIgU5PXINXVHRMaKjJD4irdGOl2ts
XQdqDTTRTbRRhpY9UkxawgEoubWxquT5krhjgYC5ysIU1TGCEL31ixsc2YHDeK32DCXE6VNa90uP
cqUmguQ2I0CUn2vKrZzlyUrqT11RLsRxXjYKGfu+D3PTlUeBmyThgfGCpUgXh/JamtSZlPZmAy9S
qQd4dnTqz23fd8/BqD/13bBH/p0fzUHVboqG46RQxegSG9peN2jsdLMM30KT3DFVDwx6EHK1KQIj
W/ekP1FRt9ntnHXnCfTl1ywWOW5uAhOlUWqejPEB0Uv2oEX6WislGsd5TJxzVomvHfxEIlafmf+O
m7Ge221DEPCTYTJoX+43NXa5adnOTj+yrGqiaO5NHXcLgDvCA0My3eo5fsin6JmFJH3ONZ9fT25j
tahPAnjLQxhvtCDKHsZu6M6aiK7D6aHUK+WOuKcCrfN4j3/Fv8cpmtzErfTtcivVI+BNTZqjBS1U
d8glPg16r2dOMogxTf+WqCD/dmrR2hThrO9TRqBuGas1oQpd6840l7alqkz3Nip4F+mcxrytmO4J
+CIP0ZJfxwHjfVXEzW03hsq1rUdfaugJt+1yoSxOpLEQqhMESesUvUHbObeHqyFH4F0tN+OujW+j
vASmLj/bGZTOSozWdjDtp1HLAb8NJt9FNeEY0a2tEiTRa/POBz1se2mAWzcI/eSbFvW44dZpAyCu
DrJVPibCE1XLmGKo0ZwHvXkwJFGujTYK3TEKYGuJajpervWgMgk5TB1jlshZHzXmeWOTnMasDI9m
CggIUknWGzatsUDdy72m7EvoCyursmbXlEz1ylwgJnZlz1t7yqy9Rn8tKcMba7KIt1CScq+X2Iya
Jra9AaVYlxj5hhFtc1YjgvK0UUdaqYpyn5k6R6k1h8fLya7Q+WkYDxT6vjzfXC4M5gZKYsue3OA/
1e1qLQIstbrvv8xRuzfDNlvH1Xsh9d9MH5FeSp+NF7C3+2bXpWG9oaK2XaLn15HeBntFJrHLyBVk
WUV2pU7ztqaMWBl6hJLY9jStfIuS5EuS+ORnphM+4+hdmmqvxsCAhUZf543Os2Df10MiKiyxnYku
WvV+fGjC5rGt8Aqo9VvcH3TO4xQwztjqXwmy+yJLE+rDqDuznXfzEUmKleBlmHoDmwB7SCnTD6Jr
H9WpPc3DMlUuj6kVLGddJku+jpKEMC4reRSqv9Vn4xtcQw+UpzeqV35vs6xJ3/M+uplU8Ta3iOdz
aKZSQBxYZ4mB8DFYo3JbIuBmwqQGRb+2url2JKzJFEPxlUKiQjeZp8rsZ9Jcy11SzzttSs9ANvGz
ANcshx1oJ/DuaKq1fPaaSFpPveoR7OsaKSNHa3qn4jyXGvPVyap1Jyt1OpDZpPG2sWU1eFllzl5Z
xmre9oRslfdJUvWOGRtfYh33Y9fo8Md7n12BQb/Wz2S3icQ3oaTVKooyLPZpe85t/4s5zZUrjZPi
NTE7E3RzS5PRcga6cUTNHNO4E2vQYi2K32zXNjn+axNGYS4do3F8iWZzA1ASD1S98Oo15Tkv5Rta
JYgWsRfJqmvN1J52M7+FQyQx/FN3JKgRcNIyVKmkGWFvTdLcJFXE0cqxiyJkcchrJ7lepPBGin1D
iQkqfVI7cTM1CH96g0M1ydJyrSYxDOawuhksKd/Io1KTZYA028d2TkSBemNI1BF5XUaQWVR7P5ks
Cbr1LrVEnBVC+y7lmuwIo4B5Nds3ST+f5camQgZJtPJNeLeqVDhJ3mKI91Fn0/iXyWGtAKZEUrfG
QM9JmECdsO+uxjDEF6KRHUbKg6pE9+1MXI6RG1d0Ar/ntJIDoDVNl72LOP6uNXBPBxIsVx07C6Kt
602S8RnrffNg9tpzpZQIDJCiG1/0YyQxjA7sJThiGN1RBgQTqaTFCtBk5NiQTRa3e1tsiqQpXUSS
6XXvB5tZNV9QceAgqQx49KaBIabrOe0qpkuCgFhVU3vQYqS8sTw+GQoARmsYjnXZa27E5JOYvmHf
FZyXyt7aZWpUez4ieS2QMf1V3becE2BcTtG5nepjH6eQiaLQcvH+j/tkmMb95VqzZGEGdrfDmUhc
Q617wxyU+3LUin1kUebSZzSUsoToqktIQcK9nWMUqGToioTg5m4h0zMWcY5XKaj3ogtqVAZNgPLc
oAV/ufNiLyzb4KDBYCZotqv2ilTTUSzlypXtpNqr1Dfwo4ZS9Tq5u7aWB6z0qfyRx5cpo8G3VKyK
saYxXuhA/pdXgdI232hW/I3RQLSPgzHam9TuRBw2BKbUvcpyhX+DeNpmb8CgQd63yD7qEcBkJG6K
JIGzXEvrxs9e+6DM11aQVLAJu2LfLW9CEjNcAFJjMEWRun1oWNO2mAwvZNiejeqwy8h6ZAi0/AJF
4JWoTSzfZiO5wu62U4lsZBh82SG8qtlfLpgLbqxGtbeQEElszKJdjRMSiVqWYhgJmf9Xtcj3kSE9
1pI/bJrl1uUuSvBDlFvxeq5J6gZVvp8B1OzFOD8Lg82S1iEsoxEF0to0q1XhzzAO4uVdrpoGWGU5
53ueXr6bfb7zbabt4iVlKpTTfRvU6T5ZrilDSBxB2MJI6p5E7xcbbvnAF7goZgs0Yq485GkAhqg2
rNXl/ji1WSovVwcjXtOms7ZVPgV7hOvEyi7X7HDeSpFJFUQUVqMrwzYqe8+qccDyaVSPYdmMmx83
pdBO9xxSnaOThIOSgioPvy6x0DHMfC4myYj2Y/GYFkH2427R6gKAaVy7A87wfNPqgEONBsNE1nXS
VV0lr3hW/TXDDIEUusf6GPQ3WkJSd2g1IIbJk6mFw256YOLJeU2xOHzSVpO2Cp/4qsyiZKtQwa3V
BWYwp5IL9Upcp3SsrtNxUezbcrmppFLlS54g2GisehOE77NQ/D1NvnqdJnXt1PkOCbW8MXyD4loT
V5Nkz86QkKitM3uQQHfSP5a/DZ00OErLwjrJ9tuktptRhOM68SOOpjZ3alsJZ6dZ3MTkBNuLmJqr
c6RjY7jYi83LvcCS8O73i9//cu/FfmxUSgyhlFaFNCnrWZbD7eV+LVwIAJffk03SpRGc/Ncwffnz
l5vyoJFRbQMou9z88Tg/Li//tJAU0jU6qXZ+3Hn5rfLydH/+ubK24GEtGI6fz228PPnL7/x4JsaU
PhoqwITL3/35iyHgrvU46o+F2oNOufw0kYxtY4ycpoOy/ZFsermWkizyy81L5Onlvg+/h5Qj3cDI
ur/cf7kYAnCLaGf5A5fb6PqNTTWGx8tdc5TO6zorXpsWY6opMCxltqW7l5s/L+aYQroApwudZbl6
SYXR7RGwe6pdwRCot6TNGI5NorhL+MChlyX9Gg2l6ZazAaq3jTNvzBQfN4OFp2yZBY7xpBNr3X4f
Y6WFx6EYTpSZ3zgRlSuZxdlL6nCnZfnsAlHQTu2kNJvUz8drU1CJw1rYZBnNmbqBb6aXsC0GBFZq
MrwT1iR7c5gxPgXVHxuuROqJE8mvgtLlGNLqoM6+zayv7NhCt2YhX1XZbDlNhp1T1ll7zCR9b8YW
orV6RrCC7HOMUtcP/ceCjv1KMmdpAw382bZOhiITk1S9+iMYWn+CpUYsMdW/TxJPTEnXkfUNODPy
siLahfVserJt3OYt4qJ8rraUVqd50jaR3U/YlH1/NdA80ZT2kNZp64hOnhwbtZ9m+j1R0eT8DAyB
o8J26z6vnd7KamKZq9foduirc6T7wAs1jf1TcNKK8aTGxfcW5HWWAYPj/Pne94rvhS2Fh9Bat2/0
q3iuqCpipggjCgsKO5pF9FjoiNXskDAJ1lK/VqCXHDKt/Dp2x07Ov/hJBXs5gIZIM9I+WX3x2udE
1SSieiuD7k5qq2ndyThqo3zcB3EIF20jZbXFJ7vIEjvdBRKHT7TqPKvI7X1Qo02I2Bsp+SBtO/Xd
zH1lG/b3IfKtLwGBxKsy8g8S+pS9Mu2mvkCNpMkHG4T4+v+xd+bKcStZGn6X8dGBfTHGKdS+skiK
pOQgqIUAEkggkdjx9POVetpoY2Ji/HEqQlchXqmqkHnOvxaRyHGC1PnabCQe/zy3uJ6vQv2u3XTa
tKzAW8tL6dr26pKsBtLWBnMICOLQLUZec1XOuMystuGy1wWwllVcDUOnexrr/qBxLK6BS4iEq8OT
HKYcHdkw3h2EZ7lU70ap2lPg9tTEip5ph+zDS5mrvTe45mEucjIW5ZvBX+HkAX2sVDJAA9JYs1lI
/93WgUj2ra0+2W6HNRxOvUsDe7jlZCr3jHyVAS2v+i6Nq4lAgAF6E0F6A6MoAxbCmt0dCExuNOgA
v5G/stDQKAhNRCsXOYHJcEfHRIZtxGyA1ODka//bYBMYWeC1NUokLlj0emkcyLEoqbSr3IMkV/Vc
5YqbSCrm4ALIlhxYcnZH3JJL9p0sJ274xcnXjtD63IEPtSHKLFeGOibRCXX6GH5MliqP4c+i7vWt
SXYi0SJePPvapyAM7WTk+8Ksr6aF+mPwSHxqM2ykYh7o7/BaoqlLL1pnhftjpF4S8z5NtlnOvE/i
I/FPjL9W/u6QTrylK8lbi5rFKasZUnVaUXTSlFvDKDF28e9YB/U4AmNRe16r/smzS7px+CERONeh
79uVa7Yj3xqc5nOFb7QMiZmwoYUL+gPWqe97eFI5mEvz86EBU4ZmGOHdYa8D0S+Xrwoq2ajz70at
vvpxco+9tRi0V6b+TtKS58tFbVMvkjxG/Plo6uwNMXy/MrLtp8prNozcNdEpUXDJxow4cociwKZC
zulpOGlwvzM6p3CtEGxzdbrJ1tXTvNd1vexElxfrxB5/53k93zkBEcIMPWFnzURtVyHowBqxj+lF
+geDbc5C8X2iwRMXXFOfcFtJUD37zTUkdkp8LYfa6slSW4xoPw849OlbWqeRyF66yfmdeJdaXVsB
j2MMnvNAgsXTUlvRJaudWC4es5mWPNqPp2h0HvE4k3ULUs0SFw0SjpLsIYLgVzWD8qV5vIyxyFzv
GFQdaUxBhOO30ec2oh7xny82Z2PnRF9JkzFgQUJsTAqpcvZNsNRd0GTnukKm4uUiDqADAyhAwEHK
b0is6E8twvkTC+W0tkP4C5kmePmdingnyUn1mCbtnacpzdQgK3Yu0SMYFZGlNFJWQbDHQWhsdd4c
uqTXq6n6dC06yHHi5dDkmb1+a4fKp1+uhRae8JhmYbYlOSRF5sppbcwCYCga967Zf87k2hyCZOBn
ydhIIqoFI7Ky+K+bUOVqo3o7peg7ymMz6MpT7hQYZLN86+dp+2uUwy/bnGLKlbk1TAyGeqIZlUaq
P7XtHGbf2c3F7IOFhqtJG+qMynk3MME+0aO5oohTr3qkm2TGOahr9PKR26m7FXn1vnS0wCaQGuko
xQ4ux+DrhtFD9vU+BfXaoryi4qtNOGXLrKM7wU2/AzZ6McMt2h2bvsaJSP7Fj/SpItpI27uqszmj
SK7fRvxMh+Px1vD2zdmNMXXcqp6cB9xQIpbFI61UfAPyxnwUbfvKuUVLGKGsDUog9byMAzVex7TG
14zIYjPKx44VlvMxKg2SGXpaFdtTN0dxbXfhrWACTEtD37WjfuUF7QaRS9HIVLQfRSPy3Qz4sq37
YeuBmm2Yk1OyWRHGaYyL26awLpnLFlLTtjjSbnsKINMpxXGtdZq6y3bUw3HIJvLNQOpjD/XzrY24
XBzaI5YU/ZxoMq5YpodB5dZm/o6lQz4PEEjEo1ZuHFRVhYPZeOTPIWALu+15QiN+GNLi92ilKnYs
313xTEDwlM7PsozsnTtqzliwrr2ll2TTBSO5H60+gMvMB6+nub7VQTx0KiE4kIYW0nd+Gl7knJpO
ROcpitJtiaYSNZYN2UYyDxW2QXcFCjDPRdnEVp+Ip8ZlhyXvixCBegpXRl+LpzvpdgvZ3J69Tz3x
6Iy3zGXl+ZO9x7mln5zkedCOfFElnnVCip7QKFQvaOOLbViRe2/133WfqFfyMvrLlOXfedya1y7s
Geu9rFpFyZc9CPmR90NzMpVBU/njlyjj5LrzbWpLh3o6ZCUYQxOQ4DON1peRl6dQdRsdURnYeMEH
xUTpQwQISkIsgjPX0y3EGYq9gVQHAyjJS4TY23YzUg40LjeHt3nlCVceyPXCH8sP2kVGucUQ+sMj
9agU4XBXfpZe4Uyv3aTka172eyAo0lrC8qvzuoFUd51uXWl+Fd1NIOI/N+NPAIn2UghsWl2JtDKr
oqOQvRtjrLU3Ip8OptX2PF0m9g2jH04CMmtEAbOTiHrgthg758bE/jwQes70uKnSJN87yudoZ0zx
+OIeTfsXncAbbx4cVHgpQWx5woKbdD9sp776tqyvngVcmMhuIrtwOYyCbsQcsxLBZlsqC/2nQXg7
lxqcA6TtfujGZ8/1uuuMGZwbxBq2qib0LZXcrokXHNDuZYSFmdG5bJhhx+qDmhuyfQEvUVVGe6ns
n0FnOodIOJfJefSuT87GH3u9M+d+OJbwTSunzVjiQ/csp/QP1joA0SAYN4VYfFrqaR0xa/9AaHy1
TQlxR+Lv91i2XS7cZC7BEyZaP2rKiRMqffUobgOnrpVb3j3PPW9lJgROSSXcrV2BiBhQYAhN5o2f
u2QTjG2/X3SZHJDyHJastNdlSEWfw0kx0u/oAFWtvdpUB114M2Us8xsFFt7JwbGwkkQNrrNJRtsq
1GU8kc31YpVy0/pAyjXqlp3ycQlDVFHjid7xFgGPr+ymndcBxJtltgdOpAnphz8AfAzZc0hHgYms
uvWiP5abDIfBARluHW/VzTlD3yjU2mbLjpWbMy2EXKOmpJjSdvuLVRgzCaaNSRg+hbUL6yxy1wSS
wMt/2ECsB2rFf6RjMly0t7EykT2lE2aRsg+Zk3xTMlwEICqK7Y6NVu9NxNrO1FTncT4inGbxE5Rm
BJmn8XTnNH5TZFD60yEpNO5POhe2YxUV67F4EqIJrrrxKYYyp29mGydCG+/WBCsT6LuYm2RrONOv
mVnxXNUsnoBr51AkywZjdr3jg0n22n1Pai/ZEFNs/PDH30lQ+e+W+EXhU0KP1DSf6aIKD/qRcoqE
mUu9yC4ZxQmx5VbfZDW1l6QrrOdhfFVY5hnOeuOSibC4yo6TBCh/VyA4ucusBx4qc/8ylFcvZJdL
ibqECk/pa5Btd0+YYL7mUj8au2cQbA/xqu+gGn2EU5UKeGHwEr0K5IKb6PHSumm31cESrBgbo2tk
3qG9znI296mui71elldFbewZimJ+1u6Cpdtg1/gbG+1Rytgu4f3vC7DdXhT2H1U7kHdmGSBCDcgp
bWfMQOn8uiSCYhbfHZ7dARe+nf0YgYlBrQcYmgxVWmBE7WXpE8leYOg1aiDeVqe6105Bl1xAC0gz
9nDsS+kQ3Y/2mTx1ckfIgAWVS/STvdB3tI3QLm7cypk3gW9W2z6T4uxk7aYrwuVUARQTaGHSa2US
qWYaA3SOB93ceNnOmpPxXqAbGSEpGzGFZ7yjxAKkiLdzNf7Jm7GBM1rczd8EWo+Ftc7zdj1kDbZa
ie+9p16LGlZgRetUlKl6qbw8pjbSwbR0nskUIE0822qPkm4795jfE5IROiNJz3lYPRWZk+8zCAYQ
UKoxHPUB+c4pQkEd6YZCrv28m29OPXcx/IjY2mXSb6pe6DibIYMs7ydaVOPgZSrcTVZ+RG+gT39f
DE0Empp4Y1Sdy7uc6w2lBdbrwBNPC1Db4yIwh+Och9+rJP1jYN58Kh1ahNiaDoip6tWcOCMjI+UU
SyHleh6pvKg10WBRQ5mvJKE11rJJd8HSN3tPjTnwP8gdqYdgr9mD46f40fO2nUjaXTcyHTZ5+LG0
y4WQPmTvDu2qU5ArSJHqA2Nsx1ciyjeZYf2cXZP5dy7HY8dOvBNW2KyFL+/20uurHPLpllBmP8+W
vZ6l420rTqFdNRbmevAF7ctN9j63hsUhWbYbx0DAl4SCUUiMwYoQjvLmpZ+R/dUEg/Me1SO6Pr/8
Xhv4Qyd3Et/B1VWc8BUbXf/AYu1zemP4GzOnQTLg6G1Gbai0hL7UjBQesbS931HNwjl6wAIDOrAr
uiHf47F/rbJMrUkOc+IxGJk9utAnnLzrD6Ig0aOLzOban0wZ/Al7G/Fmk3hr25tfXV+6h57ew9Bs
ESvYiJBlVfGJdh17R4hOoEfwhtSm81a54afQtctvokwUrdX2zPaoau44UtVrus7gJxC+Ywbp0lpt
E1FqDAsBknW2oqIj7qZDhAeutdBlXiXNytG0zhS59dkkm9aymfRJJXM7Fe1KZU8EktV75c41QoOs
jxU6012ZLLT9KOodFaL3glxhOn6iUO18t3a/RvOAf4RaBcImk9x5MixrOCaNsa/NclOUAFdE7MXS
T/qLlsb3SU6/UhsshK7HPq4WAnfU4loHEipvyxBEF2VQYmPVXbhGTSUhNCFRG+JEKsfON9z3j0e3
imlxILRy+hC1zZgSHJtOct67BG/5TcNVTzqhGwkydhin8nnc1GNFrJWDQ95PbCSXQDLMEujr1Bh3
NWyurEW4KkT2QV8ySC0YP0sqeh7iMVBihddSL/NRmcWuIO30lHpby2rRjhtttQ4qwC/bizp6OXKb
TpzK2SU6IRSJO+pYe91v8HBzFzoNjQMOvcwjJFtZ1J/QZP5uTh1gLQNrDVPQJrUzYnp84ka9gtQ0
p0+eG8CleYKv7XEvnIyhy1jzuuemyEgZKFLkEL3hvnTVZ0AQJGFh8H2dnIngzhRV94+9noye1dDl
zn7G3ktLFq4FDygcz60ARm+YHGXwnhkRmUBSVbvGzKZ1o5YCscMUbDkNT3xYhC5JzW5iNs5tqKwj
9jtyu1yTaKYZkbjGRrbCCOVSH9s6ZxdVzkGO8ikKuvpcVQLkp9X6GgTMnH43nTmEl9WUFNGtzMFB
crC1XJB0TIrJKxOU5svqIJbJ2oMT2mLt4uWH/Exp0NbRbjElcoqJCt86WBuy0dc+WF4tmLIHIhXQ
Y1rK9d+AFjvkjRvVzPrv063aJdZrUywkSmGYd2diLkGOPvvRtmIhaiNuHeC9bOMmEWE4DeNbWls/
s7IrYTmq3y1L+25SRDUZ9Z+qaLMzErtwG3ji9+g9oC47LfcCy70XjvWaSpRo64bJT5uq1kT8xW0B
ssl0tcGRMP/2fKuJpfYPVpV58RTBv8i6bOO0U8ap9QSDLNZCOhUql3NW/oHnZcmSjC/JIri3B8Ci
0BAAC2q6ON0PMIxYMIi8B+Nh7nRwLKzOii1P8OmEDaxoJpsNBv5jtDifOhDmNjez4jgpn+7h2trY
+dAfmoqwyUlzlDBH3qvkywp0fTddb0YNEdLJpoTY+SlPZhDR2+FybkRsGyrCNpJSGIhIMjoU5fi9
K3V+Srv5rioCrnSjziXOApLYahjChX04bJFhES/Fe8w8kJeAQXPh/kosIBq36PiUR29PFRoR+h6Z
jsUQkTEYGj9LjMQmntYtkCP3wTCHp8nhn+dOoY9/pOlIVHT1OoVyvEVztncCJF0gtOnabRLyDSFb
iswnazqsV+Ns1YfQ8MudAPbbDu53czbCUzMRkWflY36gEaoGZHEMThzDuKeWR6aETUWMYbc8yKV+
J/ZnPGLsq3dqMQlDg36aXB9C32kUKhLFue920envSzl6vxXYGthf3mwBL/IDfNET+UPuOdPOT2ZK
81ep3buXmNk1m5twa2X5JRioAGnywdoACQ1EhbH/4DjjA26Tkl3Tp8inzN9FVF+XsZ9WJSCYUA96
rEtfO+SsDEwlzYKVPDRFSzufmepDNXl3p6Jm0m44tJaigd4jjK3I0mFVovP41TGu9Tp8T0rNcD46
xW4q3CKWEaWT8+x8ExQay779tOu2eFVAQjvoMhQeg9NcZa9fGarmA7GrSAmq8q1iRpqzzjkMke5W
GME3SVCwpqms5USipHIoAEznEIN9k8yrjBq/oza5RfspYTdsPAzmbcEqsODCsFJxbAg0OJeht30I
2TfVlIb3NquH2JiUuZ3n6EeAcC02fVIO3QnvAdatPi7rbt/YtXOa5tRbRexinQB+K4hFAGgYra12
2GmW2rxEC6mT8IQ7Sd3qai4MQU7UEFz8qNi1dcSqg7+czzh5vpZJ6W9F1Nsbt+Epb5UNQpNVCXGC
096c3OhYMksfhhKXuU+vN82h5TUbSmM/pVv+Huzlhnie66BCbzNnFGbbROPin7BTq9xJeEooqKk9
LMplVTYugiiomKIosaZDQR26qhu3IRavdWgmK+wgA5Cm/1HyrDxJixhQu80OFQqqm1QGTcl6OPR+
0V6jNCX6QGXlZeS5zJzJOnqS+LpmSghCQAuXFdesc/u4Lb38XCS0JsxDZ+90VXJaVaaI/x784cA2
GRgkRdWdbR+4O675zKhoNuqpTsXNsQF9F5ecPUMMJz5MOmf4Xm5Spcy9KvoLqHwT60b7L4kPOZFp
+6WumFGSEfHRUMAMDbn1sxKqesqDdjPQcfw9BGiJsQLxV8Lfsaka6byZBIgOfzrVua+NY3ZPoehe
qxb9FPswfUVOWr55Zfan9v3hT12D73nzIyMQPaxnsArny3weDN8hwHmiGNN2d0s0qe9cgxUaRFtQ
o1Nnx97RoOOPhsisQFOSpDXl7UO/Tq2mPBhQ6UlOkGgePWdy4Utksp3PNcV3GKRnJIvSoQOT+yMR
nXcb1DLEGUEENVDerXm8zMR04ZbV05M7jWQej6b7bUE1vsrGN3xy0WPHJVZjLJ8IW5v27aS+pCqa
OBRB47P0Iyhy5+lpjKz0qk1TQjc8VwmbL9BNcPLAOdchZgbg+0zEtlllGyPtgzWrtXdoWp1jAsDb
tijmfo2WVjDUooOryVDoWOrs0cDHmxY/LM+64U42dtg2s62tEblx3P8gU8xjIq+7Q16P6brLSdde
7MLHQZXRHIXX6aWQy5fi+52HQ/XqRr2zb9ijVwXP8mISVTdOHD8iKNCsLiP+x7yoL1I/hC1u2EOt
LslJEjOd5Ut+xtBYXG3rnGrI7bpzJAKS6N6VaX0b/VrTwcu3DscQaYN+Yl4Gt2qvdA8dzKZ+cTwD
+BlnziHUmoGGPns7YOKyotT5Ns3RM2A/YfphtnaxCKzmOk1e0Ai/uWNIy1rRFAQDJ+XdbnngayfK
14GTg5CB5l0iQeHLYGPQnTJbnuFo2bHUsJeRNW970dn3evprCvbWTV/658lP22tvmheLM2Pd9rW9
KR+3iFEC3fppjvIObdMIgeWVSw0u2HfPKXmI9yg7tv4Os1X5qwCeiv3JbJ/a4anuyvJcYi5g8Sys
D4SJGLgtTakHNMM7++IwXhLlht8d0dWwP1yKFvAP02EAu0QRFJhl/1lNAumir9yjtNofbATmiaB9
cx/lzsbEDh6Mc33q0JPzqXA4FeWQPY2T81qHzHouPXXnvy8hBBWRG/1dcH8/YYO4W06+8skIObqi
RUUkrPw0zITjdg1+o9YbV6ysI99aXtKOfdtYxnFf9v1uGArrQGSdeE4QxtEzsgk4F2PpDAsRjL3Y
z346AsnI42hgC1SRk77pHNg1lW1y5lOvcDBSK4nXtfpRJgwihHXkd1n1REHDjr7BbSPTu4Ps+W5x
syWCO0n4YRioN9k/tmfSBfSwN7ANXdzU/JZAaH7VTsMVGHhPfg/SN7QmPzUJnSus0L0YGYbCLpk3
MylR67qX13oZcuYnVvS6UObFBOt/VKa9dAiUeV+r/D1rgHeaEL/YOJNjas0OGy0xoAyhgxzURRWl
XktUmfBQEYew8JInLf3PMPXrXeYPL7aR3nSG4LYvqmmX+MQvFwn/G+2Wd28OwxM8fQ0TPApwkpL8
1JLgn8Gdh/uIu2TEd/Dha4DPosjvFm5DiBLbX/FM4vJIDrj/tn5r+797fAp+silqsKm/L8Kzgqub
uuaFNKZ1ujbggz5Kt9Env+QLbxVUFnSaLr1BZuHJGZH39fS37EpjkBeVC7Tbntd/y/hyA/YWb4ip
xA74kJVqSYODalNqy8ZI/ZyhiOac/P9MEH2gwsg72s5C81hNYZvTQtU70vlFZ0LxrQXCYRrwmjgI
KKcz1Tg9z7Nfn4wu+TMBBz3niVi2qkKoEP3Fqyo0ppXKHLgb4Ctft/Iczl9BYEzT2nFQdhIqY8Uk
3PW7pnu4DnLhfPOWMYtze3COLa013xrL/O9f+or7jrS4eavLod+bNbLwsprkYR5nzAIy/TH3Tv6t
VM+Riuq3wU7S59EZ0VwIcY/GzLgRfLBTWfIKqkO6thNlJ2lFwb2okuzN+stF0OJ+HJIqjvB9vmbl
cu4iLwBOKebXogZpw2R20iUiDNYc5zQGWKLSSDcfSwKFhblAHfFmDjutwRwi1GwEC/TRtqDghDbb
4FQ95OWLp6ddK8cQf0lZXb0ZH2TlwOTSgzpsBoIFt7C7KCq9tr7atfwCagh3jW2iYKCl48BEziPB
sLGaJAR/MhscM0y6sdlNy7aP2GWZreeLz8Afq3ocmO8Max9ZbncbFlZeRV7p2wz30PVh/8xf7GvW
OlovyEM2fZGNtARD/+uuSM7IvrsNrCYEa6L9W4GiOCzibuiT05Ay8Mq2/+LjBCCkkIEvUu9sK1k8
rmLLeWLTdZ9YK3ssPx6lH960oXWe9sn32ZPFK2Us+pX5LV3R+pftPMV8NFbs2OPSLVdvAijr5uC9
d8z+GxJbVtxAzneoHetKRue6LwJxwcJBsW83/9B+Z13+vhiDBdmDBxL8gv8GTbbXTTTswpwK7ohC
bdR61nPiHfO+L+6qTRxitSfONIu1xg+c18V66SLDfrd+lW1/peAifcsMO72RKPI++ZFal15Q42/L
xluv2/Emw+WMAzaJjkTeCHe1gBtsq5kRdcH4Ck1cmdu20e3fRIOTWSzcyk5LoKnK7afeLT9FhPZy
Esp5RyeVIbJ76QY2EuFb6bZ2Bk3FdXUL3MG4sTAgAsoGMJ5F6JOVGsdW8ckTmvLuL1a/d4eACMVg
+M5mYR0wjjknILt0P02W3EYTnhldLtUmQgcKcFK4/sSqmgUbO02adY13DreZfstAxWPI7s+SeoFv
S//kdxl10AlNMEvb/xmo552VFa4ntx4vJFVQIex4hMel39KoMU+97NyVNxvLmnsi3I22O/zTcPn/
iab/W6KpG4YYPf/nRNND9Tv/rP490fSff+ZfiabuP5BVPLKHHjEgZBERjPCvTNPwHybOXdc1MemT
W/r4rUeybvaf/+Fa/wg8CntxN3uW6//10bc1Ubn/+R9O8I+A3yDEiVJCFClB+H/JNHUIkvh3yz6C
FBJX+XER0rq/UUn/bubtWbHyJZuMw5ygmep3sBnByhC5vCUE7K38CMAve1jQxZRTmUQbgEsYvTdb
8l66wn44V3YuZOM6M3N44a7yjwiZdrJHgtDqz67FKrcU9k8/UPMaUfBd+7Z7ZGX+bLDHbscRrT0y
7e5UY7BdlxIQQEiCzEc/I2TIyDcop6q4wSxx6KaPrveKM880oi1nOM1jSmu7rdcF0BIhnhWUqKzP
UQm1kc3DmeGs2Jr1qFdlaF4wEtvc7LS3NI34iVq2iQ2WU8RSCYNb2wBiU5qtgaQjMguDfKCMVnrk
uLJsAa+HUF896z3T0OwFP2qO4e0skS8oXZ4aAwLQCcG105HOpUSs+sGqL8TjaF0f4VCr3wRYfBd0
rQbSRFO3qK/hPTKtree2Jdp8EaLUR0lmY82NhAx2s0EZho9eZ5WkRPW7EwqtwfL2o7Y2JSWHm8Sj
waNW8mAOn1kf/aHha9XYwVmWxQ6U82ampb1rqJFY3LF586jUVaqgPqzLLomF+tIlp09T4hLjRH6S
TFgbu3Z/pm7W3TLX9x5TU0Mdg/livMiMozFv3Sp2aDTUDy1rSH3PbFewdMlk3pv+C91kZNvp+ziF
IPAj6D0y9l9APcFx9OnVbR7gb5QvV1f2WBiD5zlXNP1K17815b0Q/A9xh6zRho6bdgnSp7akEQTK
8dlwSBpv6uK3/xDIUgTHvONFTSyMkfbJQD7XA9d3ZlnLPmOioUYhadeEQNzbMK/j0hfQL6r8ldRR
eRTAIj5T48oaR3vdBka7h478lldQo5V2aLYocZTBkW3zOa1OOKVBrJtl01KFCZdul/Nz5xD1i52n
PSSB1a5tX52poNtEbYK6wyEqaWr/ciUjTbpjeq3AUhk+Z0L7TP9lLGr1XoPrYxUNS0zJim1nm5gG
+mtkMHHVES28ZCpeiBpchw+1bN2P+87I3wpVv7QLtcZoYceD3bZbowxaVmHP3/sP4IUptdlimSae
BfsbMhryxd1yK8g28z0wJXd67Qd0eQ+V1pLaMzVvNCP2homky0ASPeKSq5tbEHJ/TBUKvB54mt0y
gNMoth5YSsyOP9LNKLNzbrYPx9B7385mbDCPB1H/wxbDDWdosgpzQZ1Qp56NMPVQONyDUYRXOAr0
c6IkzWhgDRqCP0WaYyuXwzpZME0Ru+CsjS79yXyyLfAH7aJF/jIKwBzHmHfVpPc2n/fG7pEXGoRp
OR72eJPBDv9owaK6Ci3LQOkjUH7PLsa8x6Ln9f7TXCFeqnF7U49MuuMILNUhlF6a7gNS/YQxKtuX
9L704fKrgmZb571/SYVKIHEUE1La3Xuv/1OYRDYadufGZY4UwXvQ4VRbrTrUCaUfuM/NxeHtcjtm
+6FClYWJiAqgs22TxWGZ6yqdr10zpOuq8Ij5oF6CAHeKmZZiEygOINdLw40VwlkhHDMcO4sdrKob
xu8jRXjuSlkA/YY0gxj+3+LbcZjghkSq8pWR+uOaMKh7VgXANSEMby9WU+85F7fkaM8j52FSplLD
cp4JoPnuJYjEUylPo/Fe0nQKLFi8Gy6pqV6eDfFjyI+Xwr0beB85/ub0o4BLBFdCLQZud8v8+pWq
t49snDxSg3FhLfYA26ubTwwo1yGHLRqK+o1ku4B8MaRvGXCUHvM/qJ3HexSRXOku4ascDBSXRhe+
1DR6YG8dd06dPiVL/zzlEkO9b9YbIICRZlfER33VrAssd6seS1YUfqVWjuHE7r+pTgI+53/CjoRl
TAXUoaD9FMbEpOT2H4vEsbX4H5ESF+i9Z2Mynzuz+Q02w+M4yG4bjOE5Kbny8rnHcj/dkJlsQ4tO
zFRNaWwbatiEIa22GUUai1lshe2sUcyOqFduvRV8qzJruYRWO68Wyjx3TvO9Ml1gAss4YyExtkW9
fE44sHeLlf1xlno6i+ALcZt/KKNDhelwHYLhMeltKmH1dxodQDTRVbHlPbsAjKjvk00/9TbvgkCg
ulQPxw7qlnz0biLCwYoHBfF9WeLW1mG7wd7vpEz50xS8pCMtAIZp3nzkDc7kyXVR9mpt9IZaZebS
nNtw+UzcShwLVbwRRjVeI+UdUiwtZI9N6llOKIqLsNwRJlRsQaXiME+9i26q+2hnfixb+LQ+gt+t
tFGiulB/VFSZZ11QyuDkNjoDv/9EH01brSeQdNri0iTQ4klo9zuv7yneqtJYdEmLQtmZYws+F/Xs
+HNxvKspGuPN8TVhDdHPIUB23jWhtwuErSD33Id1tXoyPP9oIRWh8nz5XQz9T7J/3V0LWLNqOqLT
OJSOInW4x2V2ov/7ZRaI3YzEVDBuXBXEVWDS7Bra1hlxDOkPG89ZNsrKIfeyoCFCiS45VRibviuf
lOQuNObW39r1Q3pmvWZIiGPcv8O6U5O4aCTGAm/wYdLy4eHN5liRoRovgjKiyfqCXFa7UPkXdF7I
QfG6zBYUHsEuqwKW4dpQL2XNe+DfMa6Uz/TlsJPiloauyoosLpFaVUYFGzp/YAR+SPtgfvO0uHhE
KEjmp9McmE/pDGplL4N77YZyPgSD/Zk0SPv8oA8uuHGzlYsm4b/YO6/lxrUkXT8ROuDNLQxBT4qU
v0FIqhK893j6+aA93bW7YybOOfcnokJFC4DAQq5cmb/xgVtbjqjS8Q216VjnYwyBFXapxi9JHsva
qhypbH5NBk6GpYTgm1q/d5UybNOWaSREbt3rrP1MBe+OHAo6ierNlFZYtZC/RHGtAjODeDJnFb4e
mLlP4kTMriYgWMLyGdP/oBxUnJtS05nd1+ZfrD7LnSRv5Comf9vQfHmurkj3+aWZ63aMpQlUNUnd
mB0uf8lAhScMFlssl69oTGQakKBns7I/JKCcEELLifBVsR+pOfvVjKJevkhviEK0JHENgS0NR9tE
wsKegQpbMaiXDpv3AGcTcBsUqJEMpOAlXrKpxueABi9TBFRILR5R5JWJtLSLQoEchKXiMw1z8ZLk
JzrTd1AVwk6JOzif0kyfBSOWpT2gK7DswaYN7rIMbj5pWADMzwuBftJKEqWSxkhmbtDNgJsgJPKm
KRNhg8AQtlgTMOemlgHBgAzPq3OKOzXgfYwbyfJtDU6Xk6h6PB+CVSRnEkR8HIu7bID1m4rVQEVp
sME0Zpw3LFmsRK+qitab8uhXLkhYTWd4eU/9qn8ePcYBWiAzDEk3CxEVowLZlDh6g6M3gxhk2/pH
K/VujxlY89/Pf14kx5ZgYt6U0cpBVP+4A6YEU76beKHB7wXTj0+gpk4ZhIaJAsz6dhF38N56EVCz
Sm0oxjL659H/9PR/em0aZKpWaUw9c/0uoBo4EzlCYv/rVn4+F9SSvFCG7jNIQQJ05nXvP3+0NIcq
++d5Rw7vRiaiL397528Pfz75s81Qx96AxjPOVP/amiDIAjI3JQ0Sk2Tqr+3+3/5KKQQ7DqKJVq2Z
v8819il/9vbXL/jZVFqhvZIrgvXXjn9eKxvws/QtAUpgjbm3NNZUXalstZ+h0NBiAhHBGxDzyv3P
ozarczcMmM7+vNGAGnSMdZRlKuA4CQlyB7dihlREq4fLvBov//wJEjqJJPP+j1/lGur+8qv8efTz
mqVMkRsWqQyCKFn8rs+28r8MV0HfdDbI1Y4cXc5Wy208I7I8e5LXCxrljNCu/TeDTiuf8v1/vKaq
5laEsOHPBnnLAVhE4atWAXwiIwPUqpnSGuZR+nrvyFpas5+G1W+EnBr7QCgWdUFEbGAo/2z9z595
tQktRyn/yyH0540SA7rMWDQ/WK2ThNWUJ1wGYROM+IGsDtt/Xh8GFJvmUqYKjNVSb1SsuHP2+fMl
K9JvkVSUG2zvoWyGYY1S6c87ioHblTw0258DBvL034f+H09lFIw2CHkwoo+ahZ/WegTIvWMGTKNs
n8pJs/95ZHLL/vU0qkB2mFESu/rqy94w2e2b1VLn5+lfrzHu3KC3/XR3nTfL/lrG9jVpGGgdqjOb
F8zKfGq64ENujYdp/bGwjdPLtKeHsZs3SMy4mj/MXouwR+8k2ua67F/Gjd95uHba04zftT0nRyvw
pGUX3JGy3ef0yB0/uDee9kAzfXME6+nA1naQJvWXPRaYduO9rTs7EpxBBl7Txn3BHuyIL+/uBWbA
i4k15GX+4oXeZYf44t5Bxi7lLyn3hPTOje3nxxcKgCCXSXTwHIlQYNrHO7LgB45N8kkBHny2zdj+
bt3Crl1pDxUXD7phBKcE8hDi0D1fwEpwLmbgdFRVX+P6pBYXTsuS++1yLbUvTs+cisgv7CztFSz6
9D7NKFlR4Yu7bSTva2ChNDDnDf7R7dpn8Kz5Ui9X3dgFoUcPXpR1kpwz+w5OGU3ojEx9vI4bLokU
gMty6uSY4X3b2MN3YTrULCiRS5Ej0lwfXziO9NibPoehQl+abVzzxo3OpLADbAcjqbHpzPcWYEE4
Fw5PLXWDJfCCHyD9AErDCBpcosIXx4M1A/ahVmyTEujWCb2v/gugtYw+1shyeCu9DwGYBSKVU+FX
GrpNeh87+EBowbZ7IFNGcSb5X3c2naXM5SqUrwuMGZAytOxB1LZ079x4p4fuTEUnc8XLwrx26kN0
BHYMC3vF382eXhOfOnslxN3NS70z0bgIrsxYHv9B/PXQ4TAdeXUm1Go3yNyl89PneXbiZ+UCzh8w
JXoLtnorTqCohlO0F/ilezji4yMrTGwyRvNT/BJx/OFcm3jaiVeg25yw4fcqRvHO2cnn5+C2Yqkt
WG3RR+/hW/aIRRrKw5/b9lHceACA2mO5i5tTJ+CsCCjZRf4co71b6mSfRX5KRn2Tp8+r4kWIy199
Em+9bbnQLW2YWV8kiwDoiYHn6hTJh+5c0HM5CrtviLSYPLwNuyl76OStsSnznUbEqALHcCZGNHwa
tw46L1cUivP0YPfK9/StcOR4FiYfDIFeg2lr7FRpcdFQvA/n/BdYieZZSuj9+VgQVvBMcVB8BlBl
4dyXVo9S7of1Q1u88fWusUN5PR8qZB07bFyuusQaO4d4/Y6BUDVfGI9cst55Wfbil8+b/Su1kncp
2Q7wElmsgBnwGEjZsi2+LZo6ztLepMrJiwv7xtgRGlH2zeWvMOThvqkcSohqdWJwhZEbGesuNa6s
eS+WU/TMj2OT3BARF9Zob93sQWpjTKWKM8M2Y22GWpYKMKtHiIClyqYdD6qwIRjM8jfdPLvrPxjJ
sIBkybWEYxSeGJSZ4a5ICJgQq7t3w8EczBYOxnqWihS75ae6wuDzq1d+RbWD2rNXN7uy2dGdBFwH
x59NxslRaD7bgNkHLRDzDl43l48Dyf2QgZiXfGmct1L/oQTXAf9Gbvm8fkjn2iFW1MWbKIK9Kq9y
dTLviwRqFH9JrsiYlRCKX6QClblkN7AWjySfTUTlrxeIQOVz23pApoiM3HvUAjX0ytwAHpHNde8V
Z3BUpGTsGXfyXb9crXfzwhWWmy3ndXA+Yse8dPY5jm6aP39xB9M2JDxxmxAWxmYLHsoAHnBBBehD
eVD8yp4xs2GgHBf4mD6PuByGD7fLW2M3MfaNocQ+fGnffxFXgZdznfnSsi++NZ54HMqxeKbONAMr
d1A84JeG1kcVOfJd+I06A6OHywZP+EvcQO2z22arpuTk53mj3vULNM+f0BT3vkLBIPeUPYOQI5n2
82tno4TKIHRZi3Q+PhQ9tl2hF1zgYNDHeyRyxkcuHD6wnC2jf+IQVD6swQPz8Pd4xcFz3mSQe7+I
PoRSJP34XUhNpbtgixG5v84ciMYOXuxUa9QsngmWvcvivrep8iURsxakC/pjR/1ipsykjHrhSWUg
fQvvJZO7sBn2XCzKOIiwSa4aevkOkAHfz5P3N/UunH5PgSd+ceoQc61ZNbrcSdyO6+aTFyophF0t
Rr6DO9/hXUL1z+6V3BcMpzwi//thvHucfeHJeIAs9WragM4emP64jobPCYo+xi8e+NBTm3UWwZA1
BUmKy3G/YWIXudDrTKi6RAdpL6DVxpVibCjFtZIZkRf8hZnMloeFK8rQ4liRS3LyIwt7hgNIBi6H
wukilUx36092xK8PRh7ThYGnarevj8xf5oWrZD1w1y/MxO1mcVIMhHO2x3zgvxjvLMOOFRuOIKFl
LkFB8cWLcBKepD0XiX8vyfPkfHES9PvkcF04TdqJM85Dfj8/i8HPFDrs1/tUO1QefV6wNA9MLxoS
TuVz9izfuYzlkek5uBunzmNEK8Qo30oIWZwr48TshwF2w9TEZpMPaI4y18+RQw8Nfva4AJtwTeiL
HPRoMWYYLKxJ+Sahkjrrhijavr7xZXKUnCFt5QdCZbgrli1WQsyBBMhnwqC0586jX3LklxEDXpnc
tdMbvwKZoZLiGYYG65mF9eS1woZdGe9vTXuMmVDf+UPFc3YIqOEjw55GfugZD73AgK48rgskP3UT
fRQaSiQM585TXaIkg5WeDwdg+JzhvHGVB+I/35rWQapjMINM3TeHxeTPLliKL9u+2VbBtf3itg4g
2BGzlx1T9gzrtvPYtXUaoCftyKKEI9+c9e1k3tdRqnqZ5MsM9KMi+kGN8Mx5IllQN+M1+6YWD4p3
DG/IUiz+vEx36gfwufX+iXmzI6bW742At7A2XjkF5TG+JrPTjn4/OPkOfYfQKzD53K01fUZ9Z7mq
zJXEFR1Fdxi0/Um4GRQDt0CBHU3a49VxpPgxUCtBCJLPNf1GHfRDFqE6oLCE33XGhqZWLTpVe0W2
pdMfK9oHmWx6EJm104d5Z5EONMQmNExrkJOBgTjjdA6Np+tcvxa5D60/fgdxtohUA3DTRb4KnaoY
dnzXwWhejuvJl1BqJUXbxOP9BUtupd6QNlUe0yp2QfIdIJmeXwhRuGLY49e0l1C1iNciwAo3S96Y
Tkc2M8LiVhPANMxqU+0FmxLKQvmsAQzdV1xEGiKSHwSbojgD31KHdRiY5alq1tqw8xS2EiKQZwgH
83wlMxdHXy5PNKorMmJcrl1R8dB/qMhcuT638KSV+K2gvPTbZK3/zNRqPMEcYpDGoadwn9L+v9Tk
NOsAQ5naZuf3L8Ys0zl5NmM3306WO14blIDe4KGCcIJVIol+hsLK69zvxB0Mf4J5v4WjOKmAAOyi
OETmuePpA8wHiZ77aIPF1BXP932CXNfc8NhpNoy08pV4xQiYREejpj0B5TjlpEPQlquTGrvYlPvl
CMHvJ6zMzkIBTN7RFGSFQbYyYYVuxr4CWV98HIcDB8yKg7HlR9AQWe8wvZK72TKUuMcicag7kqQz
Y8CblOBkAPcHbYVSArV8JigHlueMxpQL7O5rar9zQHHCA909nN6XWwdM6FF6r11uSsOHrgmhPmoO
nZ2apMYEZHW/WnYEVNmRZ7nWVKS7QN0an1YjseCP3mpZ95IPAIrQ/LPYuoOp1rrnFJOUPQ7OwSbO
bwu0J4q6u/y9KneTsVeRfUDJAWO1zskBuR+W9BI/YCnmoGrB4NqS2DYeA7BrMhZPR5GERDm1b+jp
Ma6ZSMlau5u+pWWR6Q7SxjiUn027/eKWwwGQmzgxbLrLOWxvO+F+pM1AIme5KE9R+Zps64V600w9
HsdwqkNf3TfTlIGomIcajXAimHBxI3DQKSquUH9xknby03ii+Eizs4Vk7Sz5O83dek+nhe5JtBEp
IJK65ALUBFscPBWJc5jKnk5LbKRcq+9mAUFJW3Ag/hj52US87q0GjWi5E7cyvJj+l2lF9rUW/Ejd
5Mgl80J07USn6J9HOt3aPhFeIZkjIzgpJ6E+8MrMyvu5HG3tDHAqUFyVyI+0xfQ6abIjY+vhirjh
Wr91nSj01msOinFJuTd5h+4RWpEI4ims2x666GKJHzTU+Slo3lQFhuOtp6PA4eniBv3xx5vltJvo
/JOYyKza7PDdOnPjGDdL8/Pf4dN8ZcKzEKGJD6oIhPGxRMI2DbcDhQBm3RxlqR7VcIU0xBec+VdI
kf6Gnkx6KJgG7eJF6BEesIPHADAhVUJYjQogWz3biwB56f+PNHsetFtLYVh1k9rPO+6kDie5+h3N
bIrGA+wcSJhOjk8wpjOtDRpduwUPem4rv+BT5s/BuyoQMuDdmHZyD0/Ud7WbBair+jQrGmu7qoZ9
4Yh3lICUwSWMSe/B0bp1teTAvkK0yBu2SYKuyjuXWR126HbJxwDq333aE38YCobNlrjWGSheAxdW
SLeN3RwAEsbaNRwfl+xVHbwymv0oelM4ACq62KvYuQoNTQd0cJRaB0ODr0Vx+4fibXyvM5byLjMw
URKzdtavR0yWA9vat0dmZblASMBuPvk/umQX+am70ohpsenIAeXiNXSxhjOwh0B11dGZiBeJJ5yQ
M487D3c2CeABltR2i9yRaOtIKlGibZ1C9lpHO1Y7yFh7zt2IF1vwvmymo3aMiG5edwwlIuHgorwS
fpj+Kdwuj6mXjqwto8ILOSPDrjWQYXkHveDWtRcb+21SkSuz3nOW6KMVzCsKfrS6dqpTvlsbaUPM
ZDL36ucQQPdJf6LI4smUhsWTqrHC2MuM2hdMNQKob6uUCDBbF5N5EYlF1lfbCF4q/ClkU0FHneKU
4n56CEnorYtwOMz5jjaG/hAeoL8+yf22Tlyoa4mLilx0IZqqb4hOHDQEjbd56ilbjIduFn6H0TEi
nKGHaAsH7SK5VLyJClh6bSdUTOh1fkBPQ9MPWbTXYlfQ/HGDtxqwPxUAv4R7vq989djvJKqy13tw
1tzoaFwESgq2cSm98iDO9nSPoTF4EVmofMy/J5Z3lxodx8fYyzb6CCnvVX8L3/unTnTFaJ+49ZPK
Gd9yxK2TLEcRPEIHTcFmWn2Rbug4lqc5PZfyoTS9pr1zoVE7IXrYuZMUqBNuaG2NAmI0IDFItvzy
NNY/MbF0LGL+uepseWd47WvyQhQV3+iQhT6q0LBV4oT4fShVcBjo7Hp9jazwox673MXSrVav2PlI
CPOpO1P6Jusymy05gtjsIDgWZN15jh9Ro4j2G0snskMyBAFMOrlZCeijmVBJDV/X/2EJcsYz7uaj
6aEu5+Hj0e4QsUuJmYiHY662FzgWuLm6wnLeXnQH2vBxfDWAIJDTmi/5EQEvzXT6ePabFzAKZeip
sCREG/co4UAzi1UVLR1abSbAIHvGCOdBNd35JFsO2h4lsG0UnQpv6nZFv4UL2hj+KHG3Jk+km6zQ
59cUGZXZI9VHJ8e6LtIDpX5xV6xrdpAkHprArNOY/6lmCKd588EoQIqMtDeHje3NyXthc0N0HuSm
7fiL1h+rJtDJBn0TO3zKBtaeKHW/WNCzbMuOn3tjExZb9VTawdsavcOnjtaQrWym1/Q7fuk/QSeX
lN9d6UujeuJaWySjAssJ5p3YHtP5vf3OKmSiQUwQx60TtOG8drgvvvFwJcaBLiDjOEq1S1ucBpTc
YslGn28LMwI7sx1tJvBBlA9AAJEhEOVBdFSCm7xW9yh1sKKhg7E1dyT596Xet05+Q7hHSjZB9VE+
NJFtIMicHsA/URyyztEFWRWp2GYvyGSgLmuiRmfYwa+kkLwUdcsegK+GDFzkFr077eO3HnajHyrr
6iV6HiQfsQBYgslNAMbE8tmq36pnSqpfHWBhD0R4rl5Rmw7Vs1XupZaScEWbadkSOlIU3tGBRT12
N56lF/OtF2y/9lneH7kllc1w7170t4goSkt8FfJ2mJXwAA2TK1xyJ9N8oAL9b84Aq8DvHIzvb03j
nKpH5TaRTzzBjJaHU/ohs+4NvYUhghbSBlc+J2g8mgQl7eWX6rP6LL+sk7ZvWNlT17gAFwAtoNT3
jBsagbLBnjxSld+JtdZHxvhqnWFroXewhXln+tplqpBIcOJ9txel7+DYfcZP1UvlrVnZJXgslG2I
0WZtB8i0TSk2Lb/rFnirvgYDpqQsxn/gyYw7+zekR8S+tuGB0gBgUsMTPJXgZpMBEIC3sT98dvZi
A8+HdryNaLodoBBvJ7AIznoet0SS8IH09mSd69p+hJ19To1XxOjNjai6S4H8vzfcb9Y5fKdfFeH3
Kb6Jd2pszx80gPQ12j5HL6RQCVeZ3RolkQ6ivgXNGygKKkr28GKcoUNSF78oRPLUtih+2kgFsI73
85P2Mv1Cv6J8V27lU4CNnm28xPvpkZH4u06uQ1FT0H5Ww71xe4QOEttftRM/SbZxDkA3QLw7p3vh
3DMjMxSCa4aBg4sfjN3DjH7PgSzalzTaDrIni69wLBx9T3JGdSOVH7AO2KZICFiPuJwfOyG8hmsD
CLIca/+fhzAG6QU1MzmkaFibcER/S+wQ+sIjKN/PvWBAmsbnLh/pAP28ZtXxoQLH46drCytapTSB
SFCQkWFpEfnHGT+uf76Tr4/+PFXDAdyD+NiJRe4gVFf+9f2fjfx8tFMTtjSnWgTaEs7zf3w/lRtp
F477WKSx0wkII//8CdenP68F1UiKHpnahwVmyNNZDhuo1f/56H988+cNraRX9OcjZYPEa5a2d00z
Af81kUejdhvUdIt+/oT1uo+fhwCtwSj+PMSjrZU8QywKv52iw5+PD/86zD+vIUMKafLP85/P5HBx
t0w1m/94/c/Tvx5FeSQ6P9/4806qwkivW6amP2+gy8hOfp6XI3mZVFWW+/OVv+3+52eDCA1ZK8/c
Vm1IAsk9nVfYQIOMovi11nDjYt4MlUVBr87xukFtQjOiDZ190ZeV+gR3hzJcQu1qUR4RmSEfHe+t
ZG17tB7gjak7GPGa2wOfaHTN6Tqmdj0yb3EofJopIvCqjARm588FOEpIbGkjWOBqlZdIaTAWomUB
7QPAiEr9Zxbgt4LlLRzRghQSJ6Y/5JJExXhQNwOm6mIDrCANDGuraMBko/QFmYXJgbW06+YGDJ74
WP1gfdJhYpPTE+aaRMEyuY/jcsgD0jNYS8Uwu4m0lRMLpjC5ZZ1e0ZUKQ/IUqhz4q7iaaaGEN5Eq
JlD4YBlvrAZ2TIQyaJtDCUKbScH0ZvkQTXVv9Oiua4mwV/PmqYqFD1FfHgokroPwcxwUekH4CIER
0C35sjSrtVEK018oNdnT++5k9BIFUNSKg8B4n4CLOtgeXYGahU7ZoCAQIlgqsgKg+8osollvYQhY
r1Ip6EDTQNQmO4+B8RsjGBmtfvkXSJKTGBqvYQqEVe4XWMNfkrQPx+yrGCFPwpYgCYgQm8r776gw
P2kjF4deVAa/FJfIj+J4UwloWABN1DSW050MTLcrXgwE/6VOQmAYFnCNdkdOn2UJjlMs35Avus4o
Q8VjAzqqgEhOR6gpAGV1m7xDW3BE5jAn3EMI4aTLT73lD+ajri7Q9wzZw9DMl3TzEFLz7LR3TtNn
C+hPsrKLJCefKtlWNsF3X6QQtSMEBah65JwzJZF+V0n/2YZQb1GSIdtjjsd4Gj1rKnLGsTOkxhYa
LTpE8BiCTlJ5mV6dVSvIzk4PdVipXwv+dU2g3fJufsX/kzqo1VNNVTJwRsVvKURYNOqFw4iuNOyF
YpvWBoIelMG0njWVuvapSSyTRJh3UZ38gpKqyobohvn4VJnMrnOnVdiRY7oypMlxAg/kIuDrtkKD
BriYVee4Fd+WCgOfWjYFd1BYT+by89RDjm/z5T3VF0KKLIGVaRsE+CfBBRv4xlqf7lPowBFD/6hJ
Npai/mYkeZLUPQej+dGh9xfQlV4MoBoLWkzTNByGLPYQ6QC5O+ShK4lYAYV3I0JHX1I6KlaUP5RR
vk3PTU5BJ7MQyIfw7FVyh/tFrD4puDdCM5I/6i8R0cU6zYcd+p32MNUDk+x8kDUp2Izo97jWPDN5
IREJjRCtwxod8kjbS5FwXsRgA8I3OAN+PVhJ91saLdkNWDxklf4EmrwBiAn6dq7D0zJoH3oBfGEq
yaPpiC05ZhFCg9ihMZe/kjn3UNPpkfYrTSddzoCfL1KNv53UzNZGDYNvtHaS49i/ahJhrhanvZbp
uicpdLcjBCRAo2PTkOXfjRE4nTUyi5vmQ4NhkzMUJOTDt9oud9DO6HghnWIHQYwIaZkcdL19gb0k
crHGzgYBSBnGotmRmXXqVc8ZYmZ+py3nShCeI+5Nzq72GsMG2kgCFZlY3JnhTK9Sj50e59F5lF4G
rNyZbrvQFwVWzHGkQU6YFcpDMzo77bhTWv2EEfJBj+WWFY14xqyGTHUMr+Xvoal+ocLIbUsDMt8r
0SK6tRobTmSEjgFPp9chcMsDNiqGJq8pIR2XYI73ltm/lwvdT02g7ImCf7htMkRFgEteEVB616r2
qS5GKM3TeWnkLaxFd+oTuqaC+BKaFL1S6zEY6ysCg75QVVc0vKh9FEwMKGGJdpDH3+p0R20YgzBF
hxxRRldZxWxO0TMq8mKKzDaKuzIIU0fQBhBdOnI2qFA44pB9CSU8YATev1Wd8lad1bsQs9iU4I1i
UPRp4jizAxo8HYyAJT/xO6vLEsaaChgRKJzR3ds+/u5ieb5KHaN/QdkyUNEIBVrNHbik5SY3B+SB
sz7xkrZ+TSdkaVC2vihXhUqIgOZ5mP/Wcll2funwnzZ19JZ1n5glc6uL8miXs4gpZL54APX3cv4g
BM05nOr2DLp6RZVSUJfKmZVN0GyDMaNb0yH4G/WfmqygPSuvra61VoduxpBn6ECUhcD0PD7F+tKS
nVoXYJ+rBUTEEjalXg+AHYHYrNoLk2H4YqnSBk4F5K2pmFcdRRATbC96QVeloPcFFBevj2B8EScM
ymIV4bQySJEFQ3AqtrQXEaUH/FYLRm3fUQhp0kdxkb/KIfLKtt/jQDGFFGsrjewJ1X7HkNLVPUnX
8Gugkt6x+oyoiHllnoA3CrJhV6gwH0cI5Mpe6I+GgmWvItJmgPEG1mTKtlKqBaeQkqOFwAPs7fnL
yqhOiS0lozynRDtQ0E9NlCzKwEWox+Jo6ZNg/DyT6UgU2qvi1rd1uxlUZCf1lhKAiQRisBAQY7ii
CMfZeoNVRww4zGv76gv3oe0PT+r/U8r+T5QyWRShYP3vlDL/NxK28b9Tyv76zj8pZeI/TDhjlmqI
sgQ1TPkbpUz7hy5aGPAaCOnpBtpo/6KUrT7p/6SQif+AkKaC0tMw29JM+f+FQSYbMhv9uw2viiWi
vvLHRF1SVRka078zyCwZ1mFQmtkWCabfZVLnSFnbQMq/LfDYE3QJYOHpU5zXRxFPlXk1VzEZlvts
kU7wYGwjygYvNMnK8illvb7as5iyGG5HgeQ5DwwvaCxA76udSztKDwA0zxj9reo7kCorU/luZiDc
GL7+Xlj8iLpgHRJliDdZRFu6TFTUxjGRaVXkpaTVWGZaLWYavGaU1XQGVGHljasRzQLlxGOSPufy
68jw7zScFdokAWhTalemIiDiqQZHSWlPAo7rm2Y1veGbAwrviQwyS9lhD8mCOZV/IVJDL5jycJtu
ocbhNpTK56JUAS9gr6OvRjvIdG7mRPxQs+gaZGgaty25hEVjdjXpSVe7nqo0UXhonTjVae9JhWfO
4wghXJMQe1RRn4uiO9T6hzoo6Y5arL6b2Pyy8AiSV7MgcbUN6lqSu6Gm+qIl2g19Nw63eupXs6El
PZSr+ZA6gkFee5zLakyUVWruIT2mOlbYA+7Bv0hADFnFzyjB1yjWFD/NQ1RBFz/G92hcDZCiDCsk
haSOf/IMoUtHXG2psSuhfMS5ugLMfjZXUyVU/Pd6T38Er+DBa1brpVGkaVTTvumbiNREByORIzhO
Yj7Zk2z+Qlrv3ODlREJEy3hfiggf4/SkLdqXhfNTVhQvRWgyHnQ/7LWv1AixP+qqy8zPCpbmauAh
FeAlBSHBiTta7/pqM4VlaEMtVkc6sX9YhBn3nNy8jZ0KLFxEMbL0FfUod/2vCqV4pPGwbU+OWM/h
GoPHld4qaPjhepW3uF8JlBbwmbGDufFZMv7u8MkyjUhlKKQ3Jqpf2FHBnIi9oQZTr+CxVeK11RWU
d6cJlV80aMPDaM0wTLDm6laTLnNod8Nq26Xj36WtPkviDM7u99xjyzJBvfFwvrWlUGVlGHDWsxRr
IUNi3Vip1W7GkMtmvjxVZknRpacWnxfoRLWabtlmOd+SKMnh9AXRqReTnZrO/T1DYqVL6y2BJX/A
w7uTp+7QxdPjNKAOJtBMV1pU2Gb8EQGaBa9Lh060OVOZnfCOqIHMmYmgHkx5Og2Dgt+EAHQtaWlu
G2g9Q0Wh7h3jHGUCYxOFPqDhJ+xr3KH9tu8tT+wZvnPQPrZmH+2iqJ6pJY7vkjMHYeGlED6chEqb
AfPo1KbieyGE1g6xxadkItWIDR0JJMSVxmU5JgIoHohz0Cx0lkfD8hYNgLKioTkWnTpv2oClr0BR
plPVS5miq2+MIyWqqd+Sogoe1Ndo0xvtw2DG4lb6Jcy4zHZpqLmSPOm4I5GwlzSurTnVD0W3/uhq
uppFMm6keQDpFNfbEE7qVtAp/GWRRTVaEmjzteARozF01LRekWzK8oi+FcMo+ozRj3eqqb5Ps5le
dJHSJgY3+8bQKkj4A+zUCbOaBLnIsdME0sCg3ujGaypY0lmrcKFBhhM1F+3YaOFX26W4EpbyMwrX
dGBHTmzUU+mrQwpt3BWWo6gspUx07ze5UkPDLIGhDPVIZ4617yRXb1lvaPCy1P6QIZ/YrMug6Utd
8vhRozi5SFjJ6yNN/UmiDgQ7tfbIrVeXD+M4Co1i6wgMIsJIHiqkB8E4DHWVb/IFOdqm8WoJbk01
WKekGwy+vS4NVvnHUVQdRFhRm0r1Z9x5DDcn0AyrdGQrk5V1UXMrQ6pdaJ17YgVuzhr1DPsO49DW
GBMgxFxfSF22bVg8oY4cbJBn8Umby0M5tzs1it+ZQIGyLsEtBqwsS8b0IKK7Fi0KVWgdIMKotnRF
FhwihKXIn7sCdUJxOiX4DV4kc8U5WcFXDq/ME+lw4AcUoX7zKSTI1A/QMz0dTqIDD/FJbpPnvBGU
TVvEB6QZEDOPUXe2xDHzoABfTIaBrNPNHFEFshRN2rLUm0nY1qYeZZSNPPcHcwpxnAmCbiPUIkCn
6E0wZfk6408UzaK6wfsUrKhlUmpvp7cIcs5ZMsLnYe72owUJAjbUjJmjGQFoMen9yMJNW+gqN6GI
IHl9i0ZAX5bejq+q3MLNbYzbUGrFfgJJ70tRAKLLGCNXYqHA+ilenkpBvJp1Ph2wV8S9Yapzv7IW
t0yWCNWkYXqNKgnGIaJJVD7j/Vxdi3LJPOTxJHyLgvago1nRrlLX6YL+KlpK7SUqd3JABo0yjOUX
+IZmifbRw0mkrwCtR+maNw27lFXlQmRJx/Ur5vHYh210QVz/LIfV4nUaUlatVn4y1+gvi6E+zfJj
1g3TgQJi4RWydR8KIAOy2bykS/Y1KAhIYBFB6zO1tou50L5zLSSi4eGw9mxE41cLZ4K+kv6aRPKa
NCfnEfem/bjXu2XwI4X1wKwK6TGE01VW83Koek8ZheFWDKsAYmZdTHD1rmJNiW9JiNSZTMYQ3NMz
QlYAZ2paw5UKsyeaz+IqjoV4tPAockOjCtG9JYaRbtRaLHzEjzuE+eeVyolVI0aHqJ3gvPlf7J3H
kuNadkV/RaE5OuDNQBPQgZ5Jpp8g0sJ7d4Gv1wKr1U/qgcxc8SLwQFZWFg1wzTl7r70KphBQf4LM
sSuJZzDK3FlmZg3rKw6JIGm3YwzWWNTDxiykjc9Vta0n5sBeSqOTmaZe1dfbappZvEwnqm2ZexH5
rE7e7ghVvMpvspN2J3U+jHL1YVNbpETB7qiEE5UQpslNW8IqX5h6jUCzlpSFPO/+R1DyWJYyPhlH
ZUtdZukmVeL3ROoZSMxinpdIzRV2Zy5Kx6KPm4Q1CA5zRWgto6UsyxveAz2G+rkLf5v2fXTaYik7
DbQXq3oMLNW5xi15YRrQwpomXVHMGY4Y1Vd1Qn+AUN7WK80gOevZhnIWdOY8YCEnNBKtWYrIMuSq
PqYUPgqJfSdefb2k5m+19T4prI8wgLmnhPN3nKQkzMW3CJu/HxBno6uwu9WAS9OSMWuaZfrDcsiB
X1ohgkpsYolrPowpVpg0J/WlVnO0o5rRLjUJ9UTbcqvo5JTXlIVaPJaAkHf4W/pfVc/xrXt9k4ev
eiYUbKwRWoV+Yo1VmHCM/Z5AMaMXK9aVvhfprLNVfyjXnVrCQMibr9jWAk8rjdJT4U8Dj/aige5v
ZwzHdDjZijnuobrbD/MlA4zJeBD9dagguFYTCmHJJDrFJDdpBR9+53CxoVeKTEoKNRNzn147zaQB
yuoWpXpwFBZLfVX4G2qK6QIHrEROBq6Q0J5lcXl+qXNa9zZNFKttLplaF+dZnAE3xfDAfT/aWveY
kMCBHaGEFapUGKBDS3hKSsfaoIztFmnrrBTEBwsq8rh6TfowDZUYLoHyE2hwshcmqQtDxI+Bt5BX
esg+PFfVs2O+Z2FrLf1STT0rq1BdNOI1KMrDmKlvxpz/0Q5hvoj7BGEgoSG2TGuOpDNqiNhAF7af
69jimArAQO4UW5yLLIcjMFrvQCUQ6GTJZpric4BkqVcwzxg1O3kn3wqWLlIWr3JAeknef5hFs5VC
HxHP6B+lMv8BO+9V1TP78E+rBqiYd7RG1W0y2J/+UPyEraCx8EZZ6TxGozf1bDeea8cgJPGjj4yt
BPlQBHT3DefI2vQsyfrW901KB+1ZiMGrQ6qnFg3MNpGOGouIDhOarWVzN2s9hsOmjexFJTUbCT1h
K7Wb1pyeDdHgMALmIUP5JiTDWSrT5OmacdUav3Jty/o0umlpB+1BNOWNHyTMqA/XpYqWOzMfmWlb
NyL+ioU3otvmxW+0dd0hHAshF81hVmpL4nM7RzXnnXIsl6VRPc8/pJbJk204nhiLXRsP6BL8g50Z
0TLXlVuh1PtG1UM3UpAJRxUzrebs09F8KEabwp312xnOiu4DakmYqjOiCcQwsoFuXaaRW+Epsevy
1hZQKeqHwIENWGWPbXAxAMhCFseNg8pkrvzql0bTyD/mH6y0xlPogQgHGQ9/bvS0eojWfK50gsv5
d9lQu4nSHAeLOZ7OFITBWz2iFOiVfD1IoboiN9pySedC8QgLQbLRYQ9mTRClPN8gyC2zGbq9NMdo
b0XRtiggyoZBvhjLyCPqfcnWYwuQlpKyTClo0p2NgfV+UqNjpjftF+nakW3PVSvnuScxpc2VN9E0
rwNKXwRZQqk+aCo8SYuuSa6Wr6hUUcv1aIgvyRm3k/0Ok+PFh2PiEsGRd9EVHvB7o4sTZWYXyz08
V5QwIvTKpvikTnrpVRWaGAsWNAe2Gcauao23XNCEIMUC2on6Shrm0Rw1D9/6NutvdAOIJ8MVXxBN
TKabO8wCEsVaGXn6aPSpF55LrITu5EN4zrSRFDQaC1K+ZUeWIoKFWBoXVA6jkoI5EOA1SH1JzS6N
z5VSgkWo5ZLNg2VUbiOcc7YzWFNaBVg3dnp7PVCcBR5JAz2edO3L+YZUL1WnktGMooQhoisSTAKz
s5s+fhVcoYPxYbTiltnjoz1lB6uJdmbSreNWxYxqnIa8nUljZ5nA6Fq16C8Xkket8FRZqArYhpkR
1jnJOFAaeOlRKpEI7YaDgRpa13ZZgxwikR9Q9Fhwc5YWdtnY0K+m1L02CYEldJb7vvmRNWS0Un50
qGrHkzjxTg86s/RsDpYVHJ+WdpJG+2To1U8iHmslu1QyjrtGxWmI5KjZ1LDcWN+5MIq+y4CIAE25
OGbwJFnNNrLipZM5u6LjSuvxVGBkjjOfT4A5Nc2ySy1sLwAiiycT1o0+vvVhfB8yc5LUmrR5ayT5
atrhh9wiTsg8Muy/iPNZyaZ2y0iUHIfiU4Z6P0rdsu6bR5L2wiQ9OyDXZcvHZc52K8u2th49FDmG
jSoEPtf8Kgbav85/p47q2OLdatGVMcBNibmC1fFYp+Z3GxJqNKn2U5/pT7LSfDut9AmgeZcjPCh8
GQmgc4iJ/zAHCO3ZRo4Rk88XS2DEb0VcfrQ2i7dQJ8ECQGEWvhrILRpC0TSZGOte3wqaJXpBlm0/
IP0cHMgdBrf9mDVEPiBZUsZfdeCWsyr5JRfUpxJjXgETaGUpr21rP2WJgeLeOQkWE3lpvA5atWRM
Q5zUn7pEw92IaiX+yPlOfCe5dUW4Igr0MOoF0hYn33SScCVoQJnR3RgwgtlKvpRKgTUKL6kpLmYC
iT4LN41WeXI7bmI2FrTwXIDOtzgOt7GubGC6HOEjwQtHodtdBBg54h1L1BsWTdsGDxLDomf1FQK2
ihqC1Owl/d06UWg823OTiuIYqWjRQAR39BxVs2Ao7RAZd+F3TZxE1RNgTEIa23YdOIAwaM8xYKa9
p9i4i/UuuVaMrhnhHwsDFMIoie8sjZ/LsI43ge0oUOoJsPCHhzGvGd0S6bFm2qTHUR7HGg+krIEW
sJ6nkqt6LBERR/K6HsNtoZin1nkoYwxRBvLhpszf4J2vLQTKdPguk67TAEH7PsrXwaHohEI+MusX
RxQPlUYQsBHn7Ex11EIpjUMI74gEQXOiGaYiN7EjZuCgOoFXGBFPObQb6OXvSmE+KMliypVTHqXn
rEWZKMkbpR3O+QyHMzLMNSSNJWyNRLU0kid9KJ5yswS70B86LcaZg7CjyV+dcXqMM+Wml2LOaj6W
E6qZgSQV1EOou7KYLVFhQNrEITUv9Cp/2hRsA3XTaxlMzNjHV1lsKOcQlkXn34LP0L6G2kYIaOFC
vxoaMnkrfw2zs0RLOtaZcdn9yQTXjgPJKUhsO+1VSTuWyTqA9oSlgbmuDH8Xh/Ur4VCPUEBqnXBE
sDzCOlJ6POHq5rYvmueW5XkdNe+2GRxZALPSGtCPEdjemw9Gjb9w/l25PB5CqhT5aIpFG0kPqrnM
rOK7DrpVrN0vfOK1PBZOfCtQQAdD/5HZ0QZ+99uo1i5vtGUyYdl0xpdEGR563h2OcIzQe4FkyJar
nyBB+Taq9GOM6QXuCFkJdI0mnyVOfzFNi89NKokaEmgnQ7p2Qhzm76vqirfe7J8dtX2nnQSAx8CX
lm66gpCn8qqWQF/BT6vMx/UxH79TPfiNYjTKcvoB4SnCeEFOoaN1xHKyFabvHi19gMLzGhFmhbYM
c36a3tnK1DtW9Jp/DiTrlg/+g6K2OztG5h6LamKFVdza+jb5AFFHxU0lIuMsaNGqaNBK5zR2ojU0
JQxtAVgUoxumdV5SnqzJYeGJgIDYNQWVOcalA+E1yCsnHwzkncMt1t/Bz57ZubJgmh2B1viQTlvL
yW8gzhmu+um1nl2FVlFivAjwNuVnWTLfYLcmroBNMWrZN8ilneh+ggoJX90/p72pL7VUovk6pptB
Q4UnFOqmVTfhWIshc/rUFTqbrLyaXT05sjhqTPXUzUrBti8uRdMfC67lXWqwQU8EJNOot3c6oFwp
i1ALDz2rumJcDZXpWRPV7YKYnyJmfaTZ9m8KswXzgeo1zoR+FU7LYWL8NIGXEcberGmUOpdWR/fn
QBOC7oN+sWILv07KAN21QVhrN4KUESSasgNw7WXfOhY759ammdDcRKFiJ7KDcGU0gdeZ2CqaMHhk
R/A5IapZV02MJ7KnZB4grbZqQJ+aDdNeDTElkJX4GJvOxVcqdTPo2sUc9HNTF+gjNOm5clKDrzF4
nCR42H7+7BuY7ow2aVBwdaCQ2kpHZZ2ITUo6NY4hhXVzjmyUxr1ikeBgKjUd+aEBhJsSLwqXUy18
cmxzsa2Zt2rdfDUkmn4NWz2SykLXrwNEgNXVkOSOYJW4RcCCzS4gayQLcKzVDfspW0UGjkwDBr/t
bKqq4ROKxjVl9vbk+qWFCjWstvXMgS3SL5oMH/WAl2BagHF7qssOk1dke/nsDSFLSlale3QBO2Ry
rQzz4FjIKs25hwOXkp8lbpGiAerAEGBZUGCMKzPu4KzbGoqG28Aq9W2SKsYizqqtllY2Jg4ZG3wx
HiD3WHwbsJmcBmy1H/vvxsDyFHkeWOWmJlndYs8puJS0RFfdwuzh8PcWaDERoOY0s71RJLe0S3/i
fvLK1GnWjsnLA1LKpGZewlr8ZrbNdPcCOZ4dQDEtUu1JivXnIiT1KjIkWt9cyXVNW6S14aqNymye
KWw0N3brisCkuJHTQK0JGkm42GpSHxBvIkDp4ALQ1xXZHLNAqJf2KJTiOSQjRb/UE1H1Je7m3F4l
Cpes0UO1a/zhDT3F96RvTDvzzDSsQM74uI50omPTH6LuiZ6AKqg4fIJGgJZL5M/lgIJcMsZtp+r7
sq0+meKO8jCKhSKzw9XrocEdXx8LhagZ7QvLoqpfJrv8zNRm2dkSFs6egckOYrJhmiv7axwubYp2
eS4dltgrnBAcsoIvg7guPp8QKZekrRBtRQS22sQ8ZtZSBnalB5oLRRUwQIIdWN0Kmg66JG0GYT3C
Mn/zG4RAEdy5MtnqpoG1X3nyI5N6nKRsmbJJNKii02B3mIjU1lNbZNOD+GZbReuqI+Q1IfmnGGgV
IQ3BMJG/KU6/taeZRqdchzj6lgdUsmN1C2LtU63HY0yI8pI86y9ZGF5iD89axKbEskAvNk/ywOzj
1MgjXrReD7c+M2/Tms1C506mJA0qjYIdSJtV2AbUZbGdkRXNigXbFLNi7GsmEXHSpxXIuyYur0ad
LyiCuGEvTjS5XkyqhSh3xU8Y1g8RVb/BvtJDwSqIeEdCEDdO9S0Q6aOaobghllqOw4eiS/dG65eH
oZW3VJh7dolYTqhX5wBj20UpmfCVBK0Qs95SnP6GUOQlIgDzLZZWBOzaQUtTmOqx6tOPgPX9QveN
hyEZNqIns0NGXygrW2GS4W0mAODaV1k2zq1Ud6swS28kcyZm/D3mPwGCCSNn3ai3lNOxxVqZcpQc
XB6ahHwPgZgYu1OtOA5vBIdrLT7IwRRuA2/KVSLc1XKcLszevjURlDer/CCigZFRnljHQKXoJzFf
nMdgwNYHI38PCBO4cVn+kKYDeo0wi0k96UX4ELXWm9M7Tz5il8mAHEjON9btgcVIDbJIyi62pNdu
VrfPAbBCJe431RNKXvzHvb1w6tBDADYncRQ/aV5tFYE+EGtvpLR0ZXXiPlsF758DIEAixINqL+Qs
X7aIgZoPBNcOf87uD6X54T89908P/+mv3f/Gn98XNZtk1Gg9ZXNWkXmL4kJZyxMfYV31WJ5naAyR
yfkup1dAi3m65sBhXH3WCt+5OPezvw7/i+cEzRPUb5RFrCHC0DuzbsYQQyOyAJSveV7ubNDOfw73
h45l4Tqdnmq569s9yaPFjgxJfoEtrGBphJlKKmQJi+IOtLlDaXQBkHl1Py0z6z9QNVOrnH0ds7xv
RwzKf5FzSCX8OzRHanwuVp8Qs9RpN3IJv8PoeL33l/nnNJmxOffH5YhBcKBkYZU1QOzKqHeCLOBd
pwx/P9yfuz+8/4FlBz3f+z/+uJnPrBQpDvPFMBNnC5maJU+W+bMu+paOJqgcOmio5XWViU0eUBgk
YbWjnVrt7md/He7PZVIlbZ0OU1p/8aXhO02Ju8RKuAx9OznYAeU4shU+J9o3J6J8RhYA4L0RnOVL
3UsAxbkZxbdUZoizG2pV6vCTtPbALpWDzb4HJGW1L5VxXDoO+eITwyTqXR9cGG7jJFH8bWDn5z4q
R2g9wCNqmcF17E9JjXvCMiwBT9R6E0ZJ7AyTILtltxBolvox3fVsAkgOKk5QvgnUaHrEjgUJMeAI
pTT5lSEAaQKNrtMNI1Tu6WrHQ7JTdb/dh3iR5LH6rOOw8vrcJ42abnoz5KemKjvct5XDiGru6TIA
eKitVWH0W6vqfSxreGkmlagWKeHLLBC2rgM6l6xJcUQGttScipF0wQx0vZ6q8lYa5AdtUJpTb9RH
pUA1MoFhLVXSJFiHu08kWaRodnE65K126lVNO41twN2viZ0vmedJK3+tLIkQYU7diWSyZZbrxzqK
zDkc9RK1wt5aiuYfEgCFxMUufUm8K9DrF3ap/jRqmx3zgvX7RPOlC1my8P/YFj7VgpFPNYEk0Ic1
I7XTfOCxxqylFYB/mik/T9Fv0ZHD1dcA3myqi3EvJ6vW5FsxGp8lrtwS2wld7BRaWE1l6ZHukjga
E6qzsExpqVBuyydFrHulJoquVa0jKSjWkRrpNojyqxpUFqWsajyYHvDpX40SwUSLzTUrZOG5OgVL
KnntcmRiYqmaTUui/VgyqtT7lZLtZpiNJ7JF3TF3xkM0vxJ6T7BPVJY3ikz6hG/Z3eYe8lF0ol04
ZVYzEznpKenVV+Y72aNM98gCBCYCXyIdJZQmNFTw2Mw/FeZcWUmF+fr+3J8/vv+JkVnEq3YFH8x+
iry81LAQD9kLzOvvzpwOBeRZN4iLG1HslNDqk0/sVSz5yHAXjSQ+zEr7kbv4cczAs2QjiopqPwjl
MWqxDLe68lzg4HAlp3xHIEj5ZqIqW03XYeq7fZbiwJVkTJ+sFBVzOBQ0YDzAGFWV7kotOjQo8IAI
42zFRRJpNRGlUFwjuTcWhdW/6IXq9Unb4LRWIXz44GtCMhdMn3UqwQvXKkgxxUWhvshtjB260j86
zFWSsB+GKKCfNIyXSmlKClo7trfAOLGF2a3xPPjD0R6TtwGWdG2y8ZTN5qJkSGeUepd6tLZZlggH
8DNR2EOMN8jQynMGkoI2aq8te4c48jqJbmXkL9OOslVv4QfVchSHFL+/hopFmJXJ711JNpSVOSt8
Lf1SUva2jRnNn7Rfg72dWyl6tjYCcfUjRv5RFFT6ggbXj7JVzItPEAGExmgtqYXYD8lkL0TWv3am
dtWn6zRnRYd1cOkkNT3EDpqNlOx2VQVL1BNdEUWCFeRJJkaZgRDPwoSRteqlFx+5N+27nN5uUni1
AYzU53ZK+hqMpL4a4qthnBjxH502pzps5U8j2V7SqB2qCsZLZ5gPthJuyzb+0pXL0MOAIdCZxrTd
vucoPpLCHNfoWZE5iJ+8LJwtgQvSRYLruSw7Wmqyqu4VcgbMoPSmwE+WBvs8NCDxeZrwRGUDH0M6
EuqhHuSYFWWjbjsaYSJXcOW2DvrRHEAABgQQ5MiLI4WLsiBXoZQnIAzDsQj2Fqs4GBnoXdMsIQJG
EO6kZdUPkcyfFrh/t6NXKZPTtKlj54ZoWniImLFB54ayr4KPPlTUl86g4GI0u8yygm3UCW1JwteL
Ip0q1mdlgQJFr6vvtFIYpvtdUYa/isK4b8kEYNbpxWFxhrCcnXGAVkyKcFT5JJgXbKAlbIFpzQwc
NkBpWEo2GgRRg5adakU4zGvCQ2pBJQI990dst1TqCR8BOsC2zKFDHnzbjZnvSWJHqsbmB3SvVpwF
5QRXHW3PMqfKY7ebX+umfEIx9dnr8Q/+eU0njbVXRxzBU+Ax7uqXjA+LOGtXzVXkeuz46QeIJ7uE
upw6o0XtrG3XHzJOlnVFebnFDbEaKwcoYCvOSii6VWXSfKx8dIFJohkH4yOUtGltsKPk6z6XgWK8
+YbyU4XT2YwylezeGmrHbKmmQ+/WoQOrbZC5t1tqhSYGAkHRIxzLgI4m/sMMvMIy1EoHGRBm+8Fv
xDKbuLpM4CgpW8+VpOKNJcBKXdXWuHKk5kvt800gpdOjhOiaESncBQp5JAVgvkBWbqHBmlklfxmB
/OzYJ702bHXWb2n+I6RkcJt4ZDvMyEZJ1zzGBhKdgnAgWye5pkT5BvbeNZpap3eG9ssI7ZWl1u/d
KDsbs6wfKMti/rGVc0RTClvHNU1gIWh0KlaOHFzpWXtUhmzYJBj4mraUt3FYTi7CsMxzyF1e2QZO
pSLFo9GIYadp3a9ZTc/ZkPf8bnNnmOoBznn8jIkg1JvvQPSPFdoDFmpIswfZX9W+vOliwDBhYK+r
oKL6DPOE0UYH9zdSBw6Uz1oSg4tzafaZmD8FFWCYD2SaC7VdC9n5lls0mX0nDax/5C/CWnkLVunp
uW7DhJ1zKFPKEz5b6sis5HWVbxPe2aJuiaUabcXfS8FP3kDkYszD0y4RNRgx767RrcOjDSX7GNqy
fRxTaakMurWQJx9USBYlngxdmVaxJnmy1RCbZmMcb3N52Fk5tZqSL9FqiJCm5BoH/YnqS7oxOnQ6
8gBCp6qST4KgcDo1vglQEylXP5Vpvs7MmHzpllefSFGM9CDAUVi8CMmI9n+emZ+e6nkXED5qGu8w
l7tuQVxzujfriqkqKBvgJXX18uchmpNNrSuDR4Y0Yv3IpLk4L/7GgI5FEu7vZyZFZI90nNVohD5M
PgcJ5/10qik4ZynCci1XnvPJaukc8iP3A0nxxTrOu1cetZ48hGg05HTfBEgjwvksAp1utplGmIS6
5BbMt3KJ16hs8P9EhCKRszCxtW9Ns2JQMUtQ7iOeEYO+sCWm9zEDnRQWVb5ncN9DMoeBUKqHkne/
r+dDJfnDOjSkl/tTSWgD8MvSGWWK42E7NFm0rSRjZTaq49lBs0bNDPZzPvSDLy9EaUCFc3CIm420
tGpyYPw8lndDigkgpQyyTIVKqarH8Dsam4BvHD2ghAwr5wfIvYZYNAXlHiB7sUdbUrkdQyDXdfYJ
d1pi6iJgIbJPHaGJqzIjV1ivYtgZctLskTvKy65GKpBFXD6GjBIvCkS014Ii4jXGX2xbuR5Qke4H
tieI9mlcxCAwUpDAW+rbtKf0kWBOpSz3rdyh6Chh5mtawVLCSap9X8rVkuqCQ+Wxq/aqAFlYtMGh
jVkddXMCd24QR6c0GIKsLqARcn/SiqELyRjj7MghIwLWw8rOoUlZY7hPbJ3azv0fjKi4VcauEFqx
7+cPIRA0DLomOlaB023rSF7eX3tM+Wl/P2tJull2MYuoZqzPRH9GD3XPnabUX2ogA8Kk55uqUb0p
emvbFhB45GogbVR33KpkPSNN3bnNeAGRLF5VWvBLYLoHUMVgrGQ4PEzb75VJBaypsAzCTsS3ppof
fNDraejSI23tcmnb6wKdUIAzZ2HZVJNMgXXLDxrXGAaBVAJqVS3jX3zQr/7AWg9n+iYKwWH0zXOc
IYSWwMBnJZLLfiKkV20omFtx/Pv/doi8JQT+f7JD6Oyu/js7xPb7Iyz+9V9+7r9s+/1v/0oIxPw3
/m6GUBTlb7Ku8Z+i02YydeUf+Tosa/7Gfk8xdNUxbQtXwn+k6zh/Qz5G9I6Nc4GpUHH+YY3Qlb85
DjkwsqoZBlFjsvZ/8UZYikpa0H/2RjAnyJrM63JsTdEVzZb/qzeCLXrVGZZvnpQxhoiDhZW8m4B6
7YT5vYxS9j1pSJfofigjoClmECIMsKBLKlGDHGs+vR/iBllUE6Mg7ubyx/0wSWGDxYLD/WEhYrAP
OekZwLwiT4OGtrsfOlbOu0hT//7wz3MSmKbAZ1RIAtoWSZdWZHRxuJ+pjeBJvbaBpFqA0Ik4KXdl
bFFMu5/6FfnrQ29ZC714mSrIRaFUoyObpwLLQB6PTQ2jGA3stjoJZ0D4GmYoz23m1Mai/0bIOaUW
0wmGdWtDSm+y2aZEY8WhJqC1HYNljpMNceC2GZNPJzfZcaGS24W02ehqhv2O6DFlXakN4H+eusfS
6JLF1B9U5ZVw8n4tWbymILafyPDZWhB0IyQ1W02daEU3qIwMwy53YpoJ5ffTpm44Vanj7DRFkDUv
wZacX6dUmsXufkZWHEjedl2lwbS7H5SpCuHiRmfRN4UX1aMXzFjnpKZeTHW2CnyQcvQw8Wf2a8WE
GfoRR8k+RHkmt2DCVBxzJTK+bRCAoNctsSWJ8IaTi6SLFpOAVOU7xtl8pwyavmB9ZNPGZj3w1yEw
gAb89XCc8QPLfIgh/yjdmvi5Ync/4MMv/5xZc93v/pxqq6YHzdt15grk/ZXfD9a9IHlHWU/YCwVB
PTNlv6P5z+tp47hfB8lGhbp1m2boERoWi7ZEEC+qBw06Eppht3pSjZuVLMR3LS/pr6OcK1paxWu8
iL20hlvZAv/xN+FCWmQlVoKPlpBj6Vap+Ei6K2dOt3FmJBRu0gnrL34Z+YxxxR2atW/uG2ufKMeK
Sx6mirKkFfMCkS5axWS5ohRMtj2NGDZZDSkagu77d2GsbdrhSMrqpFuOI8b0pdLuQngXi2ovcC7K
TIouk6Q39tvpU34KmSUn5PpudKXRaPWuAx6cIoe1x+BCL5bWN/ZbCdMtTCCdbHj0gzs9X5k/8YXa
Luo5uCMVkgmgg+Azb/lNi9fms9nR9p0/NtovBrtgnV4WAVC7dNjEGe8VmaXj0e9KKXaia8A2bC3q
4FQ6n+V3tkKl0J/7x+jBfJYc1wlW7aG9YTvgk0DPjIun2+jVQkXRrh7HWcvjRvvigTzv5srz5Rsm
itVHsoXHtCdWGS4mKtM3+uE0iFPKFuToiCWS+5iMQ9olC7aEOnmtrug3Y3RBq5nTDPvpTHeov3D5
W2z9KDol26JaTF8yfcuWVrnLp9uCtcTKQ67ER4lMHckHwSAn4gvJ0BPgVtUdUpruiv00v6hP2ktG
Bd9gDHHRmMUBCDcMwggeypu/m7Z9vYLwo7FQDtYm9+a1tD10jjRawM/LGY2gVXozD+xI25f8kziW
Z2eVnqGAmcPK6vZO/eZEruUhypH4FjsM9RsKL0QI24xI/ZdFdAdaxE10TMeFfCGNBXIZemr7UTtI
r7hHeTNctvqH/gPuCTjnHmDUtqUHBSae3R566GX6XTTrgNvB38RfGd0WoCzxMjuqGiOFpz/j3bjj
UbqHpLj1h+pZXNR32n31Ky0hUhu42PqDXVKGc9lcpUjOIKvQAV1xQRnpmoSCDiyRtW9hCppwTur9
KtrK6KTgOqHcm7HPqMgxBVHgW7UPericfh2y0fvGVdcEwliLZGf+Ol9sJPbNj/5NKv1H9O08MO6M
cORu0JawQLNCnZ58ZGe9i7tWLvblpUFq0i6UF+pK8Ih3FPzotmEk0s+552/785iz3L2TmSaXWPWP
DF5W6tlcD9m6jFbhN2ZTMEXl8rs/ohTojyibzBf9gBWQNlt/hNC4UrMlhqoEjqvrv0a+G6+I94Yw
jn553y7rx+rYTuzVGDMQF3n2bz6tx2eZBG3qIe1ro70xdhC/bgP6Nb91em7W1QhXnNQUbLbqxzgt
SIbhlmLK5dcJ4EjTqn5DEohu8RvbuIn71UV/cFXCJZ9584FoZ618Fj8OQygyTkJ61ywZe4aoehG/
jk/GIQAvx22wAVe1HShUoJJeGE/R2wQ6fF1sGC2H9z5eT9vyErfISqGpbvguiS7x/ZMsb8tHf6f4
m7z10ov0hQCa73eQVnz13Hv5IwEJ/INqtODfEYfu2Z/IkkENQA0RNjUBIUu4hcB4AD9JINHmhCAv
Z6Jj3IF/+4hOt0cfJK0gvyW4ibD1r8LC1ei2xB5ZQuYDt/cDuIlPIrWdr+Da+juD5EsGEO3Hxm8z
A5FQ7onXon+Kq2NCA/lG01hIa36NXy6QyI/SwZLemxFmrlgXzaH+Um7tq390KCyNF5BWpF0Fz4O8
ySCNAnYra68AfqKvi2zTKs9juZDlh0acLfk37Hj7ywCzPqNttvJ1nG+rLP3JYk/GRoHW7UG8EnWF
6IS3bd2mm9+/q83PLFHm7sUuplprjVuodFMM+XFeumZ24XfogePKYoWek8FijldGTAP1OHBjtkoO
38wy9d9DKruYIPEn4lL7Tbf8h95lDUyeN8b4L29Ym+3CL8iFivuI1uIhSF8T/Yipk5fbLqbjsF34
r/UOf1/E1LeXyYkh1Dz3RPDVmzAAQf1tcwqAEJT5aDNvktcq0VbhpagpjK5w7vXDhpdHL7kZl1G2
JUAwwYuEyNxFV9su5+2mC02A7voat7i01JsHKxFYU/bJm7PTdvHV3I+eftLO09l/sndc0SC99tKr
BUSQISaho49j9pWXQCm4bhCLLUMgfXDkmnSZxivF97Ba5iBlkfLAm8gX/jVdDY/FGp3RGql9ukXk
HNH3Rx/YnhKBXepIkX/c05VeP7O15xs0vpXwSw/XvuqJuV3sFgWS5oUNgj5CZxvI7hTtzSsQgajZ
syuvkPKjx8txb7GIRO26oAIcx5tKWVHDVmE9xo9TAdLrqPRer5ObdzT9BT+vws5KHzAOBR3VEzxj
bnllIHqafxVFpHOIXJnVrets8SVXy/pJuujVRpmBKDRE6GGiPHTjnyh5UOMFp5iS8hFeBM0iAM4L
8vAM0N7mBrUj5VrYiLG2/3e6zmu3cS3bol9EgDm8ilHJSpZk+4VwKopJzPHre9B9gX66QOOg2i67
JIrce+215hzTSm8GGccy0g9if1fxt3ov99Z7bq6eJ76K/TPcPrYjDmUqDdu8V6XDSzrLnJlX0270
zS+CCRxxl52nxqGbWdntP3BSMA+sNQZGvyXgwpcdy1fc50d7Evz+BFHvKEibbt0chq3yXgUnHRn9
b/0xvjBBMg8lvwM8yFYNnvh8nEfnJMOefK83EWnQK0kpIn6GLdeIRuyERBqa1oUU7QZRIeUqoSXD
Gi1Kn96UI+OCmghdmU6GM9Av9sUv6128d4iaB7e+4qKm1wcGymku05ZaiVcBJIc0UL/TfZKksg3H
bt1OTuo2O0334V5fuf78Y3G3LTERr+oXNg667TZ4ltfhlQYMdywRSyUiJHvOXp4b4yZd59/H6Cpx
kD/3zKI3HAOG0ml5BmU3+u6O5afq1QBUl8Ys95AjIsgPyasMHuduHV2EV+OHG6f2pasIkA+W800i
Jx55J2E1pIaId3O+tBQlvJLPZRB+w0eIqqBqgxo7DL7iwtdseiaG4qEkT8ER9atdDZETZCwrPD2j
j+TUqsg0iepws6ATvaJzxfQc627X+zpG7hzzDW1pT/kkb7kAqPLpNtWh+GGftpip5J5yqxl3+MUP
s3O/fenaNaZMObxyqqoO7VX8ykHhvpkeCtj06SH5YmzYNHtk7+Hs5ZCEm2N/rs+1vJdiuz8rhW+l
6/Q9JoMNI/i2Ok4yCRtedQFhpPiV4g4H/gFMYlEGG3pTHWVoylgSMVzx88aLLDpCvOng8x7Qj/NX
C6YJUvA8q+06M+iKI8FECbSCtdLY4Ut6CO+8og7l7AwvMjr0BaGjDlJ9jk3WP43yfHFV2aVKkrxf
xxej/BrzoPupIPQNb2T40H3tMLp7VBPSYVhzzWEqqrsBsrbDLHcZQ2CuXNXKrDocy/BdLM1UZcA9
XnZwdSRz8/cf+DvWZnEMmGb9ESoZUQMPizFx1/3fn/6+9vefSOW7lqhSYZho4LIW0XqJAU1pw8Sp
kXSuRsaGVPscl/EGwoT7+9MgEbTz96dcEHhdyfKdTG0QTWX9drTEGOPR8iOjprTP4P/9abXEpqvp
A3WkFhgJNpxUeKvqqHflJ5Ui8eOlIxScM7vlH5RNjp206l9SC+lILiF277G0qfPkNOGz3lhPyGbo
xvijUnLOn7J8sOUjiM2iddriHv0Wv7FMQ9kW9xzRoNWmNiTltva12s8hZBFSYqy6Br2zI/Akg9wm
5OQXn9y2DmCT9cbGBL30BS7K3HHiSaB8voicJFRYgBo7hY0MucBQnpAvs+Iwue9F1AXwBRHa+fxS
VX/p9v0KDP5Fvyj7SaIRtxVMj/4yjVGghfnv8z4dBbelFrVAC//RPu+MAcPdw4723bv8zgFp3vLu
X+AMIqC124CkttP0cCCxv3d7YMIpaESXrvNjJnNllZtopknngD4INhYU60Y8Sh/6pf0SAKj8tu1S
kqvvhW8MHswoPvsJVqbmMp6Uf/uf5MghtczO2pfpaCfke0gHU6IvSHZZjV9P7wn8ZSVBc9m1O8Tk
M0/hPwHJ71saTL9gbT8S6r5340QTnEtnrqaX5AdcKSe9QbfD9+a3+Kgi5It2gjPK8KUtFw8rB+cd
fiyi90Fj1lrJt/oC6IAB2qN06DaCivmS2f9O2GUZOFMP7xEWkm7gQIFWViBgJwzBq2egndpNtB+Q
RL5MxHRgQjNWyBFR0Yo/A9rBhJQ7SvYWdPeWf41JHs5nq3ChUvND/Kr5DLf8LfRIkMFsieBgBZcB
pjuc5sGLdtyVsPKfX8ljOVP19weXE7z6XXC/R6DgNGp34athIyNb6+tZXKX7EPk+sQ3xRglqUgw4
1fvtl8xH8MNvJU2EOIJngIuzsa0vZMTCpX24OT8f8IWzcK4YyexVIKgG+/uZ87OypY8ibSUWlgvm
O3XVw9lnyDu4CUEheAJWxlmE/YDjAenUTwmutA454VNTgXtYMa/N2MivOKjI1dhEW9WNTuhpsMcP
fnVGRlvGHreRSeoummsgez5GSRZbay+u8aiPQXdNDlAtjXu1YWyOfPdQfDwuDAKAYE8/hq2cwt6F
cw3tNeTOtPlcLLf/Yq4IwvxxnwaOliQ5yj+AH0pOVLDRuYOZ96MFoqQmLwAM751Po/ItrzzAujTf
ZXWVXjGa5ntOL91SBAbxh1p6FgeBlDW48ARlLZ0pzk/A98Et8LETMpQ1CMVtFIKoNRezWKASFkEy
ROONiOTVc0f7iY0T/DqnB+m0zJQuiy3lkwAVEhHMf0D8FGGvoTXk7P5N8cfxVPfL9dIsWwBuTEld
kJQDon86BkuQgc2B7B9e9H7HOVIkw/tj3oWkU4cQBWGi2s+GF+Hr1QLs5TCEI7H71L5yDJq4LFZQ
aOmNgLQLo8viE7t74m1cl1hOfCzEohSMD6h4Drb5p0IqM6KplXJ/voPLima/YyoqOlhXxy8iG6Ut
Y6Wl39LYzcdyF32Yv3QRIHdcuDHSFBCCTQOID7w70RUQ3jh8a1/cJA+gFqtRsKsPZXa0r2Y65ehY
Ei+jIfHW/bLEPd5LNOipU2TUatv+2LwgkDewjd5LOUgg5r3wumhOrPUTgWl0uZLj8IGlm1aGHi1U
tEm741YUjNWzcsXfrHabjwkLLxdt2OMQm9m+IxsHmPmvof9FWhYGkQ/GiAgpyW+h7RPFm2FvcZg2
nOYrhNjKrb6HE5zfZqfzk4MBYIp0o3v+YZ0n7QVI9tA5CwsyO2Xpa8jKdI9IscVzVvvRsG/Gpc2y
DO6SF6jcz5bmULQLBU++iBoQ1tUZIthycKDpQJ9gwaDv5nt/LDZ9EF4mhxh1/sJ8oq1lj63Lp1v/
pCcekki5GBob534G0g1nYvLzx8Zi1KKvoOJcoRyckIvmQYWi+ZqfEExU+3K40fViJwq14wOa7OCy
5dRfhmu80EFjWHbn2W3FFR6ag36cjoUFMnNlsSrtGoqFYqVv8EVBsAU7vqpO+Dv4HKthPV2XlQKE
wIVPnkdOuDM/M0+L3p4V1uRh/GLXaPBVJSw3GPA7Vt5tcU33w9H4WGJubCgt4u+oBpB+O4gWX53m
pIpHrvT02OSlZ9IJjb3RAC2Jd/RIBDmPIWsXfcRC+P273nwwqiueehYB890RRfsBZntVaHD/VqFf
HhqybCUbQh6Lj2Xg1dg8ioAYwlp2JQ6fauPAjxQnnxaW+ctWCygcYLaQvekJ/G36RIsNFqmJIXHU
XLWvw1n+hSDZX3jcdFhqg0tLnN5dIjiy7IWklA8u/6AKNJ0kBvZXHhTAdJguXpDXcfZnUt3xWK+e
nw+4mUwC3gD55W/Tx7DnSWPBRv2eAD3AxiHts+QqalucEtm6XjNan5jpcjsVa06oXCsBT4HsDYY7
Bzy1gh0mvoo7c1noFc63vHaut3pphoDnQifhBp3+VvnQRtd4Qk1wCaOrOpugpWr0zPzQcTf+xC7H
Y4/hH67/NMc08apPrlEHEzrJxq07W4QAsy4vy3tmZSHfnM9uj8IJxCn/J9C+YJvQ/OQDD4l/K4PI
OKZAK1puBU6VbNvpUhgJoR0XNqrRTHYZpy83CmAfy2vJXWOBadjWhoVjX0PP55wcEgjrWS8sv1CU
9VvPqkUNJW+hI/PcDb9Sc7FMryFZsHsRr2yKNAUJ7Ox/ilMTrQs/8WLtyIei3NVrdIqu6o9G+f8C
fxIN7B2VNcbeVRRYADzo/cIPT47RtoE/XaxxpfOMwoLmxsMvBpkOLPq14MEEIMotcR9+qb0AwbQM
h2yiJayzGpFjIH1NvYvsY/4auRSUc6f2FV6seUMqPTgICcNTw0KytKMhJ/OZJqXjDefmqm/yz/Qs
ujr5Q4SfIDJf1X8N/W5YS3cQBP+sOoiIKPagIHvKcy2M32URND5Cn0+WX5Xb8somiVVbvHBhw255
dptfavEeABenOAhg5V74ZEtPN+jzN+a+fJNwr/4DiDXV3mxe25ZQBAUHv0/HJuUztMMNg/gnX1KX
xqpIy7Kjp5O/cOb/MAwmblR7Mh6nkoBUZ7gObnTLeQIo8AY2PkBJAaaUfAtVXf/3YAW2yExZiTh6
XPrA9DERS8mbcSf/Y9UVUZrMtnCIttxl7eX5o7qEDTxrZ+ROWMEbOLUAzH5xTrCC60Qi0gdKNjPD
j+EX7dYmOVbnKOBu/eZFwvRp2h3N0hLzNKnVm3CtUrr5aHVlju0f5q16Ud1xG/uZB8W3gScPpB77
gN39Y1u2MhtLwZXSS9sSNsk4YScdtBm+LLIY/pLiUJzDPOdUFciSB7ReAPajLWVGKG0jc/coOfd4
LRCPYsfRrv+yvng4MSv2d24W+UduHa7fCvP7LdygPObuv453khR4oBwu389H9jrv6ktzZVFM6J/Q
v3mNKRNcea2+z1/WfW786ZpGdv7BvqSpB8AiD4LcNFQt1P3KR1g5D31rflOdQIqHG10n68cZjkj8
qp1KGjoXQP44TzNut538irY8u/dB95tx7tlkB4IWTuKbVq+KNQm9+e65VSH0h8xOQE+RL7NEFvI0
yevStfbREZnDIyDr6FA8qcA1N7nJHmbdJTuKZAnLex6t7RiM5+GNgIQdntWSwxIK46VygLdAFZ+s
Hh6fRg1klkLKpbp44C77wvndX1gjm2XdWGVfUo3nGm0bvl6OT/ScTYS4nMZY+agmS7euADKsVPBk
O81Hr8U44FWMHQ7TYuvS1FdI2pg9kw5vZyO7nEDPucBycnNdZJ55gbn73JpAl+AlC6ClbYO8ZsuB
mmybQWdsJuVasrCm9KLoNmw6SmQ5yCSXAhH23Tdk4k37Mbz2jacR4fkGHGvhulMxd/jfORweOPVR
mJ5xNUkf6GvWxZUT35aBwJqDhXEl/MjaZy9Y7TPRps8384ykq+ZdpNPKoh8FkN64d4TPMBjexn8i
b4/wuX31JrQeKUk33FPWEGSnimAIQhVIHb+ZW/GLxpVGSM9d2NSS/ziPt4Es2NajdQG8lgqJV0U3
H/hIKQatstFnD5ObTMAPjSZChlB9w+p6uBGWSsZ4z1U52vIOcCaKPWP80B62uKPvM12meacskXyX
6i2io8QIimIc1V5OM4Y2yVlNP3reEYllb/FwIQaSCFS0eMRryjs66d9BI9Dzas9/1t0VeY403lZd
SLYcAab2xDIS4N0Sflrb+KfcGHoQ6ZpHvsaITQriozLvyfNquC1sUtIq8wphuiTsjjufYzBxlgkG
Nl4PG7SDHCfAfivCe3ui/LTpKH4T5GFHb5hjoGfNdKbl5frHEGFQ358lkFIhlQaJKxw7OeJNBzyw
BJrzwBzNbzIc+cucC0iUMzI33bNqo6hnmhH9TB5aQo/Z4rF6QZBJ/o4re+Um5+GhVGYjifaaS3bA
Z3fTvtpd0q9y8r0+RVrJ9bL8pv+KaZX/a9/NcdmomPXpfrNptiDnEIf+U17hIr02GwIwOfBPH+q/
EYIPoU3xMht92N0j0EyPJw1K8jkUjmBzOlIBiNMLN7V4nOcXfuOj24xv4WISXjGQBFnOYp10vhBu
zHSDp09TMRKsGNIpxIf2ZFmA1VrFy551lb6Q5j7NQLJ8hpagKYFBDWiKTX9u3pCTVTNDN5sxUb0a
O/8Z+fJSRzATRfHc2XgJq7NKUY43jBndm9JvmJpCKysWPDWCeNAUjvlJcRy+6NNqMdavhw0FAfNC
Dn4O4RzC9/M9p7cmOKyWT+ukaX6c3bSgvkiWNxEIQ/bHN0CWZcty8NV9khgU1atMdFKmwdmBAcdg
0ZRm+hlwcAHbw7P4kngou8Q9yQ2sY1T3rowcOeDTowJOT/HCbltewWyu8hMWc/qfoCpyIoPwNe4f
h0TbN7g1UK1SgwJ5sSOfJfuFt0tlnLxRLefl7gkwZi4CajTr07iSMvm8pT+R7nKr57vUtlzznU6A
sSQspR+0mfLTuIteGJ+2ryCXTEy4QMxfOcMzULTea3x9NEySe5W+8EgPBe/AFX6Hb/OdTU7WnGVD
6gOiVfIP7N5s3+xwue6wuPYXDKq/+amixFkb3wWQajd9eJMMFGeHKlv3tTecyQgP2WF5klKPWf84
YaR1W+C+k8dNu6zVfPiUva9ORcge+pFPZsKGtGq/2UCJh/mZruTzwLaiTCv2eeqINxSpB4HlSGYy
NVPbVAPGXzcRQL44BecwnjTua2H1uGLqvqTErZKT0iAkDB4fGbDLY3ktisAQAoYLTBykhJ4dNLe1
lByn4WYlblhQO7NQUGzwUjzyYujz+DrtHYexIPc6sbb7af9cayshoHXEvUBlB5brSl92ip1Funsx
jqBDtINMNtRKvcHk8Zo73IRSCApwdVciBCAz9M9dTNM4pS0Fp4pa7BLd5oukrDrlIza9lhfIGIJR
VmDSJ89doyW/246FYplUGfo6engzRmoEKY8P/UV3m03KlUqIWYoRGyTXanmt8edIGKQd8j8lmBD8
TkcG5gyMhs7TDYeWJeWGytBX3TE8BUlkhy5jrLeOMeVVOhKYfKheszObOnAOrEUOCNAfBkYJ51Ew
CmsGDkBTgvQiqodkMxx0grBCO/sN7+J9WnIQ7GFdvT99GNPO7NLVUT5pdrcf9P9LQu+xgtnytv54
usQcrdtrfOHtqE4ouUw5lPVjjYmTlhvv+7GPDuP+6aPLZ56SLBM6PI7cNNR22Wv9yqM5vnKTseDJ
laddlDeThfswgrFeWy3whl1fvBMXp9x0mjGtP4wuss9sZCZrG63DuLv8fSrbOnVNekLMytiiufaU
O3nQTAFOkwwCVOpNoauxvJB7mnpFuknwMZV7CcsPuYMlWk23U/15ZJaBn8fNQ09PuftXKL6ZP4yy
bxJq/CSp8Z6Vi61p2wsv0p6NpZ42jL64esbfPC7RHNArqcE8eqW817/xJf8an/bzl4HwiV/PHbN8
CJuGvCBcdRyU7s22/q1FbhG29JWxS66lujLPpri8O6X/myzR2qpWjADR2QKiEV75dHiPAIBnyrC7
vO0cY68fkAnZ4tY8Mzscwfv8oFaG5sq82zYYFOJ+ASO/7T+n71TiGVwl/5hzrElyG1dttYK5Nwy3
qHuRFFehSEvd5yl663FV09k19oC/mY2I1LbkrREQ1DlK51Bu5MzsWk6zq+krvnOoCHO/xqnERIfh
idttoP/yy+Uvc1tG9uNUXjPyfTxhzeogwmMB1bezCuSnARYdyeUxIFNNoQZWj9GvdJ6YN3+bpEjZ
yCKu2S9pn2VBW8KR7/x7vcd7p2e1b+5ioFwZKQpOcRHe9fP4HiWBtJZh4tvyN679+Ac7+I3GnXYV
ojXOLJ/Z4tWYfJaM5lJvHvhr79GFRUEXFyGaBsysWw4pL+Z+CJgzlLptwXGSbEApR8kfvtMjweIb
4diR1Ifq7qq8qwx54ktG+vHV/MJ+qdH82XavDE9maKIgQYgwXk2v/I72VJ/EL3WbHvCdybWN2JsK
Dz3KeJs/al+JllFrQ6OBvuiFITMpEaGL+k1+k5388vjgtosuIs1mwqYZ+cA6z3efnxyrUzoMwein
1GC/xrBqrxVNIRtZ8oHXGF9UFrxLcp0vaAMANHWs4AV8MWJVAJquqi+Ln7F2/zIuqLXL/GhJDCe4
9sFs9JKHDmNlBrfoptzsd7ro3uPUbJcKeWTjRQiwQkJypWFJ4np+0F8Eh480+Sh5sLaxV58JRF9r
R3InjqOvfkG7VYYVspCtHGhHk8TDt/jOo/vYgDI7kTPiMF1EGC3GLroX2vKUnSdHWj/9uLdlj8CQ
yQjQ4dFmoTF/Vlg8yuVNdPf2o3/RebeMb3+Wli0E7R1Tytl5bAUAPFxnjuvQ3a9qkJ2Jst5p/ypE
/rSvA7wBcbXmc/6hF0OyFdS3Tlsh70Doxu2L8IauA0NEYzOfFHlNdDYN5erV2ojbnOWTrafacV+W
m+xaxI7xqX/xtQ4k6C9LBDeK9A7nEna3fK/3ZMdSscVURCRxHIfWTZjUTPgX0dPhw17xDtXIVzjZ
VjZtZ0Aq3CLia31C9ykwcuNEDU4n+aR6L5XXniJpdiXZh01rkRL/Xe34TYhlTYKY4FvchgvsAH5P
DMibOLStug0fDtDQ1/wVtwSNF8LVyNums40Q89LuhU362q1RUel/U35OjWd595icYU2lXrL08RLZ
MTkgPgLzzggbbMVzL73T1/0dqap20e1J5h9AbAdGFRlt1qH6fBCrDtEA9SGaEOY2IOC6VbYT2O6R
z7mldQhRxKKHu9VvwK9wD6BhZ90e3yqmu3SnNtENRYew0090BVoa8B/sdK9pujFPCMtOyFxP7Xt1
F52aOjrzyk9WbKAxGGAUbh/lwA7CTqNvUA2pFTI0GuE2haZE9hBM3xNVtnEkC3iEgk55XJ+m1+ai
HYdt7WfpOlZtg8r2VvssMIdO9YSt9ZpFa/1FREDCzkz7Y/4W8LU4iGK2hAWx8gkemkfaLFS90wNK
iz/5lsNK8FYbznhj1l3fkpsFPQRR75KCZl1BsZiUX27kdJu3LNw/H45BXUvHmK8Sm0H3noH4v9iy
rTfSSBEN8kFGfsahya2O9UtCzcGxpiLCwy1kKmU3/2k/OanGvZ+8WB/hhdwplkSxJp/VeYgB5BHq
yXDYPsuXRAz0b/07hR7PpeIi7gwDUFPAGD1+40zVvWENHCdXZ3AlHgyK3dxOjwMuo6C4EO/9ovBg
drbxKRzZ6XLlkEfvFRoWhZtL5Tw1BGCPiDy1nuc4Ow1KED7AxiBPsvvfivnfnRoCcghlRkEby6no
rVyj7zF1ZZIZ0ElwzOEJMt28CIbSrSR7TP0OQC3gLo56KryIVS2hlg24y+qC7jJzV5pXzJqwriKI
2hfb1rezD34X9L2Jr7O09K6ub4z3XHJLf/iKn2vA0giyt5oOkmQ5UJOqpIKNAy0IR1rjPbs5mzU2
DbBjlylof0cfVxRPUL/MFrTX5p4iUY2CR7HDcAPH9KHCNwmAuOLOQkbFygdQv0DEZ3Bos6XvafPA
p2HH81LCcrqhbxnZDdgx9qoKoUxC03y4je3BWJuMTfsA23Y+7tinGUt7EQsO8P/pHM2OMm4qRBD6
Ru48KhJecJ69SSGS0XIlwCJP+jWOPolNhWEEtbW8XP5KdtMDOPpc2PbjqS3OcXqQ831eBkDlpREC
gDMLN2FYD/3xOUFosnNmkAWDic3Y75Xsa9I3qolY7DaZtGueAWUJdRm1EEWCysdLM4SSnbJbdk3C
sSnMKV0StHo7C8wuorrJlnEO9Y6uO8juyJI9W0fkSR1Uf4JXGFgXgUCKL/MoAm2Kz0hdN+NOG9Fw
3FiYY33dX/Wv/vg32O+WEf//5vx//xcOJuKXHFrp/77xMKOlO1Kjh+MHcG3D4cnrcPAxsq7/vjaF
uuoZrXEkFcAi80MkQZzGWNLwJJQCTTl9DttNHA0drRT+ZJTPbjNMkrau6h2cDc6Kf1/6+6YMHdtp
Wlrbf1+T5iffhlbX/ffHLFK7zaqyfKxttAwSuXHFMf4hrIhO5N/X6uUbVYrU/u8/U4P14O9P//vG
39/774+YarcgIuO+dbCNMnv8+7WZSTrY3x///ipIWA4miZxuYOrUh6hfjyWncXVCqNKFgcKLlfTY
9GvyqMgYI1oNDZCctC3MP31y9KcbX9Nu2tfRdBrDhjhKk0+tyBXtoD/jAwEun5aSnxVV+JTFvvXU
TCUjgfFGnE7rWEjcmue1Cw/jc1SIAQeZU2ZvoQCyBwD+6GXo6dKoH8mjbCKPwBcOeXQQLCB9WoYs
dlIS0TEEiSONaXBM7tCJZkryIsTpW94Xw7qPqU9xnLD16eybehczuGq6Mch1Jtvx8FmIhbxVQ2RR
EK0mU3X5VNYJkY21JvZeI5l4jFtao8Mxb2Vpa2lMH3BM/Jgis3hT8Urc2xOQKrOePnCFNKtspuDo
wClBKfQVIaIwymJGljH6Tg21RUNCgTt1yBqbgY0wbWg2D+K4zorHW5/IRDWwxWAkCRkPdFZZ4qIE
URMnoDUzzhEadmAk3xXCSwuQuRYj8prVBDFd3+8jHQKDiJxZx4YOrtGbZ+bl5WMQbXk2fpJc+wQx
lTpZrIXQPnFsGygTRhPtC8S2dYKaQjUY7fWKJDmS4LLgCWKJRVcYnpxYDwCCeZwr8vV+zPGZuGTu
xGN8JsWhbVCL1T3HgGSKCC6bCRmqlh9fTJfx4xbX/fMcFjCJQIOfQCVA3VS0aWc8iqf/JBUJpmaW
bxrta5wC7SlsSJdgkSggx3HJ3Qbc5EqKs9mN8+4tFB/lusz/iQnKBzzvHJrGbFjNqbaxmAX0mB5i
iZ5DjRP5JSGmpGuXtSZ7fsYVbgvpJSmBJQyFiWhhbjmRp8YHRInWl0P9y3rM+0nOaEqZEspjETpn
jLw25R1FKr1NGVYkWAwgplkRBniGKXp51NaG0rlFP5IaOs2ouaFACTkzRUUvbhV3oisNEn1IgDqy
jDgyZTFLzOwf+NF6W5oTlnl6ImY8sUA/eT7CgXBGDUqjJ2bUrsYHS2D5T82jnwRXuf/M2NtSuPUr
mVu2XaJFKqHfzea0MWaFpyShGlCTBvY9e0FJB61qGRDVqi5gINVZDOTsUwNK78p18mbEMoVciNbZ
KC9iypGgJ07L7nqmqqQ1HaOErS1RrEungnxWypSkLZaypMw1UEwo+YdjyI3khD3NCDDfTlUCOZXA
DnvPf4OQdjspZeVWZcWxuoqKPM5jX4d9tukoaZIwGv1wLlK7QnRbyCo6QxDuY5uJ/myHGhtq0WcF
plp9q3MB+oruYY4bHz8wXfAISmlgykj85zrZdTGFSt5Q9T3L9DREn3EzbiQV3ZeIyIAlNgpUzbQn
lTFEnA7ANntGpHH09igYKRcGaVmFnPqT0nR2DBbdlzv16TWgZeiBMfzvnzT/61mNOQCn93qeb2p6
HEtGUy0zxDGdED933MGPxYUq0MQqGHzGluDk6SSeDDVvD4XMESYdv0VDfB+XnMFCI8VEmFIXWfZX
U3C234QPwBTypBxMlZajoN6eOknCjz8J0MTAJRER2+ZPNLhafR5zQX1PaTfKCrNKg15w9Oi9TBU2
A0WEDAxgZTRmu0n7+APIReJiotsCoDZQRc5MrXsGpCPJy2GISiSeqpMlETCHDXVbKIyJSRBBQyUp
sLyrovaewnSQoRXLOnwj0O0ce2plwcY9Eb/TMzTGwqBkiGePxBrsN8bj8JQi+UWUu7da7q4F7CwS
Ewu3HcnClQ36Ew9yCV7ykgOoxtB+1jABi0TqwbWhRVKW/F7WN1kIz0IYLdGhQkpidIaDefvQqC8S
iyG5tQtZIgvzTUxpU4Y5iEodh4KUTG2A+d4V9OxqjYtdQe8+WvMRrkWDcnjQvzI9J9BSt3xtHHqY
HfTgyT3RDRIuQ6Qlspw/HOxvEmxmpOZkfJJhoXJe6gZaWnKk+3PUneKyeUA1sW5qsaADM/oUPGYo
5ZoRoYg5k0UWLUo/u4nw9zBxHp6Jvs5Mr4/QGz5FYkjZjW5id55AGDbFeXmJm9B4cFM9dMFXpnAF
OVPjPsluxM89vAeIi40cM6OpyXZgjIPGA+g32sKWRzErptazOorpJ4OPHm4yEmjRBiYkEFEfhV7f
awdoBoibNbVwLcIqOulBFkeTgSbIp+DJmGcwG99Q5Rle3YywYR5AzuRAJ+I8o8doTJqXpw0GEX7J
yAmnSxwpx7ZMugO7dwMhc2lTk/CBIILP1BLbHFsC2hWhlFZ6TXO5nEGOCRO9LzkUGUK02j0TaRrk
5m5uhRk6I+qJYmhalEsY8ss+wU1dbkItytwCez6ULKx9SUSXv9RCYiFD0BYhpzA4ADETNI4wCE8G
JAuRSddQmerUM+qTIpUk0msiQ0IA8Hai0vVodM5+PTvsymDw9DCsCQfiEvIuoMVGOVJNPWmAelP6
EQSDlaFrL9NIz7jYWBOYm2fHfD82VHAUBZ9NjVEmFYoGt7SWBDGDdmnMvJjUQhco5l0y6S4L3N9u
S0OtSKaYQ6JwtbLGdEKTSOMWSmnVqvlFfiY3oYICO7IgR10z0IfnMCI+ZaeLML08mwTfEptJXhv3
JtXkW66+TAqBKjDkAqGjgTmJKY6tFrBszdC1NGHtmdrwNnXmd5jlFzARM8F3fbMdIqi8zANkPR62
mhyhNLc41Pdkwtu1Ze6sZ/6pheGCi2eKXyTHkdyCjTJ314k7kJuVsobqrhwaH2crrVcmjQkoNzun
9kLHNeO9Yf6U6+obFCvfEhCxJUbIwTemh6WIWYYaTfpRUu1W1JXkjKXojgOcJeIxnJ7zi6P1hAeU
kuo/U6QLj+Y8G8YaaoUjxYgaZKnyzQrsX47R3lEiHOnNAMm4bd0sHmliCc+XEvSKXs8YxhgelLns
WYIkHDpev9NqUQ1LC3KS8HifRvMR6MNCg57wtJ9UInuiiW5SLluzXxm929fof8SGybYqZmCFm2Qd
xjO0iuFYZUXsP5Ul3pbulfRAxU/IGzakuMOsuByBhDpz4YZKTc82HRMaPkjT2vjLNU5IABd6yxNL
hvTZI4FNstfJR7D1iPGqpmNkJAtdG9pvU2z5a9ERGfS0pb7jgpXXMJ/NdbWzxla9zLKO71ZalTmW
tJnixJ9vjyRWPRzgc2BJmzJmmKOG3LXSrO2Gh8YwBWSSZKAVgoRCZAJd+rGRK845xzLKMdxOWEkb
DTAARG2zzAntmA10V8N+tNglBmY/TaWTszyhhhy6m6IoyTrL8iNChFEG+1UhqK8kPmpAYooLe8F9
4vZduEvGejKqrTqq0blMCMoBWt/USBVNRdU9tWo/DKscdrllbSeL44qllX4/fjy1vVxCoMIq7AoG
SUzPKeYcbdwfknZpM8jGHa+Vy5SgJszDlAIyfZ0i84tUEC1QJsXymmd7hr4b7XKVpewJT0pLBbhy
XFCNPilJEuuHVr4DHQyp6Zq3XI6Za4jFSxxWGiLgkeAggsCIkYHu3XIVIKFyKMmwNCkXkWC5Mu4P
UUlvT/KryBQ9s+htq6Vyqp7zbtAeP8aQk3oQfYUpnZ0wnTSXYsx7tuUEBU8idRW+lQBVXPEgSyA5
LmmqdZx6Wfyt6iRaTFTauGj8/1B2ZstxK1mW/ZW2fC5UY3QAZZX5wJgRwUmkKFIvMJGUMI+O+et7
OaRM3qvKrqwyk2BAzIzA4H7O3mvXStmbNv3JdxttAxIekjNu2WWgiBEx9pQ4RBpnht5XYFb0EihX
KWnjvtOcG73YVdJ7qUyuw2OuHTKD2hHUeZRCkuLbPGt3LdaCR52m2ZjIl2JK5Sa2RnSTY+YeHIT5
2VkMJlNoczgLi+tHF4OIc8uCtRntnB5ZgFsS9GkOETRJglSjTQBaDW86wSDEz5X8pfddgwd6xFIW
G3O0Ew7m0HFIkCnOUboPgQcjIs8eoJslELvo1fJrEDLoZLshBz5kFHSMmEVTzydsKWHacYLXc2e4
DfUuuc/0OdDQTUwQbClLDgzPS8qnRDjsuGjBGRhPHMn+J1lf2nwfz72quKEV5OBB41QX0H7J7KvA
9IctbeU57u6pKXzWCOIjAVA7WiE/oGa01ECm/mvWlxkxP96O0bxGxKt+If8WM4BToIKk3EjUruWI
e8FsKDCc+1GnIZbOT2nUH/2MpHU3NvJ9ERGc5XCwm9CWxi+OodkbUqaQ1frKLyufMHdPZ1PFd9za
ZelD8V3IzLV7FLFOrJK87ofBYObdMpgJrZRSaOPdWILaa6RF10RKMVg22DkZlyLIkdfs58XWi3z6
u/6r1/aEQHfp2dCGO+iW1/zhsNckEzZtlHjYhwYYPilFVpYdQCsX2x7eKCh2VIIuOX4T6vHB6pCW
zHy/uvrdQ/SkFlghM/TzL7oA4hVrkDM75VMsIB7mM1SmotEOeefQ69Ppu0xAowDBnGxC2jZO1ubX
k6rzSbhobfwK0zho5y47+55k7/Bs2jpthMsHSavHtCKaLZrWC27b0XJPcfqpypExRHH3RkjCD6ul
ONB0THp8+urE/G51F29/OfLt1hRn9lGPYIegruigVUwuYCTh5Z6n9shVAAN0a6HTRY8oGjFexxVB
Pr4zqlIGHm8TUVxihv2OECUEq4tZnvoWfV1vLyWzbbLFLdTk8EG9Q4/GpUX46FQg7Nuh/TFz6nX8
eL4UPfTQdG4FIkbUR6PvhFs7DMcbmcXHYViuF93MzqWH7m9a6rPfd3JbtyHawTDZOWl4n7WIr4lV
OluqveMARL2yC/kkcpcWnL4V45clgsoLEORpsC3EXIMEhB+iBOL3jI+2tqCKmWi5l05xtsoeo1SH
dnqe2a8LbW85+BrmJyuHUwukBhhXjbJKcjmI2OvHpdJBvsXhllnwF6QZtd6ab0vzEJuJsVNnfVhG
DEsYGSc3JpRJzAOkXSDsqE0UhvXcHGUGx8bQwge9xSGy0BfmD8uN/EsurP2gUtbwVmhWcmZYeE/F
ZEFsMR5K3fzBifI9Xhoo6iWzO6IRyUK2Clj0tnbVdhbtNTPfOKVX7UTiM6H1/EcoRhyEgh3VpVk4
Moe/NTnZYM5y35YkQROC8L2HSLc3xfiCg6rjR2zbC3wnjcQkCBZ1Oe21JqXPoXXx/SxevegTFoea
mhTUt97fuaP5Ve9opoyqezQ/uyMzl1zIr4TaEgBI1KL9HFZ4S7FgBXqHziPv42+dTlEohRlAGPg2
MUeGVSSi7GTTPHPIUWAKwepZuv3SWv14ZVgIT3VRmsjc9VdLjA9LS0+jE5BOK6QAEhK1D/EqH7P3
GBLy3YJU36xolVVqHuswhTMYw9VjdNEwTngjJZApNy7hkngPTktDZKR5NVP8iqzEuHErY1vBZdtK
QueDrJ7Kh8XSX73aiF+Z27w7RKQVhngsfYeqpiXfub69FILai9NFjLJuq6Zvj5QznSma9lGTvNi6
jS7r1I9cUBMbM6/sKatxargUKFzmEt8+uT8JMMCDEzGIcWE1tNa459JFa8KuAnfMIUIZw2tokolr
ohSvQkYnc9iGuK4HWMa5sSdNTWlajG956H8ulxT/Sr6erGg+hdNNMuUvniHHwwJf9dJMMMcI8DS2
ItErBDnNt2G0YTFxlFfwF3czUL2z7xNmmTJuqZa23A9GeM2JLiXi0yeOnLg5xFDGY+03zA2LSUPq
iSnO6Z+5eCX32dSBvPX8B49kgF24hKj+G/nZK8utmIlKm6oGW2plPdgd57/SsNttHpHRpOnaAY2q
WWN/Cr284DpHjWfi3FdOegt1ZBD7orWDtirF0UV5YOVufwg1BqEeTk4rLDkLFTp+BEZJelLhk2eq
N8ScUbzOPhFpCUI+qjdZmfpHi7FFEFX2W1JoKiq8vlt0TJ2jaU17kKmgtTwcL0XJQN4WO5E6+xCs
HPmK9Cz9Eq7v64jwpODEv2FG2KDtBTHrSroO4RerJK93sRDpD/Qz4vRbW1funUc5mlnDfCUG98lH
fFdg9cPzYs87p9Z+lHZ/GIUnmLlpt27fvkcU3nZVi1ZirK3l4KPEgKIebZqQYbeq2ld6Ue0jF8Ls
GEfucQwVr3cCp+fSI3VIpMW0weDA1VAUhxoahNnkjGFQv4qW1kTKOoHG6vuXKNKe0sp1iBJllhzX
5bM5L8XRdLJzGEp9M4/YD61eiSy7jkxffPzayIm0gih2tORdq3mgGKKCOkcUO3v5tYec1sqZbtIy
YuoQLbwC2UsuVhr4OwMvj16S0e4kJb39hXLExBVukxp+fkxN3d01Jt+qNulvoldJZIXz4gOfT720
/pqKiRgi7cZsxYVr7d3IL/tUh04w6Va+iSH8BankGCwUrb18npgVH8MWjoyGmqG8EOTxFqVI34uR
k3+HLYsLCVFTYuD6LJq3PCI3IjE85MWVIu/889V4bu/HThmqHKcIJt+p0tv14VHjejONajWJGMZ5
y8SfSM31QWrxsVk0AibCuv1zdX36P73/4+nL0PK5PrZdjw7jeDC08QdvGeORgJq9ArrXtXWx8rlb
BQD/2FzX1tvWez8e/Nttv22ujwuhzdTDmwHakEgzsVsB32FW89fM6k/8ubreum4v1sRdWgHtw/SJ
QVGfZF2wd+G4/djWlvDv26SzUDuU2+TZLRaIq4u28YGxmRubUmZA3PHCX6l1JzssrvIawmg4ERS4
smyLAVRdrMdOsMDi3voeQ5p1s2uWX3dk6iGugOzKTnX8eML6sHVToyh0EGN8Xm9KHNsOCKPGydbr
GTG1Ftye9XHrPeuiKlpat0w6P6WJhXEbBimb6mOsd3em45wq8222TQfBsD/gbhVoBRIoYmcGDlC2
FK3IbWjmhznX4qam+2un3UOX0qAZ2rndiIrwsHVhTh2CiLhqF/SNCwoRqDNu1b1PGlqL0nOofqYG
EEku4HZLxyyWknYhkR0ZsLFjoihOqQJFlesOrjbX24piRLrdu+BAW3C1lTFgb1jvGaLSWHYhGYb5
SFX+43k5Qbv87r0IQuBoZIOrV1hfu440RR7RBlJYwZx+vN/Pd1lf9udj1rumjk6KMZa4Qv/xobJ/
fLL10esdf3jt/+/dH69Qe6k8+L08fTz2D+9ZkWiSZO05NxgAw8zi9OcVgBQIoNzGkf8w2ggXTQOf
nTt3l4zSMzgp6BmDR0pOoSWULr8RbktqdhPSFajiE6T38kRMXnvR+pGuUkYfnxSJIR52aZeT4Ihu
palAeYFYIQ1M+za0+g9hx0UwNDTi25yhfsvIhRmnwywbUoEmBDUxepZmyMzTL60JAgwMosGXh5De
hyYoBciupfDmPzIAq26ykVOa3+hIZ3VyYrss3NbR0GBWolk/lC3CT4+5iD0BNZAwPMri+xARfN3W
aKAYC2z7bL7rKdFtscujLhLVYydoIDRE4aL0AetClWzLoJt+d4dfkayo6NRMxoPplrcMb+VmynWE
CEl6zLkEHwcCbaClwuAxmJfpZGwDc8TPVfV3uVFxMUvC/mYyaCz1dDANizZdr9TgObmqQzXNW9I8
JoxraImdpSbiB4MkYVXONdyPGaGkV2vtXUVvMUxv43DJN8XiI6Exuncnygh6TBt3a/rGuYrHHvkp
MfJEnweRhwFEd/0vGbLKjj4I8VqQXqMeRQ8BQ0RYf+sJ4Nm3pXzV3X2W5x2NRoeOfpbdETiNJtqp
0VDH+HXDFXOchGfb+eo61jcz6zHPSopp9mwcHYF2PK4QBlS3Q4bc0M2bL7gMCjLv4Jy0XRRdNR51
UiMjzTI15AKQg/ODZlfTqXGZO0T0YEl4b8/uqN3QJ2iH7rHRGRcbzEy7EoYJwOgNzeCbMTMuo+U5
6Mf6dNd51bXWEYg2OuGtZtqvZaPqtnwcjV2Y4ohJSmLagwwsMcZkYfnDzZNzHo4Yx6NGu45Lamhc
zmAKEVG+F7l5E0EZsfQBqq6kHNAggYGLbG7KzHjWO+u7yIhVizBX8NRrygEcMPFyV2jiYRDtdEft
0QSDvMscFGDCcf2jC4+moRgSaLY+45rKspPhMQsqfe3shg+ZPTj3XW7+cExc/En+mcQAFGSiRLdr
vwxSB5fSLV/ioxYR16YvZnq0M6XrFd0bzUA18Ru1nUeq1V1XYeKz+nxXp5zVrMJYaK4wZrVKWtpI
YGXp6lvaWOauyty3aGjjp4ryVhj69Zao7H0zAm4LqevuwyIM9CwhEa74bCoif8M3pJH9RKmzcj4b
VXfJCx8NHKGpW7sYsdXZznGwYu/Y1eG1jAk6se2S80hFHsaEwRwT1iSHlyZvv+o1n6CoEcEW4X1d
GXcynpj68X0P2m5wGApa/fxuZEIjygCfgCkp4WmxgZoGHVZGct82dcLnOEFUvZQ6TB1Q/xuoypsu
Dq+rRVDr5fiAHqG9MV1DUaGfSijIV1F/tlHYjRh7ZAtSidP53hqh8dVaEaGpLZrXQlA2kBASt5YA
vmejbzMo7SF+yeTeXezxoehaVIYpQhm+WwTMXazdMKYH4Gcgup3Lc+cm0Z3bc02OaAvZdhLtJ8v4
6pGIiBqmRH9pZp9nO+kPMlNxMbHr3Axx+NZRQuuJi7whrGE8Tz2fq+nTu6SrwQeS9LCna8LRPQ0D
spj5yh+oTMGxd3fAf/fOAoq7drvxsa9G2pbjYyOljrY0/m5aZPc2FAv2nYPmdzJMgzE8L0qXGI0L
MdFodnx/0ypAuiw6eCepudOGWz6iuTUlEXhtT+nDnmRzKGFU0sZHCUv+47mMxg50HmpShByHRQNO
PKaYKqABFRlKYyGd4mRagIUcLb6tckaiMUh5cF7jsA+BrJ86ktqbBV0YzarPJK9hahruRymXjelR
+5hrYlVDPbIDwpPeUkipFNrK9ykFSTi2JBzXg/6k6Y3kW4enrzmQMptuPuuOh7Gtd/dD2lPCrywK
PJarMKAlZotmepg6Ez24nVAt1raLWS/nDnFN7kTFtRKZsee61ZBcsnopdm1RXKiTEka8CtATiNkp
hOe5cdtD36H/H6clC+aWH9pfJLjyBDhNPYSUEaYXN0MDkk/TbUbdPhhrGiskygDNIFpPswD16xOZ
CAhe4eW/5IJmui7S637R0EfPWC2EiYVJb61N5CCFn4f50rdpHjT7eSzuya3inFr638AGU8zvsPiK
9inz9ATNTP0gaGqVSwJFVHBlLjT3XahDVZi0cLLi0o4cQNTsGO0t02uoNzejPtdAc/jrUxzvho4l
2yuwIDfxI8lcjoFUl/xJdDlFgxABCigvB9BbALejzYwNSt223rGQM7tvXPuxkl1EjrnznOSQDVOi
d4JeEWxGtTDGDDNFVH6OtTgO4qL1g9menmMNUIUsrTkwGO0hL2HRak60cwrkBCk6KFKXS+PU+CQu
qeohgYWHSaUL6S6Tg4Z5pCcr40CqLDephfmPtXXz50dUT5BJQmNut94wdCbDuUl9cm80HrUsB/Lj
jvrWw1uOLvJLMXWKL14eGD4uFJzmrAs802OVRjrhM6K0toavASBp/UMJE7FoX6wI7b/ho/Nch/Tr
wvbYFUy1WDfBslNBZ8K2tbu2D7Lwa2T3ILbXD2VJORIvOMv7WO3hmc31oEuz5UqonEJHTSIaE3RJ
pRbr2m+3kYXHdVNgMGrNlOKkmj5pWs2QNrJ61JcZwRN9z4SuVL/lx0KqMWqfONFGp+O8sRuanUdD
kVlXRGqURcxZSv0wyQ5WglqkroOUad1OFJR1aajG+Ll1FNqQoat3hxrFC2TWov00dJ5xEi7EIk8t
lhwhr9Y1+WYkxwtSFbDYoK9xnbWVcx27FScIYZrB3FdWsK61umYG9SgqihmUYiPFiG2ghTMWc5hy
sLV+hnVNMNXdChsJV5xcyOY2gk56RoCOfYhFeHIaaCZmhug3ImTbpFxpz6fY+kRbpApKw2sOceoB
ZZMvy8g4j7lesaFt0PATVvo2jDQsO660gto0rEBaEO97rqFg4FEfuCanSoVOhnXpu+D6FU8sD6Ep
1AhKa7p1s7TJyRiYy9DHvKvDMDkYRItS4mbKuyNr9Meo5jHroldrxhgipl8sCkN/x+S6BBcSpElB
ZOXIl4OBfUnjggbVq/YR4qYJCmcW1FdPVbcYh4n+aLCoxfr9r5sWJcW8oJjD1x0B0FO/ASO3Xwt/
gqHioRXYLD5RbW7OhMiMLUSl46HqUbw0DHh9BRL+2AHXzTnFU17NS7jtpfdgWeNLXeOpGxallUyX
VO5jfXq1sMdz3ndP41Sf/62wBxnbnTbdmMAIF/9EcWde+JWvbGrWwCezAyEU2c7FHaZ/Xd5jJhAp
ZcId8mp4jjv/sXnVHqszrSkdkSpKbTUWhLmcMiDe4GhyL/Hn5QW82Pt0S8ci/Bw/Fmg9Du4M4XRT
/ACiqA7K6UDZkw5ijS+JVgAJuzYBNQzcaZZTY913z6UCjoEg2XNSXx7gSbcjoNd9rx+gOsbDUf+0
3HZvFZszskECz3YELjX0AF9MDl+DWNFt98xbCXpxyL/aK/0TZjSahAVucIQ34pK8GsxisKf6PGlB
zoDfWDvjnerSHSPndjrgCDFtggPeEMMAq6kBjT4aL/cArHbJHSGT4gqbMUKLR41KqbbHdp4q0JR3
md+iO/OCOg1wwQ5/LESCnNbre83ljIS7B/Hu3JgP2lcrCB+oxzPWk9ixLNi75K5dGDNwWjFf0i/z
bfg+4Q3/MsLA7g7RxUhONgb+fjNy0hZMJPd2Q+DzBlz/eAE+u9RMuq+qZ/YDHPAL3Qm6Rpf8nL7i
uKwJFtkZ9p5gDRuOUo7eAmMvgIdeuyJG0UWBQkWNmJQ7RmKcN5DE+/cX1BaH6TVqrpxP3/1u381I
5S8zPm+v4WJ4tJuj7z5o+eEPuPY7RiRRVf6fsi/uqqTs5F//YnrQ2RkXqtsVrx3hie7oDCcc10Oa
ajiO4P63b58SpDPg3P+tbqYxzS0Do6Ye1BqSlV32QztXx+y1D6JPUE5zdAt7PbxL3O1cHCgruhfv
enljD2Fci0YvV2yXWWyJBQwZNpFPpjipaXSIvVNY3sHsHGsYqltLO2g+AbUe44aDieTvGaIJysCn
5Qd0v32xL16gcFzjAT3WT8N9+ql4rJ86Kg4bc9t+T8lY8p7zbzYGl8Nwkwdc+9Fh6uywGOuP1mGm
I3Fw7zmZoTUg/YLrLKeAK3z7Fsam+UAksL3l6NiAeUNZuti4o7on9xoM80Q1+yKGnd/vv7fDu3gs
LuB44x8YEzA0uD9wQBHsIc7M0rYA017SV8SQOoFySIuvxgcaC48NPzpWG1jF3MNRDa9BQ9aPlOyE
YTa8OPfssh3tx0+IzZovSCy8m2p/g1ECry614ZzvL0AS9eImDLKP+Sta/b12bz1Bwdz7u+j78kqw
2s46JI+54jSazx5Bn5f+pB/jg32DL5SM4XqDfWqH9b67BwOI4Ln4UkEWwfWCsmmH3BlzJMepixvg
Nd1tklPpgGu94gibbxUC4NHSN98BkyXujtHBttsk2yMwS2CfdLBjDITnXhkvzvgUwKnvDJI9Afkw
0rlQIocurugN7LbI+G7mLaOMrdYcITKc+BOjvXVnvJMv3xynb0zB+ahcwA9O0LzMZ/+FeeWBkdue
sflRwzG0VaCFmxfnK0pCFKK7ID14u3+x5yu4/3/Z8YWpG7Zwhe+b9p93fED2EkWXOd6Y3nCDZ4nw
aM4x7F6fXf/ZVApTEkC25VdsMyibMBp9xpEkFfFbaZX/xYchCOG/fBjDtlE86zbZB78fhU7aTaL1
h/EmMakV8p+Q0bjczXxFINpw2HD92OKzI8uaeVV0W3e3EQ1cbJaf8Y8kt+vH+b9v038AFvx1WpB/
+0+236pajezj7rfNvz1WBf/+Uz3nH4/58zP+dp28tZWsfnT/7aMO36ubb8V3+fuD/vTKvPuvT7f9
1n3708ZuDZe477+386fvss+79VPwd6hH/k/v/BVR8S/yLkyb4cwffjn1Dr+eqf6Ev/7lNssJvCi+
/THy4teTfkVe+Pa/2yjWXce0DJ/AH5/davwuu7/+RTN0i2gLQSKra+qmYXvc9Sv0wnLVPa7hCs9Q
IQuCs7Cs+i7+618s698Fp2XHE7yReq73vwm9YNJOfsYfdzVusFzf9H2Dj2FYvN2f9/t2yLwSnW4T
UK47o92kWDMzsHUzH9ByDMRj2dQT1XzyrxH+KbscrUxGSNM2RmNeFt2IKIrqZKlxdZvUHKLpCP1N
bfvkh5oW6HYvKRsEZRu11q43T/FYJueeA1ynJm8NSMDGtntFVYEtR1aggFWxB9mqqsQha81w+vhe
sFiFH0hyQlHxI5UyK+EGtXCeageXRSupYTOEFozcJxfeBGsfC1Qrk5lMwQyjhQqWdlzvMiMD0+q6
2oyVG2QFEUSVlj35+cxQfIZ3vy4iWZsBnVt8qI5LyKjazIoCeM9Cd+Pjwesd6yJRD1nXPl6ACqVE
zlXuDIq426L9ETMP2mgebM9Fz4vzutCNvji3CymrDiULMTND8CXzgp9rQB6LjJL7vKBEiQyyX0PC
DtJlyc9e4etKRKLd903i0m2+oPuFWiEFg0ArUrSZvy8wWiQb+lgI0bMQpXKYDA5hhHEHusGsz4lI
Lk2InVPeFMIhZ0GaKZJHcDxpW9yZo/cmaiY/BFEDx9Dz53wpIFsm9VfSuaEnzu59ODJj0GPhMbX1
yrOk78uFFxmop730HoAQa8j3A0LqjeFPy7ESxYXyJxfOFrq/PTXmdYSc8hr1JV3XjMTGKz8SOlNt
wOLxzHjCo2hiygj2J7Lhizb/IPuqvB58QMd8mutRlkB07HObWj2ip54yvvkaESaJX0QA3tR187rR
2DTaLtxaTmVd13TQKbCi503y4WHGcT0R+HoRE4qJ1pEaHCAnvjaHlr2zW3Ia/b48EiN/lHVZ3Nix
T55K0Q4Ha4ygIhgZ6C90CvPBRkmEqgesjx6jqS/GS+mG9sXCsF+NE3yJqXIuek68qestT+t96Az5
9oiyLkITTqN6gEiFdzJbjZ6hB5nVI9TUUJ+6kzEdUnPetwm2PHUfVRbrmoC829l0XNyVy2cRpVCq
bXQFc4bgrx35s0aR8H04+cE3tTd36QhgmplDjsYCumrurwU6oWUjbeachKG7eynkn24b2xdqazek
dxLCnsXFWTN9/Thr7d4soy5o/YoiGm+eE3HN6nrjx6IEdqAV6Fs4AapsAAzLhs07p5S51i1zIrsm
0+GgTovrUTCKIDIkCBbb+8WJPqPujzhD2ea5AvGpknKciYOlscRdHoEW0Ps5SOoc6yu5bpYKeOvp
QRBnQdSe2SRMdURpU3ud7rKYKJ869czd4BVfY5UCM5pwnyqftvJaO6lUCeHnau3a29YAdf4zUfkt
95jmU9YY8TqyGBmJOvxyng+Bq6TZFxSS1l+LAQ4J0XRcb/Jb+IyGYQ+71sLwwikBFp02AlqviT4Z
hcFYkUQ58FIZ1ma/kW2QmSlpoiJ9y6iT7mLLbIJULeak/7W23jZ5+Amy3DlIgxmCDD0Hbow4Fp1I
jvXgo2avkae5of/NaoFUyqjugvUjLUX0zUhaY/fzm+xHbEkeCgM6vm2ARxCVC7nIM5rOrekseFjR
feBvoREzsWMzmYnpD3V4Q8hFoxe6FkYwNxDIo8JrOr0RJxHubUw+AbolnSQaqzhaybjXHbioZUPo
gh/v6TbMlDa7z9aCmbPxSKI2q/JRhHzpydB0VwWCP/pQBiSsmVgRLpX8jJ3lb8cE5StmFX/jSmAz
EWDJoYn3TqK9l9bgoyLeGH3pHAkUuxpUBYiKIZeKdbVXvUqpFuvaiAXY8hQopdL0+LB2w9cdYG2J
r2uywhyh9/V+zf9em/bCSbhcrVHgIaVqDK+gYPyQ+ljhdvQ/0m4M1lxxMg+ZkeQtKWYdlUBzMN9M
19V3Th/ae2uR99SNwqAZpXWEDzbLF0d+jwxLBk0RzVSb0IMETDZUtaf0XVBSBl2w2BM/Ei9td+sj
c/RTCLFhv66PphpPJy7EF4g9BdZZWh89FTTlWB2g31NTzh6glJEyMqfDnYfKFqWe/cXMP40oUE6/
/e3r5pDoiBmyJbqeZez9/BpkynRdD5fj+qWsi1Wh4Ezikpvz60jm6mZB1hbYA50bWnBQPBdfBzhO
fzBt4g2SyEBmagfNAJEuM6ru1vT7HdoC7BAI0oPlZnKphQnNgLiHaRXWOOJlqib0w5iwiCnf9X5q
QIDRsGMKquZM9dyEVOzUaKdA1/f15ICK9BkF6EMMSoQTRF/U0c5X1Zx6cnu8jsO2aRa+cLVYJlUS
rUpdBR7m+Gs2IvXrUzxgeVdyiAJ2WZol4TEXXAtq4IS1qlgKVWP7WKy3yaW/16O226+nt3WxBpd/
bOrqlFckkHujyCVPukJ8zG6GY5mjP9INzgbr6rrwiETbFKELl8MG4xXhT6p1A8PEFI7BuuiMXh5o
dPw8BxULp/QYHisCXSwxqvCPKW/X2frX9X3X8+36WX7bXEKkXaUo9sLB++v6G4Pm8emnVmRo0NQu
Xv5FOsAghm7Ug3UhNRAksuAbqehyXNA+N8ztnR8opSHnUBY/o2YCGllPR7N81EKB7blUe2ZsR/jv
lHphPTb9VaRgi7aA8JJAllEylZEA0VNNtCPRuntzjF7yJtuhC9olXjPupWsiVm2s7NxXMqMiSG3R
VCXFYpmpDq+r6E+R9qh7Pu42IPX0vXX6uG996PqANLTrkzt8tVTGGK16B70W5zq15akvJe3RDX5s
/lyj03ayQFr0jYiM3XobBUgUlOv3WDuiGs5pU2HwdJ2DxV9cmuUU2GmuA2Vzl4vT+6ehBmwWEfa+
S9rye1IMBr0Dywjo8QGj9H0m9FSoc1WWXteQR1PbTVqEu+vqeuPHY/7ZbS7WtE2lRRklW17rY1GU
QFkNXL4fN/32/PUOfOW/ntVPKP41zcJtqA49yqHJeLuuNq2gQeVNTGDNiiLHxAm9Jw+FqF9MAFY1
/uES+rG5rg0LGour9Qq7bq+X2Y/NwiLyaVjmoJsQNZcGiTHrJcdUF592UP6fdXtUx5Fje9uhkCMC
HMOHt6MWnj6hkvO63jsOzYiQtu7pw7OYXBcyA1fkTS6Iq6gNLMah6YLM9lVpf1ZFZiyjoTwmQxYe
5kjuCP+1Z74Nmq0TrQW1OvmqR4BgkzCC3+76w6OSPiUIa0Le//NR5a7Xq/q0uJx9dmvvYm1bfHQx
+kJHbLBu15lYiANUQxRmLU1xXFcXdaAYsahIrFGr8yrl+ngVUwJSrN1pyBFzxoCxG6VpM1aR2s8X
/+MtHy8ZqlbY+orrbRhzvFMPu1Xd/Nuj4jmm/bLe83N1ffefH2R96LqdrKq7dfvnO368lJ6WKg8N
ie7ZdWdOEOpvXN/7t0/x82N/3P3x6v+D26rinLqN3g57JkKnJZxnyXw0iXAkiS0sUOSblA3nx6mk
Rr8kIyBTA55rqi/Qz+AMEzD6lCbesK38+imjt8NgdnH2ZavbByN07yQhxc9MhckcmL91LghjUqRJ
EFgUfcPk4UalJI2mU2wSGX+enFInfzULA4G5y44pzhehgwhXQknOE1UCrrpHq0q40ngS5wtXFESp
w+MyeiOoRf2LqGys1MgG3ME9RyXxDcgWrlIT3W+m/kwa3giReknQERc+4e47On67hvEpJPCUyB/E
kaizS/rdbZ0f6rL7HgqsAd40gqTUhxezmwAiiWcvpVrtYpTazaiw7Lbdz5Px1dLy5mrYo/8hLa/x
IEMKzcJYJoKCw4UI9iyINb63XNrnqup6Tn3JS+zhvInj93F+zX1y2CxovEOqgRUp4y/dgH/UteIT
3nd2+moKIss6WF19a9RY7RIELzQS+ncR4szTfQcPPRWJFJ5z1DJz69vui+ZS89e2LeKgTV3MXFt5
KsbM+VM2hXsr2ztot65kXWgbOxe7OLdesxAlP6WJp6F41fuBsPrGuJ37/FuBxkJv2mxrJfpdMyOg
rwjpvGKt3eRjyYzD7mkJiK+L7+lbu/TlqSJzBOYwaqvUmoBngxCf2oZfFiEK/kzl1rX9g0/GpL5I
Wj1t9CQnFNuZlmG0tPtuWzN93CElJ9YoI9OvcHZTa2PnrBEL0Ib7lrKnBzgd+fz2sAA4Tx6Xyfgc
ujBralO7XgQDUBTRQekI2mRkho16CV+qnqzjGBkP3kgusJVXp7ho7E+J7dHzAYCF1ZgLCej9zohg
G6eHjr4AwgJt51PY2IZ85YcE37I2NsQ6Ff2lRND4rg3ywn+Y8hkCCzlC1okTTnDSNmizxZwmE8ZW
yOm2aZUuB1S8gbPot37Sks4YdS397vSiD/N8689aRocfSG1DNIBkfzWMEDpvLQ5Dg+eyyonZG2d2
zn6x9pOJbKn3xzsT4CdxnE0gO5Ir1NzS093pNNZfNNvjtIqfNrfqdpuS2OwUEUSXsnOuvaUyIWPF
oOLwPp1tc4BNN7ifyo2VzvoehxWhb0723FjOqyOdT7an68+1rL7UnKIgBWcKENzrG3QTrVJPD9e6
fp0okImLE+zKNivFE6Y7iPM2DNvppirJWwEvg/brXlS9vJvLH/qSPFSzJCbTBD85xZz7Ht1Lg8Hu
E0L0UxNNNgUs7R03+FOZhPs8jgl6hwMkUk9iOxUdATdYXAGCEN0wYHOIc2dLqOuD4zbySKZ0Ku2D
bdOJbQRG6KQnMaLS6JkIO+RwQ3xLVYthnrcbNdqF2KFwNpogH0N4zQKCjT1ZIwrIBcTKIHckux+S
nuYVQfVB4cXkyTnpTRMahApE2dcKu9sm/H/sndl2q0yabZ+IPPQBt1YvWbIt975h2N42PQRNQMDT
12RXVlbmOBfnBc7F7/Hv3pIg+Jq15grhuSTEB2Fby9YCpxN5pDlJYFW7zRMECFAbABBn7FOKPaSQ
RylAwRY9Ox/hQWVroNSZonkwNEKZDHXFVuTdn7FfhJScUSsTzdwm7elxXU0X3XeXKhvv48HxtyRc
Adl4GlXOVMpn3RTY5p/Ut0/e5Ngs3NLPeSxWbgDqIoJZAF/JirZVOJwju33Bwww+zyRpZQJmkNgv
w1D8yhRDeBC2Yl8PN5VncPnKT8YUvKYBcrJrkeoW6f2M+BINFFj0Ov+DbR/F/5wUu8zV/U3iOuVj
6QfbMAzXgWUhpxS3nVMC2q2L6zBZFZwP392Mcc/yUmKGCCfY/JkkYNSa5SbVnyoePzRRjeE8Pvdx
cWR+tWgUiscwHZ6Nie6stPON7pLTZOi7ygZMBBS44KhJRXYMB9/B+YlOXozBWpu/YyLJ6LCG34CN
d54MJkM5QewAMfAilcAyOzlfrOUNqoIk35I0zxIZLVqQu8A3cDwCWZXkkDuYwkPqo7VW6ZcEmVTU
BLARrzXmqqcSBvsW03oGPKqKXRES5+CYwcYJ48UBiYDarKw/UxUDp0zfXLep1njRWKh2w5fqFp5s
KLkvIE2nCVm1HSmF9ge2XXsVyVwsxHqJ7g8bvXuJO9wZJuR+c5rQW4mV35ORFpYANYlffne981xG
Fy2h/yYjbkE3Uu+uA3yYbnjbjt5J+b5/sark3JpLaFzoDihJgwvz5mCblb2mRSN4HQQIOLtJPjSF
tecp3JCcjHdBpM4GVcprnWTsMLPe3wyok9YJRSNO0ho70Zg/+GkNnJ4Zu5PoT9d2zXXGJ9J1xUub
zADGDHD39X1M8DVpzZjDkaRyFL74uX3qPmWSPbsoXfswbY46UmSwzkN+oF29TAt9YI6TO9QXZzex
qp0n78rKug/mdglHzZrtwF4cKWG9ivvYOkwuh3ECxV4NznPfYENUQHZ2DBCuLgEQApfLTZ5K80HG
ldq1FWo7Jzaubo2wvFQhBkzwV6oHhJPULqBeAGl2EkJO6bv7vOUHIl0uiPk2Nct7XWN8zPjISnzz
UwzkPgLItLGEOBnoTw91Lb29i/M1IucgKnLwhiTAxUI8S/TeqkruRYourh7cLxc5rCXbY+2SUkOq
uQ0znlkgqpYNJAWwqRYUsLSPvq1EP6mZ99HIMOIVEYkjPMfIbAw77LQNFexgXy3POXpxdpkFMjbD
6TdmItRGdkTaWtAs3KH6KmqWtl7TIvfDtM7wF/MuONcoG1KGqJSATtjdmVNbEs+FEsQRuywYNjG8
pB96Dqb4bqzC19aoriG67hvLTSdGwvLeJBumqndjJYqjnaWUT6a5xACDdlLjlS6XBzV3XQu8TIKO
Yey5CJLcGMWANT3R7D3WdpffjrgZ8TUxJasQXrjhOVnakLm8enSd6xzhhhXkkIUc+WClJgmToJ1l
ZZBnBXPZamGNmoJMrXlu5EM4tMyaA2szx84IRg4Ie9vUJ0biSRPlVLfg6TvjzRBM4Dp6r1XuEnBS
5wFa46m6j9NQ3IGU0H0dfnAcNTcOxfxW9hbxvkpbl6HNT61pHkNs65vUAr/TDGhIVZGygSH6d/Ic
TBfTVbqTvhcOznATTzNpN0jIAey4LAPqdu/6JIRYCmkyo6+qrE9Tl/8Kb0bTwjNpbarqu87cP3gQ
phvsZsYWKgNT48LUdyNAlnx8qigJd3aNc98v1EGOxD3UGCb2oB4CDsTQxCukb5O8gcofeAcfu1tQ
wO+mTDKg8uUtji6efV53yd0Efjp/7Q1uvHEVCmKOMb6ku6FP1xAP2gMqK0TLGKpWfSHTndBI8TEU
9Hbqb2s2Nzw7vpRPKs1ccCqnNiQOr4tuM0ChFFrJb9oRNWRtS56vlJGAn0qCcvxHEVrWU9TC/4kJ
2A4Dluiw8rymee8GBueqt19cm+I+FM5DGXuvkqw+BngPqLVL+j6SeLVFWAie84jc4Pla2whvdOlg
IOcdn3BGM/GJYaNItS/0aVA5zC9Bhq+rr8ofzZVRA2AX+igUEVRuad/3LDpXvam/8bVO6yEYoU8q
fsqIltSLdn4JxNIXRPZmdJDjuxFKptHAehYv6QlyJq9CIjNHOheksMkVKMxq4mkz9sXTVLZ6JdLy
j1MJBL+l8OnHAoLLU4Mku8ZmbPdjJ2W/bbxIA+lWx3QKSa9FPtcKRr6gpeTeipDkZULKTQG0my4H
hrUi8dcpz2hVYc7XnlyFID+S0bkzEWlRdREwmoLwylMyirJUfSjO/pWj0nmX5P5722eKAw+ffe0K
bib16ev+KVfhg4tTQDczMwYL+2s0b9oOBJAz6c+pKnl1dvg6lBlYVYHqWiK7VTOgiiwhbtLCicIg
7SQCvJysmBjpMwAqgxCEqbG8StBTXnYXYb8czN3YlcOxPg1p+uWlAnFUSwIbNJYxG3/BRW0zT3tb
Px5+3AnaSr58gL488JnRtrmIect22o5h/YzmHoFLib8CQZ0Uw48q9bMNBbKOXTRZ3WeUJ9MhDimW
ARNc8daeE0M/5UjH/MLoj70HHKz2kHosKT8mLMqAG7LWGDUGR59rlHd1FDUMgT7tGRcYBt9wM0to
U2nMojkuy4608Nq6VSaAAN9v9Kl3L6yG4rU/49RK5vLZJDpUzUvwllOC4CumO3oXJkGeceqpSTmF
Q8Y1Zq9e5sqpL3Qpdo5wo5t5y+QUYfeFdDhhv2dvS4TxvPwSg8fY5tL23WdOiT8NyzPwLGSQDnHD
jZGQABlyakdeQG6hjm8HY+AhGgfAn3ij457VApwOWK/NC5yjYbvOjDi4cveMnszpUiLkUAu9sUj/
mHOyhN157/VEavBManTegddPv0TrMfTjmuyEodmtANZNB4GIlXgFA4/VTdfWv9jJ81WSgBVPpy+r
6pH8D5BfouUbMAdicBIyCKC8543xpuKFYS4EIWHq1emdx9aGUFkZD4GV3oUZn1KZIT/MyvHbWagy
Pc8nGvlGOYh50uQ5FhHwljrcOjhyjgkYBkh8CR1yEt+Hdk3AR5lQ9yU4L1WhrM0QlhUVuMuEmVNt
suyVruC1FQt5xKZ6VwtEiLeCkZ7Zr0fMPyuNuBvM60LHmCC0poFr3eZMGECYIIAS46fTdO+BWtwC
vmZHhne4GKF8Wp+Jbb3HJWlgPdgHqCk8nXsyZwaru1gBwRgGixLtn21HeCcAGzwyifdATjGz7j8x
fcL+1mBbLTo04nCXSBhRz+nkRed2PBYBWvjBtr9q5SIrVwO6K9p4/m+8TlJsrR6L1pDnRCWxnzYa
E/hQFW87B2RzIgpqTVJPeUXwL8ueuJhpEuvCqJdE5KuujWdFyFLC1Nu3nkcPiWkRBB+G9yyEz1PO
GfAl1JhfscJyZbHoVpwAIubfbwuEXCy/DokUF0/C8Jjr2LqtSLgVikq1yVwqB3i/upbpyuo4Qcwe
o37Q3ScGS8EmdzkesvsQn3aszC8rjtrdxLewkhYnH99z4iDQbNiZW5SjbWielx4VcgT0L9An3JC8
JG3qV6VgjPimtc0MMpTjGC2c9OGmywBzB9AhY1GmhrHcWHP4nHftb1/WiH7l0SvTu6GqIXc880Sg
5G3Sl2QMwS+nYJfTgurceHNSGKyq86azSL9d6D0edlLSPcC4YgAi4xPIr904Z7MznrvJYkvsY1Ef
YHhZL2WkVppWgMN4rgiSTL4NfHLbJt9ruvtVX8onHppnR84PIubyLMFy8aKsPAtX4+DwGgvewKGx
ASjEXC1mYgLcTMkxTggqN8k+G633OiMaLET+4qDAy3xS6hzxmDCABrZ2zj0kBkWEOzNO7pnHwbwY
83vhsT5FZoGAnMyz7Ckd5qvW6UOcAiLt5aUngbhtL15uv9e8hGiIsZV+y4RmYzTuO2/m8jJudSrR
28xiuzSmMyo9blwK2ti6c/L4046c59lW6NVmtVNZ85shsAfw1ByHsg+2nvEcwBWTnnkeFDjQNoUp
Vke8XK/xP9x5eLD5tJyIvCrKwcR9DOb5qXE1JPt3lgpOQYFIV7oS2UBUcskV07rgggOvXfdzuEnN
9gMg1odfNowQrDO2hF/VhR+OUl9V9TV2EQmKLDhKM3pmjfTQGA22+urX5pstZvkbJ/lj4dVP1QAi
lolleWNV4ivkesZVpN4rCmyiizmSsmbKb5y+/iyy9tC24rGCXB+4BYMCfXAnwuds+egRNtB25qsg
vG0U5TbRrIrrIHoINGhqdBy/eZA/hPHL6Ko7uzNukz47KLP4liZbpVYYp8JQWyQjYmXGCfHVWD3B
02Arg/P1aqT3ck7f8777KeOL07VImSRYubgPztgWwMUkd9FCWDKcsxi8X88qcdG7y7DKdi4DqAuS
/3ymSFTaYO/wVx2j/tVxu30Sv7U6Jj2jnx4MtN6FMFGgpdc5/W+Z7/8X9P0/BH0WxCN0n//n3yWD
/yHoO/1UvfrOp38X9P3zD/1T0BdY/wi5gm0vFL7n296/5HxB+A8UdAJxHuAk1wXP9b9yvvAfFlJC
zLum4/v/rcH7Hzmf/w83RBUSepZrcWii9Pyfb+4/dJn/q9P8d/m2Y/+nmM9limX5duAhNQx9y7YX
keu/qbcd30naYI7iI8jBrCqIX8obCKFsyI1DjZMxCuOjJ2Y0JXiZSkkk0BxUyd7UD6lRHDNj1Ieq
B0oftlm0NQWEzSKs2dz2jP18HGo3TLBImJGliQmMeijPHnOjxyYH1WuNoAfJIEK0EePUYWzGn9aG
hqtm9JP/+kj++ar//VUyAvm/Xyfv1CJWt5FBWvCn/vN1ap4PnJaBfwAJZeHy7bc6zct9tGhmIgw+
C1GBBMUQ3RkUApboy8ovhrrLwUoXlM/Fnp3hSxU5LJZMuUMBVgLxXXwlbUiUZrTBE4i1K7Se/V50
iEjqx8ogNiMp3fu/X4oy8YEUahOtPwoXn0bKJp/AKLeFkDxrgAlsSn8A9oFebzwZjNgnZBn7dC4b
9iYaZ0Rkj4QpYyPTqfuZO7JZt/kU8txunwL8oUcKLgv5Ec4c/KD9X/nM8qVbtu1wHMRhNh7+96fD
xU+FnqdC8MbaKLRpZhfdzd8vmEvjVYRCdZUvK+u/X4ZFQ+RE0YNOayyyHijEGwvzI/JB573eS0HI
NitCgLUxA8O2J656at5qMyXFapFOJYr3DC1KtEaft5gF4hi5QHhJQS0TOKYC7+goqFGxV8zflssu
u6/JtNX5cR4Rj0DyvPqL5kXWuHNd35EbbE6wo5cfQhRF9fGvL39/zpBE6Lokb8iySnYpDBO9/IaO
y6+Dgr630Ress4J9Tl2QH5bbEyAli99MaOwU0zqxrlShe2yKwTv+/b8JRvURXr7RDMQoEhXre1HP
LLxYgTffyxiBAxuzhH0voM1jx+2wHg3gLAGsqJXrABCO+mbxjlsbE/gji2X0OpNjPdCAMEEx7W1Z
xOo29HkS28lAINvyRfr0RuilUmJ8PJSwdae3uVQvf3/q75c41vxiORtbANQPs8neDA6TMo5/v8jg
12IEvy7YMN3E7gd6zEWtc+t7XFSNqcU6nRduhpwxnIyeRVOFxaedT6mDqGZoiCuq29uCpf/KT+2P
wH+n02VmnLBtmxaZkQElCT4j3rDaMV5qA/UEzrTs0DN+oYthJ0BcgAeyiEX76a+RKxZzuqqHgATA
LnyBWleCQs24VNHQ9JTvB0ZNyQlqqr9F+vKEKBEDkldQrd2r0kqPbZqfCwWZuYEumOgm2NuQzIh1
xbyVVVjeCz2iKabxQGJghOsFVrQz+uK2MI12hXzLWRntRNZp9KFcXIBzFEw3KWOanVqEbM7ibtMm
w2ursatVresHNDDko4fg3hLD10TYvvLnxYGPyz7SbmQ3rac0nEy0e/1Ekk/iuUcEQIvoAC69WZPt
S2AUpGJ364Z6FfmQGBpyV2zZv7Rp/+nPuC212usZY2AU6FWlxHBSI6uAJG0eYzkNJ7a7coBwBeH8
uYGduZaSiN6up+/wEUq4ENtBJxKLVsh3Z0ycrc0eTzQe2484aVcJftvV4lvkKg536M858aymeql6
NDs6L+bDEH/XEzppwJfiWIRXDo7pkCOHRLZMpNjfg5IHJuqFkpq58RoyqMqHTjBCK03IaK6riD6s
ntoCcVaXQObq62kAWSOJo9XaW3kWkdmOLO6MDk1bTX1zCOPnZbl41Hl18nvapDgnWB2NXR4RgmkP
PxlQtnEGqBjY2W1njQkLtvAtgV9bWZYFLbN4QRjCQhJ/I8qdBuEwsmsYZ4QEpth37Mz/7Ds8Mkri
p0waw2asnD+NLA+Cxnmu7AIjYEBwpmoutSJgogyin0k8unH1EQF92sh4/fcyB+h1BI/f7Xzkn8iC
gYMW8XxcRv500QJvT9xxCbf+m+HPfJc2RBDh9lwPC663KzAAJqhucPjYtt9t485+AbrQ7jknrsJ5
6awWTHgBhSGsiWzggrgitef30pTO9gQ0Bjq8rMxk09sMUw1au7BV+4zmEAGhKdZzo7wL3CVGayDx
swru17TM08k99HJvn0rQO8pTG4DPqO/D2V61kw0ZsAWyo7i8KudaaFevK988lwkRUdCoMnIFUvnj
T8nFDaCJxV3mr1tN7pAFzdRn+sVKDfBIrySA7QEMIX/CmXpBMpeRbJy06IF7zNToLe6uGuqlY1sw
2hDNAA+1G2yB4ZfO6m1q5NEDGgUid2MzAqQ/3EkRnxyTpEY7D7eZX2y8RUGUJ0217+xqv0yhQBPs
s5I4TyuM7gq2AOs6bV5ti6mJFwI/ccA2tCnlSzK0zEwSEtpi+kFDG3JTGlkPXhwoX274+yxGU0Yn
vgmY4NxUibL2dTSfNQpo5iN5y5x03TkU+I4E5DkbJIZ7cwEeBdxnHNJBFyGqoJCgHeiNfBuT8SxS
8m7myjAefFasDBD9S13aR8z2q8Ao1ob/HYHgxBboe6sO0D5CrwUIg95ADOkEcUZuVK6rTeHZ3UqE
nFuIilZjU72nJpXZeNXczDd+TR+aBNE9NvTm0ZfF2WUd0RcFRIMA8W0LtGI5yrY0QXfa9svnSvHP
5a94mqj2/BGbku2xeGrb+7nGm0jcXDIPINvy+DxLsgiEVXKfo0k022JnKImNa/jweu8lLQhmi13M
ml7KZWm5ubE2ewtWNhOiOm4Z7TCYxG9Lw59m+M16HxQIyxjXBCXfMIO/bajYXov6zkuuESTpuzEO
3puqa9dM4NRmYqBSj+jXxFsRyp4cKRi8qnPcnT0tjuJAvGV2GG8ihTszKX3rnpwR+75Mxp1bL4SM
MqDVggUxZtnaGdzfgn1nPaXdLYyAbRZSkVHTqPVUk/xcWAy5OlH5xF+X8br7NfLeZZGEga2Pdn3g
WYdYOZuqKgF3pm79WXcOyQw9NoYUredeQ0ojfThqdnGBzQvgHOlYEeKyOO5vRchWWj65dmnvfVne
Wro5BzZvTJo1Ie6sA457wNnhuOpMNrYTw5QxmF6CukR5rvD1qkWU0nGdgs0dfClOrA2OsNT+dHhu
y26u3lyPmaNE0OK79bnHxH1TGfBS5zSoSUt1pg14e/8TqWwDMJm8H9IL0HTjMmmB76xUPd1KEeWo
bGhJAerfsD7glJFteRYZkQzqrW7LryAMiH6gds+6P3zoj7UzPOQeJo2QyYuLthZ+MhkEdmauhtAt
mRU9d3/rPCLuigJO9sRYjyHf1zyAZbXyBKGEs20aUtVj90HMbE8Y1+/LirQ+gicYw+vwLib7p56d
zaB0RsNASpGogLHj5P/RTI2a2CesMPCxN9tnIxjPgZ+327pvA4AoIVQl9aFJYbKT/G0qCBYS2aff
d+zmXOcwEFHc8y2vcxBNN3HZ3Vs1/EfEogspCjilKc2FPnioFHnrdUqArdGyhRCFytd2W7/2E3to
RRBy5V8YErbkbeJRzVTzbNv6RWvxVsmItVtBBnI/fPW+IeColO0+1C+yEix33GAPMX+XwuSsIPWs
cnJtRXvoFXdw6pACC7xh7XR/fZ4NgOFlsUehz9yzRyI82USbWBquTddf2K8SkA4BtAqIOMih78UN
uiZEqSvP607OXLw0jbyIxcUdQxkF6MFwH86HuxB9NLrSE96KVRIGP7X6HDv7mefNDkyKv/Y99Svt
gcGa5npNMSF089weqDl/We2RJ1xWJ2csyYryw3NYxycjf5gps68d5VjttP66SuerZafXrAUg7ZuY
qXFsz9W7ZCO8TiPKoMGGG0thGnvymjCzNwrzGQy2eYMK92BCi+LTyF4bk/ALH7S3HwfzocoGprOM
zJP+r+18RmAFmySJ+Wyt+cRzXz5E+WVJOYrz7NaXIB0tJDK+Y+5KtD1wqNNzhEmGFYR/b/cuTK+R
LaDVINVKFn7GTDBAEx80e0nEGnh8R2HQODU5q0ip9A0adCivFrBiMWL3SdKDnTdgGIsGKlCA7NQx
GeumMbysIUQyFGe81SaFZByQnlrUD443jofWuh9z6vGW1+yxkFnUvhdGxozRa+9kSPvPvJBn4qWr
8gZikdkaRn6a7EQHYSGm5dYOgVoziH2ZdG+iju90xrVfRzdNSRGDA+fa6pKMlpqzsMdtswmL8MN1
pH0mqnyeR1ZMNUCRguRh3bzYJcyqwTNY58YErtPfFDwxf5SxxzyRr2VFYpBiJFixql2Fpqvp7Ixr
EoHw1M0UYNVuy+0sCMNtW/cpb5a3lLPQZ5/XRRJ8j2Z5V3XhDcovsisr/64GiwtXjJpYde0lUMiA
tEKra6f2Z1wNeuNY9l3FzhkxiXVqmIHD1D2bbfAdxeODyCTajYJTwi1s8FP5d4bJkv2l9+65BldO
UuYUVhNGOGT3FfWu2a5Sb8b7VVT7mBTLRqLKKVy/hneN7zt2hwuHI2ttBpkWAe1pfykAnEzGhPlY
/6opfR+JZVnIyS9hywxk6kC7jN+Spe3BmPahQ/JKCJfrJmfpQfRuCo9hXIoSjLw3+Vh8qw6IQBl+
16S+sSD0V3VRx+taQZIdETUYqK5gR93hwjwJlR0spuJFNz0ZBjUHBtF12h0chBkEmfvtri3qby/y
WFb7073hQxTsTW9jddihEw9AmDX7O1/POLY53ydlkwcRMW5uFZTvNgoSrCfpwbFT5tMmKStRiGmZ
oZVeBTklvCix8MBETDf5nO/6HmEi+UGQpMP2wfDj58phJJ+F9abL86us5I/jqx+bXsRFBbkxt66Y
PgYE1DddBpu4Gj8Id3lMW0b7Rn6xM1xwBD5UJO+FETy8D0EFb44IxCstTOQdxlvRzfvOpXEoCIpz
2+aRv5iyKeMA64L8zWR/IfMOz4HGMWMGFHl9TVR0jy/6VPeMpMfqgDHmSKiIveE2RlHHWWXGt34u
xKaKUP50dnxR9HIANqRi+lyzrsI7lmXE75kO+370aCuX0x3nH0/ZYgK4FI/oLqmwvVCSeOoH2Ro5
K7iGWT6ZSGq3fmkjxSKGTyVwaYtoviz/lYciTNlaaASTCeE/2957Z4LI5aox30+SOHsKkknNB+CU
b4jueL4a9akIsBxhuC8kSaIdyFwqBm4HygIop0Wq1rIU3P7LG5lL+zW4HeTMmyFYUDkFHbgdYYrK
wVd7hJf3jB5BmtnM8tkWRYyNSZmSx3A0G/6K8Ldgwg6GCCLMj8EsoNFeRq7SkmzoeveeGZIgCcTm
xvdmUjhK80Btv/Bld4EXPYcOGmQdBk8VReTKaSPIM3X0YMDmR4+Aeo+2CCVmAfoq+BMZqbmar+GA
NiyzjtEEc6AZCek0syBeQseim9Qg5Az1DwSQvWkjyuwYPPJw/E6tNFojjhZAlUkY63KbXp7nRKy1
3kc+71s04sjJ64CASRKjF48oczfoNKZEgKEb32Mz4qRbF+Mi+9eEpPAu3EgHvEjoSxYKvGBk0ddo
uSPjoSs3oQRgEGFHnqKE8YnNAyl7kbH7UgwWLhJCVeUId23seMb2H2kyr9HF7et+OLcepKnpzBky
YIv20Iws6VIEPNxJNHy6ZGUaDSG/bdzbKiLpGJW5MW4jkKwfOSriYTvn0/hLaZEYzdXLCBcNPIQ7
2J6IMsbj3ORBCAMUHU4I83reTg5vIFX+s7Ywrrkw9QMelDz1UDH4fHZt7BTrnkMUsD4CTzoBDDJs
HeoJjUj0S101XKpwusIHivdFHuVHEi3WjdEeVdvtu7C+tRdpVVEPmoSO+dlp9GPUpXd9gEYt8ZMf
6bo7IFygiyfv6hXNi5u4DxB0HE+91J5Lzi8qBtQKMPmQvhYnMPyPvcPdQggZGSj2tWwJNhLQSMso
hDQkTiEEVcymxEkt+MjoPaK7MVTKqEqfiGIDbdP/WO1I12LCunHKg6oJKDD6OzBj7IHqn6atXmtB
LzFrOq6h/55rgy2RBVCErvy+V51kN90/tZX9HFmPhu/GYD+N366fzkEcsGY3lLvi6tHroix58rb6
O5/lXswoNwe4hJCRPjWrVHKs2MzbpfNFwbYal12c6uK3xk8Pk4KF0moFpWFI7zu1qJV+7SEHTQ6t
QlrxZ+KE9xEdZ1pLsgndXxayj/XymkEyP/tA1UvFQQ7njJW9tcQB+hzRGRGNNoFcTRWcIdRYOhm3
g9v/sVx9KHgXL9I8a+BsByeTh5wydVW1QQT+MrS2wtTxij54i+Bo3OqWwRnzfTqQQpPhOs0w96aU
EWIWzOi5Tk6DTs2zSNZKezA/eW8cYiN8TOkVnMbkKZ29GBHqKOyLJGjjA23xiK/8clIHnCoY0ECc
x2Zu3sUVsboC9BAY9LXXo/YI0Lppm4VmQckc5BDXddny60QFbIuZdSoZQTeDzJsdQtJjLaD+p3bO
NN3sTpE/V3Cn+ECJwPvGzTrfoEKCf+fBOBzpzf0yaBkRwFLpTHq6y+g2L/nWkvgerN6yt2bqvgQe
FY0xQCjQKNubPETWbcxfhdTGZuIyukmHCtM2rcQ2GFBopo0L9y5/7bIWNE13baLCWftlUjxqIoC1
9jcFLre/06d9U9cfdV8+hy0L/mSq/7jUuivjofCTsyXJN5yqNl0n/aBvg6T904OoXbkg5Xf1hAwR
r5o4RxT51Frzpy5DfSA8z724MxdCE0z35bxA3ceY6Bc7O0vCphGzwqabeIZwgrLXvUMfSIsBOeIG
sZzYIWgjn8CJRwRH1rRfmNq6v6QzJPvZcm4ShWwqgOlpju7ZRrq7s4pfB8IFTM7KJf6CQWVPacnr
ZrvdoRNUUmfU04ybwxmw11g/2aaKwOUUPp7zVKITz+4nI4zoQPTTmGAUri1gt0zHNxH7jw1nHGE0
FX9OjsQYVhG5sP6Awz5DHF4G3mNIyNkpjTGzZtlRQp09USVzfBHotOtE+5WW+o9kLHMUaNSFLO6L
CoDUMA9yKyPT2wHPGAkdFF+th2tHBNFLFTgXEasvzezn1NTztGIvBllnRCfTkT8c2YPiuCfANmi7
7NxQI/m4II9M4j+znLSzwWYJTuM433ZB+ZNNXkEeAlMpO6AjcHFXrwxZPHSGRTwSUg6X8fU2zyzE
Rly9vS7kdWy5ubXvHLAvjxfTSF6iykiPgdSfPVrUW9IkqHtjSVSJ9hDRkSLmEIhxl4zTYdLLsJIQ
FZNlfr9Esdoga4uWKs7JBqKcJ+cO9xTZlXZGJLMl9F4tGTNlEqI2stUqy9zpOtV3xpAAaDclEXGV
uTFb+8Bjoll7C0rG9Q5V+9vGxnjLh/dnbDK5y+qZZQZ0p9QyboU5pAjQ3hx2IuzgKfGF0cxnlBnP
o+3Ud6G8VI4N0UpRh5c7Exc4LoR82Iw1q6Yg6eRRDy136F0TFP0xKpDosji9ZTTbbZ0A+QLqmz9C
Tdd4yq5ySs797L+ZPD2w0bzlhvZ2zcgnKuhBw173Oz/9afrSfZC2eqZdJqEu+B1mFpTg4m88mTYU
wA0ClXw8xoaqNxPJOuCeFHrl+J7R0bjjKLzxjD54rAZjQYwGT1GI28mu6/GhG9OfNK/2PT3SOkTo
sx/z+mVMEwZe3JLgIj+rnATtZVu4TkftIXkI39JF7N9X/V2kJUTEnsefM8VvMTkzN2DHH+aRtAi6
Ongdnu3C2khfJVuCbTy9xnN+6mOGqLMU78pyrh1i4wQkLbUdqeOj8iA8ZDeKSAWGEUjBcMs/ZI45
0gOVy3Ni2NsByvBhvBU9c8zCy7A4BSNRNxFO8TxPALOS+i2sZGFp7D0vDjYBGIBVWs/5phCQ1q0S
/kaO2q1vYnh742UkSqAMmot3NFzMwlnUwAckHOHGFuJWnnPWEtcOnWMoGIH7SzeZ5HqNShg8NqSa
VZl0P67B94n+fVsPWbT2TffcogBDDTp/A8VGR0W6mRMBWw2bN3d0UDVHzFdKpLBG7nEmdsS+KP/e
GwGyUt+BxLQyn0UeabJZTlWeoE4KCMAlPfhGLFHrZvQb1VYJ8K3ZW8qdmNfll2guv2mukl0GxlT4
4aeWRCjYkvwktya3MU6zg2hhow/ZmsA+MmBthKaO4SKuiu7b0nFvzaa65jkNXj453J7ZcBeE6iPW
pBh1uBInI4AJPXwCqU6IKGjGNQp7j6sp3zq8W0PZ/Bd7Z7bcOLJl2S/CNUwOB14JcBQpihpCEXqB
SSEF5skx4+t7QVnWnXmrrcrK+rXTLGWZMUgkAbj7OWfvtXH9lDXNnU7HIa+qa0bZvG3acO/Gjh5Y
uLqJJ5pxNOPJGQZOf6M9PUvxlsXLfVLg8mL8BlRUEP/NVmJmCKnJBoSuqAvnEJFb4Vttu9OmaDx2
Cy6MvK6eei35UfdknNsYtGks5sFQswgUtGfSfu3bLziSQMDbuyxkXO9MRJf/qmhVv8aDzd8mTUPp
A4KeHm1LodfjXdfZQaoIPolHh50eHHWYVefCGNtgIfjrGDfk5ZnJ+DhmkXPMnrs8W7bY+tELWMUd
4sRp1+kx+kpDM29z6sG1QRaWI3eZEgItiDRCZDVXe9PUmdzoyW+ODVgsXaK1TJTLWbOGCtBu3iQG
J5B6qCjhZPGYaSOHe6jp/rjggmAshkYOy01k4zguO+2xyzvJ5yKjB5nlOFIGg2ZjuhLbb0thO9cl
qaFgL/JRFOwGXrLc26tBaXJ6f7ClPNnS/F0CdIUwTbRbaJrRa9ZdVf8n5Gx+I0/Ju2/hJpRW2PGy
YabBLPF7s+d2u1VyerIG8oO6kLbcGFnttdeND3KL8m2SaVcoxb3Pif+sGWzPQ97Fl6bODg7GF90e
mx+I030jyk2sAca1zLO9MuUZhxrtbe8ri99HiTtO52mq7cbaRoQVyso+RCNnwN4gF2ZekbistBz+
00LujVhsYxugU1elbmATSXvnot/rX1OkV6XqOSIj7cqV9YtUDMJTnAKt3rafVXVBRUaUidXv5WI0
e0UYXFyr/G4pjAAccLxbhKQoCjl6oyDkk3J5AMD+oaDxtQVW5VC5dKSBI+bj+IhpGmXEBKdD4Iac
W3QSiRV9yBkHWDcYJlanBUZ8SxuenL0dSSxn4UTxLp2Kc7/Kz10KB8YbRCzOyKTyuh/uDDj3PRls
5376Cfm9PeqcjfxOS7aTE+vnrIBXXyAlR8zaR9gp3e5uHLSYklRypWbtjZYxOOZiuTljhmh9XD44
bZDRpN5Bgq4s6XUqVDpwGEhgou4eA3Oy9xn5TSuhqrhZ6/kGl9FGbxW45zGV90TZ+OHMhpcOVn6d
QoAW2tDtG3trZs6B2drvVHXVVioyx9NQoyVG+WGEC+JR1zzJ1j6ONpNgfny7q8v8MWmXB1w+w7XX
aFLYksuZNssH48oLcIr0a5H6kRqPzYx475h3wQGnfZzn+KzXONiFkB9piwigd7OjA2LmXtg9ex9m
I0pGY5sS7qfTKrqwawDwW7qr4yguH0A/liyg5fxMk7Wi1d2AJoFAu95XD2ZM60QmZLzkuH0PQ1gf
mLozNDbpapdTWNDnaREvl7+8tLyKqqiCFmFl2qXnfDKyJ6mfFkKOzt9fNC0tzmLVHNM1Js2Ge6FF
w8EhFvaQIITL9ugQYDLtIehSzCcAJZgcuWRLSmC3OZ41WTtvSSWZ3caL9eDpDasmc0VUA0wi2ka/
6ybxM8JT7uXxChGLrqVIi9ciX/O4GL6XTjKg4RPoSNZJp8G8ysS99QLQzJqvihHhyQN6vpk9d4WG
tsjMvapc/WIbvFjPMN4lpnHilunU4Y46aS1NL1eY+0Y4lj8OFY7lUQOZMwDklhn8IRPO2bSmLlXT
1cExt89abbegH4bOPB85xH1N5cLckj7m2ONEtgiW3jh1BBDREdW2NpZwG88cUBQdItsY79ClEDlU
FvvIHNJ70jwekeHTtV4GjWMylHq9s2l+OR3qnmmAMLpODkF7tXU2b3vHPHrEQN9/f8GJS0yi2A7C
gn2KG4emf6zvwahQEmNBRheWqlfcvYQjDkC+Q7o4TYzOu3TD+15vrYcJ68c5ho2UWbRcrSGmPg2h
dLpyDX62vLNVUAqUpcKwCfJ0ck4VOYs/p44JyBwdCJ4ydwZ6gjkCZp7mP6JGiLNJTuKeSTskBz1/
d4XdoKuvAX+5Eayb2QPwPqavFYPNOc/0bTOY52liYarq5kheEq64FY6/Ghyb8ZC0bO6mFfKQLUO8
z42JyVsdPkQTJ+9oHFzG0Ch1ieWCmr9Y56jP5BMxU7/djdebJBjBkc0Bz+tljV0U69k57dxT73B9
AE/hj8ZPayfyIaJGUKaLR9Aic0prcu0gpvqPlSWfAAjcXaM7LbB7ZW9FAq29L2wegaWq95CJ6YaJ
D7IJENoUxMKUyM90DdOoQopSRvLo4kEpk4TuUudd+mKJnlIGjymhWhyLWRnzlwYt+D3iLzOttqaI
rkxCqOhK90jtzy7Dws8YdqsWuO5sJDQLq3lXSXPyWxDEtclFb6kW8EczUEtIHff7yN2Zk7Prluih
Z0BG+w5L2L5tkAfCctmwi92r0UFQ3rd30WLuQpqFmx7uTqAwjGzqbkVxGUFuueYej1i+g+3BK7Xp
vhXzkTEgw2qOB4QUJztVPUZJuOy8JLEPetkbgTaXvxz32TIYDelDdq5ywbympLtBX91LjwLa/VuR
m1Tb9IC8Dqu/V4bHLmUaY3gIHFRo+jUZmo/S1amV2iPdltXrN/KZmeI0Vh6teMYR1Mg951t9vmLg
9TZpfquIk4ONBNodOd/esy063CNh09NM0eug9wN8vEDn9vOUaAwj7345mQvRGapR2CfatSE6Fx8J
6+4CbdTXXWdb2XX8PDhE6rmo0kE0JFvLClFhVmCTe9FydFu8u6JfSUO0vCeiMPbYLD69mdo+98rD
MGLGKG11Qqw2n/CJ/ciMNN9RwM/AA/ny/V/2ikXrnBj/xaIP7WYKGZgaUxtkKzjm+8u3GgNpwgDV
TZ8YQsdojJSV4kQwUSmdqDgY+CQVB9aYegp1WLkCzulGMxfit75///tLOzXRrtPcF146I99vRLs3
lbQ+DcwIXN/T9y9FtKObgUTUdJW2JTbCoVxWOzsnx1GxZtCIz7odp87tUnkBizJUpvULmkIEIKnQ
qcMsKr4VyEKHG/DM+uVHvuK13FV9Vmrps1R9RwKns/z1S2Awx79Yrf9fS/3faak92r5/E+7+Jzjq
5T0pv/4hpP7rb/yHkNpx/sXcQCDsRI7i/oOMKo1/Ie0FfQoA1XTQOP4fKbUt/0V/VZqu9FD9WqYO
n/U/pNQ2OFUhpdClTq8dvbX8n0ipjRV0/TcesO1K6Vk638hzVy2182884E6mutZN2nKAxCKIY6Wp
vOEUpPcb87dxUm/9M03SAEKZOI7R5m8f1P9F4WzwBv/th7uGA+QVlBPvBm04v/83HXdVCqA4urf6
UTln4Jns7ijPERODeaA5ONFXdb6M8f/1x6Ju//uP7e1QDCrhx6qfqMDiggPnHm+uDxQ2bO9ETTvn
v/mRq1D7n5/yP9/ov+HGMwaOoQuh8EAkar/cjBU5sI3CzZwEXfrjv/5UbWn9px8HVQGerqSYlLZB
3+Gfb7AFfZNy3FCHqBvDU+wg2LCtK3snE9vSbaB20Dex1prF8SiZZytLL14xMtaTiJ0rM7vIoqS8
1UgY4871/HKG+Q4EpfIXVRBe4hJPb7V6z5qov4aSUKgqJUhnxtuIVvRzQEkwceHZN2RJ7lJmBcoq
QHdgvSQ0i/NcOl5DrTGx540YsOh0Jgt+VOolcjgbdzfwT9DSwesq/WhX5iMCV3DQuI8450Rs44TM
U7/dI2SLT2FFwqitXjNU5jA0pxfLrQcQivJpknn4dOlXbZBZJwcCW9CxSz0KIsprI26BGqh3wiC5
86z3eP5G4c0vgib6WAIusXNBTg5dJwTPFzlSqQtxQmR3HM3uN0PfezNEDkT02RfF9SWpmzfLHF7w
gIEzai+aGF/nNUVWdnyySByY1TphkBlI4kYqTKdleLFgqcydjx4Che8Aj9osg91skPC8EHdf+3Wt
3vSo4cJgpykTbQe+MPaLCse5M7mYs6pDk/0mvuyLnk5DBcuVwE0UOESFotnIat91ib0ol1tlVPt6
zGdSgcaQgIr4gGv8Z6mR20eUZ0dXMuhr3yhyY1MmxlpHJlswKm8SyESakNnQz18EzrzEjhWQX+Qn
anoh7w0BGv7coXRQlMjly7KKl6j+LIv2vW+bPJhdt9kQo6KhXobEm9K+Guu3cEIlIx1Aqi5QSGd4
IQX5Sx/JPeg6nPx8n8KaXvRZXOfqwWnIO8pg6yDd8ZMae6rbVZQG8SNDiHpTMzhHrcgfqSriEloK
LXrvssihRWl1A4OI2UduWUNQtHxqbm2CINX/tCbv8UjLA5JIZX+Ra2/ujS5BhMqcJtMeMC0YG5km
f9qMd1AQGIyCmqg9y8AOb9GPNXP1k2Qj8t+q9tOrkNBrscThnzFuzPjT2mJ9wbwlWTjinjOXNcNz
xaJWtd+4vJDGdkLqgoVY2AF0vJ6al9yTB6A1mF8bXrNsy5tnqEcbMy4qP+NcpR6zOs3Lt5aOgSDX
4mOX69vSJHRhbLh/4KmOmxiJDsMmpElMKTH2Q62a+QtDw0iTC+25LDpN+I4i7oHvBbalY40P+TBG
U+1rws746R3xVuMlqmlkyeSv27dc+4ZhU/2mS8lJ0M1v9LOZT0QtMC6bCkxBDEQGUxNVYdSQLzMA
/4L0BwkmcL1vkNA9E8J4P3M4XyOA3wy4gUzEh+2KxPBtgNXM9Wl0DiYkhwmXfykg8mhrFHGsH4a+
2PH43mFNWj1sSEBqC/Vnph6ScjL2JLhe3Lp70UqF2xeFAm0hrptOX4t1F2pkVL+ZJo9hnjTFPk3D
baJCQi7WJ66SdLTkXgeo6g0kj08o5EneIrFtELBCzHqbRRFuiG490K4mA6XpX4XRPVGDkfpl+IvN
k2qsXyxhAYQiuAtTrdp5zvgySD7jVqg3EqBVIL3+puY1XMCb9y5RdjgR4tkffsD5MUFwjQSIYN/0
I4KQfdbPtTtGGlxfHNfbya00aIUI9KjfExgCyUtu/VANISK6y9BMFM5NVBqaYx7ImCbzXM0/upqi
LdS58iQQ7paSJf97OaJWm1uS6eaiu6CuRmae07wsQt4Uai+dQRFgLPura1mohpkrkrss/sCxSjN8
5AzPb3NR7cX8oqHOWux5h8VyHmOLdFJeWDfxi6VX3RI7ualh3PeqfNFMBI4qmQn+WIlt602xoAWU
1atnji/NML8or6CXEl6pFMEeJZMkCWd6oUe7i2TyRD7PlkU125SjDTuG10lcG2uMKt5UIl6acjtE
wHw8ZX1V6fxiCu5G1jKyuqzbaOc3Qy9uhdf88RYZDAK4gLk+x8wySTzn42o1GOwDqjjdxYgkANL6
IWGrtkZy7NJeep2Popi4Oj2C/piPFSeU9NFkb2oJBVwy9kRICxEnGpGuJOw/KNWni8IWTfgOumJT
mV8JxnfUs+RZdFfGc83S/ZhX3y7rp+bx1lDXUbZo87H11Nv6kcwNW4xpI9eNeJqKLJ/9bFi+36Ch
5UwS+hg+Jze8qLu3pk1XbG69h4Xc8jP92WAfBcSD3q77xY68kviYmKRccI/W3VZvi5u02wtb+1ts
4cvMaB0kEv2DXDIiX1D7yHZrYHTbe1OM7MK0tr3KP8Auk+G+rmri2wlnZMRlqYXE7YUWYTJCJyLs
sxrhAIFemw9VTV4DGYOpP5JDnc7l4FcePGZXOWvb9qwQX/kY+2ffGIsbQZAz1vbxgeTS+z5sLw0g
qs3ITDNfd764yy9W2t1sreq3ooqf2KPvuIRhkA7VSWWM4d3xpZ6wxNoCf3OWVrRKJ+9PF5X7QrED
xLT8A4MCvHV5C4gfCfoQ9VaDgeJrPLFYMGgtON38gvqYrPpE37LKaqiyCxNJXRwFyRzuUBSo8XkB
Za3L7NqZGCFyp1kCd3J/qoa2WL/GSMW4kho5bAtjIHGMVAq/i9p8qwu+FZvqJ77nbU2/I01Ngw1w
Omf8W3UYtuewozMxmK8jji9XFPucgGMNyvHdmHb9HWl23KViN8DZOC+ak2/snjqUDgLDAvHLkdzK
TTXyoybzbTTGE6guv4zr1ieetz8OTrOtYFNcFzXd4iXWWGPt9ylkGp4RNe0PuJn9PMfjhhqU6O3S
5ePM8dykXvY8LBWaUNioPvmjH5ADaFo7mKMk0GAaIrBK5nidetjItir0JtNCGCBNuH4zjN0xbUoL
oeDoAD669U74YdPG8pFjvGkdBuxYm/k0QJQn0q8irC0TiSUbFr5HbXCPyutgUjBvcNtaIBafdjLl
AMdbqYNCrVCCfnEPmq3O5tJcLSI579ol+xFpLD7DBNoPtemWSd4kBv3gegbgXwPYZJmsyA6LHKUW
S3JjrMPHRdDwdcffi0SzkVpEOw0CBgTCmLkbnt2ut5ElauSz0hzqYt2lW+dijGNPVzbpnkv7yWo3
3jnoIiJrMbbdhAPGHfvnFKMlMs7wvWrYgP56EQmI6GEGDjVfTW05e1PyBngsYXI0RrjwchoZqCBg
UGFpshLP9CtGfqmmv2pRSM+VFEHHmvTDgpATZSu5XBMiJzPt1L6iCAUMYz/PVvJoxXIdxA/RSSGD
ChQkTTquIRyBiuNPPVhqz3zj3gbiVybWSbH3pk1YHZMUE7eQx6mSH6FrozNHrYGhNDCW6XOQPFQh
0MlLkub4ezBYdB0eQ6DGCRl5tX7ozOqRCQ+npKb93fJobqv6Mym4IeIh/g3AB1PeIkkMBToMwX0J
PE68QTp34XbCoyOmTxo6kGZKSJNaXLFuM91N1iW30Rjh5hYv/vuOYqFIwO/wvISXpHLSwJt2oVTE
IrB6RPPZGGuUf31ZYqfHjsMnQSSbU2DEQBvjp1GYnCctfMjFZ5RzsVtkS1tRlheBmXYLmBchMCF/
UyWS7eyGDV6h5CPrhhwlXEIFQtSE7TnwIwXQFYpbTjYuMJew7CzE147a4bZipzdaciRN/SVhEN5H
oOxyqi/sao3cZ6N4LxCicNg6Lq4aHgpcNbUJP1VE4T5kC9+lZBVQWnV/UCVxcJuyD6oiSKtmCZ6i
sTkLF2qvWb1H/RCxo8/gpl3UZR1xbZQ+0Ft184cwibHD9uIGCoEYOpB7yczOt2KDz4peul+jva71
jrDwIXzOsPvvPQO1ouo5tphtU4GyZz0CzwLog1URhUxQCetsJ9lHXI4lexvoXLMAnGICXLLteyTh
nz0FK1PM3NsrYXZbt2TTt+VnEZl/SiSdJ7WC/uoKWUljcl0du/X2k9McHYE5pdWRq+tZ/5o7w6Os
ZbsxUFKxBcXHyEVznZthd1PkFQ2S1GZGevda1P8RSBLhsbcUtnP6Yun5anJDu84Z9V6UtGVzhywh
16p2hjk0dy1Hi87YEU/aUWxm6ZYzJUKumvSjlCTjYGFgEzt9vnoHdw6uHADWMFbVNJDD6v7sMsI9
la09oZ98NOvBoZoo2j2eIxJHmcXZK2MjwnMDLJBD7Fxjc0wP3oCe3xLhU3gh8lg8thkwTQLMYyZR
xFOA+9QJOg2zgb+7ItkrROJi6coj//chSbMNDFRwozfY28hD/BLPhCxPRHXYr+TMd+9T7j05GNyO
nKwqtCROuOFTc2D7MFfijjtzEC7QRvNce6N3XY2Lm4SWQdyPs++0K23Hcl0m3OYzCo8r0ZcfQOzm
ABkf1ze6T0cPWyrQ2DB3xn1RTx8ukdQsijxnRqsT9xgCbZtc6K98utzuHfMcJMqBtCPv2I2ojnB9
tajgJqq4tjtPBJBs7VSNB6d3gqVgSmHOC/a1kNI+gV8KV0fhaQBQOYzrnZYj3jQEto/G3PKzd2NM
xagQtFAUJ3g/qDF0pninfhrQp3LWj5Ge7bhUYOgDOhCH0tWF70h6Dy39hjIjSxcCppbiBi315cA4
7K4aayxKOTYAh2S1kDNfwlAmtnEg6zHsffwsTmn9Ko16q4whA0lCopkWv43pNiNUCv6/zalmU4vm
He4jdcFknDLDPjV6eO7NYru4aypgs3oMi5u+NF/ZPANs5zP0FDOxmHY76z/3L/3Cg9OWv/QZAwxA
t+Nc1bcq0d5r9BIbztnkMugN2wlu08FgT+OYs2kdrLHx0AZXgxEUd6z61EeMV2Wd0ysgXGYPehCx
7qpt65G2kgLRCyrZsKtW9VD2kVrM5PTSxuhq4wbkxzyVNp3DbJkPYbgdiHgKnN4yzqF07xQWnEH8
0CYUXIsj4jVFgcwxWmAJbr04BP1ZlEzeIKRUUMZ2dt1/MZZ6HIr4SZao20D+44zAFePGROtEOYsq
xBJEIVpQxODmEgGZthMmBnHMDyFOKfpRG8RUqM4JjlCZu9zVSIzziFfAp3uelHVrE/vyjahTGEr2
aY06ILcgqhDwWOSOe7CFfQZvjV4oSi84wkHbcdk41VoPtZbzKqNZgxBLzOasgZmlQglkRoZf3rww
tal96IybcErJgm8HO4jq4sFpbVZmuknbuaa864bSC3oO9uhGWATDWts6zfDQWTAGW2aMfq87P7AJ
dTsDXXChVs0HOqE7y9WPyYOmu8NhjruJ3Mz+jxM7TZDuZVnRoKv5uIgL4owke5eEIDTUFuxaiqPB
1xsD3mwImhVNY16g/3KqCniUC3VyTrzdWt9loiGrBRcqHQxCIGIfAdIO/qC7DzG7+pC6uy0mrB7S
NatLHp/zlOPPbGunSjcf8xHzTtnBg54XhEPFfJ9J0nSHqUfHQ/APxNaFqEs76A2j9EkMnYM5YQmL
w8TPmIIFVpxtHNJfLhOOa6q2uIHJubSHuZhHOFvVdNAsBXSK/6vy2nrtU3num3HcLZoq4f0uwBsz
DO7p4m0svdaOg0gfZaQVYBbFzSJj9q7kEISB3U8yXZ70sEJSlLY8cyknVkbyjPfo/FpRVPiNFomD
pTM3mhfrI27V89jWV1PGkiB45fnePN/lxkgSkJQ2j7N3QVih8L/kR5Ba17zB+zQtCCeiBjlewe5a
oKRSQ0zDqbljwaGwX/dqp/dwxlKmpTFVk+exYQsCRzj4SxxGUictZ2leq6XYFz3mGzdmZcdpz7an
erRWjstJToYPnkVk1kiUNLyiZVeb+VmRC1BNy3ydxvE1RPC4cUyded0cAwNALlNJSx2b8XtdTF9A
MCic0XSKHaZ8INii/RgOnT+YRb5VNq3WRrzCmgL6OoWAjNUnIPFfORI3Un8m1EwZu0IOyRgS3I4x
iDoaLccKo3J3tYf/IJvtAFYK4coS/voaXGPEodi1pYdqudU2wuYzxTHRbgWag1XrnEKBzmd154ji
FqOZ2LYeO+Y4VZxYsiCl08YnU+5GR/L4ZBOyZkDiFXNAPLqag8R2Bmnct4G93l8dTom9brvzxiiw
g6FcOeca6sy5/e2ENu06IIJeRP82J3InSuIgUxGl0S9HGZj6AiruaT8pdawKg2SfkeYjQnGeFTTF
pYOCPYvTfifEShrou46URO55bu7pjo7vp+ibFfvJK0NUBA5Yuw4pctFpOpelUSDnN7MHu9Y+0Kcl
USYDU6/fPaRpqKlUfmArMk7Rm6NBkKq9Pdw1UBjtDGK5ir29SEE9WANDBbmhBDL3OVqYi6GKQ9Vy
z/FWOGX14w075pnUOvwViyH8xss+y9W6MHsNmWcv1TJtCZYP/UHoOENkg8Jh4sSWhS50EzH5loHH
pZUIV7yY9pzg/nM15x7eNrRqs9SeV1srCUqjwLsVx9sFUTySRYAkyqET5MEsxpoGVh39+fd31jv3
uXXnDm4kH6+ZYTuZApLIilsyvy+tl+7polwcDQtmbHisJvlHonkIbUq8T+1igMwUHlrNtQmIoXFT
jc11NFEaU+x1fjFWL2MHVjlSjANCg13C6NeztenslOFcwX4DSNDxMqHkHYpn7VOE4d2yrBS5fJH+
HItbw0i+qy18Zpq9E0O8a2pQknbz3ojjrDAHxQ0leSvCDydMQPm69xyudh6+9cVjTC8Tg+R6x321
JuvOydsNjEPEQp1x1hza2E27KxB/YbIjd7dS75lavbeY8Df0RrEDoXQZPgHu5mgB83sH5bsgjj6I
0nbeVo/kDVkOIUa06LRtJwqOiCR4bzoV7mqnPUc1AHm3N561Gn6u2wJnWIuMGAqCLuIbgQNHoYDT
NRWqaT2zXkPQ4XbTvLsm1IGp126cUN/X9KK5n1/TyD0zJ7hBeSCKRgOXQo7SYqr3KZtrf6wJK0p4
a2qq3mkMviaT9bxo9vOYwe7vRmzNFguZhWM/Au8dcMe/t87yZGvlL1vxC5mmQAP1ejALjbOWRxSs
Vj/muLfA6kvsEALzwmR09LF+dg064TrxzljUOcpb1W+k5OR1K9YzZfFl/gFA4g0XJx+LbW6ZalIl
ZjYNz4qVHNGI3zDIF7B9/e99h3zQk8qRFFNf6aHNLtKkLXUMLrloiknaI86YshZ5LQr+HJ+MsB8r
uMNPSCE3UUIRqLG6lGGjQyZ3ES/WnLkFYxYnVY4/dHgV1XHmkUQhFg5IxxUiYLeQfp2m460amoOU
05uJephC+9rSX9oC7LehDCKa8lLkU+JQhnj6E9O5ZG0F2riVr4tAPu4MIFgKjk5xXI1bm2yJbiSi
IiYUeCDWGBhFz6FzxXFkbDOxg9P7u8jLcUwQzMaRTk93sZZ8qGye7lvBsp9oqIOLKOU1UPsRldcG
nZQ1jsrqyRgs9yYyOnozumAkZHN9NM262Tlh591GZPHF1zh4HzgSHjSTxxy96i9YhLgZFdWO+6wp
XL1xCrkJEz2jZHgc9FnI8Qj1fHUZcdeTQUBPeS1sO+sgQhQcBo8VEc3QIYsb2nouYcoCOcUrFwBM
stdzLJGGfB6M6FE1SB8xOMZE2kDG4neahhaRMRIAI7RbW6Yq0Br5gB26Oo9MHG6Ofhws/UcxGsmu
VbpDvl7ymvZNdNKMvN0hhgaIqcd3FbO6ja6cF9GM9iG3H2gLJHsFsfiu4OxiM2LCnG4eVJE9DnJo
7h23P1ZdrvYLuqu9bQDJXrRLVlnP8Tx9thpJDxpN/zsOewo2Towrt/CCEoksOkAYBtPCbtJWbLoR
F8IMHVYqPjNXVh4NQPWsxEuhJdHRssmW014bRKJGR6tAuaewpn/VrOfU770wWuMfU/MRBQC7weTc
R4It2+2zewTXXGyaqlA6Lo3l4haEZQzTQz4L20LJOsFGEJ63SzDGsUkxRtS5eN8LPYoFOK1jeOsE
+QlNnHx837oabGT7Xs+Fvsma9QQa0/YbtT8QHTgIoYPTC/eBAK+OdM8Bq060a4q2YxwY9oj9hjd7
kvfugIT8+zmnXvljKa67mX6oxKCv3NR/+ijeuiHfltgsFKV1ZaGFi/ffd8OQe8/e+hqr9bjVZKu0
mtYFLgRORPQRm5Qw56qsmInNNEI7gs5qxr0IN9BnV3zLmt0MOT/RMNay64FH+4khzJOZeu8eqSen
BGZknbuAWzJOACkGLjgE2AMqyN/kT9DvAPJ16+0ni8biSVZwaioM3dSy0Fp6eD6KUo0wAG9hV17a
ntE36rEdn1CKphiDL0bYslwCRyJJTK0CHyS+YMek3iBrQzt0wLG8hvKJ2ouTo65tXYINEqM2tl7s
ydMgT0bnfJKv4p2sFp41qgAriGU3EWzAf/WwlQNuVCLFnCnZeSHQ+t6FbZlzFEh0toguGsaDbREH
PXI69mvLLVGh1S+iy7KjkR3kdDM1ntm0K8QmwvmC/HUmG8tltY6MVzMJ75hX5idjQP2GNYL37OnG
tdYt2MojsM+VoRanEVUP++NBadODcHVJwwJgaqfnX7nNLkMgdE9LwQ2c0Mx/Nqm1V7pHdIv9C2P0
dFvETCmZPMR0ZnbRkn6WumRMarpMbQwrgID7JgZNMu63XL8u3uYxQug+gthJ5aWMg2XpPWAPXXrv
eTqRgAso2gj4TpmFdKMopkjyTdqWAJ30J/bpiGeyT+8E4nG/jrwA+h5Eb7c6V4LOgtnA0e+bFXZe
Ob9x5W2EmfPMEmnhCzfalWTM/5JV8wAPy28XcSWURWfDSwHeY7TYMgaDRZfMf/qOrLQOBi66iIeB
OgI0TfurJDiS1v9nWCcXrStXKaFO6y0mRbaAewdPeqE6jMLXqNO0t1UbbCFfTpfnqhn6zSTbL4+5
PCY3Wp30e+sOPhsD+mpjpwMHZEargZ2CMe4wY5grQ08H4sGLotxHOHo1EkzBaK2ZEQ7tEeH+fVE3
JnYscL4iI0TYYoBlhMM7YK/yecLXy9Ey39PXeilnslzGhAQSTqz+ZGUW2RbMPxMLjjA8XC7PcC+z
OT0Ii5B6TjdrF3wazkhw4y30nbK2wxeT8gxymNhoYfxs2Ap+uwNAxStn+xjyb6VKTITTKQTLQW8t
9U7Qbi+zgYqoLoz3vIPrO4Fv2Y/cjRBTOcuFGc571NNqX5DQMttldray+Q/YuD7oh3k5mfSW9nZW
/izR9AaeOdEcYsoPW3U3hM54ZzbesY2qcO+IjtORae6nVOPmWxY0jA4JoUaExSXVeh21CY67Olq1
E8ZW4LOgbizHpxoMNFwStlAONtCOmPWhFW4epb0lOsjZ95X3MJo0Oh0EgkxdnEOpkeDUYczJbFKQ
6qVw0Wua23IhjTKhHkIy7O6MXK7oKYOyw0M9+P0FLlJ7skj5gB1QLv/7P02dG8xo7U6nP2w7O8hF
93/9VeaH/Nb3n206tVg/v79Doj+nIdFBiBWoLEgX7ewBMC7XkX4835a8kGRnpeGLHtXiuJSX5zJx
1TUfLfSmZWTtqWwKcL+mhwJl8W4eTwBAKgPBclx7B8PbZWRj+FMaXb0YH/Kjs1SwO1ovvJ8lN0tp
fpSd/MpuuCEMSMJ5sQNyfq3b8S6LveWB95Cc8P9xX4utdJN+U+uDdwWvDgHOxStAJsutTJge532c
IYD5EoJ1rNBt6GOYrYBDVOrJYENfXO0JerqV5d5ZG+1jKbpql9b1rwyzMJ2E8VeK0LyYwuGiOzGx
L65doA5IcJN71iVSdrebc64hcYcvE9bdHXN9fLh9kt0VxbT3sIEERV1QvBRiuDT/i7DzWG4c26Ls
v/QcEfBmCjrQkyIpSpogZOG9x9f3QnYP6ikVqUFlZKUjAVxcc87ea2dhiqKld3KU3I7MlikJ02Vg
KdsycLHJBNEDkLByKUTZrSdf4E9274jui7m55wkmzR3TGiiI/DJgJ1ngBj/pZUSQALEFC7cqt9Sk
MOuMZOrWEw1SkEEd+VKkrhV0fzNN7KcTFrYsuAaRkX1RWmSTrsV3C6sssaVLMCCkPybAoBoqpYWd
SeFWTKY3XUWeZyl98DDx59vOMODWR8ZC8ohJoou/LsTJ3SdDLC8BSqWYewGe0XJHWmXqA6uwhRSs
CzpzCTSjAmDBDsqDBaSIMtiu0SqnMpq1qmirUX3QmhsqHVKtx2HpBzIBpZhRj75oOaQb1ZxIN5kw
fA6pGd0RVOCfkTYt6SDrtEL7Efh0m4mB7WeDRi0PawdMG0tullHKYEetZRdxQnBU5dP6yiMy41xd
JrGY9z/K848R8PUy982HPCf5OMzp4hYDrelwkiG1vkaSFsEDxAvomwFOGXiT7ksOO5BASIpxNc+M
MfsKFe0Rq9974wNxMAIVE4i2pfc2pzBEPJo08Xbc8o4sz194TXplEGsHfDcuO+i4dGp/VC/6CadT
c24Csipkj4KliNVLEUGAV5kL6kgC7JgmpMAYSbKI6W5tSvSovCot9mtL7VaaQQ5Tw4HcKevE3IaU
i9Z+heGjbV1rXWBJ3HQal8HwTwhA0JVtJmYVZxBL3umNO676SFb2oZuby0hptUPm0mEP/X1VqO4B
PZSMFTMUT4bkpou0UFJnpNuDwgWDeZ1V3oNEHXKuSVr7QEhIM+8ETXhQOjIrBbbzppf0l1qltV4K
dXAtVOLshbIQr41VgL9RjeSGZIc8EiNjA+zrNDlplK8llwOVyhs201O3xMnKQTAJo3Ji2zDCtSB/
9Fz2pj1hKY91QRMp7/X4UTJNWGcdfWGReAxy7arwsZr+UWiq/iO1UERzUuQ9AlhJZjWb1FufIiKI
Q8u8MTFRkK9y44a8KptJrVqe3Agv4ZDJVLiRR5mQR1EI8L+hP8o4LTPSL4OnJsZEk3f01l1LoLVY
CCf03do60LEukELUHuo6wJ2a5squ8eljTr9eF129yC3MHNh/tH0l1US+GzhAdfOxjsxb3aGLTDH6
9x0IomhqLwhShEbfew7HWpvFPsFQqkf+gt6rEncpJMKsC8pF1UCEM1sehAADbo7W7Z1+5bAMylKj
TA3bo8jojZaiNOxl9iUURiJlEdXJqzCMO1GUshNY+G415oeuU7IVEA7jNPKNhVDfpV64wScaPyQa
0zEdYPzOrsV81pKJxtnWceHUbqNOhrpf0RFUc5QSagpVAJFjPct8coQl7BqBr6MLMNq9RuzfhpAJ
c4NoR5nj5nuovXBblxmpDlVHt0aLTmUQOE3ZhRuCwlN2bkzybUs/uVfinZuZ3aweN25h6Fg7MbkB
PBBZBGqgmNno0GSrFkQnfphuSMENvM80a3sYX2w9aUoobQnnI+A9gTuda+mSzDrkoEzuTCIE0e2K
kqVB9wu6fvoK266wRAiG+10GamH6CjThgGhDJavYsMckkNWGOe4UTdcxH6J/Bb61NJWh2Uoq5uaU
EvDRyMIdna9tRVD95MfPlrkJB4MJoXcYfhpfDPN7XyBiHZddG1A8NwYoC9AEcc+N7NJiX3MaXedM
32O5HNiHwEjk5BDSWFTDW6VLxckbetlWKIoxbY8rZUK+chSSveBxhHb34FFG2BkF2pZUgd9YYQOe
KSS9NBZQYiRxszRTVHr/MVOJR05SUxjzoacmwEWO69ivxxOeSmJJxr0pStGhMsnNAGqxi4OWfZ5h
mARm61OiETm4sTisWg/shK7JR7qCCFUV5S6E+ecQlzcfITMjazjqOc3yXpOUvTAy4/oVRC+QaURd
eFDm+oxabVMSsehWFAVCvEYQCo8ILXqD6dgS8X2y9ruLQSddUhzae9bTHxlEC/d5g6NU7dVuq7oc
PWTjWKsNjj6fhk2Ty8lGIDyOWZ/8XORla3MA6BaaWbFjZ3bwRrddNow3WusR9mUf1/wQSKiN9G3Z
Wz0hvirmnLKtVrnaLGjHQmVDE7HRDACR3YASL/OeBRGzL5ShajU0xWnoE5aGUlLJXvKeZJljEAEW
U/HHKY3yYMkCYIYqDpcp/IGVGynYr2CWZLXubRoTC2GRl2c8hsasZUMAgAW0g5D6ynzse3qxrkj4
E948XrGdYdTLro/LbV/pxz8HR+6kXSa6sPKL0THixKNcgIKg1QBrQi8UdKJCiwZsRMP1LGPZ2GsG
ctw4bfVFJHKOLkQZZbjgHQimyXfVyPFCUIZkkegqZR3XokqIGG/WTZk4bRjChnbjTTSm2DdlfWvp
9W4ItdpRw/CkZQNVktjTZ0qhNmuDwM2CI2ssEfDbSNuxpT+YT4v/n1/780M7/a47WsjSyD+lWJ1U
2jzRDcUp9crxCHnaImMzhZlehkvVLZK10g/iNph+48/P5JQ2f4pZmIp47c7NvVku1XNbrzQZY/4c
pYK+CWC20rw+t08dcverNy/WhDyd0ifzpX23dhLtQv8ugfuh8LtgW6U+clxQzxAHJBIQz+awd19B
dNSwGYqVhZZQAEbLDmNWqUsiQkiAaZcwKxzRiVfpQn/nF47ZReevIqMHWkqCafIon4PqMD5PHuZo
hshOO6UQZClf34xdsBz3AvGeziO5cECq2JWMR0KqrSstQvHNWLNKKTPlEr2RlQvOZsxtcdXPi2ie
fuRXwEpWsTfyI7Y2/ew9qsSIF29tvmdCAAmssI7QygTAWC0G8jPkOcbwGJ7DHmV0AtEqpWA3t8xV
kHNiiJfhjqwipDDyQ/GWiXbjJPHeNGDDvXPpiPOWCkbUGdIeakzdR7FGWAK9zH8FItAfVGRa5Szf
5CtAyMmFXbeaYgheiMgVmTvOeEiaNWnFj8ILUgJKSdgeFtmq0RbKo/oWy1tZtCHDjf5nvVdu1iZk
qDoNUTRkK9JMtNttsUPfRr5v+NK+JqTfnf25eeLihpn63q+6e95v2if/2jxKS9DeSG33MBXz0R4u
rGpIiFacOKUFcpH2AD4CiCD5luhgbzCNUZMI11CwYW73LUb0uVsfxmPVzcOdBZ2bNAEcCfBPtBnI
Lixgl87B/gJWn78XLuhubQ0fiIY9bNJd8igdtWvazVT93Mg45mx3r5ICb7cQFulDXMSzcZXxRzNw
hLXIuC7mT80Gb8BIbTicCbtka+4pHHOQvIbruJ9GgMeJY3C8+wQMW6af5b54Fs79Jkahv0rWADe3
N4STC3+Pw7m4BxXGSZtq8jsZg8FrOaf2d5A+esr9Ngkw2ByOJWvcC3aIOxNwQtwdzNNghWsfJUbN
onqw1j7iaxjB6wHoubIObxgVG06y/cagyMyrOm+uxTI9cA5HS0BcmrjxH+NJVz3niQBh9ADu7mQ7
3HiX/iaswoO2CtbGrUxPWrAmqsD15nfpLJ/cNXvTqLDTe13b0We5TWZMgxXFEmqrSw+XL0rQ52qe
PZVblzLgvVmqc+EBMghcphp6m+8vUZP4h/413pR745SvXgltq3ZEoixQ5QLvnvf36AVDyMU4o3HJ
nlQ7oxbtLVT8/SQmwXT9Cr/IoUA8AWQcEeJBVE61I20p+nQvTGXKG32+SVCPAnxF9TtGlncAdS6i
1HTSi/VGanfxkt2EGS2TfKVe663ZIXdwpLfqRYwWNFrJVNgXaxEuJereGQjEp2JtXiR/1r3rdjYv
V80xuUyOHqS4pP44ZNF0jnClVhTWPFLKQeJVXcrv1VP46tKmWhgr7TyC3r3D1zAvnBPHL1Bhdewk
O/GinK2zH+Kltl1ixefCgTvEYT3cQP+u3gTiM1ZsN9IFbSJ942+yo/7ULY0Xd1duCVBw8q9q6buz
8K2YOk22lWwNuif848AecNHaLubtF3fbGA/xOabWtcQoGt+o2z/BiIyOIRg0Nk04bZyECQjzDGqg
L08kEXQWNiyJtvGBjpP8TdM8dEhrsKszA13xLBSsNQwaGTmYnZNtQAore8/EdpU1d97OH/1XkrVG
cVa9c2LtF/UACtOmGYsbe1E50slHfbwKo7m+bXYBYK4nBhM0jmlpmrQPtnnMz5DUJpwGS1awFbqV
AfSxglQ20xfVxr1BtlWHmVg+IIjsx5Nwkek7PoQ39NwCpWA7TlaA+KT94GC8Ux26sfWMWffdO5h7
2NbtXFzUO+HSn6zdeBRoorJj2FsQaPfuZwfRcgfciAowHdErK6LE3u1Juxon49m7sCQ8G2vlQ9gR
xEOdlkM9BQNwZ9XMd8pHIlMIIUMpOiOweoGZYeY/61/eFpm4R/PVlp+BOaj4wBmq9Egd6WARbLei
kWttKg+dwgwBsKiQkrswL2UyL79EbyFswheRR/ograVj0byGu+ROMh5VOzIX8NbXM05tyGTgzRIv
WR9BoaKBcArmQ7FbqeuqmHvrZFiGX1b9CBuf4MiOJVPdA6mh0UtSAtxj3ixIcgRCPifrKndoKaGp
IOxUXAt7WrCorIe5gliGBogznn3M/AT8Lbx5DVIZqI5tnJXBlpf1o7WXIABsMUFqhl2s+p2+snhN
pKPwFC1qh627fAo+vX2Yzc0PsV3rzKmnQYL6tmzmRrJCJ8wmSH2HsrSlx5lwicWtrYnYmJHK0G+R
+fqL7AAw4ok9urQrBNswAGTMhVfq/Mhx3Q/tAKFVPkUT43REz2LXb5aITg+B8b50mRbm0NkvXnvW
+824jefViuglDECrYg/+9i29y9fhCY+6+Ubpx9+Y2/SQqIvq2X/Mh0X1zitH5mq9Vd6IuV1XS/CV
PmlpttEduRFkRwWwaK6R71jWOezsRlrLtNFqypo8Jd5pW7mT6aqbi34NkQQaqiOtRkQaT7VTo9wF
nwMW58OF004w9kwXt644N/btF0Q2l9qXTC1olT5WCAZnZKQ9E4iJC67jMHY0QSLSb1qkw0O8jdOt
61ic/e1i5zsE4lrn5ogwMeuH2bCs3t21IsysYNk8hJoDcrK6QczFv1i7GGjshJu3xaA4QPuj/ex0
R63Z6f4KN4a8M74yxnZga8CV9vTktXPDci9cBvYbZIU9lucOmfxbiuaSoDe7P5GtiqQGZa2BMhm0
4oIXM13lK9NJaqccj4yw6pTka7KtfXFGwwr5Q7MlRsDEipRu5Af+vCHY8EGpPg0Pfbs1ouWkrQRX
i2cSzJS/VNIlYTKc2QP9zE4hzG66uq/reQUGAAB4A8nRzj/Lh9q61KHjsg19CZO1dGaCQv4kBzeK
gulDdQyOKZ7KDQgj79LcJ+QgjReNOQrj0ByWAhuX/F00SHSbeY/asVfwqQCPWqAMALiUAQ+EsA4J
2kaFFBy8V/NF3jNJxJ/huX0hedN3gHS8ZLti7W+abf2sPuSAKOgIoym9KOQQQD3DA+WPjp/M80Vh
ONZLnaxMFEXJNlPARR1TY44F0J+Z7tEbL9lH/pL7ODegN9qBydb809MW2D3SL7xdifqJt2x4wruI
DSvWbVRyCAcnwXdu10vjWEJI2FAmvaZEtW+rC91O9y4I9rgfv7KdfsmeQkCqjnn12H5t0kc8qDOF
YEa8eftcm+c8LKwjOihl7Ki2wWA7A8EuUaDM4hv7uDp9JRmcbOAUxNisufM9MYdiHmD5AvuBKcw2
H+i4uflda8/CKbnglOlVm+043esQqegbYs/xk4WtwBix9dhKwDTdind0KxdoyP1GUPDv2O7BdCoE
09QVx5l21vbo6EmCXAKZUd8Y+MKmjTfsWzH8QMWYpS/Q4MrPZkc8LK8MyxOqOgT5j8D/hY3rsG+Z
J+doqxADscw28dJcB3tzl+MFM9kFz4y9f2Tn4L3wzsTblqAYLDDqqhbt/AJJIA+Xk982QsG+KK2r
izWG0aZttIMB+3RLXZ06heq4OPjyZcQbAW/iQvvXe5GYsCZm8hxjSbqNzFX86ErzMft4Fl7y/kXM
zm08B4tG8LWwdpfsoIIVEgWE1GzP+vLaq8XKfIDX5Hps6+uUttuMO2d98DBYVSO28Rxo1rIt7JNr
fwNv2r5YsEk3sDuosn8Mmq1dMbTQnZTU+Xgqafkti7vo8BjdBxdJUcd6t/XZ+MlQOYhocfwbL2iG
cnypbpKzt0JkazJ/buJ1vMteW9P2tvHVO4AvB9JQ3BsEO58UAh7UN/ozHETZsJoLbDLWDsWyZ0eI
xTfBKX3ga0sn8UU8K1eKGXws7ijOCM94fVoUycjZt9mch0sW3wu1Ow4K8WflbhGQTF32qwc/nUyG
DYqq+mDeMey+hV+lA1XDXOcL9d3dmZg1Xc587JHtbG894GWkrpfvug1xfNq8WvgfSUgPi/OQU9uo
ZJ7KTbhgjWK8NE+UClivmydKH3VB8saMQ8PcO6oPwnOyFN/FYQm2s+JVPUXMhwg/ueX1KwkL6nv5
xarVFeQizrJq3q2hDSkL993dVnev3IaIedfyTpgbG7hjhT8vgGyaa3FZPFs6MxFvKDf7Cwm9oNnW
Bh8I7Hhp7vZLbWWdy3N9Q8x5NyGO4H9E+Mm7iiJ0Oez8V3bV4ReznxTP9WAevw0U+Dz7s4Xlwaqg
LtBns8rX9+bsK7v4Q3tidD4Er+4qcYiA7oO5tSXnBX/hB72FCRk+Es+pwKlSkMLb6ouwEx24bsqC
UFdiaUH/bGmdzP09w6qvFuG62vhY4E/SZZpsJpEYZzhjLZ3y6RBr0mFYUc/zDsNNenoqJNryc8o+
NG3xnLMwFi8xWvZZv1QPDBwekn+Wt/4n9lfzISb46Su8tu8sAsJFWqbPKYnQYFRn+tld9WvjwhzF
S2F80HXbKTtIKBiFnyPQDfFsvPCP9c+1N4fArUKbJU4ILPqaHbH7iXKc4zra2/ATNHDCzkhFOWkD
ZAPQ8sAs79k9dot9iAfmmh2yV+To1m6qbwp0fRbug3fxeZ9s9x5/MobbJ7bQRCEVM/EcHJmOiDcW
sJxNubzVvbprz9Wd6dF/ELcYCU7FsrtzdlX36Q5o73YdnUG5PZW8bURolBlQ3Wmy1J7ZW9/al86h
G3PPbwjUhDmAmWzTspVeDk8c2F0wTiR+zGVybZYiLT+afY/WhtH0VhK3SVlmFiEKS+fd1Xwa+q01
bw/ue9ffYYwJyUoTV5nK2dJG1e8YB2LDOfpNDh8OcZ2N5Vt8nl6g/lB02/wLeqbsEC0Nm7Nv4Os7
3oo/mK207XDIj8yCaA6tzcCXBWT/oG36FXdA3CmLKcP3hsfYtyPqQeljT/YDdSEWSppbh2n7jJfw
LWVb5i/6hfhRmECxFkzgd4GJfBIu2LCZ9/lr9YSdQubgKZ2FWzCFzAEupruvrgxE0J0VuxuB1szm
z8+iXm9xoObQtEcxnBslrzTifQxNL14EoJy+ZkeUagd+fItX1hejbfDn1yNEWElUFwwVK9pWUmsu
wpJ1HM+TC2AfwxQZHE9CDF3WqDWuW68EeSNqKT/1zAioDbWzIsRdErD3QqWMQrRrTpEYFqs45fv4
eYvVeeBl6KYfQmQ3s4bOBh7vUUEGV+1UqWe71Gf//4feLPeNmuurSPfjTU8ytFqrbCjjklg/69P6
zCqr3VlCYzbw3zOKsOgTFkkucFL584M+3mJD8FY0FyhiIjAmgbSEfBb75h2RZen4ORtzdI9YECk8
q3hPUXJQoh3GD1ELr0J08qhYdDkUKDeSsD6XYJflDzkSKzsNOczp5tnlejcBjHm0TM08KzhzuQLn
bwt3d+ENn8oURQkbkS2s12Aeewp1ueJVIfUKA6XdqLKDXjkBjz2yPPZno2qi1YjVgsoMjTM3f1Sr
+6CiXp1+Hph9gVqk+hDC8GrF+aXsq4daGIltGlXS3uLXTs8poQ73IReUVa2KDpX1pTQYpwjSWC7I
B4WDp9W6D6mkXgyXw5EhazbJC5xYSsWBTH52ae4sutp8zJtRW0YeaiC3H28dETc8DjYwmepSJ8o/
TLC7JD4181Ls301ZEzaW6+Po8x1XKXdV2lfrBpcV80wcr0uDrSsA304kkasUMJ1gxhhWbtGsWtEL
ZoE6dTErY2/GVr9tUzaZFgG8SpFQDhJGIr0s+X2gaLwwZQM0IuKMuSe5+EfvY6N9qR3CR8HlrYua
eKnFbBcasdlgYD+Ehc9pGFbV//lnNqc0JYz+D9DFRLxkaLql4s7kQ78BXfQ+lsHrmqXTqXAGMgtM
Qct6IbvBukpqm+ySVamGm1yRWYzL4fbvj/+b7zJ9uiUpIgg8XVe/8V2MXutrLTNKBwzwlwsSXqw8
SgchVQxhEii5pU61S8Qr/e/PlcAO/XXZkqwYFkQ/RBLfA0nFSs97uZeAcnkgKkucYqW+CozuNOh4
4UcRNX1S7rHh7XULPSftZE62mbKGa7j55atM1/j9CUiyISuqapFAb317AlKkiQPy0NJxRbAIYSGA
hRA+/cxEFXn0j15Of3ICwjB8e7pn7U0jcWBmsRNuveGX4WD88F1kCS2qYqqabH3/LhqRzbKQBfTK
ixRDVcgCP2EF4iF/9fGiuYKp/vIklJ8GoIzFw8BiIuqq/i0aNqJjN+Y5OXx6SrnP6JKboWjoJNlp
NWONeJPbb0j1S567AGPSVYUTtejZ2iMHwGUSb5T/h6oOQQJzgIlk9vqqxl9yoyW2WxxXZfloogHJ
B5SpdcLjzQlgR1pJWTd9RRy2CMz6/O+H+tMzlRXFwCJrTtSrb+N68MDEiZFXOWbCQqiDh7H1ovvl
5fkzSL+PHEXm3dFE+FuGIfM0/0Od6nE6D7Ull05balfYNOc2MbadQfG75o3JKcEaXXoecyKaPIuf
dCYxStoe/0ePfT0+6z4jKq7yU7dzVZMgeXzQpvpp1ROzJH+Ji3I/DgA0cr1YiZV7Ehv/ixSycvnv
myX/Rc9iDlJkXZNFy5QsSf2Wgmxpai95ssJxwGJr6hkZtAKw/Q2tliHhmY5lkDiJoax7aE/iVFY2
l2kJYnKCGvsRhBG9//Qs+dOMyls1MRcUD1rB2HknNzHLX96RH+cORaVxNzHHZP3P7//ntiuVpWdG
wNdlZM0aCaoNhqvZOGGnpKS9RbTUJ0//S69tQ4XapYcAjpqMHZti/dt3+entUZi4RRVFPcLQb0PA
Q1giCWBcnUije2IUwGQn2sjgUxMqyHf0NN4nIOmAY2hjdH7y8e9n9+PrSxq2rIpw3nQG4v+OQQu/
yf8bgz2ConkpyRSZ2wCR6HAjbXXidUKOn948fFkRQJDp4bTyJTSpK004mR6bHDb2/pPsJJ40Yv9Z
HUqftRFRcPX2eZzD7ok5ZVs19v7h2vruG5yILTZKCqZhu5koS/WEofr3hf24MCqWqRusxrJq/jUv
oUFlAInkg2ZbjXg+W1dwBaJaWxIVA+odLTE5rmsSSVHkZvd/f/pP6yIjbCKeiQD3lG9rgtq7aqMm
rAnDxOkRKE10ZEHy0oYryTNuoZZSIOnqX675p1lLFSEmqfB9INl9w8lFfZO2Q9yVztjzLBHcvOhm
9vLvK/vtM75dWaDVMj5RBiwiv/1IcJZqJr9Mvj+OSV4GicfHqDT+GpNWCKtFrnkpCmmpdLQAyPS2
rZ4BBi/73P/BBKnBQiuaPX6ZM6YmmvHoh2MSit1iG5TtvhXxh5pgT7shpktlUDHwB/8lyEFlViiA
W4WRDN+Z9FzW5mECRnnGQx64bxNwzHRRafz7xknTq/y/s70iipqpmMw9FpL9b2uKquWNIgALcjzE
6XbNMm6rcbKQEUFBHeU1M6r4hrublgO4G08o6JrkbH1zwrb+/VWsn76JYVpsVjVZMr5POoVuiOaQ
K4VTpF+CR7Pdl6lfG+S2qPpw7sva3SoAK3xl++/P/Xt3gmrSRFhn6EQTm3/u0H8mXsuT6rGMiA0Y
R39uyLyTFTd7luUtfjQm3dL9bT80jfhv95zrIwsB47ymqN93x1YFoXkYTNxhqgk/AmU2W9mnvAwf
/31lP36OKosSD5jZXJ2u/D9XRiQp5rLSyByT2s3owtkl9zYo3F/2mubf215FMv7zOd82W4IS66S8
8DkgKWrBIikAZ9uiIomsRxYgZSp9xYc4yNZZFfbM2/mzSu5CEV65fGoNbdMuBWvSXCnJQkGPJQGZ
XobshOzRT/jG6WDye5APOhRshQrgpvGoGRG5jf0+F9MV/FBh0Wsiil7oPg1xpoQnexcvwQcmuxzz
Q2WtFZW3HNtllvjJrlPp0Emtkc3ggiOAz+qFn43v+MyFdceBEs9khzySXn7evLdTgowR+WRGFfjF
AIqA3p9zPKXV5vU1ejXzWTJQSoB9zDE3dfWc4GpG2hUf48b0/Ocu0UWEq9B1tF49e7n/BTXcJAWL
DrahmdQwR8lYlpr2JC7lcDxxaC5WLhXWzKIB3urYbUIyU22z9x+Jdb96wfHfI0X6YWFiQ2loTAYi
yjDt+24pjkcBsniTkbwMEED2u0sbp2elky9mab1RjWhtcYjO2HnuVhKeKstXgTR1WP13WaBthlS9
YF5/0qRiIfn5bRTiF0lXoAYrNQnyhBiMg09hp9Dngeg9lq2e8nDdZoYpcdW74kdZ4a82ojO2NrpU
qv+YtbROBYCgivVGbMBFq63DWDcXYqHsqnWXakgEiJBYh7LwFyo2wlrlL4RxAE69mfsdXs7wnMjq
Di/JWa7bC5Y5r/wIh3StKNLH4EkkwBoHeDBwyUv5tUmlVd7Tegy47S7hjWoQEHqcLIpyRFyBZ2E2
fU9Z7aJ5ZTQXX5c+/vy9Vt9VWXVGfTuvWggVMnK+OrY2veI6Gm3BphRfq7B13J45TVKfFDld47Mg
dTzdj7588shM8yLYEH55E8Zsj9sF5o7v3/wuei79fNzVRBrLrkeaRVrt1cb4sDSdar5Z3jPsiKeo
tfBupSescdkDZ1DGlIvh6pcR8sNCIVvQUik+aagyjW+TiZtALZXLAXU0GDJyoCFJQy6d6RZ1yKTU
lkFifQQI2JFklMhZRB57VPU0QV2lc375LtNy/m0CVWRDBTdhwfKwvh9RqLK0bZcnmQMOBHn6JiI9
czKqJQsTvVyjS+0G4b1IQFP32hv1u5SJF2DpGoZQU11kbU430RS8dVf3vyxi0t+nDoUTmqjrsmRC
xfw+t5feQK5Eo5M+imWAelduIpWl8YK43Nu6ffnsJiN0QkOOiYiHs+UL3bppRPeXRW2CI3+/RfBt
Wc9MU+O/72fFeojMzh0a8LLmDSJAssL/lwiLP9wQTB12H/bDNo0RJyrZupxoGvXkOVdJfSmDOMTR
qL9ryTbGTkBZvj/B+xv3mStMeYn4fNRoJlsoZ92yno+6cFLamGsJahniHGwtNRuXbqOT8kbF/JeH
//fhROF8pIBk0KhtyPK3s0EV1Xkc4amC0Nocatmi9V6+wqCy27i8kjF5jZsB6Y8yAovJXv/94X/v
oNVpNZUMkNCGpWnf9plRm+NugqxO6hLtJvxKUN+HK9W6ZaAXu05OHkYB8dC/P/SHMcWuHdy1YbAx
UkT92xXnVZY1XtvExDQh+URLSCjq66g3QD/Co0ZAmZLiketfk9A4o6L++PfH/9kC/u/bpooKly1L
qqTr2veNmRfEeaoSFeyMWq3SW2wZHbqM9E6cUVo9hrF+bjEH0N4mFiIVQFt0VCcK4l970byXjXJt
pt82g+g4VHj5896kYpK9DsOD0uzB+G3CDIu+Uf72tP6eJvjiHDrYtGsaX3+a0v6z/yk06tZ6k/DF
Md37Cm7g0fwIMeGDoPzldPDTwFAo+uncJnZC2reP8pEKu2ZtRU4UwTUwcHh4xirRmr2BzhvLGCfK
2rr/+8H8vWHm8jSLg6RlTJPN922XmgPWFMwIJRD/vJW/EvF5BckwF3Pp9ueWR26yUGXjl/H497ZS
FTmSK+K0WeeDv70EWkURo3aNyBGaZjPEraOq0THQxd2/L0/66Z5qIuUuxYQsKH8v47Lt6oOAf9vx
Uu2st5zhM140Cm4sldlzISi7SJWXoagtTdgCasUsWyo4rZqBwD0nBVKlwYEbjbvg/jayftgucQ8k
kf27KYs6J8L/HVq9IPdpGGL7LfEBjYF/UbSeOcDd1UG9bdpnySWsSw9hREm/DTVtWmm/v4/T1Gdo
QMJYab59NgtIbUE5ihxLAy6hYvSjAgJrQTQy5vWMHDCYbjYGTXANkEhSYrC5AlTFiXf0McHbXeuO
M+CD+z/AW1PCCGjyUisS3uM+iSDWsBJ4gc1rT8FMkss5zjhEIXmTLt0qfYhVTOT9RJD5Ax2rcxUD
PW4SfGLx5Gi7/mEZCIW50DrgRX/+OEA8C3YS0CdM5JRawcF13UtdaZuyBckwZsQKxb639E2lmME+
BskRvFHXQ/lGNuJMyFoHEJc1k6XiFcDzMp+OAb8MuOkl/evGmtZUmpFMS/0+4MYQhquvMtENnfDi
hujlyFjSh01SokYrAKK4WrPJUkgkmKY+cOcslLw6/ftL/PhyETlA+8KSjb9Oo4lasHnwstjB04mk
issWI+lqGvUvh7Yf6o2MYEvn3MukThzJt1GE201J8yKNnU6h6YQ20WxAdjBPV0VLfI10hXmAHpxn
Uyva2SfGp3TbXUdU7L8v+MfVTWdjacomxU/u/v++SmMoYiMGzepIFdyLhh/mfbmqvNcoGZ7IKucb
VfFbWWiHyQifmG///vyfbjh3QWVBV01R/F6R4zXQ28hnNhsi92O63yX6sqR0f5ms5b8PyRTBmBnp
M1C+l7+/tX0VpdKYMWPoES0GC86/TeQ36izjHA0SlAfmrFCpnaDVLburGeUAye0WjYlcQhGPMDxw
cnBGiy3v1L4LVOuewMyRXcIGeuSBlYTA6fdp+KfZhnQGlRO+9UNZxtRLE4RfG6HsbDYkFW+EPH/l
Vs5SWd4N4q+z/o/3SVZg3YG9MP/q3MTcJEOn+uUM/VGQGpDIUf7aUDYFCWmirImDtyZ+UwG/dAK4
qo4dqV5sghQBzL8HhjG9Ad+nAx7U/yXtzHojN7ps+1cafufXnMlotL+HnJWSUlNKqtILodLAmQwy
OP/6u5j2bZdldekCFzAK1pSZJGM4cc4+a1PktQ0Lc5IP+xzuTgCewird0WRMlw6gfx/wAwTKCmpl
jPaLJqmywcyGaIKQ4Eb4aqv73z3fPuZoa8q3IaR1Jc67nSJcStggQU1jnzTxTycMlO2Dc+mI4HJs
zKM/kMyQDAbdks92kz4Iq7nLZfksBv0CY2Q6vlFO2vX32nfWVaihriVeIlVNClIcJ6O6taA1SUzI
Fqb7FpcU2yM/t9al6V7QY3zbWSBgpFefR60F3kLfUOFfBZ4H8NR9LGKOuQx7HcXpgP/s7NnFcFik
Tgxr5+n0/56br093WVZkVKLyR6J/tavanz57jwwr6x+9fR9D+zpQc0ohZ2er6n0BbMlPu31PkXM1
T4i679EHRbiYGm3NAeaHy51OhHHEmPI5CeuXNlJnk24ftZgos+lZsKu6uoPFcT3ZdU9YKpZpHb0k
PwwBcqSNECW44zUdXrsSFlk6c6a8zEUZrbmvHYPLl1gvdRa6x3kttjx+pEPABy8l6dbp6CQow9tG
Uc/ytC+2gc8CDEO3OUbS4C3mY9zfV8XMa4ckBiCy0xpjYQzFbTgEez1ZG2F1X9bjsy7R6gTZjSjH
L8445icrosFiOAfNFGutj/G+aTCrcUgsd1NgvIJr+wbs/wEH2XUlirtEPrWGtbN245s7N5Y5CHei
b3rpXZSB9ex3zV2B2fJsJLGVcs5UbdWAgMIMig35HlqqRHMX1dnZr+fqZ6srOS3DJd4nHvvHsbuD
tjrUYVnu+gRFm1ecVS35nby/q9PibJLpXu+9jRXRoYVKcyz4cOhIFr3e3mUN6ggvonUmusq86SUZ
7G+5r79OsOAS/97Ix+dU6V+cqT59vIZBWZJaDGe6j7uvrYkkrn1V7minO1RuXyMaeggbea7r8U1I
sFVkw3pMwu3oO1/6Cn0SWPPec+bZNBzBWv33scWS1zfKrhhbmKcsTUazMdgXzJotHmWOltzRWb+P
Jv1VZvoreeoNxLZt0QcHx2zvaM1fpI2PjBn4tKUXl79+kp+FA3w4jjMWMRgntw+rbh7UNsB5nuTU
lN/AjW3GyfmWOCyXYeQtOJ9e6AW5pdBxDm4o9vYQPnzxCT45V/FkdGH5Lgcs/2MYKD07bvKC7FI1
dnfz8+ldsQsVEPPmmy26O11PH8rcvRhS/xDTT4bOo0ysb4maXhsvvNEK+1sBZF+z6Zr1jC9m5yfb
sWGhqhGWzZ70j+p8B9+ymMhDo4RuOVeXb45THTPFAIrD6sZvi6+KwZ8NFgubLdMxTJPj3ofBwsgI
SlNNxY7swAan0GUNz2QBeXUl3eguiUa+OXwxnedn/GHnpV6vO5ZFBdo2xbxC/XRwl1M/1HpA8oqO
5ccJHeNAb7jXXIZl8VXi2/vsaf/8Xh/Gm9CSNLHtOVEm4GOpOKDB1IDUxQnHiJ+roQTA5iNrtK1t
pFeHSZYeTTj+uT8KJq27omX9OBN9c9vbhNTzajniPms/AqrPqeTjTgJuKZu20mhjMDz6mdLkkZbY
CIS+1ZCshSJx7p3Ltj6eyMdINHPKj7D55JtdGLvRIi50OrAryXSmIuOsKrw1xoBXY/wamt5aqAIl
nbf36cEm5WIO5a4px61eiXNZdweRA33Rxm09qYPWV8cUgE+r0WpKA2jWXebdeGa1dKlV7XuSNMdO
8SnD4jAUEEzyYLpzMiolpsDSqKRJexl7IGyyYVrIH/5ZlHI8K21cfvNA/4aVzfdUubsaZJk2WuMS
kLYYVp2OSY4FkWZT0Y92IlwKLmVjo5KkG8/eu2iCvCSsNvmAUlrPnyXSLDKLCh+s5nwKxwwWasE+
4lY4+ZSMQPACW9vC+dEXYbxnBtMJSqllm4Q9ws2mh00HKKofEwwi2vS2zQkSLWEDBsn0jJeYqfvI
EmElOIdo8KItZCEk42SwF5gwfAsqdNaJsLYFtkC+Jm/A6NGjw6if/OIG1PnKksRjnj6cqYKt0IEa
l9Iv3OEdJNI3QXuQF6ujH/jnjl+/dXF5E9bFjaYatBQBmieblvbyRfnGo5nRt1jgMZ8MZ7AMF54L
7pbCwaMHHCmQNHkDKRbRLnJ4rTS41DG1agEHWJGzabSzeUgMbnUjRu/cd0eaSPmQ8zoAJH2LvnVr
pXAPg+iij9tvpRcOq6Idt79eLj+dP4bnGSwOFrKV+VD901x1K1U1o8uCZKpgVbusyFF/PUocL1AJ
2aO7bidxziV+sQ5+FqSQ/+D0ipgCrdKHt3WiEYZKONJFRvnH0MWhSHPy+cUXK9Gn25FDhEmFk5Qz
4Ju/X56NOAh4PRabmFHv2h4Hc5xGupxuXbIpJXI6oJvRjajNyxhbnMr4OlL4bMVnU/Vc7jFZ2I8H
RyHzKpe9Q0WBHo6sQnHaon/vNfeCbx8QCnDo8xdBON2y+K+jGMUrSMQLvQaQ7JN8bDHkaZoap2Es
tXz3PMhNKlgOsOQAI5oecuYiNwqmoAp2YVa8lmFz20bhHq74uRg7YAq4TXVOTYdCQTY/xCgkpIE4
79vVWLpHqwUDl7JctuNcI8y0pVlDK43GudNJH5+tYtoVE4Y7kbc0hHfIIx0h/6upsJmeOhrw8fVa
eFZ8W8mb2i/RsNs0DejN9Dw/zRIyGP1fQ7ryE/eBo1Sau0AbRvBZyQ3O2eeQe4lEngKtR7gwV+wi
1g0Ljt7KCGMSNV1y6ROk4lWAH2pMFkrlXrMyE8xehxqMowFCOAviLZYfuBAgUG8y+UYjFWBSHTb3
0IHlRxjRhzaWBo19lENfbUY0/55sQvAOgg5tAw4FtUevc/dKp4kyq8NFO9Bj2yUPUyqhb+SzSJye
zzjgDWas4K/n4Gf7pWtxRBfo3Riq8xz9aQ7GunLyIu0K6IfUmMz73M3Ox17fpgZ2Nf9fb/XxiNZJ
eMMlyMdd5EFSLOALF+TYwSQu+0b74rI+jZJdzlXoUpCjcZz7+3XplSnLyq65rnSnItz0wmIdDeVm
jtsTY/xuhNiL0ckObviLy/ws6iFLQ0qKUItz2Ieox62RFRQZy8tA2RcCep7T8tI0By8S54bk+fL1
r2/s5+/okMmfjU3/kW0ATo26BY7hrk5qGsDqI1SZZyMYH8usfmvYQ6A6rX/9lqel42OcNetjyXWi
VvY+in8mJaH646CwS4YsWtqYHHZoHGm2FBiN6vViatw7BZsJL7g+u/P9Y5VCcaxHYoS6n0t9JT3m
zY3GRqVodqXPNG+ISGf/8RFpg6OVUCdwHvFy5zxF9EaiK6Apbjpzpecup3rahoFslp7PfOvpSsNr
gNz2eQdHd8VcOY9j+FIUb9XSCO7qjMa4BiZcLqxdmZv3g6iuC60YFwGZWATNq6jBXlzgNrwy8U8g
N4vPeDp3n1cKaBICQEzCyiWnz2IJx/974kOdcIDj/fqufjpqGbMWpSBK02hQ/z5qe2yVNch7+a6v
5Fs2PghoI2kwnYGvO5j2umlXCf2O01eJzM8GEDwgEpkkdO1/nAxUp42RNN18B6H6LZl4fGJSz2PW
POezBmOo5Q3cn+OvL/az3Z/KE4p3ff7nFF3/tPLook4RJEM+TNlCSnA1S4FOa97669LB4dm4ysrq
OMcnv37fz1a8n9734/k5meysKx09p7F52PoZYyzx1aE3jce67A6/fi9h8MA+ThNSoIjEOJayKnxI
lTe9j6EHpkw7q0huh6HrVzGy9ZBsrFlnDTYu8t3BzI3q07Qd9Yhedh9mBnlDgwcdBMpbOGpnha9Z
Cf3IdYerJLRuYFUOeQDg1MoQ+WnGKwbkh0DZwPIC53uCRnJtmsjyBmz3FIzBKAGc40z3TQvSZErv
WBth90Ke2kTFGTEtbdF0myi6tXFuezw1l7h+omP7RNudOKQl3UiVxnnDAH+94ORFwrgk1teKIzYb
ipYQ8s6BsQ07B4+7RuGmhzEkUqp14fTfu8nuMYHj2GM0zha51yFwQ0jOPfBLPE3YghsYE+kyNGEI
p9ZwY2fRfo6bq9p69ImIB8XYwFJhHUbDox1O2GA1x6RsD9g9yLWXaudD6qx78LOxFr1rUz2unajZ
4zHbHJw6wi2K5lccer/YYj6bNGI2oKbwwGz9KOrMMqnQXUry6pLTVWk9duAoGt1+dKRzTsH3scGi
7IuV3vxs8Ao0GXRDeJSKP44nzpchvoUsEG7mHUyA98huA3NlqGUFCTee3aGMuQSnYrFzgwRLwzw4
DHGS7MIkv6tbyprSpOyb49phJu9FIL+ht8fcqptmtER6DosXXkILUB1s1jrraAE2HGgQv54Xn3QK
2PRYoPMwWW7IVX6YF6E2ZmgqM5hHQb5BP0WHu07Ge6iNg51zVfhvyUVMU582wl9PtQizPSEQZo8l
GfKQRkRNNNuuZRVuijtc9dBv0eq0xbWATlz47Vh6ZA+dtQlcC3i8hHjZaBhQZPpsDa3j+xp30e7X
F/VPx2/Qj4gGjDmY8kn/zCPmpxVNuKOfN6aV7QYzWVck1UGp+cemxMqiNoeNIQK5KnPQ4blpHCP4
CpzhC9p7Q7xBmiLdxinHAKiVfuR/sQ59JsRAtE3paI4SvH8kZsPBmWTQsdhKP7po4+xZy6qbqKQx
2rFpRG7wOKnheCtnOAJ/vIqG5tKh9LXoAk6ejfIe+k0eFW9NyoOCUo/MLX8bcSvwel6iLfxzTGtQ
+9ja+xf3VP9kBUUbgVQAgRuFnY9KDD0JQpe0UY4+u8ZIKaXfrx1ZNgJ9j/MzGhHu7jCV8Vkf7UUP
eqBM0ulS6LAb+uhVHyvzigIa1e0MYpAVzP6cbYXqzRifw4npMmY/8Ics1n3RXEFHhXuCs6KQ5DgK
l9nixJ22SuCq4tvJZBuhjjt+fMtiBaCyKL1dlgobt92Cs5Rv7UsThxwrIi88V77gpkR7AGpA+jIS
FF03c02DN/oUbx9VZUVoDYW21iuJ8lSzbn0nfiyQIS2s1jYWvSRW8jX/IhUvXs8S7Cbta+joq8Ah
mim6HUK2VeU+QSx9C4NwP4Swn8LEWYVWeTPvJ513jw3m0xwUNpn1qOr6aLTtq0mtj7r5YxebBtV/
XtjSm2NEzN/33ZmQDQXy6BxqfbcK4/79MtCtg2A3CO0k3ZItpCW9rrBMEd4NdsgcHyECssR2ML9k
s5uymTs66k9FOb58MRY+GwoI0iwd0QqH2o9VtZFiQqYaK98NSZmBhbQW4H1v81ANW85z3J9Y3HS2
honnvH7RZ5PmxhfKkk+CFhoEfXTmzryjf0zwYnddVfkcoImSx9dn8sH1QAx3ouLeICfdibFaT/SR
LmJYy1/N4k9Wf1Il1HRI4xIhfsy+F9TY2z6Pi13aYiIpi2RnlzDMPED3K6uivaqkGenCd+4c5sAm
DyLgoWoXyBLf56jxt2aRHIK2Ms+scbYA7AQQQny5dOesa4fgElrmCsOkY+xjHEpssSWqISas6z92
sf98Gf4rfCuv/4h/1L//m69fSonxahg1H77897HM+e+/57/5n9/5+1/8+xLntlKV780vf2v7Vh6e
8zf18Zf+9sq8+5+fbvXcPP/ti3WBrma8ad/q8fZNtVlz+hRcx/yb/68//I+306scR/n2+2/PrzwC
aMS0Pb80v/35o7PX33+j7c4nRfOfP7/Dnz+eL+H33y6f6zF7LqgI/fF6P/3R27Nqfv9N85x/Ac+e
RaI6mWeS6wyR/u2PH4l/EcDTJ4NgbVZ/kPYqyrqJfv/NEv8iDcW2xJHUculnY2Kpsj39yPsXITgZ
KpeWAk/3dOu3//vp/vYc/3qu/1G0+XUZF436/TfjY8JJzCqIufePGggJhY/To9DbpM6jdNrJqcUm
vpvYHGxFLQPG0qjl9FKTQEqJUpdVJRwqxlhjZannL/wKbtLovgoU9vZs6Wlh1vDTrfzzw/7tw31c
PvhwnuVhNmhymf+UByCsjmjqBsWnqXY/a4SxeILb4DT9FWV09AF5/TDa5IfzbmvkHmpD11JfBXAf
k498CJ+jHb21DjvaPwK4BglcVznRsBubCvMsVkpyUj0tMpKb4gUk8rNFHloHGo3ffmCvjDVsR2Ck
PeopHzGDoU7S/K70AIYljY3vRZwvpZ494ftua3hNCcVn1iL/K+3svMB9OMvMp0NWHdp9fJOR9jGf
2bajH3ej12At4AFgax87L5NrFqtdFuDtlgx4svp5fO5Fib6iUc1ZQd/r3Ol7rHOVjZZdEyx0y9O9
nlJor3pSozjAVZf3o1+QtgaLbtvO0I+DGdX7WLjYqwbfuUkWvQXNuVfwNnhK3zQCQw2Js+diYN0N
9RbcR2vibF358S4mSbaYdoZXz67irbkmsByxbE+IcjOWRV/emsi4loFt4MM3zYjdpF+PHnRkEWYz
97vCeH7pF+nlAM050POelhANICjeDso3E6BOAXujU5zZrbwLQ+1aG0JwhSW/k+UuT6YAOZFiZuzF
5i6tufgs8H0iEPnkwblpBqdaeV2+hRNO39TkpCuHLm4XhPnKcuY7Of92zXnLTa4BVJP3m9oY4GTI
OUYCSlY2fUVAtM+lZ60NsLaAemGGWdm3sPBimIoVQO3ABiZihu8iLJOzHj+uRes7Eeaa7VPY299K
nyJINQ/wYPbDoqNAB/dmdUtBmb6PS+5deo6a5iXT7XRlJX66GrVQIGu74s/pPbMd2O9m1QNmGwnA
4mLpWhwr4+TBxsd2hR07SDJQV3ZpXXiJmS7UJK8r8kPA7jIoTYm7LQRGMYEg3lJPxuxU6F/Ztrao
KjVum17CJQK550jIiGkT5gslzTfXA/LaaAAr6LcD3oB46TRLtU5/pxy3UD5vwnQIfWcmnVMs8/pH
5SZPThEd5OzEI9KnmuDOqixvGeTiyBGUElbkLCne4s8DD2gM9d3IiyzGOjzvAT3Ec+/RYCWPg5M+
nX6SGzymDpPEwbHv6ExRBJXgpSbO4yqdQGJCz+iijlqzqwEE6tW9rUMkHRP7QQvTdeUGGe7ipKTt
AjUOFntNxb3zJNO6mqJ3T4YXJJ3vaQNduJoDp7UtQeL62H2VdbxJfQETyiRLDNGv1ygceiweNadf
zKirQ2AwEIueEMjAxrKxKXtlhU7FB0xZXxosy9Jfna4gjGEPlsV4Z/eoKkPBSE1qQFN6h3hnfu5T
Z7/3LjLdur+wkv7YT3m21IyKpDaPrkzJxClOnJJlqdZUetsj7wmGFV21EPN70vwB9MjCgjrpW/Ja
UcJbk4daCSyku5hXGH2csu20WrfY7mEz5YXY+AC49ULMNdO6zFZOP31Pupnwp8+Mv6i7mmI4eGrg
90NOAlMFSxp3xKCiviW08aqbsgdq/pToeusHwm7ajscx3YR5eV8Df2LleINSIrEc0iCj9v1DMSLV
kZpjwFUDNKwDJ0mCWUBpMXpjgVAfjdM9ffqcrzP+MC9GLHYaOoCV4JH6Vcb94s6VOscFRYVkowNU
WTZ9eYGaTy3ijqHEY/aikC6meaOpqI1gN29ehdoDyr+X1qESgdT1oq46cozG0muAbYj2oTVY2fyE
XqjTs5Et46MU2dM46RzS/S0WSTDa5zaLlkmCK4rAiZs3iFzOdIY0LnXD/lHnbBF4LeLey9xpR0i/
ycB0Tq46xBzLBFz6wk6Z2qcnQguRztkfs8FBe3OG6LYeWCNGeH2+zacesiRfxjuEvyTuQ66uQA9c
mEAYh4xXp+9om8N8iwqeUUmCoZSnYUqVCd03PVEl8ECvXg3l/cTpzB7nDuv0ybAqjH3nNyJKYUYP
e6e1TDD5dbzN9PhB+dWVBdsGgBuPnb3BXId9eDuZeGgVE1OjU1iSieeEM2BZhd9OQ2TqWc0yPXxX
JRCeLNKRz4Ub3+gg0cW3nLz8Be7zTyKr4QUa6bupswFJxebRJrSAGybWKp2RXTkORZcOLp4KASAN
8wO0XKp49SotxRXO0RzzKJ0DvF/RJ9OvtHxcNYb5EtIwt0DfPTf3yWsrAA1FL0TJNXCdCNT5YdOC
RrIfVTaDIIbg7DQwg5HNG2OXd8x59JUG6HW0yOSVk/rRxAEJOUTVgIruTqPIEiwr5MSerQgucO2v
vYBdQjd5nNU8wBVt+GTn84vRxH28rWYzWNpU/XZiwNaM7Rqry6Xmlk9mhmXqEKabunO/z7khYbKo
5PMSXdbTKs9JD+oAF4sKEvzpZzKX+zSsXgrqOQiegFPD0IGYVK39nKV4orB36lXUmvmFOtp/i/jB
nd8ZU2VIf+lVbhVPkm2VNAMG9ZihdwAZAE0iKyqlhZueYEmmQ9VnkefBo1+lJXqaFmHIvpNUyQqE
zZVhF3JJhuuVajWDWFb3insb+Ljaei0eNJXDl40ZojJrn1x8WGp7dk0alL6MYduddmyDXoFVK6K3
JFIbKmL9KqOZb+nkFvhy577j6lednz+d4gANt236U9gmeSYLAOys98VhhJa+DDxOv9bw2FRsKklK
NXJU6Xsq2+/S9q5zR1s6JX04GHdSgwIImqTvxXAkl1Athyp40gYG1+jJOXS+6Eocu9lq2QbdbY6G
b9FKFjJzys8KoGMRUctqvmeWHj53MeCYOfTQ8NyptHGZaexCk04gjfT1BchSLNrln9OCexpjr+Sx
2iyk4ub+EYIY2BR2VT5j2UkSKoZFg2HsKF3BAfNKWjgzmdYmipjmYV/ddc30IFwS0fYCmNHBSot1
jHpuYdMquvQGAGccine2G62UQm+P0wLV1kBbU5NCDJ9e1tZhrLRXDiXkwzKmShs06TbzzXNpixnh
NDyGGQYncl5WacZRxD7cnbqUT/Rds4jSTbQ0D65CjGdhkXO6F6rV05XMMVgtaaPAsKVfhDnxleXw
EZJhj2Sjm83e+cs+WJAsmW1vmctayIvZ3vga+kiGXJuFlIQx1kq0yGGDo70JG0V12g5YclfkN4I5
1F3qU0iXqoHcLrS1h7LP3j2frdURjB88w2HJinfOGxtHimhVswWPhfkNCgDt/TB60XupCNsUIuVx
O81x/GDjX9pkx5MhtoUNLttGuJubUpTJqqyREwHRiPPPaO+wlCAsilhAuzEm+ZkiKXAhG5r43iwK
lb+otr01K3JQFVnhFX1x5zJxHmfxb2dNNBZ+V/N6SyPKeexjWW0PyDva/oHMAlXy7j3ImDqoxSDR
ww9jClIeN5urhkAPf4/o3Z/fP+9S6lNI6/S+X2duft3W2VOSFNdSwzYlRiAYzAK30z5aXjdhpO88
2tZtN33KZie6omQf0upmnyeRBs5IN9d5a5+PmCro9qBvQoOxqizMFmiTfTLS8uk0/EQHTV/hVl7i
NzRVz/kECXnwL5HVMIzmeK4c8utTGBSb37MejONpMU4M/3iKQU6LeKLYXI1EvwksmJptahD3pDXp
NKTZPMq2Vfeixj6hoOy6sAr/KPP4eijUUyI51Zik14bDEN1b0liFE2GGCNmdc32GRKn05RT7ei5d
jYHGHm5p53lHDC5n7STrATjDOHtHicvsJuDOVPpdcLxZGB0hpKsH+7iN8SBMn6KgZr10c0wJbAD2
sCLtvTHW1/4UbMp2ZP/zOWkniSLDmdJjN4eo07z8TyndT5VbwBadow2fMp5nfA86Fti67naRcp7S
nI0Unc1dJtKbApsWQoDsyVM2ZMZ6SQ89Z3djqff+sY3FcSgs1sjGPW9G5+m0O04aB1fTbQ95H+8r
QnAOFHGzSpxrbN+fYkVUU3rTKwHKypuj+CwPjuQ+CQa59qGPLkTYXXdz3CByINUhJCW/TN7/EHqx
7zl2Gi1GLohWKn4nLS/IfBAEVBe1cukOJvgPY+fZLN7amEViKl3aUoE7b6WWvp3Gvuf28TYOYoEL
Cr+RxQAjPQyZW6KYolV3OUQhr5j3F3wtoyL+NscLtA4fM59DdxcTD1tuCryWe+P302VM89bCGbof
ZfOUVmyYp8c8RTdpS4pYJOFEK350HRr+DnXJRR+x9lRt8WQqPiseTtsYvd2W4gxdSOqFWsRsY8Ji
nbzPRyQKMPOCdtdPrHancTzvw5Vt7/SRj5W3hO1pft31/kVv3Iz0uBEcEiKNZvtGqPlEnaXdKIoe
uZO9Nxaisq4b12M9n3P7iAR1CFmOI98+1obbHk4RqqcLqefxpZTpuSZ5EDbW4pU7aTtNq75bsXPf
6P5zJMTBy8rrzGV+lQa18czNXgvH67YkZNPNVaqzxFTdMZ5cyaLUd6DFtfnwhzaUzabEYi3ol1O/
Mh28qSdyj6aHma0I6C4T6eoUVM45AENxXC8dhBM2aPXTobMMNy4JV8I8AkJDxlhIBd+8crxoLYkf
lEZogTjp3mWDXAhPGzh/sUlOVEfLvASfblvLsjLHrYyNi1YKSPwBzX6VoYldFFpXRSbeu8CDEdRn
qyR10o34YZZVsw06Zk0bBpuh09FztsUFm/VF6BOJqSk7M2e9oKgnJrvjwhbFsJM7g7a+5iHN49zz
urOqS6BWuqDwqQvdMRnLvSNiuW88iY38kJXBqiR/u9CLHGbsMHnlKvGBrAo6P8EfJ/W+vy6yqNTX
Xe4bG0FHnhvLcv/XP5LAc68XNJ8tehP/bhmW8YqlgW9iyGPnnrMjlYfHQtXdW/Nbnz5EYBKs7ChJ
lfvTN9uA9oXSM+K1Sal/n3XxFclkd6OPbbfvCMT2noNbQ2h57SqdRtDyrVYV+9M/umFiw+pHu7++
9cevoL8WKfJV/89f1FTEH+pmzAk4gDhbDT+/zOmv//rlv14M68gC6w3+OX3v9OXp//76nji98l/f
/Ot3/tfvfXjVOAcY25Gp+fPy8tNFdk4CAO6v9zl9POWB/G4arL1PPzj9g9fyPkrGkqyhVis0KHxa
Cs52/vNNEa+liIezkw2UoaMLsvDCAhGb23Rm1EjdlnUX8kC6PlCQna2C7ka+Dj33ppV+tQmMvIAE
qcxtnw3bqinavR49tQ3eQtzLfh+0cOoHFQwYk2XuvgXPSRHeb9w9n9vZn755+gev7mhlhXDQndAC
gEwiiVNcisxODd4+zBJ/f/o/llNvH89e50Nj0DijrhsZ2JsS08e9Vktzj1GtuQ/G7gZ/czAsLidM
SiAvKfuvDDhwnIWzvf3Qcvry8rVr5PA9MkxSez3ZMm+5QJ2jSK71OERAPSgFoIuIupVbpCngSomw
UNj3meaK13ZcJ6O1hx+BYQFyjWUIX9kwQWw4bu6uMVu97EqO8mfCwV7C14N0W5kogwL6jUxICpvZ
BK2JDo6C2Rdh+8kejYtf61tM+pgAQnHq7GDWpd2N7JBpG6o4aH6mlkUtDoEOwzi+D/Vw32dI1agi
IrHt/XyljCnYwYPY4I90mbr9RaxiNJSe+6KC9FpatrswfKMFTT9xpMlId+LIumydyV9MQXg10LFh
teH1pCHF1ErsE1rzrvXT9LzP4pCNzi82kBHfzNF+8Qvc3LQKA42uz1/xdkcbWDUvFZLSoRvWQ5Vh
f+3IbRk3107SHpQ0iILz4QJlOccVl4W3cnqgNLZ/Rpngsmj6VadAuBZWP6z69jUzxu5WKWWtLRtY
g8y9NZoChOoMCD/zdmVgZGeD0yOixr2lzqzyasgxa2MAeeTMvF2On/SikfQp5nO53YVuTQ0tJbcD
Ndqso9shd12CltQ+153ah1GFjj20W2zsFNqs3r9z5vqyoHfTjCieF/RPUSfABQN43XJC+r1ES0nO
Nx8PXa4ZOy8ZKUaC1KoAuy3tBrEM5nxVBYjCVt25EE25xGlvPEMTt1ISaSjZW9xIuicDz1syMN2q
F3dmTBqaTrFzs+8M8rb9hWwsH82AD2G8qHbSQsOfuxwyZdC88gk4rxiB2KaWRFiNA0hH52sVYydB
SsNHv7619YimerqSQ9z2+BjJOo+Bs4UxshVhlod08i7wKUJ8QYSPvJl8nL5MgMF3euOcCXzerA7c
b6vkC0fDXSjNJ5utcZsSiVEf1tdtkEqOMeQQk5q3wi6WdGq0QRdxHum+f+jIXTOAkKjWOi3RVbwx
gZQ77rTy+tLeOKqhEdQxnnwnC/Gvt6/0PtgUSoOfrgxsHqz+wW2ia9II927gb1uLxQIDvuvSFZe5
4R2DgJRI7dOTZcRXSuvHo6b0HxxcSam4yXmrlY9G1CKo89prqSCPw9pbZrbEiCTu/LNCVHB5kh1d
dTgvjTShkkI9eA1OO2lPb1xT91SxhzNOKj9IDf2IpuSyM6xzLaO5Oy4O7sGOkpbmEeokRh+zGVOq
VMGFloFxcWmvLAac6fP02WjpT1cqZNgGJG2MQzGgz21c0lWh28MT15H5EZfv6sp7HAcvuzIx/J2z
c4U74cxcVm+5yAE6ExlN5niRFmQRclw0grlZMpmGejUF7nVtyXpX0Rw5mtGxkfmlSDCjGts59yiM
q77rLsekb/d0P2Bgm9ZLEt9M1CxYOIl/5qtwPQUSY9R+itetxP6ow3mS3MJZ5Cic52iULTLcQM1+
PEsGLT5r8vS6b1LJ2mm06xL6z/mN1dnOnRZzOkvcbhNEwDHxIyWCgdPSjO6DYzs4bWILwemlVN1a
a+Eamv3DOIprIrmV6LDQRJs2Lgp/O8XqOZgunTw5AszZstQd475foh9ZxiUdBhT3lgBHHpuOfG/l
7BrX2gtsDnJzAKaoiYVDQJKWIT37VnUnoXxLSkHBuEOMuqF4SoWDM+JM04pmK2vZgfNyV5PpXesB
R5yUTcx3hptMRS8WvihxUB5GVLN+Oy50ovhqyJHLZ6vUwJAec74eVJ5uty9JNJCbqEpz2eQC3zHn
hz3nMjQyjKTWqZRoqwY/SxkcJmVeylIeG9d4At54RW3LxbbqLOjyH8h4djjKHjUjTDYXna9FF01p
rTV6FPoQqHqXXzSyZLeE1JCtB/o3Y1lfgTC8jKr0OGosG6IsL5NuZXfmj8gkDDarelfoxkMfmjee
W23ChkdPCwJpLada2AZhORrlw/8h7Lx2G1eyNfxEBJjDrags2Va3s2+IdrfNXGQxk09/vmLPAGfO
BuZcbGy3g0RJxaq11p+mVl7yLAYH6DGYxgCb97xsEPot5psx1TejiK9mOj6YLvMDx2PQvlTmubK7
bVoQI6QX1yamViM9l6SzOEMmvhiCLKeEMZWdLdu28H5a9FybgfuyWIgjSib8yJsXTbcuJfMIYdsv
6qNRD4X38FEq7xUmY2Zzl/lvNga1dOzwsprhPfLd35P0nnBkCOCpTJP3XPBx9FP9PnMPjdD2fQNn
4OTTQdhDWPQ2KhwQrwQ+WeGd4sU911p5Dox+a+SFycxlvGMGv7GRivmMwPupO2nTxzTjUG8xOi18
ucNHbYto7xfzlJ/zzzkmET7Wyati4mlHmO8XEPGTJfiplSAUbEvdoSgkrepl0cSyHXnjMZN8cVPv
R+uXv8QSn7vq5jPUKdoGCrL80DLEvVai/WrZybqMyRJmkORcGLBLQO7vLA1tzF03mddRI7mqySBl
GjL/OTnzFzOxV0qVrazr30168TOWoeC4CpkfnGD9Yz1eXqYS8gqEdz1oL8sio71r5AOdrf9jZsDh
jU5Chz0StYoht8gzGRaGd7NnQXwbrSRD0fIa4X7HdMS5uIzXjKA5a9zMo33pMh9xV3FPXR1vZ7dd
tpgnf+AG91VPeKp3LYnoRuxudWMnS825EMh4zGrBbiA6hTLV286fPttcfrotp76wWYR6DsTqMFSu
r1j07gym3D7soQTJ7kQYczJA0IO7F7YOcbORqGmjnPh91Fhryng9SigPSAjdjRqaidJ3lq3ed1jU
eklLlLY8aV72bM30R7I0D+Vk014koiY2l5aqxE/XHi3vQpRqTUDSTybcP1zNssKs4KB3CZEuTCK5
7Xk8G5nxc6ZIUpOXfAv/gYEy7SCykWrux2OmEZYw5faB3e+3YUQvTqylh64e3nscTvbMl6ZNM/Uf
FQBqAoPMSG9Vtbzrk4D7JjjTsXYmh5SQA40T27ZJOqpeB5M1Mmblax8wOM0hiu5FOsKqYdzG4Xpn
zkSSR2P/PpNx1+uEf3mVTMIF4oOK4n2OC5v3pJDP2jDfuWnyXOodHpIe0WoLjJtu7C+Z6RxG1yR9
w3zII+YmHjnwQHjpDhgk3UAw+8Zlp9hsHbCuTeUnT9IJbmPpq2wd18o/7YX6mlrP9ZhKzSW9cF6m
PzIcAsfIPtpm/T70D0YXOr7xKReQV/6b4UVQr4f9aILAjXvXQbYK+o4ue9zD4N2A8TIVI9p+A3eI
May90UkJVn/mc3ab//pZOpmhTXnfYAjGKQf4TCwUC0TnKVweXj1ais5H1sZhSH41sOz+/admUrMb
QRZRvxKAXU3Qj3m6ygmO6iF6Ac4ZReHs9buZh6OSV/80LbG10ucFD0QeN5Z4xisdEb8c8Rx9gvF/
ZOTshFzVZAnkNX2Y5k/E3jQVgzlmZ4HI9wYHUp2425qvLbhV69fqZ/xXI9sMWDm42WBsxu9QpBqy
3zUqF0//HI9NpW0si7Q3/l8D79JVQMc5NBqLkQStgL9ff4Rjo/pa3Y4Bj5OJ4I7s2qNVwdfGIO2B
fSg0mNgNnf6tLkzgyQZEyZg3HX/Umclsbth3/AUqpoB/DmXACEdw4xxq20GFasLdVpko9TmpxFZd
q9PKgkTF6MOCGayevG763foCAK6tnASU7mGSYqseTl2XelpNvRwklutr5zGkc4jpttRfJ77+0IBk
GyUTE361GaNQvT3q5am38N8vNeCqzIlqjrmZXGgmUHylAGvVZO/Yv/cyY7XxvRYEjETwrfpa/U4F
3q+7nzpti10xzeBX2/zvr+MUeNBTknl4uDyIyIHuQoM5FhMKmXh79a2YH1etf1S/gq5xu/R0KKga
bKP4rR5KJw0LM2Pu1TKcm+ZzrMRNPaT6naC6L5YH9RvqmkT1ldz/+6JUfrK64LhyTuqpeIq7cSBD
lOY5a4316dTDuWMPP/DeIs6KFuVnsBzxuaZ6yXauqK5lg+cBIJavfBdNBosNjo6dBaqHLdRG9I3c
DiZIR2yl39Dgnyzuqmwk5XbR3PqQxLrGcT/fVgC/7rJvjtsnbWK5lo7EKKF8ijOc7fRSP/Yg5uZo
AgdnJCp1zKJ1wVKEGk3WfDQdoCN810F7nCbQbGyU0r3Io407OvLoNFCyZXaV8S8irUcOG/MH3cJn
OUwlgLv3sNIgbMlCHcp7DkmGZQoUseWTXREOjfKvRVIwVzTyrTgh5EvMMjlZsXisBmQDiw9bB3sK
SY3DuKE4t9XwQ/1XBtLc1YompqhgLaQhE3X8ftgbXguCxSGCaTgmqNFQ7VPvNyxw0pWc+bWLGrIc
HUbUesrke6FiQxNk7qzGe7aW7N0Snh+6ssE7SlGFOSHqj9npHvOYemhxGLK7JmiTNXNm2ANtnH7y
JuGcZnVgNZnyEJAMjUlpYO+K9ad13I2iht+sUm+rbZuyvGJgC1alEBgGdkXY2OAxKX4Xmp0eg6ZK
QmasLG+GwnM537oea+SsqO5ibAc3roLM9A4GRSvy33aTEmoc0z2aI9cvviq/Aqy1inf4Eztd66iY
APdPY2Mc9RIAyUz1PNSjnezqV1EbAp/aPNtGKhzYsveLAdDS+X0V2r3+iHQLlMwsPqKqV6mEAhIv
IEUVR3jkWvQ6KzhJ7XwUHrMDkTDoNuH1bbrIOixRBxJbcAxjNID2aj5YbiX2JsF7el3Yp7rRL03A
MGIeSRwcFZjpmNV1HeEXp7LiMlfmVQVVbKPXI/y/YZ9OKF30iFm2oWDo0YD3VlSPcUSRui503yOY
pBfurjECZ4cdeb8v6WRmb0gPogX0E2XdUmGBO/dqydcaSSfL6GR7R17d2bFOs8an2g8+pkDUjZrv
H4Uzj3cQyrfAKs6D7p2DSntZoul36i/GLg2y/frUkpD7jZtr6W4yBRGTdixOxIvB/1LacRsSyWRV
939oBVVf6cFj5GaF5qboYELcZUs6btsYlX/Kuhh196VAFhrWI4PTvnD2Q0DdsqQPUYX0Pp35Sy9z
QjwJuRP75MlSzIyRPTpDLjBp6OVhMhwEzg2lYNScjJ6GKCI6W7ZZbOFvFz2fbfrqRJVP8FLw6KKk
2AuDVM5x+k3FWWENMuPWIapLhzcUks833QCcSMbiSh/ohPO0ELc5ipuVVL/Bu5MNzJtgl9j1uY/k
rW+Tq+Fm335xFwSURrJobAQXTJ3VvRD1rG2tnJ7huvRh7bIHGPgvmANNhKF314Cc0pg54ZTA3ipx
cMawDJbFCqcqQHFlSZUV10ORh2d/+uGO1p1Bve8VUES6kfKoy6gGW5YSY5skSHQUxJRGtjsCdQ0U
ekV67n0o/MBFK2jQFOBylB8fuWLkI/gDQeJful3dnMX5WcIgBOwBuOEGJon+vuutFyejgRPaQQdy
zIfqOrhyx3Gw1zMXzGfs833kgQhUPTHG1T6PbpPeM8CFMr8s8OKERVWmnmQEiRaR8VrU1UdbOI95
Ag9Isbw4OqgeAcuWTjAd4gYuleVx4RdkEupfCj9biTnLwD7Mk14cC94Es+K7eI7AaenR7ARlMxFU
Dg3mitlPMfM3a/AvMss/TKO8WTVrQQTJuzYSLdoCapt95u2L0eN+nrBI6PWtE3Hgd0tA1mFHB6pP
r0lMnKkaAzkDTJ40cZoNKjmqoSl/MhZmRIJX2Ez1RE9i5WGWkHDmxhArcVT4A0HMAlRF0RczItNi
xBlU4P7Wbcbj2BfkQckiuJaav68d82rnw0/UjCmjQxaIO9CsE1ikfAcEZUTZ7CpZtTu/sh7rNpBn
QLZtWmFG5RowParMKU54wj1YFXGdrvm77ttPHUu4nbVQAwiyLdKBjyCw6S/iEB+CvzAj/P1zEpkN
pDpo83B6CEvMkeViGskbqWCmvqF7sAnMRvZ6LAHnmrh9wUT7kGF9FzYemLbXfRNG8/SXPDW2v0T9
rY0/8CkXdn/J0YbtVsivSN27xTRI9GKZt4rpiV8cQagGc5N6gFDTNpBGYvGhEDuSW2DgAN7s5jn9
VqCg69cvrTk+5kbAsIZ+Y5hZvQyCkezV7g/WzU/RaBtdQ9qyYmew+Dd1Fbw14/I2TmxAVQb2KYOE
TdioY3Qf2f/j4bCKLv63wlGxgg2czqBWY7wD7/w/RU+NyY0GB7ZDZgCHYu5XUBTk1/czIuqF87hA
Dj2WLWNEW4sYmgXhyl3Iet4koYG6K3qU3rHxTRzsiqskU1ZD1VQ3TTEZvZiyKAq80/ovJ5rUci8+
eE/kOYldDMc792626HD0+pwVPf3bABwZKABP9vJMA/pziXnf/jud3Pknnfzvy7Y8XM+9f8QkQeOq
yjqT3ZE27ViwcUyLcRd4kEc1jmYyYu7y+ruaJ3+LlZKzkb5BFKmhOBdVxg1BJwcrgHKlgn83K5pP
AhNgB7L0TRHyS7aqAFuCT18OEE78fe/w7q2nKAO2kJSiy1BwrJlJ+Tg0ETcCFORIS79V2ZSodYrd
AXN/i8/jL9deERyEYBQUyflGlfU+NuzYaocrXUJSoFaefF2mxzy51F8yXR4aDWPm//6mWf9XP6NW
Cy/UtFwfL8N/5Dkhqcm9QbPao5ZaEODq6GkBo8TRjb1MYblT89iZKhFTsX5WegSoy6myGcepo4WG
5epVATmXjvY8CO0+luZ+Jccs2IVuloXNw3PnijauuORdyzvnsoQSPfnBmPT9L5vNtp4HExx3oUVS
5IZ4TI9L3vxAwsShmpxUbGLCUFrdgf/95Xv/XDMWjiA2KgwfJuM/vAHiXuZmkBLDpOutuU+LrRb5
ceglHBOlFoNvkVSzkul1ExPY1k8vK0lPs/go01KRwBWbPJqjBwdzd0t6Oza/4+Ky1ZXDqa2hWK4F
wySJvYBpUKlDJbbLj9nnnRHY/Ymi5AkJVirhQLD/aJh6jGBEwfKXOuRkCZQ52oqi1rEqGNvd6FVo
y3yYVNkEw6OYjp6O7H+ZVx5SNtry7LT1yfUxdECcT4Od4AbrpPapUkQsPyY/1CiAgSzGR+R55Yeg
gf2Zf+gR3KN4fs6hJixei/27Ol2Bq2oKcoLX10LZzIItPG4GYPZJwsTa/vdPhKCC/yuqwr3TMhGt
EFuFnBdDmP/cwByUd3UxEzKTVThDDhSrh84nENNESVaK8d5dXIxMyf/ZCtmfXVea22ZIvjmTa9zX
N2YXP89q8dWKZ0VM2QV52B3Way4ef/yRlorXhhDPQIBf/d2UWuNkYwjYDjLbaYb5Sx+XP14af8A9
249t+mQGxbefs3GU2iODDw7UxgRDgVWWN64etpV3l9n9x1ISKzzLiM/DfZeKx4nfVrojPjDdJXOx
Kz3tOeoSPFrqfnwIvGnXLd1Fk52+zwcTE0jhXIQxOhcHumueo6trgEkSHvo6lNM5CoaG7wjjFI3m
Ni3lQ8us7oirak7h1WLHULU6bHK4s9t6ZNxY6OWOrQ3xRvWhOPiedBl2suEpZthKZ7M6GOiO9Uft
+E1BjaSKNLcpvouAFBufvcmxqQJXJtX6c5NCzmq0H/oQf4uyIF8J3ZvZ/lkLyrisb64GgtmIHh8Z
dWco4lbjOU9L1FxVXxzX6ZuXNaegip7ZKT9Ua0oXTVK2mg0lRfc2Bs5bpNfb3CEVuRkipCNBc2AM
eZULFVegUSMs1aDsH94VMYiKP7SRI+/hMH7bw/RDluXF1BOXJhEOfWpRhS8EJYv4JW6K48pU7ZJf
Vdx/aqZ6rIQeAsWoJ5BEOGWJOZat7YaclbIkIHZ6X+20nE40leLauN5TrsHgVawuVXG2RWsqMkgR
Qiq/+kVy8mMHKexffluv+g4xcNPpZU8f2chjCofUZ4jgJYw6FIHOToCdchy6bMHlmm2J235twr23
66fegM8v2yH0VStMJbtrIUbu2976gX3pW6R2IW/hyfVOvqTSfFtv8KSpk60jSKTOBhgAdYwARpq3
OsN1En2aAa6i6NoO+tjm1Y/Hm2NpbDb0PRuH+CiHntzXsHXEbozmOaAtwkP/5ySrn3Va3WalmyDg
aNPRHgcth78eFbgo2NGTxvB8GxkEilvkC61td6cxOBkMRgEL5b2h6I+Vxh/ikZWk47WPfzHp17R1
2SbJxTAaTg8wo8LyL7ULwz/rrPTS8CbbSw1JQoi3sVx20kfIlo8A1yDjz31eGZceehomJeE45ukt
M8cTqTzjsTIDBj0eRkPjQtAIgjRGFviIVWLgPNED52Avyc2htzxpuVts60gHAPTH6zgvn04+m485
fr1Yb11xzX6qF0QsnffsYzkGBlPqCAOYOKXwPXUC4Bt8hBhvCQayXWrvRdKa4Whaw44OnYQYhBV9
XxzcjhzoCS/7bRVMakra0anaAHddDbEHkqY4eq2zW4lBHbKeGT8MPgkycZLoDKvsbOW13OeaOC9L
6m6bSbdQDS93JlPzQzJoEFmEOJXdbJ6XYLlLhJ3vkMDctN6oebh6IaGG7FV70SF0vdWzJD/TkfF+
dNrvyeS7jsaMocLp8gwlzTp7Xvuvr4ANDWzoz5qp/1gMfHChrx1r3TK3iWs9uUG1nIPuZcR9lvkS
VBQScB0yItWXHWBQ36WHKskn+IpSu5j410J5mI4yWrRL6mXeuVm+13+06jvrVyjqAEEbG5qtmPGF
9y0HAqB/t0BeP9q2F1yifskOvrBeUxnk1yme8PZZym1glA7Q1KxfMHu86+l/jtW43Meelx2LrDBQ
jvTQzQtJLIZGYEY1pDh3VI5zSQbzBonOOaxXuV6F5eGgIaz2u4rgsESVaCA/pEAq/myEEW1oWI2W
g+v2cDDjOTm5RQG+I3OiwrIgdFKeTq8IItZ1TOwKBucG4OHOUjnALQzBi1++yB56nenEp9xr3Eut
ipDIQCXsT2ipEZv9sOOuO46Of/AMRio5dSdAy/SCDny/pPN2Ms0/1pjlu6w3m4stu+YyJcZvCTl9
X6qs4aSeyA/2y3iPT+4unwbj5NkCMIcp4WU0bcJLY2BD9uLHKPZf8nQgPTzSobNEiI5KN8QTAh28
lV3G+YfTzfei5XZJAuNmEudNeuUCf1Brs+P0GIvFOPvpeeEC+iUWDIbwIoHkNBxaozjH/dwd9NKl
S5Zyac+O5rVMMqzNsACihNls3AQMpzME++yUVRHcY5QLzAiNvDvTFuaITM4+OzUHT+Zt18eIofLi
6mZNoelhm1ekyX0KQxxvMEagNGMpvkGAca1xXhnAeYsSpao6mFmaCJsWob7lJcdVwlV1HRPgfPiO
MVpXvLrrumsJpc2AXv2nSNxnu1ye1+oCy8VqC052GE3gvLhr30hczfc+cB9M7uLDx3AkX6Zuqys9
g4MLOLQS7K+j3UqNLqYpPSQIqmYHI6wm/5zj+LLSs4VZuKFHIQ1cR+aSiWhtdLV7+FH79SpXwrQa
ES1ReZuSLaTGs5EY94ZNnjugSrj0AfBX+7TWSc3M8THG5SHJoFsVUdCEGv7HiuyMp20bOmL5oY7P
lUOO+AVWf8Pez6vARTP7SdwYlNs2/xgVNViHdk6Z3jwtsvxQfFjFPnctGOgIm4ASp22LJCBFBBlV
RD+rqfkYz1tOfUppl0eqR6g5+AW0EdVlhwjRysHhahnmxP9kzBU3fc/zdFCfcwnpTOslrRXfWUUy
S1zrm4+V2z8kdO5eusf+Hp56Ph6MfnxaunQ4iRJHutRK7ppirPZ6u181WytBGKe4Mmx0etEBnv3O
kyjLIFJ+W+RfbxDPoSez6G/ltPhYBpRno0P5mlVKgxqYx0mT940ePMXOAlZp3uhu0Ya445MDc7cs
0u9FFtyrQFC99pQrK3fXLRhlzR8Yt8hNp8udOcub9OyjmF2EJs5xbaA9xTbuW+8BtsTDWLbWfmhh
cXVecyrWaZrSAwbaiWSqm64cHcp4RhJBrn1fndug3i6F9ViogWat1DVaxjxGxzZ0THqKFuvqmPCm
6PSHFuUL/09HZpWzJyJc/qYw02VOPj1TNHM6W5GVA8ggyYijryHBJnFdEUtiMYukjNxkZn1PET1u
1mHLFNGfeEPx6uH/ghHyG9K0Uwy+gq44H7d6NqIk4qLbU9lDV7EnqicRUxfhGbq1+mVBolt+tJq2
bwvtdX2C2Ikg9LA/WGLqNpnTPinRjs3+wG4rX1Xtuc4PInyMOunEW1Wft7J5zIGuEclQ+5YMbbKM
tj7RqmvaaKRijN7PYrbupdbdpR4s6KiB6dyScEEsN6Ra5b+AP/sm0GuEMxn+yC7OT1ya3jtPo4On
Wjy96lho70yPG6Qb+XjwTjThIfCLBtNnQiSJ81JT12ZUIrCyUp+Q++UPQbUb3DS4dkqKmiopEh4e
XJoNTre2iBoPEXjJnT/Ef7T4rkJzzrT6Wbei71pbSI+EP0mImtxOXkVNPi63UXCtEa7SoEdeF9pD
9UAIxJbdB6nLVOxSLf40BO+hqlI5sMm+8D6WUX4cqzl418vy2zARC6j7tjOSHy6+EkNXf+VRfjLU
AKRk8ouuVz/lc/NnYHJqqWucqH9rr8eVIlg6LjGAOSToPsqlis5LU59Ky4QuhhczjcZx1Lh1gsh2
tpqG49RgIW7spX1wEti61pR9rxMRXFm3MZHmoccgcGsDuq/fJgd2Ew3Go5/7v/wpuGcGtVP1UjL0
O33wI8W14h1Q0qEq/hDEzO2WHovUdrnkSv3+dy+L+aDHKvsICPojve8Lg0PJNLpGSd0LPPOxMp+M
/ZzQyUMSZzts0U2QiTZZI0W1dairngZHae5aPETCQXp7JVpR/bhqSZyZ9pqajCfJk1DCn5krAg5X
fX1m/cI/CMGgUnis/VGdcGrHSY14pitwlAyeVuHUqsAw1KKSs/YsSGsWyKnXAdw6tzZV1ewRF1x0
I+obDBXglcZIfin8SsWnskeRhxY3as4g8thPBjJ7IhhXAGDV5xClyEKA/WV4A1Ra1XUQeB6mLe6L
p8Z1qHup7AeDvCEfTkdw3y/doaxMHM3gnpzS1oCM5fqgOGlxTudEcLQ897bLh+FcMjs+GbbphFbr
4UWMn11I3o2GSFe7Hxb3Z1eLKMQ8C4ynG5h6W79ntcvm9KBj10QbrYF4Tr+GnsytuYnE0Z72dQKl
VU9db2dbW7PjU1wVsXo6cxKJYIecdiow2TIEjX450u2tl2Bn7LhjJN/tREefzs2tTfZDOwlOV3ak
rKRZlDaqfY8Brd5SHOSjvZPRfDNmAwIGqgssbkkVrHVvQwQT91NjnFeB6BgfbaenNeq2SD018bAC
nGuTaw7o9izvSvAJODvT96as3q1O28fVct+O3Kir6jbywCsdOfV767MPpqdAa6dtZyNQSydhnzId
G0YSvypkEPuu9K41sTEAagzy61knhg8PmCph9qCbKH2j42rTMffafGfaL5hr62E5DghL1MTHiW00
f60vrsymz16A9gDPpe9mHr+rXIP/6eHfjA9BWBS3LIUlRHQK0wNum1WzvCpPkkWe2NGeAlu+r5Db
PHPW+d38vgTGNdMXwsSXbAMVnsFYkCuWgtjKIHtfFW8oRTlXk/7Ti5aHCd72WHlPnZxesKjEIs59
GqPhrqmcg6/6155RBawxNFvK14F4xGpXKpWXgptdiViWi1/7SU3Hr2HU4myTVDkjn7SCcC43KA6C
vydfVje3lphGaKTpXqkx17srt+a9LduLL0yoS/mzHfNSqkyegh4OXdRtClXeyY7teb3lSoXIrKCG
Aor64ROPyIoJuC4PmEAWNr17x+Kyslvq6H9Ez32pacl+cNk5gxK3AzU59j24rjpmsuuR7Ofxp5aR
r6icCv5C0kYzbqBEuUoT1S/aNdIcZYXKrqw+Q6gWYPUZQ+cGML+pm1PvgU203hNAEyeLqpEqnZ2p
95HLwb8+TVOZ4bGF5Z6ufQ328NZFI3GZ4JUyj0nbPaYut0fNAGNdDVqT1rv1vlhnCBoAC5APD8h8
Eu9D76eqmSFt5tsVuVgBrM75RTba46olCpA2bzRIjc6SYRDnxzODxOUlmTQoDVGyF9TDzB65Vnyi
EMIXTgjUyMPnjKBkgaOFnkSoB7g/GCRiY6DGGdNyjdWCrHt6Z1VL9xZ+CvSgJ60RtwCbV1iH4moU
bL4tNVMaazAeYHtTCE1HS514PpRPpNzFTdVjFi7EJdY1Si+IN4SafalKy6D0XN/lLLFfR+pOf2Lg
s0q8jGdvcTOuUgeXbDVOsRwXdVrfqL/MdvytsL40gZ+yyPt6yA7rYzkK1V1qkNSskU80/t9CQxKN
m9fZ55MPV2GxcppTuz5jO2yg0sM6A5pgnazz5ik2IJyCSSjUBf6ZG+pUeyC49T5DeyjHbtkrCBOq
GZiXz8dSNjfkzW8tze0ig2ekDwAXzDJg1Jt3eZG8rfeQNIxx700NghWv2sXVvPM7FCbKo0ZJ4twJ
N8bCj2+rkNZXAnyl5vW0PwVDClRMwQFtCWWGujP9ofhgcKQv9MHrTtEDaBvztMsplKbMVG/Gywpx
LCWmBLX7OCfP/ZeDufRmsjl7Iu8eXc6HoKXeBIwu8GcAXhLFNzl7H2k53tJgRm4ZGyv+jQ2/tOAe
r/pJQuwZ7tacnGUrrrMyEyi9XOzr6WCjB6hs+ga1WOeU2r5T0ylVtoCRpVtM4varqlDVc6myQrBK
5K9KgbjSRhyr3Bd2xshYAmpDn0KtqR0tIoVdVEE7kUaMjTNWrbqxgH3ODtG/2LzVED/mcW8jdh5r
G1vQ6nslDECxBzMV3Xa04m770TSaAaO8vKVLT4ESux9oYXC/Lj/Y6d70YN6rdiZV2lq7LW+JR3Ws
wG+162V1v4PtL2iOYmszTsUfNYMce2rIVcHN+fES46WDkwPr2s+RButofVSdXjP67dGJLpFzGl1i
3taXkAyYRwaCCKaKKFqH2Ac1pxVqbU5+9LT6WuTIrDkjYf928bHCEyCv9T7MHfMD91dAce6rtGKe
7mNUPmkAZxL3In6OXwNtSG2iV41bzYUMjKbFRm1OCyE3sSF/zoUr6Xhp/no+lqBGH9s7m0FDSMyy
WIsVlFA3Icik8pNv9Y6qZ0usho5MKTpaU/87ky5tcwt6Vm8cJ78KJsiLI4r9OubXaUyNrWjKP32R
3qnKackp0aht90WWoioWrB1glRfdYAyD2zq8EixfzeVV9ghwPQYdriokHNM28O9YLuue0SpdepZB
aMrRT27QsVyiZtozFt9xuTR6gOl/ZfFUNlPv0Tr7zHINHJYalzFpNS1zSLWRI6mg243LrXK+YEwE
vKMUDmXTfekAHho2JqE5sJGU31BHGe5G3qk3AuYpdGC2Etw63bCFS4bDHtZesDGG326WHdRyX/fE
PEt5uj7br3iIq6P6LzwgJUqwtczUEx8qv/Pbr5BA9OU1s/Fa9n0RncE0w1Fq7lbNwFfLAj919vRR
96tVgaFE8cnMlLdyEEuV1JDr/ZNYHgIOxrybsiCnqlniq6q9bA88tI6X+2nMo7BNG1h83vMs2xoa
9/M6TFjnGFo7Y7I+mI+rOUZTzLBt8xa2J3qgIWcb9YOEHtryzgm+0VbCyiFK4oDJb7xvnxabo5uo
TuZMxN719fdsY4BEjPAUSsd5TEDAN0JbjlPHGhCCg10PBmNf5cde2byUXnWn9TYeJO78yx+/VpV6
JHPoJQHvec+sxqdJdeqU9OmW3XzgKFjQdQWjKUNFDOjoiBjD1yHxoDQjEWPIhH3IiiTHdYohanlO
jB4cTWwV+q57TB8HddSN9UvHlqwmK2XFPMaoj5LOyAsg/UEe/l4b6G5pHy2rfxnGyQ5NPp8cg/7D
6rEUAZdooLZjb22ncUpozyHfjjQY5Hd85XV1mgudEtAlWdJTVF81qIdd9j6n5S8zYYsAnRvCcdHZ
66BsmR7kDA2RTip3dg2RayzcSxrpM5Q6+0epGB/FONzLxlzAa9J724eD1Szw4EpFnqpjineHu5Lh
7G7gaIln197gb5xuJFPSrY6R7Uq56DCa3bhOfHUpUkIZsB9Hy5dHYQs3B9WL8EgA/ou6LuVbKVFj
OA0uQI3H400YanKHQuzK3d1KHkpcuHRzTHvaYk2KxWfxNjnWymJojeFX1mGInHLJXvNhmQCyDpTc
UJ3kChNbnXdSFwBEOjyohmGqZuu7dYDCRy2pSl5Xc5U0l3ckVz6qc1PCQWdw319wqEJGrlr4DHTI
M7jN27j4XfWv6xa67mci+0hdmgKrhktpvxZBeohS5gPuMBFl0DR3Htjrnjb/QyOi0ijrH4n8Gvz+
Vy3B1f2Mz6wwKdlSWHXh5CHAtPJrix3kCuOtViEU4zX56SHz1w/V3Yk4OPrpuBkg6ljCZcgTH+Ry
NYdE2QO0zGvgL+/tOrhoWnQojfxzNeUoNXa4Uo2m0RBsGkX6iCP/KeiowCKLCsxnO1fTLw9TgJXT
MS7JefTTNxiHDPemzTrmrIF6QvSEh2Dw0uNqDLUyvUa5sWLOgZU4oMC/3IVE68f5F5QnKqOojza2
zL9WYyHMboGXKot8WOu1z+yvrC2elYGROjb1KkOkUTV//Kq9g0T5Z4XrYPsd5rZ+XUhrodvtarxd
lG8DU07FGRo62JYtyG6ibr6mq56QaJ5WANjwQOwY0GzsILjhBfgQQffbIcpgq43hvHfRo2qfpony
HhtH+KlKbjZ4ysGK6rBUFL/eLu/cPDDDRWhf63DYdJWceCJ1A6sXEBKIrA6fu9HChBcNaSM0BzCI
CGfVwecQFfX7AfJbuC5SgNEhdAY3LLH2VkA8OR6wZ9W7z+KG1wMAWXb1lTHhVXGVUC8c19pv7d0q
7T4to93ig2kWboodP2T7vCI4r4WYbWHQBEU3PUx2fugy99Uw2ZJhm34milKbGM0uaE0gUuoQq/F/
Es0Tn9Ohfu0MX26Bd8LA7e7hmkGEV1ZiqkublCUSej+b5I53NfMlWwLrAI3hpxqvE6xEpm/5l8ja
KaexFUbte/OPYwux7Z0/hTOhKFR2EqqzUdPRlBNQtPgxWJOHLJGWreDHnpLPKiqIDTUkG/yHudfv
kmqBKmDRn9mOPOPWyTYqvF/qhshKqGkmuhpVRa8EOPI3FW76P+yd15bjSJZlf2V+ALOgYfbqlACF
a/fweMEKCa2l4et7g1FVkRnV3bXmfV6QJN2DSQcBE/ees0/y0dynLRuKYv1D43UF0A/32tFti3IX
zgJKiNE93vhd2cJ0nYg9unnBDtCE3Ue7deciDQc0HnMvh9q+VBinTVpWmxoMtmG6L2t1nAjM76XW
flmJVuuekcbHK56WY5M3DytTpEqc80LRgyIya8bZpnsqn8GWfsJFiA+TkZzhjnHloVj0lxv7MF8/
vtTOs67puybDQ9ytNDpIIsUhtJDpdieKmF9uVRZjZuSIu4WNaPtaUefHeJogA0ys7XoK1ZLVfOTx
SaxinorYPxooiGDYall5+Zbrt676TUK5bjxvd+6y0vXWPdit9kSNIrBYveR28c1a66frWRb1cilq
EXg17brF/VZMDTYZJLp68VOttDjP/m4m8+P69ZAdme1j2ptsi2kGuFyHfBvkH5T0bBqP9SHfqd08
YeFjQqeNt/4YPjQTAVkMzbqyWk/zbUW8ltNv++sZOjxNZLoe628r6HCoxVky33aAPXgFnMfZSa0D
xTqD4znKiHu7I6cRkURNcq3SVt8mlW1L2zkF+2F2DZ/xJX84HQOv1rosuOHUcCaWdakt1vI9rMt7
lzitm8pzGVBct414us0kIyofcEc6S3n6+2nNSoRL9MMFWFgsRWCHEcw2hqjhkpXDxzrW3OZ+8uCv
FsKjHTpRW+1XFNuw5pKZUfIzhIMBoz0hwgS2YVLWn/rqWVnOy40gtS56XWv5nJfyhANvxQ9aZF5F
0Xt/1bv4o9as7/Wjvc/sytm2NV/ouqq4TTaawA2q1B5JpAjXperaUDCvHbCEO3sc/bScfGxS90j0
37oJBDzu+pdyeooLOslYIl4a07RoJKYMXdnn2/qWGD2NXLG7pHMIvGymX9U4w6AY4Dg4G83I+qWC
/Acz+G8k3G//n2j8FzixhfjzL4qrLczkvxGNrz+m//NRtdnfiMa//tE/icbG/xWOYaL8s+HmA3oH
O/ubaOy5OiEzNtx3/vMXpLENB5mms6PrLqGv5HghO/0H0tjW4SBLopINFF2ORJ75/4Q0/lOyJxyX
tEsHrr/uSOG6fyQVGEi/R12PWNzqUX6P7KZ/Cs2KcSdmIVwsmEMhICoUPcBifjK4RL8Q6H85af8d
u9hGhPZXle36KYQ0dE4T54Ja5N9FamOna4DHDJw0uWzQTofPDL/oEpRxdRbKCapoL+zUN2OMMSQy
tF3k9D/VXBNQR7mMitg/Id5/Y3j/Fads/sl65iPZOikOUKNtomrEHyem1SwTw79e+qYipyrLNdrO
wwLNKPe+F32qP+TzcES/3R8sK/pqk1sH+ILUQ9K8V/nmU1h61PvKaThYDrqzLKea6MmFUDud6r6n
k6ZRWw0wzKqPdgI88rbyWkJbuiNZLWGgRfPrfzjJfyoB+Ysc9IG0zLighPEnXr3R9I4cwRZ7h1z0
k+XNxk7EVbursYZZtbSP5upQ6bLZPBq1fcgKepXWxq1YF4m5fEkqz7wvTfEemrrc/YfP9id8ef1s
XOgQQ6z1Jlmv979mS/Rdn7YTyiK/j6ancHKp9ei5X+mugn/Mwr2TcbVRVvMBN7QPcoc1gzk1fu7G
WPKhu9wX2n2kq//4uf7twnQNbkI+le1KnS9qPad/ybxIdW0G8dnKo52hzyy9jaUDfkDTg/MOF1Lv
EGkT9/BqcaIjV5neoAFQ2i6bGZEngumC3db/fqqc9V74273iOToCW9NBXkzwuFg/8l8+kuoMwHzM
V0crpRTppKF2Yo21002hXWSetM95eMlMK3pspjx9KQ13pwCdohhzk33Rjmwrwnq+ljYYmGrUhu1I
dESAm9cvq0V/b6c1ri0kudnKFyqZAFmczH5x1WywwdQDe0CKZaTtxSCsRziOP2sVptnaXOi7aDsl
ZmsH7vIr3hGEdpqc911Vne3OG9nZdb5jVR8xVr27eZ3589Q4Wlp3taZW21eEN1/bciuU+pmkrAfp
Yg20aOFgoa3BGDPM886VLX5HiV5tKqdxq0zx8r+fXopO/3afUIpDqGFw3+vEu9p/nOCywM6PI3g4
mjQBXbPA6hiFpwZ58clMrdZPGxomWSPGhzmEkUdq12nJqDunlLG1AcmU2yN8Lw0tOqEx/dEWntor
tENbNXyf4oq/HVUrbdUlPMWh961uUiBuiZKcX3PLqMRm1tPqj7DPoGAKyU7Q7Ei0Nr0AZdFDJkxS
o1Czx52nX7WWw+1Rtm4rend4GKXbbKyYfMlOM2L4JRzyWF6NUFTEIRnhbnDJVe3KJ77G4Zr383zs
esd4Ge1SPcbhPVbu4aHsCwN/0GK8LBgTs66N7+nC0CZVurbj4gG3EG1ds6IA0BfpAYxluzHwYLBL
7BpQLVXpE+Dg21RzL72ss4vpfFVU2bbzbEQXE5fXfmFV5zPBIbehusbNDVDVbLMjOxL77E7RNj1n
RtWfXcGn7xuKjwBYCZeJoscifVdg7o9Mbd1dbCzqVLYj/BPIa5pSV2TQD8JptO1Ys2g1zFLCqmta
33YqL8h19j9GVRs+E3u67fWC6rutqpOxAjjcOOlIkJFIJRcVaLE9o0qt93kxWMesC7+U4/gq6koE
t+/IzeOWaCLLgDxDVZzsqA8HFRccspWANjnOOe0r3ypQ8qNk3HkalUNm1RWCkzyidjwVfWGdYyNL
HkNtTB71FGRMpTeYa6vmAKTOeB5KL2RkFgDIZ3vPPig6OzV/I/AkdZ00rhYT6drdkKuziewP+67d
PEo3Sf3KavXDUPefkz5CWzsbJTXigfINpCWZOTO5BWLaWIpZPtWiYidG2+R/kqdnez10tEmP4RSv
PJ9wL1HukG1vMMyK+SmdyjKAZ5HAeIojOoM2BKMB2W2J3NkfwVw9VGWiP4QA85IkTfxGDV/mFmfG
UGjzw9gXbxIM1DL01nExZuvJ1hvtPplWGAXPLFt/KZeZk2xU8l4pKsg4pAInX/whkt797eBEbeJL
RMKs4nmNRrP49YOMRD+QVJPY3V4jHmxiw0tjozCrBZEsv0zyRLJ1RIkIomAjWqz9dJS90SNWqOgx
Lxbhc5PEeJd5qohTfWyteL7YrXu4vWTrZRzh4ww6q0DaQBbYwYR99ZwBCz5Ema1vGGC0p9tBTx0q
rWq56utv4CwfjrmAkGLVFNMt9+F26E1OKDaZb7dnRStQVzLSsYFlbO5GkJxJnD/fDjOZAWLxyj25
iFQ9BsjKKJSw5Hi9vWvpyQTL3NQPMp8ols6EykPN3zHBLmetLoN0sOSbkdCQx/wwPVuoIo0qeqvL
wjviq1GUcVO0KG43EMfH3g2UB0K5LhvuhsUEtBs29QeeHTLVvk9Jlrz2iotYHzsKhc6b4VBsF1Xh
IWGAhII6BUWhOX/Lq0E+gMTKPfOzKKzxYYRoMqi3we1PtjvQuovbo5uy9yyj8ah6St+hdLYpbqsT
qk9/5r6AUGPfOcOU+07uYFecemeXFM4ZNxvJaF6Lqt2meRBR/9so0VZ3ssG8mxc0/KMJAsaYZoav
18lPk6FtL+vJZuSiR5tTod+2pkDzcLhlHCD4pRc4h49xXnzurQG8IIMv0C+20O0grpXWxxhbJgpO
hBzodQq3TJmvae8SG6C65sGNy8dEn17CWXN3UyQF+vZVbGzAKshJ6dihR73kcUJ+5no2c3vR/KWE
l0DWp19ntHuS9N0Zhv5B76EnNKgzbuPTArXzRXEtt90noZO+zEyFeX+ZThKOO0SF+dm7Nb+hn7AP
OSw5r7J0x1VszXUwTfNnu7PJl06662AiYhgmBglseVt7kaDs6glBWYqVXQjQKxZeYN7gI8qXZwqu
9hlfj6Q3Y1WHDNGtPk9yp8tECxrMfkbXbmRsFCe+vwdBrtKpj7wHj2xAxPghpDWVaeR+eUcnx9Cg
GWIzsBQ+lCGlaVuELgsNNAXY39FkJVFFwkc5b+jzfdW1smW9CsshpZY2lUN1SgkM4bf6+DxbxqmP
kZfbEfrfcrkaw3gqq1R7X5ajArq6ncxYUbvNs6OV1NdloK3Bhiw/eE2Z7PE5BMuk9nE2vicVVRcx
hy86ns+1WY1zXqEwj6HT9ob2Fg0R6re5Oshh9LbKiZYH0Ty2TmoEYZesTKO55n9vLiiNBBPruJzE
3GZ+rKiozBOcdb0QbiDz5QLLGy1gPPlZUzhBLfCB1hEzq8LZCDCKdUCh7efeaQMX3UmwdCO44KhM
q2+6qDDUTXV6tIb60uRmddXlj5jebRCG1icWNY6fOe2PJK00ktZcy9d6eW8MtHocqCu70iXyHAIi
BB7Pmp9cezFOKFqYjgXEtMUkPFzv5/ahHcLibixd+ws+3voj8eK3MZucwOpa/OV2nWyxumooOiyL
jJCoRW8ctG67UspyB/rtmPk6xLNmhKyDmL/sQJJoXXEsM/fBSIvqoMltXdNQaSR9FJo2Aj0rKlHh
ha1/+/BaH3WP9SAvVVRrAbY9OD0Kl1Q/JPpFFgjuo8LYx/JlHJuWYWBMfMw3zP7Cjo9Okn40sdIu
tL3AInJmYTDf27DP7zq0Jki58R7JdIAwzBq1GUbrKK3mPm8xBM3w0Tut9ivifI/j/AODUHWZKkGn
J2x/1ougaxwxgadOjfC/8Y200fYiquCTV5YVMKmV2Pd7iu1GhwQyArwZZ5637TqGwiGc302AozT9
+BOypCi2GRAS30y5mtb36CHPYao3mgNXEOnz6PPlklrsb6Oe1iqu44koyDkiX5lxRe7pKJ1he+7C
sNbO+bhiLloqjyhfd1wm5pboySR1f6CwWR7ifmcmnuebuCcOLZiP3FYiGFCG3MWJAN1LrQLwM31W
OeYvQJcRawvCY9vmNJGCglbqpR3WBgNtyXmo3sNlqvc9DXFzQFeRLCFWqQZBDuHjd4wb7V4Qsvk6
KP1ni1kMcaWXPrXYNIZOWV/GUVs2C92ZvaFBMYyxIaF/HesTWnPrJadGuAUfwdTUpxCDPdamVpEe
tXjGRr0+HYZxPjOzcIoxhMc9c9ToZPPzUBR+psnd2EzuRZSQPWoAP3e5csMLy1QTAlFWfDLAx2lT
Ov5AN+FTe7iIFru3acsMoQDZ3iQfOycJYRxppBmsvtfbK7A83JMwIdg2i4U3IAeMxhXH79a3fzXU
p3aUlOwJVyKSBENOC7R0C7O93pRFD2XEozMLlEzb2a3JUy38jh8o309Tre8Tp/jcsiE70cKIzrdH
t4MXI8yedG+geVIhXG90jHsScyOqBzu4/QpQzmBueu0wL/Kn15vJdtTVVXNSK3A11/x1KHO+vWZs
8LyP3nLnsf2ipn2Xbh29yu8F9Xu9SdVe069UuatHu3mYc9d9QBuJ5DOsn/TcdI4NFRxyTFT9dHtt
QKizidpRHAjZhD6nr8oMFbdPFfpN0ffNw+1ZaJhG4Ar687en0dFBzLTnMkbh5hbJzhUEnXLJWI+Z
a1qPKksqEj0QuMeLGpD/9anfWCrezK4xX3Wk4YMeNc8R/w+mjSfPEFFQqYYoN5uP07ZGcxYyezXC
yTsbPQYke/JQwtbRXo9i46nPDP0pdo0NUormATMR0NdJZwdmRjtKU/QthvX2EeXOrKF+mlF1Foy/
G0c61Z2jafdGJ/WAjBI9mMAYIlNYn3s15WTPrputQJ2TskE6aUrQ1yxytcFNuAS2Fj1Zg2gPizVj
x4qB2o4s7IZpXoLbocrFQCvkX89jkta53+ZlZ3KemTKV+yMxOgVr9uh6DY3pxnnMayDGhDtVJ9bl
tNJAihdFLbf8i5Soqqg9gN27miHZIGbifNL0hdsBh+uWdYM/ly54n0TkuyEqzuaQf2or92vY6hEw
yvaoy9Tl3RKyGvSELzZ61Kf0Kpfk2rZsR3rzhRXeMTUGIlj5qMqwee8CzdVk5eeeWUA4k3aXqvkz
dpVs05jpu6bb9Pt18Cpp8uKWbL1ay7dYowHJIGeyp/HZFvKbs9hfvMU7TmJ81coYTdryUegAPl3C
ajbRS1yHCciftDrAwmQHKOgITx2pUR04NLt/ZHHyHq8zTG5PB/zSHT3Bbd0cTSP1I/DWbfyQ0ck9
9CErXLOLIKFCZAoBJTFWRGfNVv4E4adrxkDv9C/V8MQ6Hxl9Q7MMwz/xKa1n+KkVmhtnnI8jfpRD
PsJszVcsbGMkp0Sv2o0uhh+25g1QxrIvc0ZbWffEu1m5vU8HDcI72LEod31KbRs1QuimphR463B5
O2C6ctvYBYMlf3QLf2c6dIfGcn0DjeLOtp1HaKBoF0kXNivsaFpZC3Js9P2EeAWfHUBIWFnH1NWe
NIvkj6oZvd1c5V9nObCIX8s7BZqTTLyBQNF2oSvQFnSz3LpqkYgEkCJV8DyBK8ZoLNgOVYXxM+RU
4zkpt4vGvK3BhCZjovmSfVhpXTzUetFsomYuUNnFZDgu/XcGjnuGIfLmLFPeCw1HZzl5zRHR2M8J
6dcmTB1zb8zSeYtc6yobxwfyK6mAukYAH5wUOBlbr66sP7VEu8JsZgtsy5DWqpzSs4kQtWtq7zHz
1tVX2SJJq+p3vpKLlodvbTMmeN6aL+4AWQW91HLoJifZuGMebpI4o+vDGMKmPTvZdAZhgSBRU54V
X7VcYogx22uf5d6+67W3keGnTNi1p2oUu5qAmL0I6xYAAmEsYRvGxz7X5GHRYWJdB0Tgh86r68ck
oWLYQvoZYMXYruexKXcJWDAAZBI0ex6hK7BZetWNXj/rk1VvuYRXcU3DSfyn/6xubdKi8rbZGJpO
jqnTfy4pHN1Nogsqc473jHuMX45+b61QRTLqSIB3H0Tqj8AXvtQ64osl8mwAMlIdU7383LCWOmSj
eNQXKB6hmSA5M1AQY3wCNSmdPcoqIpJxa+gePIMU+1wdNvdVkzyj995q6CPPfGtov0DEn0JdejuR
UVLGZ771hsU92Rl3P5iprNkbo9cj3WfeiDTzVa7AIhYK5yqLEBuhaVj1go/CncLXKi33tKjePGlh
N4/MiVSegciduK0IeIG5YUzZI3h7xq0ZfrixAJ3AhJlgvwCFCycPUSeCxKi5H6vummlFvYlTfp4p
1rSJHoZsi5rj1DUk5JU0LKlNwJrFNl3B74/q2QoMBOqBi5AJCM7yKhxRB2vpeoHZysPOSGpkKRjs
kr7+LAbsxrP+UpVyryF+LxiFhBHUdOuDuGZPWXv2Nm++ioUYXgoUKKDCubwbTUcEt+dkS6FQTXA5
ruT7emXW38D1vxn4trGgP/sffxzWYPd///bkyW6vpvhZmGtw2bRpRvfDy9BOEVdhujtXs/eFKrMj
UTjy2K6/QGUqWCqBScuBZyjbfNsDtgxuhxH/4F59j9mDW/pmZrF2DvMh8XMNupV7T+JAsx+S8RHW
Mzm+kLTLwiIlsC6+qGJGzmx1eF9QIASLed8VxBOw14W3mUF1Mdx42kdRujyFDXnqCNuLvTFFj96h
JTT7OfHG11YX1mHskhLADLKvGek1Ch/zpIxli5lETt7z0NJWkaN41+eiepGhqiBukMQUQX8dJ1+r
3CyYLKGusUqareNpHXrDmrwxXKTNmAehTmhL1JPINHUDlQxV+gsmaCrafWHeaTMeFGGZgPgi+3lm
4CJJAo7W8p0v22PI1hwfuwheOoQK26SG7D318jrFi3XIpVuzUQRstTAbt13FDlDZ25FMmE2cr13x
PKrunRTJTVWVJ2I0DpIreavppeS3kGBbeE43erczxZJ9couiPYWkmCCC68ptR7/snOXl1TKgetVS
3ETJws/7aHwk2B5tp7P03zCuHDzcJ+PS28+eR2Aut0AJhz4u36oyPJVlqn0ZQqp35A2O17mI8ytT
NBslOe5qFuNfopoaz5BsKm+2P8YIbxMW0h8FxJ0RcpzJGHOfgxw/l1Ha3GEEPDZ2534tSgtHbe/w
veoU0vMhfkLNQGVwoMjLhtrbVlGX+aY2WVuvsJfjEMrlsJQMHcrKLeaWvqM0t2yBZKYHvZkPlDi6
oCuxUPbx4AJGiXLqgcT9ae6gnb1WgwrbSRw3ZK9YTQc8PXV9tyHmJPLK+8wYDYTibhBRUGCNItXJ
YQenrCp+bvtwwOxe45iiHTcUvXftTYsotALVcmsPIBpV+RKzR8BvxS44Wo2ZqRgrQOj9xsU1th1Y
mT/OERhsB3ZFWzEPae63VnTKdz7juuuvmIGNedZAUOskFVk3+P/KtwN4vW/r0btMLVSNtEzQ4qMv
wM96ojtZ+YyZsMHT4dEs3C8ZYKTYRvsAMGZ+SKGbbMyYScqYAZW5w9PQMRl3EWT2WSzfu6Yg2TBE
i6lRXIW8gNHI1Wngtm28T1tgDN6cdBdL4HFLwXej2kP8iEHtOAzqI457lujw9663spR0rANtI/fJ
0L/ARK33ZVUxhfXik1tjfonr2AryhIBBVdf7wTS5xmbcSFm0vCUKnYmppme+LeW7JRaOJBuhtqHC
uPNWTy8cdfOQRfqyN7jAGCJwE2D1XjKqw13F7yNYfpc9WtORNlKj9AEHa3+mzOmcZ+PDG4r70una
x3gpByrQUX/RCnxMNlNaO+H4dtSHktNVllI/RxkJ55zeQCXlp3wR02l0XVC0qXtFcfQelVr1MDTh
2YvRz1mTC3VwpmWTKfdekqm4yUwXD3LU3S+UtiOPjo09Dcl+AX576pPhaXEzKunO98aad8g3U4zC
Govt1Fa7zkIIFQI1kA2x5/1Y7IbJ8g4u2k0Ep/03fVIxLGcn2XbjXB3HI3iJBOPYPIDeHm82JW8H
mmBqhHOwVGtt9bqOd7fKAcJ/dxv2mIdkVB5bbyr9MYOsmZA8fFQZp8O2bVRswvtoXxWDshP298oc
20CN2XM0oz9NVW0CFTK2boNkc1bSQZdUVxfCEgzJLlKapkvsT7KPFRvPmILeBCDmsHRs/ykV1++M
9qzC9XS/kMX5uV98lcCqs+zk6mr0mlkkrRCcNtTvif9jiUvn6SHuGA6tttfOaavxpmb0MDkUAzCA
XIQdGsehw0drsAkhhGzmulg4fyxs3VNcieE0VPJ1mmVDHAaJB0ZbWq+erbYMPPyjune2cTjIkY5K
ap4wwP8Yrdzd13mqBeXwlMxi+ES05SdQClg0yqU8xAZfsZ3bxqFul5jAwpgkOvrzilTMRyN1rUPl
wfuZdH28gh68q0mbDNGonfFRe76cqzfbSOPVS4OYuYQrmNeIwFTRRVyEWvZIjoGF8g1Zk2ml4UGP
cSpFm3H2jgn7/1PXx/h/pHJPFWvGsKdwBMqmP7DDbS6Opg/BHFM1dSrjgqPljXCV4chY9UarAnZr
WTXdfl6XFkZLw9cUHfUlk6vPFHWxkWpC7ttPEHTkirkboozCCSiBkak3sJH0BjXAuoOdKAiISX22
1kNiMiK30XAKIcnsax0Z30BbKkDje5GEDr1MRU6aUAohUWtOVFKLU4TeFWWo9jMPkTB1Q1i/WLYY
77UsOzjiQ3eU89Kh+XpZKPpj/CU/eewvXm60Z2eA9jNhRDWWFK2pwwQg2Sf2qnaukAno52G22YYU
zk4FErlTHOU4G0h4gJcPmWjWTDaIxXzBXLpAxcLsmDvuAFwkSn64aZPvwYzbgavnwgetUURYihMj
JabJy2BS3JAbWCJ42OJTCJIMAFFIyeLO7Rgw+IBzUHZ0BTDIGft5jCj6AcBFR65FCLmoC7VTE7bH
euiabTg6Mwmys3kHp3zYLWYYmcyI9XTFtmrs05xG/Fj2r6aVTMdyClNFR5sWU05eyQUR6yIZkjMs
7G3Tdvf9ergNOzl3MDqU7OjN9zQtWas3vSiv3tqmtmejuzjzvRk58VGkjPBpiahHYTG4j9dHXqL9
yCo23aBC3OOUG/RGJa6ANue1sLy41did7TQ/CJaxJ3wWzq5estyP04KdAkSZsvXYgUrrtWxzpklb
R9tthykzd+Repn5Oj1OhXzJ4E7Iri5PEx+uj6CP5JqyXnSVxvirG5kNeLV9iz0LiLgr5PBgJeS2t
/hGCgoX56ZY7fTEeYHEOm6IgycHlROJ4aMqD3VZasIrGkcjH22ySp7p0yrVr7r1JUqZY7weebkUv
kHlOyTSrU+QMEFVSTAWIfL6p2G4PKqymnRabp5i+0cesR7BNe/euZUl6NeoovNgzTvDGGXc2BZRg
ZKmH2cv4mk0QiJOC7gGL0FJQ/SsGraW3aVLZOYyW6dwVTSdfkFIeZNxvJtau55lUA20szAAaT3Pf
6NU9JXpsK2b9Bc3hDycavjlVWZEm3amXmvI0pYWXpLaSIxa14u52PdyuDDBOSDf1fodpq9qa5ND6
eeRyn0cJV3yHDbNt1nAgxAJdabePJTtTFcNZ1S3VbxpKZfShPo9xb2wM5g1AsmV7jlLjhQa4vs1L
+jkje7c9lS22fbQ70fl3T2NWQCarqFSkkFPvxraa38Bx/tA6LOspNIUD60zzdRlYtZaLuRxug7BV
0VVKBGs6Z+6/TchSLkXb6Qc1NtVWlXQ229TUDgMC5cvSeW8x+JCXUpf2JbbMt6x5xMUZPbvw+V9k
i3qe7DoD3AbMWiX1NrCnmuAmxBtMX+vBQtb069GiiAy4PY3VatpNkKEXTs+UQHqwb2GlXjbZkK+w
TQ5lOb0bbZZvZyQY9hogNtyyy/Rc/+fDjLa2P6kLxeYquB2cdacm123X7ZE+JKs/qKcAzi0PvFWQ
bSVgaZFnUHhkgv16XCYuaUCtlTpIFHI/TCD/lJPxj4MUiQderjkZfaP7nTV8z3rypKDQ8QbAk8qg
XyPJbo+wJLiM4e576q05JCNFMzgf68N5fZhEJh/UYzSKSXrd0leGZcKkFSzr4fb098HBNInomV5t
4mRw8NY3uL3hr7f612utLWHYkapWsAGDMZHl4c6Zp7fbr2W3125vkOkVn+P2Ef54w6xGnIWY8a2h
RhpU7sQXgZi3CX49X1+MYnwjE6IMPC9WtxF5WZIVwyaf3h1YjvXR76dhrLFQxQ/4x+u30//Ha7+f
/v73Fm0eklX/9c5YvjFOixIY+foFxr+/xdtzjVgVGChdFHDxAygOEzsggt7GwoMXATJ3gSBDZodp
EpLS4fPtFzT7q8QL4M/eXKMiXxPObu/rLSVXx+1hCC6czjA/uT0yYtHt9LT/9vul2+ti/bXbo06K
7qC8yv/9drfXf71nNVP4s2v0c2TV9PB92NunnfuPR7entx8MQDzu8mywAa0+S5qffl/HVHBHN99J
jTsKlFMXsC5CHG0Ri7VeF/HtGvv9tebZflxvqtudNCcDKNL1MK4H21UZXZIkJnp2mgO4M3NgUp6n
qMfT34fba0W8sDPUqJpnPQHQPSFqu9sfEqXcJLeD8tpoB8Z2Ri4iyleZjkid0AvkDg1kdC5AfdA1
wbqxsnbvuTXo7IRyn9Sx5xbewZIOii3xookB2m/oHtKinJmi3T0q6+9FEr8aZfkElwy63QxBmsmA
0rmGwttAdqAOLNDMk3DY4huZsVHs8IgVGV/zxLwvzFTsTZV9F5L9Do3wV7fif1j0a2eRe1orq3eh
LH8sO3tThnF06CzrYnO5kQqFUC8ipZgq6JvZOPe9mUbnyI728bIWm5PwHGZuHHh8wLvpDlb5V2px
9MppjN4hAMvqkG+GN0RFcEcKsdr1IdV/1dhUN/tdnOcFopbM9UPXuoS23d5Zw2Vee8NDD87BTYGC
y5OtunBDtW7sG3qkIIidbni38/aBitlhCF8N7MPbWIlvtfPeu6Crql76XZR9Y7Te0gTk74kAd2pE
4KSN+rYAKdJs+IomjVmhcCdEtfNqTrhHyDXoihTTVf9NgJW5U9ID7m3QLyDXBI6aooMTm2wWmMYT
vISxM5SbZMAXo4WEglEDuoBw/9wkDQj1ITcwhcx+hdgipXMzFuwtw/AhEfQTI8VSvrTDO6+GGiC3
Vm4T3cHjLS0ZE0zH6Nu9tmrtTXzmFYjkMRfPeU6cncWZ69iJBcDJfC0aQAB0KoagkdM/l8ZHBZFX
ss2yCpb4dRvuuzF8TPprWSlrVxUZtI4B9C3rmm1vgTFc9nknoAWUEY1ADHe2ZRxCxDZ3c9MQg2RT
lTTN5CJb61n1ptyEbj9s0EY8UaK68LfjolZgcRBTpXuPzO65lQYQnwV6iFu+cXf+NPotpAX6px0N
bhb4vh1xcRmGSWCDTQ/Dig/LiAfRHfSvbCA6blnTAJIXGYBnyqjaUpe/m/dhX7+r3iqpSSdfkxrO
EJroLQpJjE+Oh9msMJ6U53wP3XDrTAHcA1hfPed4aHF3hWAqaKIU4aGdIX8g8troKHcgH8FC6uN+
fjXzwdzPmqZ2rJLNQxmX+rZtqvGYRrPc2HFvv8ygUYtJL0+LjFEDFIXzspSYhuiq75d123B7KQKB
0ILlfNJLhZ1kduSua5YPMzSdS7H0nu+lNzAY5YIlMslicubVaxM3dNBDfU9fEUGnE77MqIt9ySbx
rmpKblAr8SgeOAZyH8zQ4Zq1atflf7F3Zs2NI1mW/i/9jhwA7tjMuvuBBLiJ1B5ShF5gUoQCgGPf
l18/H5hVlZFZ3dVjNvM4ZmEKUaRIigQdfu895zsP0i6Wp5hc9bKBN6HNITsencPGQ+OHrgW9kmCM
RmeiHZ6naVa3Q6W+cKIYnq9fuuk0Ta3+pAAnhdyTqsWP2hUeNVY4PjuyoduvR5wKl0+wbP3JJGTn
PllTCsZ8J6rQZK3KvIPjLOvHREseoxjjrhRnPMMbd7CGm5p4hxsJwALz7aPohPM4GQlRUMtwr/cm
hNXmO/gWj6tmetWQpO9s2QFAg4t/dI1UsGo0iG1KY/JhkmNZ9Jp9KVuy56jsBuKTbhB+v7PfSXeK
NiJ9vylhuyjHs6NeQESTp1aMTRC25MaZI1F5eQegB/+X4XpsnSq2hZl+qW1XXixzlpfCRK44oWvY
2dps80kmD4Audkbb39mS6mecpSEf6gEutGZHU0C7CoCi9iqmwb6IzsWpBZ6OeKnEz3NiE3BKEHqf
dKtaPY8D9OGfcwZpUqO319Gej8Mu/2KPN/PSek8WLn3sxK+5MY9nqFjVRWnG41V1Uzd0JZNSP0VL
cxhsHv5fK4uN1THwJ+G2i+oK1jNuDsPWzb9aLZbBVF7iiOqQGm56GAeG3l0eagRQwMBEtPg05W3j
N5CHrVXcMdlEu/zrp2D+k9vDdV0WVN2wDJ1B4JV2/ot23AvjrlcI+sG+I3cKe/POiVgBAOgn0P3c
b5nJ/hxBAImi5RDfSi/aemZuEOxRglqoBQk2NA5vVrGpPhj53eBGzx3D5SPlqn67qkCv3aj/4Vmv
guu/vHAuFjPcE+jwJar3PyvecTNkQpW4/FKvs4PMInEsGsJbAzRlgHgBBNZAzNEKYRzsOd5TNqXf
FnEwZPqRjPM5bKX3PgUEhsYftqm/lDRzaP5YnwhULMn6xRaYbsx9WxIHlifJcvofnv8/mRt41T0T
F4Hr2fwZV8H5L6/63KolGw27ZKkj4gNTdOknXcsfYTUM2Wb9iCqj2CJ5GnZL5ny9ws0MeVGd1wWl
WcoAbf95dCGoqgYatvvVWzsgtaq+8cm7V1NV7aeqHLdtHgPaVPJWdln/O9r8/1vAnufq8z/+7Z1d
XuEnbdck37s/ubmIU8OM8r/+899/tw79kwXskhTFJ4ix9//it/7mAXO932CpUtxQ9WEOw+r1Dw+Y
5/xm4nzSbdfGXmJYNo9V0NeN/+PfpPebcCVAdYnu0zMtByPI3z1g4v/GA8bD/PkDpnsGmDPTcR2M
TnABrivXLwco0XNe3slCB6rKqsmwsHKGRtyQFERQ39yiVr6xq058hhNZpX7lOjQTNk3Yx85zrcw8
+omJbbR+YNgotS8ytGv3Zayarv0ZzTIr3xdHDNqPQbl0itVCqb6IhXCWCSgCVQJuJaOG5+FoinGP
nbVPDTpk0weR374kZjEgtWqruD8gcapxB0SNUe7QfQ/hdyvup2jFYEYMVeIhu0s12NvE0mnEVw0I
dSmGdBwZ597z6hILR0KEiE7GX3UX0eQXe5vsaHNv9jhWiIOik4LHKyveCJnVNISJbJ79hhZiiUXb
QtlVr4mH+h4vmPHJWQxDOlXkPG2nGFj3Jq6njo1AKNHY20nf2uc5Q8QW3/WFNBF9jV3mtS2PpqA+
H2MYh4B2VGYlxrsTN2l0JEEdFaTeZqiz6zFNFUlO+djsw1g+SrpiGyWWmtKjdNixitmsmB0ByPgg
i6PHIyq9LL4w/8sT2kYOESAHAAJZvs+XGAI65yUv/FbkbZvs9LBFi9IC6qE5nRjzyRsnRLV47qw1
asYhNLVfYodoptGtxRM39KofWK3iL5E3kjGGBIYmU1q3qa+apkp2nSUt7soS3RsQlT6k1TeGt/ma
UGyaocCFZCEhMdB9BbXCKw7/Vi/dLQ9LuJ005UNhZ4INpE4m7bZCKJ1ytgmdL7RjwnFXDFU3PXi9
ydA2prerfNOcdePUMInL8RmLNCVmszVlFcils6v7ZWqtJEiI7CbFEkCKzVTR7IlobVWJ3rePl3be
JNoAAitjFvPTckYBjghbEQbuqUu9AgKSl2OESRoHYdCQRAm0fOQpM4U1QKWtrNCCsrWxETagZW5R
ZQ+mI929cseaiLos06wgpN6JcH70MyKcpM3NnW3SSr6tqsF4UrIy1R4951hfsq6Noos2RZPzgncQ
Mupc4+I7hawoYrVe2nR8g0SveFdIX0xbsP1jPwXATwldM4fkRG9Y+1qBankaHCEejYbUXS1MrG2L
nvxeR3h45hOAzbqzrDsDlU7M35klPzJpps9a0477sTDjvWWOyQeSgWhPL91C2O9Wh7KVYeC5ebE3
q6kLHI2XeXFtpugY7RvKzE7cSER3lySi/7igEKfVT68ebfj0nDUoXUbQsEQe1sRqxjr5COEIns5w
7FNYy/yIPHR8suso9JvOmre5MtQh6oV51MPIetGpkkHZe4l12y7iU+bj/N6T4HkrtUE+lP0YPozD
QhapYRQPhBJGvB5tTIja0D64K5Z+yIzqiDVFPCH2QZOb9isZNJu4YVbb+xZx9tccLsJBkCt0xOdG
WdjH5AHRFjmkrlonicB8Dqi804PmNdQvbEvPEShlpq6loR4zVsi7ZmHmVUyk3de9F93bdoPMp1Gg
iS0i7BNEdgjopubQNmZ7kD2FhSdYXRKnay6CQ3E/0FFd2VfW/YAA4d1M4IDVfVm9DEnV3ZOuRyJ0
oc07Rg7D3aJQsRF7l7E2ALaziKO4163OBO0Sy/w2dZn6xErpP3NdFU/IbttbhsRQ/ezViLzp9dw8
SiRlr3q1tJducFak4Dzbw0aP0+o+Fpnz4A0hzeB5AggrcoeoYyQBOWTXgOhXuaACFW0gGN2skAa8
r0Y3Mfys0bqFwtgi5YGDxeBmPjD4QAaZjUSKE9YZuK21hh+tk/mkd5ztaC3F994wFUeIznLLnPpp
KBv7tpms9paxahmEvD8HM6msY5gT5WhWwCCJf9OoytFc14kxHdIMkJpLb4vZj5lxtqID4HaQg8Pc
c4git5zvzQiFCSxbctYFQldKHS1wTFHtRxSbRGt6OPQdu7l1m870x7mKv4RtNl/i3p0D06T8rpdp
YntFaqZX5uJkuTkE1pzPmC1tE2eHBNgWS+eS5bP74ra92k9sMHEoTDVS9EHfm8s4PZB/1dzyGhD1
JUhEJPW8xFWg40dC/cdQZoaa6IWuuZ8bsP+luVQ7PVcJAC4Z77QIj3RtlrNP+djdOjNRnVY290xO
AQLEmTXuOtZNJOIO0+FyMNguDuGlN6IBg51DZqnMXBShMtzJaAn3pPmW5NXpePTmxvyRRWNziyRF
ZwNgjURll/ne1eNkW6XkEGv5QlfWHSfg/uBj1dKrba8EdbXT847PM55EbSRVL+8LrHDCOGu6owMq
Vt6rQ2jAF3IfzDstdHB1xpGzHz2V7fKuo5PKbBCYkWARpUgNso6zRWXF866Wwv0ZS/SoWJYgoixa
8+jCA9/oVm8Eamwl2C+j9pHkCz9d4LznM8ijPPfUCRhy46uBbBBXgy2n9flwa7ByEPEH2R3MAm0v
hnh7BfwHEaxDUJkONMbSYoY/pUimQxKBhklQttATr9pLxRjDR97a+zEtf3/yQuGLcuFw6AeyMNnj
LzdRaWfrCReUiOPBSrQHkJqGjW9N0dKzcbcRcpAp3/FUE0xwA7Y5rsudYjpCmhSeJzdpml2nFPra
YiQVVen9Ph7z9QQyljegpiLfiGApTpXBUZqryM8mRswpwVOIAa1OBWrQ186UDgli7vtHTVPalkkq
VEOjtI8djdGdZk287fUSIt5mmWmFpx0QjlmB5YVTkBRYspbUHiD4zGn7XjaompU+yH0ByRfjwNQz
EdPqKn6gX1wdM9eNyUd22+a16stlJ8alupXYTDKAGNJ0fBWNIzlGKfq8y5RIJAZ6QijkLjZQfh8m
YxqXs8uLRBBIzSTueSKdAkFj2DedT4NkvHBSz8qtMGI2cbacmW3ktYnqQknPqGmONcNs0TlmTq3N
+rmHxfARLbgZmSZet/b/r6ug/Wd5+55/tv++3vE/iBr/+eeL7e+Xo89yrSn+dCEouqSbH/rPZn78
bPus+7X6+D+98m+giv+xvqFb9a/rG3aE/Kuq5M8VzvX3/l7huL8Z+gpuwHBr2HAuCMb6G+XCM36z
kSILzEf/KG0EeAtdJ1UM7BTSYtMDvvC30kbovxmO50CDw29h2g7297//8fe/9wR43f57ioNp/NUu
71kY5ddnZgvhSd3ij/3VLg/RHoxlhdgsQ1R38MbuDdTyLfUOTceCDBeXz5GnDQsB3anLp6w4RhNx
xFaHMBCcEeYbrGc03+/TRpBX6i13Xoinl0Tx92wqMYsZ/eeU40EsydA5pXmKBjQafw5AkrDQVnec
r0tC3pC4t4XSN6QkzdD2GGj0AbaXW6G+6gjUU9Msfbatrq83TrYfkXltOvGzMSE+TVZ0I9FZ3Fj3
fTQvgV61b3kdIZLpAWjPODp9/PBx/51Yr3jbufLJXsNvrsQxERGjGC54TPRwOeQwvaa+YgumN6i5
3QQ80+qwVekAFlQrip2C6+xpYYZy1krvOQP3W7kM7T6ZEvZ7mT6fjDz6rjUAFGXeieeOQJkDp5xv
sVDJ7bVpBMc2QZPGCc2ZwvnMdn8keQi8Dpv1o8zRAxEdUQHfUpoWANsX6L9IlUuntqeN5/Dk6jYO
LHKmaVAxc5uz7oJr5zJ7oOesdLjMLOKHMq32eZiM91m8PNEhYpKg0vTJ1T+mocSBXAyfDUY71Enf
Rkk4Cdlo01aDOrufVW34YBAxlS27sSSZFSEQShnbfEEQLFFzz89GVYDfbRvuqKyhmq6xueEQ+op+
q4uR8n65gqRFPO/LKS2PSz1vLXRrJIBSyjbcsXA1ESRl807O6PZ667mLb61y8W6m5DEPsxs3JFrs
yhfTuUOV1xbDeyD6IwJPjNqq3IhK8w5zk5JVZTakePJH6sI4Qf2MbxwsD7uxS74PsaXYY/BFj8e/
fWnjJP3l4vXa6+2uN/mvLl6vQCuo7ydLnq+XNIRpWwKRy22j+r5Ed/mnx7jeX3W95vrtkktvV0f2
41+ehlRMZDZL/1qLNj/98Sz+eCoWR/UG7Ro7lvUv+G+f3vV3r9fKVCA01xmLXX/jjyuuFyMVDUDe
1vv65fn9fkttebHsDCNdlM4kvv3jhr98e73h9WEW2H6k9lXbCXXNNnZL/Xz90hpm56MdRP1J9+48
Ril+ZkLK/WEmVAWfENVDND0X+dlOh/SXL9os07NjZvxMwysHZa7xyccFcTlKYydClCXjt+vvXH/a
u8s6hTGXYIjkyRrbV87qZVCbZtQgKUTlOg/nWKPymsoiiD2GBoaeQ77uRu18/U7EOXVHSO53xzz4
JnOm0+iNyxH1xRggNdgUyIFAZR5sNlBnSk5xJjqY74hiODOvjNgfw0PLXpFMiv31erNDBsiw4xw6
GtgFDVOUTgNmN+CoPkeRLc/X77qMNIx2Jh4ctmBLbY+oGpmcqawzGkuCanVewz9+htwyED2D52m9
xdyE3xvid/0sFYer7e7qsItHpPdGnJIjv77uyxSLkl2z28AS3RSIQ0LFDLZqLbyFmaufr7e6ftHt
jLHC+kvCjaFVjOlX0yaPflbZO4D7nIEtE3nmAcRAOYA/VlNfSwEMA6E+5IjyOgOMfCiL72mIDoBS
Md8VulFdYCa/FFUHFqBmXtPWdA7mModd0usj0UnldHZsZzrPKgbgiEKd1vN0LtcvkwLDXxmNB3Kd
W5jNPXWsuMlZ6U+jFd/G9+AQbIzmRIzpA5HsE/Gr8VzEZ7V+gTssTi0WOH2yDOQ6mu+2guwphzsc
ErajdpKWF2DDNiAdcm32+ihB6be0nEf4rWcNEf2ZSOrl3Ko8PRJVeYoXfnT9+TJG9UaXrtpdL6r1
yL9+91HLk/Dcks7WcdTceEfNzzpV8xYUCNaIAqhgBEnmq1XHqFh3G6IqB5zkSMwYt/BMokVTh2FF
JHVPAyPplHXjTCizcZzz8SBL2jdMdJhKFdcRJG4hMEk4g9YDqxHA9u1VgNe4YXapZQkjqh1WW+/c
UCtwUWot/gdJoxELZH7piCX3SXjsgczRlINoircewEOUY3LO6K47buiXpF6gVG7pqakqO/bp3G5x
lXkw0CPjzrHyPdbe7DXRiuwgQnVn2rFxMDO3OE2WQkTCPAnpzCrSobiC4hCqkX31SDMfXydhk2A6
N2q9DYgQpDrrd7//8I/L119UV/HM9fq/3Px60eTt2Xmiv7s+tGN2DgES0CP/8gu/3PXv3xIs+KUN
zXhX/vFMro93ffglz3l6zRgS2GUnNeE1q4Lnep+/3L4h7AmhWREBHTRghms1XdzrF3dVi/xxMTVV
c/rLz67X9oOMka8hSnD3JqmQW3TANlB751Zg79HmbArKUPGBsz/osn50YVT7eMk+7MV5M6ZmIHUM
i0U6JNleLV+tVaHM63qEqs4HSDLwJc/dRMcl99I0hkMTpo6PXn3VzzK17WQWkNNb7dosm495ZbzS
yTna9EuSdsGUQjaVGRvAa5zqcbCLQ8yEqDPGCUvgwN+sxXdaFRiM4wlSFIlflUa/EUO+waM2BjZe
dPwTZcIqsShoftYZzWd3AAHTOmHpG8bJU6BKF5qpOGfoMcvB9tuOuy9tMsJhJAZWZH4d8fj7VJ8O
PJIgbxBSOmbtbeuufTbkJi3CV9Ja1oBHuzvYJa3IUdaw4hf3VpUMktJ43Ma59pZXiDn7xCJBa3IP
NZpqv7UMTAPkjfsu8hwINJxqWQg34OcoJ0ugjkonEQDyYTG03hFtS7tFKZcA8wmPKYgFEqpoqIb1
mjOIatMERuKbNRU0eHGTjaQ4xtYw02zXp8CoWwilSw3Hse2mTe1NNYOX8TUz2IGFcElJ93UeNN6H
JiHhjEQdpm6o/znoWsRuMRni2pi9V0N7TGdrD6IRnqL4kVhlvMv1J9uYlB/J6jJrgpZK3n61ozb0
7VAOAXkmKPUBTYdZ3hyrVdmXaMQJa0P6XJkOjfpFYVpf7DfKw+gm1hsyWzg82YvZ97MFvJv4nbfi
xekzmwwoWkNaCXFI77+2NtB6b3I+RkdvAnMiUZNREuBoujgeswwXHJVvjhqbiinag38Gdwo0krZR
7HsXODv3qE/Q9EA0ORozWNsRCxbd5m3GCHLrdhArws+4Z9APPsl3qOj1pEeewBhzJblemtXRpN8Y
y5BdOg5HjPe6P44eRQOtTGqPEi1UdZKl3nzB6UlGa0R0+0/0BUZE6IF+M2MiH4t3TD/YC/Ty0FhA
WueczHpln2ksx5eCbiLtTc5u9rTtCsKwvARtsGi8G0EImDQBX9eGeAO8Pj/Y9MubOG0uCQ4e3bXR
bcM32UBUwUJZ6YQrD095f3IGBi4eJ7htiUphY4VAq200vP7offFirQ9qOWGRUiGqLJHtk4wkI8EN
dcstiWrNyb1h0fHTaDpjuBIbZXsQ//jfc0EhRV+M2nmRRKH59IoPQ6OLQz+aBwxCyclB52QVDoHy
Re1j0G7MLgtKo7xzZp6jNRzaAgWF4UoMcZHqD70YD8Ya48tEXs+k6wv9MIDufMFq+cUWyfu0CpNI
h43o6pj4u/pbjDD2RutYVqwkZQfixiCx7Ezz59nCQq55X6Ccvai07fyhyrwgaup0X21Sm8xBD+LL
ll3Y3iqE2Ib5alKGsnKj0jvbwB1Rg/7aJnqxbCsCFUl7KCmOFB/L6GtIvssRX8tXeAs4I0fgwYnj
nvsJMk9X3Fm6qwddBqTGGDvzYE9AyKe4yUgZ6iCDA0HAh4bYrgLuZ9UYK3JvpOsOkMuK0hcrc7TA
jPFhm1WMv8jj9ennOZiF0vYe4pmdriOGSdyIcJewvaxbHNqGW9vKsj04eNhBXWvjD4gJkoro6Ojz
4veVdllISMUu3aTasDO6ElrAGD2GtufelP3qNQOdHhOKtaWVo/s2emtMfO69xk6+IExkO727xJVu
bM31DhZrCG3ehI2URz6fzlaeJJpTRQYZGd8/TYKoDomTI3+OIvgyKcL/old3BoAMinBeWtPYF21G
d9upCqIoUpYecDiIQX9EK7Hrw12ZznICFlwk0xsVK5MgXFhbLCIJCWGlsW7twsNCzNkaSswRLIjf
cdTWZFzga0iGfK3VxcXooQN49nDsIC7irRof48X5VgwN/HHpri4cVryrJrWr1VejaBBeh6SnsH9a
ItjVjBtRUMoOq3NOkI9H+9xqXEabmvwR9Sd3CcOnlhd9E93nNna+cI5A8EbyZ0wLY2PiRzoI1TMM
sU+sVCPmoG9oJY9NFse3zHHeTK1Rp9kIKJCxm2T1t6bgpCS77ifcFrT3vNAb1lX082s5GpvjJdbi
gSUneW6glwVsHu7FMNLJ1/PvJGySOCQwbzTYsGoLYMcIXwUleOAo6yEib0+kwpcZE8156P3SM3A9
z5AE8haTmlEwGAOPJtz8Tk/cR7qfl0h/jMb+ovtTVpNcGEcoqLubImM50eW3yMxeRou3wTaQeiJK
Uln0Yi2DvS/skYFK8VhRedYWqIDCqtC5QY+LUpfIMUNuRydUwVzYbzLvOwJLPTgGLR6B+LupytLv
5dhtvTq5CUEFYcL0YGqUWOUFeiX7vm2HbY+lftMoeBhyNqrdfeWWDDdq+4n0ioe0WBlRMS5JWEk/
siI6jAk6lW6yvts0hx+l9unizuvbyHvExYbdg2oIu8VeYNeqrOFro9hYuPP9iJfjOOXRe0EExpZ4
oGGTx0BFKHGQ8RDgAhKuTIbNbDa5v1TJ51jLb0gIU3LJWMYVquWAkb3FkXKTlfS1AHDzJmrOwSOQ
niEOObpY4Qmessr3LncJX7VXt6eKvzmJ9S4Ia8GHSmPLFHggC5o20Zcqh/q+VOTgyrnf9ehR8MIZ
BzxIh9Bc7sqS9zWOjG1E2bBNrOmtI0CSIdqsDm1HG2F6TOpuzbf6jrQOI8DerSvuVTvMuNK7Gnai
1WmsiQNidtXcDi4e7TYeiCFMJYNxCUoNQCWc95XNT4+m0NPHeSzeNAsyEq5sfx7mZs9Aw6ITF31h
hDdvr1suM13V0Q0naENRnWZr7btYWJiBaJ+cOtpLw90Vo3Vh1MWUv9bQGVjDrrbtGrlfsiNJgvVD
B3VVpknQtMtruUamDDYl0KS326yroNW5M/kslrgZnPSQMOPbytELN3WDGQJ0m+e3TcjYebojPcwi
rXg35Sgp8aDLnbswzkXT9tr3kaTzLZ+KXn+BpyL2bkwJr/qLAWYIh9XJEvp4fEvTJSQwr+FlbnA7
SPfGnEZ8UKaVb2ZZf/WgvOxzy/mED/IZQRFBXkoYdhVDgY/bUgUxSLxdFt6Wnhzv5pxWh+Zhhyol
1WfsJkfpHklUcw/ECrCNcNWyYcPbnZsH1S66D9nP8DO3XFALSAiNIxz42p1RcaAnZjzw5SD08q2y
g4g8zSPEnftEoqhGjDiRz7KW7I61L2l14KPJKiCTXcj+GtqhI6O7UTDRqVCd5Y39lPTypwlmbgMd
DANFh4KQpZgMT6W3Z/Z1ZWp8xGyacNenQeU0pKzUDrw5itLdJpHTcunJ+6n59J8SNLEhM7x4VtN+
7B2yJVB2pGZOCMyChjEVWHBJg4JteiqXBhdnPiYIJcVF16IveOzExlpcUtlRW/iOnX/TrPmpw+nD
mbbWmaBANUcEdLRbEJKMKc3vPZ0Z3zKX5NhhbiHG+QaNn+cbjXC38BoyFEiwU8DNxD1gn56TIqGV
XVTdDu0wbx2tYWNtoQITVX02GZj0ihj3CFf5PNkrnAdGDsowjsP6fjDjR3TZue/iaN3iPCaO82wb
xXBi2gsDAJZMbjKDytcIDMfrdSZnHsULQKwQViucuf61DdvA6Mb1raDCCS371lmj/cCO3dk5ypSF
WXEaWfeInW6svLtAUyrpj/cXXicMveGdGUuUDp37OiPD8EEO408fH9NKvtRwy/iUYDkrtPQxM1BK
x9VsBVlgJCPzyzfcFEzcnGzwU1XvSxQrtDb28zQ+Jip0D5UWX7AgOoAjle1v0DuoU+vu59Tc6aIt
iHQzx52A47mxG+tYG4O67fviNmshx66rRVXNVHNEsh5auvwxnBTzKzpetUWREAfooKG5rqjAOBVs
pSMXL4T5o7I1B19sDLKQ5n/VsEteLEBX1bGZuDsnrm4YX7qHHBErGabey0Dv+tWOu+o0rdgIrN8F
rfUfInvq63T2RUTqQeemj4lZJcHcOG6Qc3Lwq+gzr/rxXEc9o9ee0Wo1+boDss2tXIqvJkuCEZ8C
72KRgy5LDhPcBMjwkBi0tYXVHQioyAOqHnubsieWubQ2tY2IsMdOHOJcBEgmEF0M6RaQNvkI4R1E
kEuq3AHTRM54fRqfyS+4x7nubsNZI9HQ054dL2p9W2dInrbHEjmMR44PkDPc6+hw4/nGLeNug2oB
6IthnpfMhhHVorif28aggjYttvm0SCN3cfaUlWjvo5+hPmSHpHB8VvKESXjPTNdhuwGK8FT3C9AZ
aMP7gXMh41Xcf7VH0HOPS0y1rXlqY4oeeF7GTT40R2YNjCl09GORownMyLt6Vs+GLQpO4d3j5CSY
R1ZFctvb9OLAjm14roPjwlEIOb33zmno2wJ9/cwmuHBJV+eAMlDqOiYAt8iz5sBJZB7MI2m2TaUw
91rhdvDQnfScLYG9kpBoWJ+ObiY31Rh9S9QBpyponlgq9EbWG5Y91g+MkES+Lxs4bO9zVJEAl/Xs
gx2AfLCPPfrN26gF8bAmkOkyg6W5QMclGGEzLyM4Ovu5CQvNN3q07VWnmzuLpR8xz7comtiqFO5L
FDY9rzEOXIg+YIB7ime9QGTVV/U+auOHykCsm5FmM+mMiZf6TdCyNtqXJsOsi3KtvCyJNvMWfU1n
shGiRvtoaFIY+iTOrVHXARWJA0rLzWvnUcssLIGxdeqKqaINOIe0IeSnt0Qvc9shFgbYxjgJuo0p
xveyavNdrKsXov4i1UWXJi7Ke+CMuCrZmwdF81JAJeN8QiMHVO6uk/XOynTOH1NhbNKcAOJ60cP9
MObPIJn7YIIAtTH14rUV9IAXEl2WdPlBKbhYZPQWDI2qOXuIecfocSvO8/diZAvd6fQgJkDNvWcD
OiMFh1jTIR+eG210Asdm5GF0oDj4VBLuFg2BeG/DKd9rta3RV6UgXYTdbOWcPGdUZkdDeo/9Yp4K
Z9onrnlpdCyxzP8qdvLUqskLTSOQo1J/oStabqTsgJDxIaUf6c/Ui9sCAvfYRckNMrL0YxnAeePW
BhkBEQApQujtkoxQpF5DOBdLtFnLASpJv+k00NIE7OWBx0h1rztkQSj5MtoRkUxWS1UWLz8XtG1B
p6GyqF19W38Po2Ev4vGJPCZM4NMPa+mnPbjEU+PWX8MJzQz8JG8bC2/l3Hg/896ZdlVtvUEENw6c
NkmdzWBtMTy547DoAqApcoNfDtRvHsVEBnN2JDUSQZLnwTr4yFp4dm71LAY92SX4BDZ9ZdCKTh8g
rz+PGVwVo21zevbOa22SQaiQRGxyI3D0iBp4+TBkaQRT3dzEq/kFNwph2o00iX0ugkza6kzi8AZ4
E5XOWN5VHCJ8rj1nm41RTPcYqpkQVRBXhthysm3xDdG1pccCJBOo9wGHMSl2eXiKnPkoGoyJpY5m
Qf5ApPPcZP1dhhZu9XK/4/klxHd2MdOIrUMU1oX2pK9FbXbQ8qeh/VA1yMFaCMKEiqDCrO8bCRws
AUTsaE8/2GOqJ8dm2mhBKl3gcaMcoQtYeRTlYzDEKkgti6ItQVAT0QXDDDe061T0cxlg9tnSujUd
duR129J5Ke5Nj8FzLLXZj5uRp8aKXbmDe+uJ0jhYOMD3mS5+pBGCHKPJfnQpI/C47kPfsWyGjH3I
4IrtJZQWTW0mrYffxoLmax0EHOCVmBEwBKMtvADib+Blsz80RndfudGeD9DGWLkhqGKSI8DWnZuQ
l0zwCYdGPX+ZO3xlpmlku7lxj11Sq5MclA+VlRlU6ZJbSPTnprQWAgsLIzlL7dKqgalKk+NDa89z
QfOwcdJy79A6PqEg5nAUr2U4QsAsLOYPaLUStq9Wxni81+S208Z7LTGcA58YugZdimRUcc4cmwbS
Rtf74FF2tTJGTFikq5eGd99l+jfbWpP84nI3DABYhY2tz5s3WbuWR8qdNoXeQ6Ue9rlevFNZXRb9
aEIxuhtr7xbHUkhbUHvrKnphA52C/QzgeCuy9gLyjJxgT9XBbNnDroxBNFvF7VD8SOYKnul4RKjY
8Td5W2cgnxV05PfEhpAZl08iux9BZ9Ik19jPkr4VVBpxEiS/hMTwzcVWo8ugaY+uAGUlqUMRNrEJ
hK45odXRdejnZbwvSBTngBrZ1Gfikkj72XEaGAxdv2/mrPGrYXG2dZLphx7zpzed7ZB259BbpS8q
46Fw5xtrxRpUkzMck2wCg1kXfiVpPVogGnW9ohtNYng7JYFIioclNd+ZTZkbKKPlPCGxkyV1aEIX
eiSDPdE/mtiLHlmbf5LRShOFoGEyIM1hl1EoBY1xTJCW3yd5eS4xfacrtrzoo1MbavnRWNLmYIrh
nsl/yxQH8bRS8AT00KaRk9GoHur/zd6ZLbeqbdn2V+4PsAMmMIFXSajAlqtle9l+IVZJXcOk+Prb
YO08a5+d5+aJjMiXjLgvhCRXWKKYY4zeW4dKFpXeVZ/U57jhTVv6jDc4G1wf05Kkkx6/shIhApuD
Wuj6PgYqf1k6Wqqz9hE63RGriHpzZnmCsUZ6KsysvSVRG856Ne8RiyVg3pzhRJzgEpCbTBtBRcOJ
u/gqn5q+OBwJDCTOvR4rjo8OvQNOz70Ut7Y5GjuSRV+Gf5i5hxVsZRcjg8fN3L093x61q9f792vb
j7iR5ma77Xu257+/+/drCVNsgjsTOLnrb4AtlmCrXFDZaa749Jdf8+uv/stfCf+OqPC5I4lg27Xt
t3M3ZAj9+w/9+kknLW/6Cj4TA19qyjA8q4wM0/3f9u/X7yl74xbDvnf8y69t2+GGmik5/f03b89/
feP2n3Su/SUm4trffnVM64m3Yn0jf/3g+kb+fuO21+KijPdOGc6EDvPV3+8o9pzylACOxgH9AqSD
ZoNHrzJJCYQXrXaIdVkdENcQcDGQ3aFyjcpFccechKCShIPeC8M4FIqimDXz4500pX5wJ+GBg0xP
UreIOQdjyYpteMm5wqWoSS0j+kbJD8iIlOwdt9jRT+XMZb7Id6PH+F6QlRgOYK3nlRpc4nAemvNs
omex0RcrRMyljsAEwak9ZHe6vo5MZtzFs+aUICRvjXK+UU36bR1htDP8pBRAdG0uX7IOKMYAJ2kU
1slDS7JjieHYR63U7swCYGi+GNyfUOhhpO9T3AsexsPwQTe5oKYOCgHTTjjqSQVxF/x5nLDl4t1L
gm2ZFQ37pbIxInlB28SFn5gWwGF5GpjF7yA3IvYjwlNKJNR1IW7Gvvi6tLy9FSMus3b8SIeF55nd
S1+KlohoxjXOCsQz8+nCje2s1e6JRhrpxYSJmvTy5lF7Q6ej7SMx3SLN2Zv0bHfK1UmhSNpTjTDe
j2PzaHfzO7IcKof+iC4xQuCVHq2pC/1kbBmZW/VrkZMNP5rTQTXz99EpegpEiws3QPxdGnEPNDBJ
+2p5iyPxXOUsb2uuZAelapLdPg86XdBpgQxjrNpgOFNaYp/H1flAOIq3c1sG6JDfgERDW27Azh+M
7CYME+PQznQGLLOENtBzNcV4jIPBMYxLP25BycNbMxKIC2KRUHfWFbJO9wx73pdc7GikOYyj2q/z
IRryrzM3NTgmhXvsSzTV5JEDQhOHxLI/NbQ4m6kF+uowlUf9ecdlzPcmxAt2r2nolm12vvECfQkf
6y60mZEtlT918nU0wfy7WFpLLW+O/Xzkq4yZCCPfeUN13y/eK+6RwM76L8WUQPhlamnFw7s+DRKt
K0FtK7jouGmeZE0+x1/Uh39K/P4pmGkV7P3VDci4SNimaeGNYqmEru+fBX1xiAA0GWhOzTNDl0Jp
XuBkTBYSI3/IddQdiRU+23Vj+lpRwvDr4xBCN13hYqhwMpoXJPgnZiiw3iLARgBMvUdrmsEwOsV9
xoFQOd0nLgXRv9nxzUX19x3H9ykYrdqmpO//zzu+JGULWLXmjjO62UWTNnIN2nm7yWFyNuD2O3Sp
y0w/j8ECxgmZPF717/bhX7x59D+kaaxSSOyof9uHpIEHPsUF0Muhn+/rXFwygFUXVn4GrnNHO1f5
6B5DqgOtYckw6IG8X+Kyfv+vP0Tzb44zhvFYOZ01+EzoSHvl3wK/smqerTZzostQhzhy3Na6DD3j
eZ2L4Nilb2qJqlOVy+cNfQVXFDU2zRZVW5caG/RVeX1zy4J+15bueI0QzHC/yrmjG/HoWxGXaRSh
xjV0opsQiL7bj+i3tU4gbGce3mrMpMs8hDOB+Uq6Sp0n8lYyr3LAWLJJ1k2fL2//9b8t/vPbv1rs
iBZyDBAA/ynmaiAcIO5VHF2kIYgz6OrKT71s9o3IOda2gO63tLeqGakt1XK2RX0pppL5fk4qQzPd
lgV280IfrbNhF+oSriEbMBnxw9ehOuVLLM6DGD8NYWUetz3/nxY+X5NvbdVVP/t/ljpvit3fOuj/
XfLof2f/7FAut3/XRq8/9B/aaO8P3cMd6Ai5Xrl+C6PtPxwH7bPkNPyHMpp0P2kYqz3coYJHzcnv
+Q9ltEQ0bQnd4RsAn3qu9d9TRou/+dEB8mJE5zJgcxHFlq7/7RxsDZk2QxPFgQA54VoRvaGyh8MI
PyiPRR/MWW6f7Cw8bc+2Dconv9X19KzPWX1RxvcNgbRt3GomGPUXEolqf6/3yx0RBwcOUhpefS7P
yMg+ej2MaalAnjIYCMdm8UN2CCG5NF71hmW9omE/r/OBFs0iP57e0pE4wCc8KDkY92EBP5Sud3NL
AA+6/xGyPkWePxvc2Nxh+URiICP2ZbkZSIrZyUx6l1DTaYO6BVnBrOw6xHwdoW8H+vfoyMSU3WeZ
L0cnWCc0n+G8lc08YunLoRPzw2X4Ff+gPOD3ul08qrUEh1NHa08uDZoa5v6A9mZSy0hmgq8C1F3Y
IVPTsFb+pGFy6iPPPMcX1RrhblzTfl0SO4UGl8okgTrpwv6Ye9gOVTSdDEH6VhR/MdDu4UvHBDLV
+g9TPAOcwyQCUdDHb0qYOmm2O26SEGpcRn2V1UR+vjZja/VCOxAReAhjzBXzkbyU2kTwnUbpT5k6
Txni0UuPhiFRVub3poN+OnpwawBARkq7WdZBlCFNtRDFGGJQJ3fxO3eJ7yO6z4mvO9UqH9istDWY
8DG8jiHrmVhEoc/I5cHRHIPSG+Otl3WoQBihJwbtN5WxxzAswPCEGVSPlJBVY1TQqtKgqJ5SY1i+
dPBBmvHH5CXhpQh1SkfZH8YZIDGOWIYEVf7JHkkOcbEZVuB0Dk1Pb8WLYh0+bzX5xFTBU8dzh6mo
VbtEw6kEF5E4pMeZLIhzXqNOyBzr2SvaNgh77WIpFy5ZrWGlc24czHzQ4swfainojKG7PIzgMfaa
rT0kit2kcmBOc5p0/rs2p5frtJ08egNMUhTAKJkspwQhzSBwicqZqLU58bPWeFwWg4F1KuJn0vT8
ci67vWhMlFG5ztKs77V7XfBmZjiAaUW8T4PNkADHOOkGdB8MaHjjjLaoA8DNunEXkQt9Us0UAyOk
l5A/znHusQf6fL8wv0FFYb/QyWDvhR3oKaE+lQniTtGw14Sx702zfZJRSgoJBJu45zxzkf9dGPbP
TzVmwsG1vuehUXzE3aVr7JvBIlJ3ZqZioGWGRk157z5HS/lulIMBjDGxznESYm+oniJYNUfYIeSp
lDqy+WG+CJg3wpxPLGiKo81g5YSXEFwxn14MgafXSbcg25FeywwEngmYSvBiJ3l9V0F2hnsY4yLs
tNNY7VW70jIfzEkehS2P0hqobukNsSxeBx0i1k9kfJxrRzAuWH2+tU67WmZMV1kI19CQ1GAte2F6
F5s8gqsgvgwlV+VDwUrM8a6YX3q4yie7bgl/d8+i0KJPJt9+Td2Uost9d5R7wWvdHAzNua0K62Eq
OJBxm6mbmnw7nTlfslT1SQIq3t8mtWLpzuOda+veJUpekhGJwZDB342K7jE0aP7LZR9FrFkQlPR7
vVTlPh80bJ0FnYvCfmAZsNyrrnvTVPw5tTI01VY1+0vXVJc2dI8IEQ+M7r+iF6BHD0QF4bMvomX2
QU2gevX0LxENL0YBYZHg7aaQ8+nM/4xzFQyYukMoT3cAprk2rdmqdkZZ0E4O4PJ5iQ9CR1Ieohba
N21v7bpqp4aywUTIqKVHd73PnRE5WnImhNU5Er91syzy3kzCmtkd8Mxs6L7CAqqOlef9SBrrbWjS
9iJKhPsMv+6N2QRoPC3NIRbADUmBXJvj6aHk0naYEwl3cqD3Ms9fSEaj4Vov51A53VkvKuWj/r+a
kXlDBwZ4j4GqOqGJ1pRjf3SzIhAtCi8AXQ8tThMzPKeOXp1qpqqI0qmK6ogEPWrz5RWudb8POx1D
weJ+H4mBqgS3CJwit/HYPDRO1JzTKv9OjsC3tHTTm1DRba60UgHC/ez0meu3M4Qn2wVVM5PrZtnL
lzZpOV9a2hSdgWStpp20q0Vm79okH8+ZPv6cp6ryjcy6jp03H5MeAmM6NXtVLsQrTm1DBgL9cetT
U1X2d2d8lUn+1js4XMYEMK9nc9e0UDfsc3380XuFeixT9cSw1j24HsVMaXo33UKlbBn6R9JCD8mu
aB4CvZoOE5V0C92aPCIjMGS07+u83uVh5B3gOOg7jziqXa/Ut8L+HBVR9EmPCQrvOq4qxd3soX3T
l9mgtam/mt3jYLa5L8EZ7hLIVzhPZ+rEr4a7oHzCNhO5SHFm3Nc6cKw7EcdcmKE49PQUj46xqqyi
jtOvIbmtaj4IbwQTCqh+7wEQOOpU23uW6aYfy+mFYcZbgvEeuALl9IhMkOPjo3IF4C29f+8pFgGZ
EZ4BX3zc93l67CBFOOCZOPnJFrcNWLtGDN51BgRCQlPyZjr4jm2pfacpip7FhrbeAlk4WC4zBpQh
zV3CFBQZSZhcRy/37VFdsP2aD5UxFpeo5GN1SBIYyrWbnjqkE2FsklmnAtvCGOoohiVZbVN7stjI
m3UI2jHA4l57bzdxAEK03+UorgNd5BRhRB5MkVffomBoIDJ256YleAbAnjw6lf5K1+HNTBhsEdzj
6yZDR/juRLxn5jeYzGSF2HdaVzOLEUCCayPfC6TC6AdBYg3aE2XOw8hhtLe7G4SvnMZJp33z0r1p
jdqzp6f32F0jBPVkmmNv6Zc+8Igl9ePEXZ0cy1tWc/JaAqkU2H66wmX3tialHUvsGofJ5Wbm2Lge
Wn2BnQErdDDJ8eOyGd1XAG07rMq0WImNxNi90yuyPfp8BBBWdkcl12F69xEua/7L7CRBaxs/EkJt
mhDjaqo16cl2omPDWIOpsqtfbBy/vl1UCCXdEn8d3sQHcnFRptv5y8SEd+0/EK4s9PCOycjik3rF
rN5ZsluM48g7WCvs4zfNMN/YSxJ64FHRQdCi187G4u94JwsL9WlQLCLbqqRs1GM/K+w04PRaW9lj
scPMddGxuewR46DnLhjBj655a2FL27lZwl2wjmDtJXCP61Fkj1Ut6JrQ8dKld8zILysWI2IdKhGs
MaPvDPvcKdOgtjPuIEWJG30KARLa1vfW9aqzREa6QDq6DvYzx6fwq1FPdzNI9wPOh0BTZLkU42Bc
uHlzZJj9oVljw1yPJKOUuBWlxzceyCTENg0LGE38iDImg4WBBo5J62HaLMjZeGmi6RCVyt6lxA4e
a+w23HPiw4QXwzcROGIQXvy56pgerpfO3PEgzHf3Zm19TIJjJbFaCG5Fil4L+r2LzWLGL/RMUxye
HEQDzI88bZj6EMrI2YgPiTuI5z2kA4vTmUzhnpPjAPGg3Kd59UlvrRJJfLLcjvp6/c5JVKytWp0c
2ULiGKunhqC0XmT4jcmDey2iLphkjZu56WcWxx2uOL0Ep8SC3bbjbj83h6Z51IhIg2PmxEc7A66W
UKZ0sklvZOk8GNQY+1CDDGXykRcpV+6CmGwOwuqV5AxJXkpybxbL51qzyNUxNOvGID5EHBq3q87u
iLvKkbbGjDA7dSEqUA9zA+6n7OuU4rrOYzSncgKDkXvixjJ6ectC5N4DWuEbHiR36c3M7nNGakNz
lbC577vmNppk42edeaKtQv3hoKMFJ/IZATirauyhM8SKS6tXn3Bph74Rm4jtUIP12L5vx2zB5521
J2LoJAY1csvE0ySG9y4BBxg773NV0RjNYjRUFQLrSkT7FGECmR/4CLzUPKo6ZuydxOzptdUWutAG
/4i7FOSSLRxmXecv0Qdynjlo4SKEVDAUDm+ta6WnTnBbFb06cWn8lrSF9ZiTFdni0ic4jnzcfir2
bV3KwLLrcxTE2CZOcaS+2Y7rXtE3DvsQICCo7fCTlqrvYHQaXLEJPE7tCQx3/xrbsjgl8fdOm/Tj
0LTT7bKkN8xtb8QcLNbUgP149+iZ0My617HKX3HaofrU8M2C5du1ZJjtm+VN8al9mVOkYlNW/oxA
saorn/m8l7qBrqJB/9M7nNMxHHShhDjmuErojR7p6HMo2RdHH1HityK6tDI51+4QwUkImVJF7jdB
4Ntu1AQNUsmVsVHdS1TjgLBraCicpHHZegcxcxwt3pMTD2RqaMkubRbuA457qSxjPllu96TpOIq9
ybO+FKntV2nlJ6lWfhfpmmpkcGrXTcMKt0Q9UnAmUwP75AYyq5zw5yX3bS/y5x572G6w+f9rQ2sD
2Hr5XhMQpTXT9ttSZ63M+7IXnN2HhfY1qi+D4E/CwJkN3deSJlOCVItyPzoBwwdUCpq1K7itzlV/
j6H/3SQNatLFcKsQEB8T0bOe7ax9XpXrwqorwU7A7eaezBgAfXXczY9CmeMeG8Jr4bTWUVLcT7gO
jq09Iw5hBDmpWh7pbk+noYjw3UjxGftx5sfhSNRLDgPTM751rptznhY/U3QlcZsmV0Ope0GxzSoz
02i0iu6iQvXsZYa8aa1+OZBlwPSbIOqIdcFtKUYWYwWQUROl2EVV0bWuux/IwKSP0MlHIY8ekTc7
NbXcz1xDP4A5KQ9eWTfXhqgsUjNewQYlvsd14DgRLn80oOWRMrhre6aOqvEqDBao+nOHAGJy45Iu
+dxKAu8WbYvrEJ/iHv9Fp5yACQ/OIcdhraOxxCLAZhexb3xs6keXGC/dFFkXJ9qZbXSjhwSE9DUl
jO6TDKzFh1xxMam9ARuNyJ6s2boR1twcR2BEPj2ILb4EBf1UVjd61gWo+FBCZDrFeWU0yI2ZNNeE
tUu7fBFV8mMhheRQmER2YJMgl5wRhJt+EcJO6Tj0txFDJlIIONuQeBoobWvrjvQOEp3Ds5wducbn
7Btnk3rxL5QRY/q60T8TOqniOmJxP9dYEtp7zX1O1qRLNH+oyAzSyKUQQaNrIuA65RRwOnm+rEFN
26NtUyNWHEpU8bJDD609Nm2F3ECLcV+tm8ZujKBaN9tTLt6E66ypUfjjRFBviU35aHE7auM7SITp
SVgxOtrce8D7E162v9atu7BtajQYAcmsv3dC7/UIGIvo/GlNVNhiFbZH/+ppN4IsLrXu4qz7psPd
CjrnS6WXZBSvT7aXJ4FuMSNCXm/J7mYJQuk9Lyyc1p3dHpkquc9Z5h8HICDFr69qDH057KMLXDQR
FNGAMGl9RCiHtSeJEUTtkLoBUga1Tt8cSCnxQ9/jxSQ60jrMmt4jRyt9AheIFls32yOP/tyvR9A2
6u07ehYAwid5IznIET0Oq9k+oGfSkxQbDTgwq/HAZAEp+LIKRcz154ChUoDyMaGmBLCgokNVNooc
3vjPzYRuDp76P15U3FE4ShiRUOs+aG02EtrkKJaRPPLWze/XSlbr5xLRliRbL+il8ecm1xQGOTd5
nqDmQFAyniJYa7+StlTMZL4eFADMqa2D3xtjhcCzyK4DtIfjgQzIDrGtTC6G1+y8Xsvq87yyrvOV
JO+wRueARjdltcRjlAU6TRZeyBLXp1qmGwdGuqvCjg5hWsgxyDgTL4Z8Zwg1Bjpq+FMTkxZgVsRC
rpvtdQJ/0VtmicJR5y42mv9yXQHPZD56qGSDJvcQ4Ghk2uCjfTfS62i1xEZMdt6d6yQdAs1xU1RR
40IuECzw35scP3iQgbs6VlP5uL3O308DgqBTfRl1uBZmFyza0AV1qcd08UZzR5JEfYoqJzBBamAu
iPGIdNDFf2/K9Y92Vo+Ob3vxwVx/g4EYI0jWX7iljQ1zrrOGXp+32jwgf3PW/LzqubI57oC6YKzE
zhE5XCadEXWoTplUloCrSMOsjnH/6qFGZioKNSg2rA8FGRB4+EhfZJHfREN31knNy5hp1xAXods6
MeP1VTOe9SURnsCmR7JS9somSd2pHqO4PSld2cchNT41pveZuJcRctSR1Lv4VDXo1mcAGZbR9Fc4
xcAkpPyeap8AmDQ+mVneXtruK6HQt2ZqETLCah0jyegdixns5EScBudxQZr2DjbVXa5ZyNOjnb7a
Y3AYUTScUyskusQNNFGkfmXmr4R54lwiKijDptQPJKeBkkOs1eafqto1kW33P1nSDZfBZlWqZa9J
ZjU7mXK9RDWbz/bBAo2+l2u7nInkDruSAproDPdpxa91NRcqRYRBfMJ8UAAbJBGqBC0+KgKsJWQR
83tvjju02tQTEolKKrR3S+e4qGbpcGqVezOciDwY0cNLT37R8teucBaSzqS2I+ba74VLuKnMtGM1
OpfOS5nCpeiBCXaVV4dU7yxVRHaoK5ESc9BUlGdYDcgO7prhoRvQEWrmS4N1oxpYLBej9rnCgqIB
GALstVaZpToZ0BkgL+Bqs0u/eodfSDgQs+c8KMr2c2LnA74ncppYCF4Ysb8PJndVRwrHr8pJXKLx
Ne3H9plO1k6KkfkfGnkvh7PUhDl5Xja5zWV6tB3ub41nTL5jDG/KdlnukW3N+/SFgU3+VarhHekn
xicn/tovTrKrF81DrMCHAUEcjdRYfuUN/yzy1HfJkvR6Ue8cgtQjJb6jO/2UIK9YnW5RFD4soTMf
poG+p0caY08mcU5bYjfJKTm1aP/I43C5gqMRh+Tr+bTf78vxHOp4nW0FnNqsHBAq1pju26hF/zdF
PzCh2JDxK5Qn8dpdU49Lg4TUEBkC4IHKTq+dnVHlt7OVNgez816oEKYdZChyP1gjJN0HvYKPcQIC
Bk272uNKolgyuZXESfWAUg+sXt3pZ5OMETHHL6pl8N5hw0BUBmCsK+ObwnhonxbBP54xsGUJDqHX
7Y+A2gwKUkUjtMEAVY1X08xS3xZoS9orpxZHl22RTVUMaOvtdwuIzLkcnqoCN+pkTq+6UVjHSPUf
oTbkB83Wc2p7DrMujelcpCx8Ku1I3N17xAdDHW6TPBdbxxT19H6gYgTOfmnLBo3+DH8KgTNDqCJ8
Xmb2NMSFejRIktsZdnzl5Nqto4wcRYVvuTNpZIVzgQxQI19D4uIAOnuyHmrE/AcT4M/a2iK/V5jk
l7tfVjPU7ZrUQHlu39eixiybhtjIaPXNGD5Q0XzMlqsFYW3XaEyBWREBhc/aeDRC/Q3L6AeN7XIX
RpiWxvpSuwYhvUOHWJf8pZl/toWNrE2UdjFurEOMNm/g3nuykV6u9rDnmMEKpcl3DNHJLoxBcqgJ
mSd3LwzBpjy6ufbNtgpkporM7hEg4DIZr1UyLsdYrFwaq3iWIyZCACXAysJs8B1gzccinHSiEOk/
I7bnmrVakmh072Rc1PdE3uXlHNSxfBmzXjzo567xu4ojL0RSfKmqLtpnmvxCRvxLOeWHzOlx+TfI
pSO3OTe2RR56ZqtDMpdnGJjeTuQR0Z9YM4j4pEc2cgUfYnV0+/lWmPYdFyyB8IbiRpgDf5vWJMXl
XZy/2mol9bXNq1izpTQTX5cXoQ40kuV1XPnRfYijdV7sSyvkHTR/WrTiWJvtfM5XeWrivWZ10q58
JXEyEG7SDylO85xcVRYhZ2b5aYGZc+L5awTK8ZRiRdrlSj6z8Pysx6ZGG2s6AYUbgypuEST2iK+K
6Jokbefr3ueBIEGoU8Qa8C2vcVjTTXYCfTQpRmrPODmz8wlKDBRJ/WSJGV058xgKPrumVK6+VLn6
3DA5WPkoaLzUl6QaBXWt8YTpp6Q7Ah6ecKp9UUXjrdIH4jjzHzQDLSXxgSOlU9bKsgjp43agLS/p
+tr2hW2TrILCYsVbQJ58pa+JrWFhlbJtGrKVWQAFhVvEtMVm7I6JtO5GwpJ1r30qCvCiKNJBpAS5
wp8gK9YM2wYyDcGD69M57MNVvpFgsQsN0A14KUnnqgWjlUFTN3NoRScUd3sXA8OQ6JGf0JNkTGeF
B8afsF0Z+UXEbgeO1U3nPMyuRc6Nx/Pq+3jiNu6lhmvsIdVPQZ1bl0zXZ1b4yRRM3ogmj8btIa9Y
v3KT7IJhZhELdhyoVFddttcbBFgnaLwU9e5jQ/veXwbGk0n2NIa9xH9UeIGJnTmQaj/1dhLUYqBT
WIDmAheZXhyXhZDsGswlvT365AyWOzSotT/reXFjLm5+s+AXvrGikY4I5VU0r0mzo+w9jGt4jEEQ
c+6JLkXfwrJTrpvt0bYZ05ySanuIZLYKkDPDWr0pkRjeTCsuKU+NH/Vg1cHscm7nFgu4GXG6T7fs
e6RD7eg12QT2mqS0PaXUq3dS68/tPNL/WD8jJySg4NcjtYwnjPe3zeSQeI7XZL+0aXZA8jLTsE9w
fVD87ZP1T1lTSe88KncLbwdCw0e9SLSTacninIY27gGWgb83JtHwQScSWrnbw+0rMwbMUFAvALkg
9a1HZKrK5K6M6/dsQ67ogAP3WdJeNaKlj395rZfdVUHl4ESl8pNLH5GQpxiocnQb649uj5hH95eh
fB2J5yO3dzKDQkWcCcS3rAFBWzLUtoFEQpDSYmWkk4T9wTMLejNrMtSWB7U92jZ2SvCbMVbAk8Yu
uRFKO6UlfWr8rCahQ2TtaR0hQsQJJV5LL8+cHPz2jUu3eV3WW+BPdsJpOcbWpf62cZLBOwp4KdAH
RNAn7g8y7+MDt/WLw2h+MGOW4SzhyoRjp1qX4U7UOZQtE22DVdPBwI6gqqmDQTPUgFcNCUfzdxTU
9shDSnk2IkrYElLLbuaHffxAPwGB18EW17RtvDW4aXtkNp69Nx2OUYB57nFKhrvMDPtfAhIJ2SXP
ZH0mh2xx9P2I7OXcS2uv1hqxWKtFD68kQDz6uNsHEa1wnHxLvepaR2JjpM8es0hjiM+SvK4w7bht
ieYUBW/PCIgGZTFpp8UmHzhKF/qpXn3+JRCO6kqdhtnCZY0CuKjDp9DzyuP2d8aNejNu+B6olNYx
NMfH3l0Y5zhwlQuUYaZt9eyssnDVYSzZCiENrIPKqrfNso/0tAr0xGbduqaKbTFRWxRTsyZVbU8t
HP2ED/WXfi3yFB6ZQ2jqkAAWiwuludaCXtyA67YGKpAOShOpywQzKJrC5vBVivkpXdLuKNYqFFRi
HYCfAE2wPZ8gfZ+SNuG9UNVw4+RNcqlpK2wSnKmcYhwB6y5W6/HZ4pDCFaV+xWXFzRu+I5Lr1j1F
8UdBZAoyGDs+QgXChzHKmm/WADldGu8Y8UcqnRAjsui3XzlvmWfbw22jZ1hA1r/NqOrPaDXRETT/
l+cKXPC+tJZHbcg+4gj0+ggSq1Mzh5lYjy6OEIPQRjJ3w2m9uKyvtZZsdg5TiMP2H1vOgJp5ex9S
rXtbsGsf0gkuyvr2xLclYpzAyQcZ9F23r0bYYb9OxvVdUHODK3RumNOtZXlbuF8Ji37J1/ZI18zR
Sa6tlPVZOCff1VQo31nCKggZH5JOE3ZEACraA+tubafK9nTbLOsXxiEeAKjTc9/2fJq1BgauuIWq
ehdZOeoSPt1fMW32DN3WPGaQqHZqHC6qKLJAmpzyBWZCOuhv3ME0WCdFjqS5BZVzzJv6kzng9vCy
4c4oDcqHKAT2hRJ9WlNX4VxdVaI/sIKgGcmVS+R9fmgVmuGkga6HHHU4NUbMOagFouJdFbX6VtPX
3ME5f3Jr8Zb28h0c/l1TG96BihK5eI2vi1CD2zxdlhMUTG7neh+AUrjpnPrdhtF9aGz9CbAbjGy0
4vs5RmPQFR+RJ7ABKFGQf5rsS+iwdEr0nSJr+NQk1ssw35iEX1UINithj4dEDHfgYj+qLudia12H
cU0Ez6pvtOO7J4JyhcoxA03x/JSH+rlnPUYiKlpz4rqdRusPxBuAD8/llTY9mfchjqZHw4FlS6Qp
yl6Z3E+rVTGpsWW5M1ZqQWHMIpWFCoFJdVt944xcYNSxKBMJsfBCx6bWpaLdux3yB6YF5c3c2HI3
muUFoszwtdIfbCe0vsUh/mzqE+7yFWtUBaDXHfXXyNLuPRoXfmpkYMXH/qfhsa5vYvU4NZBXukrz
jtt1hKbzcF6h9lPZ6qdRuqftKuK1ghDT7WE2RYKUyQsyBBQFc2/cG/miHb249IKpALH8/7WeG1D3
36FwTSmIlvl/R33crcEc/+fwJft72sevH/xT7+nJPxA3e/YqrjQB9P+FhWvo1h9bDIxOCq+zxn78
Fn6iEtUZ/PJlXei2/te0D/uPNZbDdDxd/BKF/neEn4ZjQtf9i4Lecj3HQjpvCvbQdi3DXFXKf4n7
sDy37uTkiFvz151ku7jmfWIuqMOWU6I7ZGKsaZjbXeDXDeH38+1Fet3EImglc+/1HkIYNb5gm6zU
wjIuQE4pJfI2DPc05eAl0PVcVv0eR6+zZh22WTIdp1i7327N22YcXb2Al6EIFGT2uS7NIkQK5TlZ
lwTbc1uEN+bUkJmMKuXSeHRA9sVTqRhVLnHxmlfuRzybT3qEoa0kzB6rc4Dh0ZezgbVdEQ5C6F+Z
4i2XTf3SRcszUurhdkTJoY1A1zMuXhJdKxBc1zg4kVvuI8t9HJP0xgpXh+liVvQ56A55M+xKZLv+
FFpcjYCrRTOiyaqAxBKXzbe1B7MDbvxQm/KtcbMnlv2Ps95/zu3GOQi7qfkPU1+5CFKcwuhOWkLG
m7TD2wY07h64108JPLzFHjTZDPtY7aGqrPsrWlco9+PV6m3N1xb7Mw2yezQFj4aZfNi1zA/5WDyW
Nch7RnfnRX+SJLoc3eFDedCuTEusCpNxVzCGRiLSX/u4+zzZMfnPXFhY9O1sqrVdNiIhgk0DJT+p
vRO+fNBflbKIKH6qNDrQYcUAk2w8KzVv4778qMnMwscQFftMErllGgvZuu07pdJzODefjKZ9cDsH
5Jfx2rkOlvoxPTPnvnqkNnpZylyjeQRGBDaANYSlALPXN+PYkpsXNd+bHrEkzb/vLgHWVVviWQIL
IUscM+O3cey+uWZIoYXXJ8pOcVqijsuDsLNpoSfHSauPJgPGgxfSO3MkA3KLK/taJavSDn20sz+F
kLTrdG5y8YDhOnr0HHGfk/HCqI+VR/1cqNWKW/5f9s5jOXZdS9Ov0tFzVtCbQU/SO3m3pQlD0tam
955P3x+Q557UVZ+qqJr3hAkyaUGQBNb6DaGqMLT+IJi4tGJM41uGnZ0DTZVUJUoyXLQSWysv1ahL
p6Ph1eFbNFQTnUrgiLXeGsB4+CCjXzQM3keJZNaqHuqbPP81MH4EeEV8QaM9wHEuHrSXRKeq8Pn0
Fr3JCLP3T8bobUR7KlFwK1T3LtAYY6cqhhf6DHEy3eeDgk80Jm2ZTezfvtH7qVkadPwWJoMuIKlA
eZLp96yN16mNdGfQxjedq4KcTNCO7iy21LI7hC1QcFKTZ0DLL0buXbedTdYbN018UFDVyURQs9R/
m616qzDQaLUcbSS6b6VLOtsgumOikkWD0DZuWT5Zg/27Y2C5SjL4OL1P0p04tquaM9CLGJG78cZw
3WxREJXHbCICyzIsqwoZia4xb3MHafcKkRorRYs1SF4QWQWgnexqg3wy3VJg09FV7baPCGwRLfWy
tZnTkm0dxQh8ZSDdB+4CGT9bqRniI87ZohNUPxD04SaTWTUDlQGhdWXN8LG6hPj1YAV37WgcEbw+
kuOwqFREFDBXxrUZ+83pDwd4zfDcUEJCXmhtgHIc9yodFb+pH3w7/qAM5AmTbYyEvMWIUUKyL6Me
YWBwIHTJ7kNi59126IuZHhjX01jg4AwdW0zDRO5CN7NqaQGDzKaQkGke3zSa26+C6k/cKrvAu869
+rGt1XsvACKHOu0Alsa4RcYvRT8c/GyDRF/0PJj9RoELj0l4h2DrABChGG511C2dbpvylaB5xW/0
y2KRrvnTgIJbQJotARmPRztVH4ia8CazDDQJ2+FLta7RyN2NgXsDtvLL10ZSZ+lw3xqEq9G8etQK
A2mQSUcrcc6JSTY2qEo+KWHnP/Rh/9kYxb1a9m9jyUli9n1NJKuHreptuXKiB+Zt6OXoigz52umy
d2Wsn8g7rXrdfCoYWTTm7C4TBLm1HChqqjKiwxe1n/5oev44DNXWjOI/Y5Af8areKPiErDt0npck
N/FlQqQmAuGYwofTDBIaqG7qxbUCJJ8LhMTc5U8qu9ddJ16rPtDExFB3aWavMSLYEl7wPuFL/NG7
8DZ2rc95Msf1GLrsJIqusKOa1rgbIWIw5y7oN/MagP0xSPMdzhkvfqR+Ych0KAosSMLZRPrddE4+
xGdifUcH9gKx5PkWo/jjSJfRNHs66BYcimxc9nr6HoKTU4N71U/SJZKNhrEfk+wWoFlBnYHh6AA7
1Z13iArM6Fttm6b5XdqnX6C8r2a7qTdej34eGlUQVYvbvtKWkXi6GNxtDMFR0MLwa7aQmR4socSN
4U7s1UDvCWQrb7ZgpSWNt6sAvbTBgDZPwgiK/so1vjifIFaRpNFKd5HPH60ePI8jJpUueZs+Jpne
VSg421IKVf2V+627sQyCp4o77UfgfEDy+r1e1adRSW6nkO7EAJ7O4SWfK/4qtIetas33WtYJf65+
V/jVElt69gtyVs2RLYpbTJdje1cO2qaynJdxhOApWrunl9q2QVZyBVhxA4PkNRgi1H8a4yMz6rue
lEsQxYgy/8pR+nem8ctDy0LJ8G8ZjKdSsx7yEe1MZ+xeY8CC29kdDliUIPiCEVehNPeMq0LxakDc
b6c1LriPsbgzCv3enMOj6yEYBBaHgUay8Wr7ViNNvtRZyc0fPcbUTZm8mwMBfTuKn8uZhqgCOyrt
7NgoCA44Vsn7DqCkUjgIIeUFKbAZcGVu0W4wMkAZAIdhLE6Ih6TVL2vIAF1YLC9VWi68Z/9El4I0
J3KIOi3EwPY+QL/YLs0DHOVDb3PCZTQ/eSNArMEsueOvkdYT+J3t32Gib5GlTVfxoHzAbAJvZwlO
ItbWiXHVpoBOmyp9IwCjbosSATdAaX0yuEgCJOoG8egUjFquHyMkebtOB+UR5Y92ySNuZ9W7YcaP
OcARotPVlzE1ycatnoxExVmoJL2Qp+mpbOkP+YXC42A8FT2Pa1i6zw7elKX7FPUQtg3Hf0lwR15b
Yf2qu+nNZBNtC4r43s78r5yh1BrVAz5BBIXq6cVucdOCGIqkJhAZBTt72M8fRokGjx4gPGh8zKg6
mkP6yDCN0eNrhpslAn8B4CHIHrwRM7N5RCwUSaRMfVEUEtgGSsFokASbvmET/MxeSHZBAtKcBbZI
DNEJW5noJJGHIa1a2NkyM/oHzS0/Le/W8NS3wXJ/NyHo0qYZTknj6gvPjK+mENf2onjyvZAUTqje
MthGHBdArWuE0H5ae0COFzuehBjjCLpWD3ediW61ivzWmASvqZF8xFXwXiXzNbYM99hKX5NDukLX
wAPtoh6NRlu0TSbUPWiIOuqJeLs9T7knmMLVw+wab7liHwucNRZaimxVaiPIwDU2o08MU9lk8XA7
FMGLVYwTMjvh0aoM3ruAnXn9rVCpeFRgY6BNZa5rpI+FiuYvSwAfs7a89elYcylQdyYbg5ch5iMU
ghG2wG8hsoP5mZUmv/HzahE5OwQZuCHVnT5jUs4q+k5oguQAI4n9T411pEeO27QLWLrYiOe8GvzH
qMGTzW1VEnhhdKV6QFFmRGNR2bgrDDQb4oYXHKSZe+TnOXYbcAArnxdJ778juPlouzPdlBw5OVIZ
fM6a4iXRimBjV5+wju5BI+sklsL30R1+OWH/e8JxVp/tFT3tj8jLg0WpUlehH9+jShKiqJIdag89
SrONd9AK7qF+bidrOGm1f4Qw6Iv451sXNFj+os4eAbMrlmUTx5iROL9QFD36VfUnBJYE+yh9G3R3
hQPqDi3JYAGi9A4VNYSiavczhImB2NNwhSLqjaf1EP1D+wPm3dLPnQ5pJPHBQ9p3+Co61V0GQ02u
0872rq3gNqVWfP67B7NwPzBDhfuBUDcvXHgCC50c6CLBTHAxdNhlTO74yQvn3gjJ72K/VurowQHc
w3vIL8IETi2ZACep7oY495aQmOtdSKrYip9GM39Ek5XPP3QUK1162Rww2ECBLlQV2ktsHukQbOrO
gs9jjciBzCb5fx3UpnMz+OqNTsRqRRBv31Yjg6DGJsWAkhcow6oYIG0PITz2gkyhTuDb+zSD6b4x
UmtXd9XtNGjPaum++mV8UmJbyAfxgKGWs7JzUPiNTeOFLAVAc99HPFNtYv+eGu0OT8ltPXb0B+bo
FOa8oSrvWdf8YFOQPEb4BEif6pg3NWSWpNWeEydc42u0rfweKbmBLIeTHUf/ETQ1ojpCHK0zO/I6
MR9AdLgsJbrqGihBkTF2S6MYd8bEO8rzWqg3r/6gkZlAzFkLUN8MHxXV1lY5SVIQ+a5/sLOTMWAm
7mfOk2GGzy4ZZeAW1yX1GpTdsi3Sr05Xt1rVg2t8Abz/FYX+72Ae0Ia0PrrQJlBFf5u0FePvW7N0
/lRJeee77rhyImxlw9JfNvSQQo8MlGZ9xnq+1yDb1ETUNL6XQPi2boHHQ+pvNaMj4EpnYcxw2OiG
CWCqnceLoCgfm6o8tDEyggngNRDwVY0pSvqeVQwisackfTSGr2F9YyaNtQxKPvOg9E4t2TV9BqTu
TeFX7KJEHDxafPd0e/2JA3h2GM3I2eW+SY7Azw5yksgwgyzGIo1i21q0lrNZhuhQSVsfZ+E1j8HA
MvCnedeJ3CYCjvnBC27CqBr2bd5Xa68sf8vtgFAIbFuFjASgFj5F4liFOHzue2AVQKF/WzaS99uS
6g0n6GaEpcXKrgh69L2mICIzoXSv6vU7DLv8ICcDTxqAO/h9uY2eGWgcspxzhcbbFLrNWoFbcwhw
jubIavDWC1MBhHMgvNomNhRt0jz0Ip1lJ2gSdf24mc/BGFKTe2tAXEYEaFJnEtKrQKabv682F9dl
WchjqCJ90ooakKVSczmYLGKCmR2sUPd3Bo3WA79AysYED6TIopgUaO6sEoXwsiIEDUQyQV4WCkrm
vP5WlFs7kws+MSIVAoJRFOe0X9s5YGl5vLFpECltRLfuZR71c82daylSykWB2R3GhlSIrJWkFRm2
ViPq8vc9kXUt745cdm4Ocl5OjNRL6euHu8r0kN7r7uWNx4aRGyur5tIa5D/1ODD6BNC0klUhT1Lv
0aWiK1zo9LYJd0xW9dGCa3QbJEHlTkzgyjPKzcYm83yLVkcIJG/3gRFu8rmYVy2ZHWnjII0Ysth2
tnMwb4Kg4raqjIF2wdx0Nny8vPh/DvztHGQRd2ykv/QQHytxt853LwpV+tA9IfpRZvJFFK2rFUEj
MVbjfZom0blyR8J9qOZfnhoXhbFpKSvvZw0aVXhdRFtXmZuNEeZgt2M3fMNZTwUpxPMgJzwiB9jt
Od84WpU8pULtb7MaRwx5Lr1f3aT2rG5K1eoBJmY86AMY1vOqYj9yS7mz/3QZXLMZOR0U1mRL6BE5
4hKhDYiGoI+2swNShyjjvx4ysYItcjChSbcY+t9OtmDItsNuyi1wvHBFHcJSviuetP/0uHaR7vHj
LZdebgDaEs+mPKQ82zm+cum60TUs7Hp/bkmi9mVLkrOXZQXYb/FGQhjWWaMyPWxCtK8cKfMk15eT
y9P6rYmei/J/0nPDzhNxEFHZ503wLtoqzy2Clue7mlcBrsNBvb884fLy5CZymZwNRCtU+37TtHD+
QwdXX/FGMGVjl2tctv/ZBOW8vGuydN5Gzp+LP/6Xsz+WnZttidjyX6+eIqMXZQHVgCTRoci5A6GG
kHNv2wt5nbpngQnTm4UOczgmCeZaDaMhcccHAfGznZt8bu+g4BCudE96SjcQUnk7JCiboZuG+JQl
snnEGu/y7Fg0I5RNTzg7FYla7wxFXZVQmHcYPLcHOSm8oj3UWm2rSzmPDbYOEl9FPMkpnJbemK8t
3bwPiYJW/CPX/+di7vrlZkCVK0nLGYTlI9C78DiICaZmfAXkvK+DtljKYqfX9S4SCSJjHAJ0qe3g
KP8IAj4UtosqQcYbOhOPj5zAov+r9GMZqDmqWP59Lsr/Xdns/3HVn/9f9hyNTrEzSVSNJ2us581l
82+7OxcdcTrflp4P/W2B3Pay68uufiz7MTvacMz8GkFCA//KH39e9nk+nC4ax2XPsjRjrbEpo/ZJ
zn2rnB/rfTvVy25aQmCLQWcsJdeWhyfzvwM7/hrmApEjM+LfiiAkqoOeTd6uA7sqM9cy/SKRJXIi
l8mS/EPONmOy6XxV2aoy8/4DbXJOxweJQchxDII1QXM+I6H4xkoYwrf5JCttbDECOqHyvZ/LboyY
eLIBBOL1CXan3hSGdiczM1b2t0Qd1uQMuKXgoOxFgKSjL4Yvh1zRHdB4HM85nUp2IdqkD3YmDGnG
y2SE8ibEGFUmdCTQQwWhV0S5vZOZ9tT0AR5I+RE5r+YIqMrZyavfMnIHa5lulyl4WaL7sB3CuSZS
GWHspM7RJmBog51RrpqLuIRckAv+giuoC+XfpR/L6lp1GIUCNEHtABiUNvw1GYKiBhsglsXqiHsx
koezCbuYFXrS1Nuwoi8p7mdEmOcgS5qA+1+WRYNOG7AQxJ/QTUV5CtQdXS6AHCMMyb+AHHLervVn
vyj8tUyvyWwb+HYqREIYLtm3CVcbmFp4/cjEm0RwyJK80z+WGaL/yNjn85w5PmfgzmV5o/ucmFrr
esiX/bvioHjx2z8UB+2ZrlfewiQVyblI+kTJ4iTBNL0AFiVR9YVfNTBIgZ0wsRf4fkflwjjHIlah
r9opKjUwh3WztXnLSziRxE74PepoDAbBGAUTQMMKAysU3WBa9MgNHssCsNZkv/pgC+E+qN8n/7SM
CMxOiRptG2ogzSYB5JGTNicM0DgIT16WTYKoEAdElz3IVKtacCbm6MOAlL0nBmmth6b/BWcNIJW8
T4G8RbLY8Qrx9SDcoGVLW7/cCXljLncnrDUGqc40LeUtuEwc8XK6zMon02vtYp1MyZd8wC4ah7Ik
l50nopMxFDrkScJd8qaUcIzNMrMBXtLzO98i+eS5cW8tc8DpiyZ0qkMvIuqTM+0SPweOgWx8fRC9
870FJ86gF0oyISk/fTIJawmCCjSqPXUxjYDLSF2ei14AbgnnxAxyLVWoism5vv+e1UzAz1pEAkw8
LVGsuxBS3Rf5gpRPjDeN3ryUxfOzJMg2dkH8DF7AvLSFO4XB3V9K/E2oYCKmpiDiQ1VPdgIedgat
yX8lJsfPRwXP5fJZtqXKLKtDISaXWVmSyyxFIfFAB0K2tFBUgyJwPf8fWvHfg1aoQgLuv4BWfPXv
v9//zWDYkJv8BarAkuU/VMOwEb9CNs7Gw+BvHS1NCFvlAprxf/63qYOiQBIQVyKLrKXjahf5LOE5
bNksBaCNTYJm/49QFJb57ygKi0CL48AVQc/N8OhP/pTSgwg09nldGlcwlRdxX1trpyaXEjDMXQRh
lxIoHSCwZyraqO9dh75Am4TWCRQ0Hgp6/eQXeNr0VoCloeKjAKCT+MGHRamLDcw1oBhEHOBhE6RT
tPFdA+QOz7VZdwgFLAdzpjMLNLmHx5F2Wg6Ly3mqM39aezE4ak/LbwEoWFvNBWwRgIEVWM8CQstc
lxM+RlFsLtT50PCF2NVxC7hsrE61ZT66RqBtUYhuN1qtBkt16J01Cr17tVXUg4bUzEbrxua5DepH
y+iea9QrXgxEu4x8vPZcv9l73YA5aT+MSzSli4NrVjeho4tBMjohVqB9OooXrH2EtQBgOdrR181D
qnbZrUIG2NHCYeXpnXvsbEQK1Di9U0yG2glmTiRgXzrIPTF5ds9KyQUF5SsEgttIna7mMsTgjMwW
iNbh4PL8LqJa4FjV+S4ZXvEAwiRDs5t1NUNNGGaNxCn653ILO2gZPNi8e3Q3x7XY6ryVcJlcOg3M
I4SD02Ud91iWJrcWHoLbtkADAU7vEG01mJibojKp7PJP12mHulBRYGobMqhRvpmN3N945m/MoqMl
uSiI/4Z9HBLPv0Y/2UYuhxj2zaCiNJonNyZpq0WFN+jK9IY/TjO8jlZW7RQf9wJCwRCMQcp1I37q
cRTim5OiopOnzX4Gv2olaoW6NGZKjpPMSFPgpgUbF5x35yFn3pLlbjd5k6z11u1xO8iQyUTZZmGg
yrCKZzzte0W7LWtMl4yphqZUe1d2OhGTdfDiTLFAwMPz4N8GMeHKFE4qWpUIj82x8ohpS5mixIhU
OEyYoec5cKcOmmCelCvMbtNbOL5HNETbk/Pg6kmwC5oiW9rdH6vu/SuYnR85wrrbBkbXRo89WGhu
CMmzVF8CExdOFGRMqsc/zqpXgDKdCPkH5qIHUXptAPQcsqA+GmSoC5TuX5LSxZTUYahkJcdRq6Dr
eMYRad5sSZxwXmkm2vJmFDx5eERhD2HQbEkVrPxMRZ1mbLZhA2yRbn1/VXMXB1DX2zACB9iTb1nZ
lZHuUF4B0GepC5L97i1nvXNtVGuDIbXWUx+AfEryF4LgzckFErhsjEcjRR+16vKHNCDJrCr9quiJ
SnvR2CAjexxJRh5rTSn3U1g7sLN9F2z+MCP6E4HnxYPhXTHgsQ+YSKaq16xLjXcIsd6dpih7ZGvV
6zrqhq0/Kw6SEdmL7mTFVaZDagEDLTDN8KBSKD/XbuaeCIBkeOVZa5ScyISuAyxZX9VUu2pVt/uq
urI4OSpid27Rb+iAWotQ88NjQ8xyOWEMR5qjLa4ixVW3GL+8kqb2j0EVjethhMuDoVl18N0W2tZk
m6tZGdMbHym4nc0AcB+VZnplpAkZ6xzBBQBe/Qo52p4xBYLTITDmdWUTx/LrHLHzHnliFTGUbd1j
GxhnWLQ5vv9MNj9+7OiMF5VLWl+PzGWSwZ0sGB41QTPfcp3tZFATOszhqNdBWMTZKUwt+zxJ4/gK
6M++cUweN265YgO50Ya2BbE5ftH3tR6SIDJXWUyAu5z6YwdwzLJamMCq/TYppbl1A9KmJflrmJs1
ovgof2l5BtNVTAwxwXkD0NBlXpZyQ/SbYLX/6/+JsQ31xbz8/zJ7XlMudGqPPcm/vhXlX6NlT5tm
1G7lLuQqcvmPPXawBA5Goj+577oLrq/TBGVhFt3YUAC9z0WloCjnZUmuJCeXbRJHDEnk324Tsfnl
r8s2l2Vya/mHkwpdYMiqywkExryUC//5DBR5XnKF8+HkXr4Vz5vJo5yLhhcfedxT4qxcwc9dy3m5
j3+81vMuflyn3GasyXaOTl2Dyf7Xfi/rNXX/AOU333y7CrnZ+QLlipdDX+rk5+pyxW9XJ7f5dqaX
I563/LZ7uVNYHi24+b/PsCzx67OaFI0vXaGm5fZyApi+ISsu7vK3k5B/XU609Mx9mVr1llfga2D1
+nmD81ojvpEJnhEoYCF1BZl65iC+dRUXGM5g94iTaYg+ZkVELVO0ggg/o0A8lREGRcaW5iKXXv5q
az3d2r5y+LFczlpiY7mHy7/nvTQQEkjtX/boh2i5lYzuxiqpjoO6jgWhKepdCFSyqFQMH8/zU6TQ
6vPIXX1bmPtJv0+Kl/Mq8g+5nR9O2mZUhxs/iTzeA4IiFWQediQwBXn1E35OXe9YJRAQpgaEkizV
JgN8o4PwYKJCttIzYKjzdeT5IzQknnf5iAIN5VVQ6td6q+s8kcUR/VE+Vwn3jD5wvncbD2BA/+U0
X7zJEdbIp7dUwdAPnjGRnVlMJpGAkRNbkL7+afayntyMuwGeDJlBKEAdagzlkZSLg8tbTgBl/MhD
r97UMkzhzYgBmcbw6mf2QwEqaIWWYc0Z8+6wBaVCJpbkbDW2S3wS8t00YC1j2AccEewDcog2MgWY
lvpjh5+V4MDICUan9NGktEEG0QrX74CK+ZemgSpKcrZsZ20LNXOvjHZ4lJMBUVaYcXzNC9JpSAzV
bn5sUhz46Lq5mEsSmpATwLoLffCdncyNybyDnHSwmQD3CC5RWTDM941oa4/2LYTX6DgZODpNiEOj
u0paOPWVXTqS67LmHCcHwfLB755ol10kq36ms9kacY3MlgbvxGmMgxKAYc2GWEXZljFuXCPyrA5A
Ze2+etVK+6qmR8LnjFsVj/eZhgJEWIapvjYSkRuuWl94dfp7FZMiIfQhlUo08+iYJKEcQmqrWIzm
Y0HnkqXBRsjWMIrd2YNcx7Eg1dQC1UvalJT+kKIpsoTNAZ2swrrqS6NHCYJ7QMuu2h1EwpSRtDbh
+Qz5zBGToXW1fZXeowwJyUkMhB0ZzPFTY0c0bUBQlnOYZMzHsaAaDaIo59M5p2tAN0/mOmSWy6p8
N9sROCDzJ/yjL0kHmVc4px9IdgL8zuCNKrm2cS5ZRkvmCVWQgjsgSMjW0fYuDVCWfiybWrjgWITh
yyzehp5TxPQZNw29QAHbERQecUnf5m0njNaMz+CBQ6mChieu+3w5Ug9Z1riYeCV2p5A6UbwTQZdv
STzJWrt4wbv+3gzhZsg0x4/MyWVZmyj6GtW4XzLHKTNJjB8RyZOZZpnMkAvhHfaLvm2qlXzqZBOS
pctE1oGc5WtCdzU2EVXjY2+ISSD0TuTkMosKxysSkijgTOptGw3WvHRFaPJcNMwR3LGLO7VUOdFF
YDOWrVpMfswWDS7KWHJtWxEu7USE9DKZlJDujlgWYCCzpVkcXLIYRAYH/atVp3qdC8qgnIRhg4ak
z/1qqsrfmWa+DZoOO9rEXMtcmKw6mf+RpUt+7FynaQ55FCMZH17GtkMlFoNTHuCZPOg0OESKO4Af
YxmXQNtEaDawQN9PfPPkBZk80lahNatB7RsRrka1UcNmdqWjTsuTBXdYVxAPMOtVr+o3ru+YKx3N
sEM0IX+DZkC3SkIVwq0RnwAXAklto3XQlPgb1ujryJPtpEeKL17orm6fs97np4CEU5/3AIyRYFwN
VRAccd5CBwBNG9k6WiNLYE2kj4mI7J/vtChdGoNTGbgsPeQj0h+1H+CbK8ZGZvo+AswlrA9xEmil
dVQYDCpVCyangO4rib+BN0QHTDjzAPt0m671LlJDOMTdM/AiBQpgGqyq1MDItA9r+GWadYq6dNzO
4RAfWzPvtk5T3lWJgi8aPgI856lCpNssgOt03apW8ejAwSZd9E6Rr5EmTXYhsn9a2eyNGCuzLh+8
pSTutiavOJNkB1lp8TrXMFhGB4VPrWd3/gEdGJwLNReEiEu3WRV97VF8VR3dYKTaKc9GHAmRi+s0
I2bpNB6EMHxP3Lp+HOytwbAX40Oxd7NgcZr47koeZ5gLY1mppwxTwkAIcGZjiA9cS08Hz5KsQd2p
Ft95pJuAdWjISkR42pSaqpLDFsvkv3McIl7etI9hJ6Lbc/Dk+6m/gSsAa878mE1lOuhNgHFhDB6Z
3Y05EkZR1T9Z2BOg7YUxbZe2GNYlc7OWJ4bobLPtEv1EPvGmJi6wVsHOLJQ/YcNOw6r/pTXBJIzA
1z4SXJvetcPFiEhRIN6UcpIrSoB9lvplNjyLbg3DolEfXL+KdvUhLiDiSo67LEnuu+9pEODNzt47
/Y3jjvE6DkHC57xL8OlDR/u8Ak/vPrHfHVj9mzYesPKCh9dDV9mpfsP3RVxbWCKTpY4EnCtbvHTF
pM/I7QDjhK/S8ZqZcNKd6udAaYGKRwhzwQWleuzkuQ3tdD0RmwbwGU1oOOYYs+ND4yKMcm4e2TTR
JTIjpMdmpfCQwCSZJbONsvQtbScXyhSd0kzHTFFD+PysfEnnyVk5kavZl5yonJc7SKI83JYaN1Bs
+209WVR1OwERZP85byuXgZbcR5gUL3PrM1Gzbl2kaG4MRRuszMlUVo0VP+CQPF95s4aTce3Pu3i4
j2tPgaeIkErtiBCaMsEdMFB/w6DUmryPYMie53LC8hDHDny/EOAoZ3Si5rmykcgvX4Iu32autiZk
AQwzRCeeTKe+gC3sr4J6PA5ZWn/6YzMjJ+K9FRmsx2IipuT3lbM0m25YEEit14qaYNjWz8r9rIef
WrwdXcN8awxXFWBw/8YJg/rK1xS0FZJoenfq6DSPhf2kE/vaEWLqNlpv9W+JcpT/D0aKcp82pAc8
nH18arone5zHdzOExILyinONRFRznQPHlyGX91Av7iEzqacgLYBWNhHyoDMecCIe894gujN2yXuD
TtKmm5GRjQMnf6rD+VrulVqjqUeWeYU25nBjERdGd5PDta7yGsZm9jCUNaqsJjbZ2YRCrYqt1G2h
QhUlF/FaaagU5zmOfBUCsc9DGe7lRUztoCyLJjJOZVNpt4x+eCDor9+6ds1rfsKeCWUL/86ZI+3Y
AQUjusbZzsQUZs9OfmVKPW+dEaS+lnbhLwtXaHlWsI9G4E02XklgC+4sJMvOp2sGYOYjGHq3fTBp
p9yYEHQXu5wcE19QSwe9G7e7YgLQi43y8JrBGpG7DAswim1jGIfGcpIH8GFvcrmaRmiaBv54o0+Z
YAm0A0oN1AxOeNduqlZPRAaLfTPW2UZT7OAdGzl57WZFc0KzxN73g9o9Rsl8L3c4lBaikegoX4dT
iYAKHmnnG2i5iAeqYcOwMEnXTdclBw19hPMNVJujh6/822wjBpToCAXqqmM9zXp6knsF+ImKr2hi
nW/7N7LZyQs3K/WTaDRoe3WKjqGbeCt5+rlG91JHpjUCOaFl6riZKkxjQqfw7uKAAKs3Gfln3pkH
sBb6ywjQDmaWEpB5q8e7YESTXq7RBaTAbCX+pURYuJpTXR1KXkh3jWJh5KZmxWc0mlvfiqZfXZR7
69CoZpBAREeRW0X/noYm95NhkT6aafhKb0tfx4HhHjTPb24n0q7n/WCltwZn37+mFpEwxbFAixp5
eFujALSURwqyYhVA/3ptPAdR9TIbjqgGajeEibOlPAriyTCKp/YtmHRut6/zoceh9Qa3jfq8D9uZ
GbZb7hvAQm8FNzI+5QVx6DTEokseBbGgBWrzzbvbwDuKU7M9ZVOkXluIo5+PMvIO8GL3HaYlRErc
LU4YUZTYQ9dgNkWVeL2Al6UnuYJadg2soTq6alvHQ+arQ9NErOUgOhpPzkff2RnfdKe5Stx2pglq
eP/0TfqZ/nVChYY2lTkYVyhUF1cpx1ol9aB9ENeUV413nLvsFCW8RqpXEB7weKwMFLky5SiPpM2l
gbpc0V6Xfa2eOh8FYh8dl/fefJErNNM4LWu1wr1cm8qT2aBv2Qatel0g4kaImTC1Uta/6ZITihxa
9d4JwpJv29zs8NTq72cXbkWv2dXvBnW31O7Md7SLlGWKoDtMeqs45pzjuo8j5Vlpg/vz3rzwoXQL
69lXUmVNNis5OppiXtOYsIIMXf/d5WbJVRMDBWNUAap7qzBBYyeQOg0U4e9JjSJnIM4NvU00UwGU
mqDXVmVS1dcQk4djYjUGvPkS8aG0upWr8vQ8dmjpPRNaSTYtj8Shmt3wZsD+nZ5P3nwYyOyaYq8G
g9qF3drKnTZN+o7OEyIbthE/oGtaL3J6+b8zWqXq9cpbrKDkGqxSpQmuQ+T0j/DtxnWU8XiZEKFk
9di6+9yrdfRsNi3avcGoHXRMX25G2C6Q3UrRM3qRa85I+iywo9LuRh+p8WFCmL3t6+PYVd3DgEnH
ub6nIIW76U1vSgwkvO9a6wp16PA0dmi4d74T/pq75Epei1d6v9S+M56cUOk38LMQPoSLfaNBnUJC
gAan9VeygipCB5AOZuhBzZDsUbidIEYG1kPUz4wJRcX4drBxSVe9CfS4UL4ZrhxdKU6+iYO7FTXt
LwicR7kqkbr3KMQIo82QlHP8NEOwbiz2du65dzYYZIKvhvnZZfVa92rlNUFUdTW0RXPKLS28tmL8
5uhEth+Zezd1mfU5Koj69p6j3BiZimZpZYYbBAK6l3qYruS+sPP4o+D18kh+wdmCaBvBwvPpdoKu
4NvGPvrI242Tr/3yrLlfzxA/jvGcBzdZUyC/JM5HTuRsF3jKNTTN4aiJV5PcTGwv1zCC/58b//pv
5sY9csv/VW58+F+796xswqj++pEiF1v+lSJ3VGEdhZmaqX63mXL0/wBAJAQJdJv8ueZi8/SvbLn1
HyjTa0irO4ZGxty4ZMtJpCMDjkSBYTiIBOiq8T/JllvGvykOWCa6T+zJdk2RfnfVn3ZvpmKPQcVb
bYeV/DaJ7CsjC9eY2itP1Sndoeo165vKOaDABgO4e2zfzc/gsX3GPjbPV5OHwN1mxHdceWnLYwfT
ALG5fAvtxaphvOw8pOaVFeP88AnXlCrHIu4+3cKi2uTvZOQZFjKayKATPmm/qyMc0D0KJ/Hi2z35
B19C7Yed1vkaPfLE0HIdfn6oKtS+PsHscecdo7PnTtPuw27eVq5xC/Hjs6u7P4oi5LaT6NWKtPv/
+uBINPxDDZvcKeJiqqPCsf53TQe672NF7wJj8CdvOKp/invIFCi6v7Ub3F7QimFY+cd5MO8L9NKO
hNGSB2XjXnkPLhrGN3BhzTsNz9MToZ337HreJ3cJmqPXvOyHu678v5SdWVMrUZad/4rD71nOeXC0
6yFHzSCQAPGSARfIeZ7z1/sTrm5XVTu62xE3iMuMUqlzzt57rW85QP9PywcG/IWB5LORBmvqVpv5
T/USH5RHMajN74iyB8/d+pJ9ZxzxH9UbfRSErJUNG0A79jjkDZs2nD28N9fiOnb3LEYAywWR65ar
kBdSO7RK1wZhlN0digOm1y8cNMqG6bVJXh9J25TxbvvcnLATSfsuMHcYpN+rK3kH8Z/0wsPx59fy
Zw04qBA1fgQ7PdiZbI/gFzfTAfipJ5p++r1sSEp2CclJYALU9o+8hwbbg6pOhS1lfvcJtG0wbMEt
PvE7zXjttu07RqGCLJkrMgVmWbLsydgDL/ce8jXsgjw9L4/EKUfHSHda81Kds2+m1FhVhWN10YL1
Cddb+VpMF1ycgKm5HNFheSNS2se0TmKE9pM2jnHUOVdLyB69MiUYaDOa/oRNBTgM9AbC4VXmqm8j
vlKO7Bg9cwYR4lkVffz6xrl9n/b6Z/UYPvTVSX4G2AtPFTsUtteYvJOnJBBOxW46Rai+NtGjvh8r
Z6HNzYjaqT/yXWPiN7TjM/HPP6lHSs5AhLMtwpv8xNuVIUDBNg1m1AnfoFzX1WNy6eOjuYfPRFIA
iaEcPb1yvwaqH3tq52COSeDt3qSv8FjDtziub8i0Lbd4QAnxHh/loxJxabsay6CzwgHVILnaaWAc
8JWXMNv25us9SRYodeXm3+0ZCNB8khNbfRBvUNy0p2hrkAJjgFQDJORMZFheRq4EbrUeIcQBc768
ST+GLdzDB/kJbJJ5jT7109Dte8FOXsOreV4Tm1u7dsbeHaCkbvVT8TAhd/EK5WCcO9UD8l5vys/J
L0Eeb5pN/ma5rCdsg4OTHq1H64WxTUX/C1y91zsFrw47/x5PKldzL6cX+B3NA7s+lnl/RfKLSDsB
brSb3mh7GWe1cwegQzYd5dzrP/RN4uaNLXlW7BC9RpnpW2dth4cxPoIG0eErTlvJUykM/zCQvz9A
3cctvx2RHq1cSAbZASbSTVhvVMNunfZUFM6wjY9ZylyJNZBgkAUI/eihExp0d0RdQhX9lV9jj8Pl
LWvtPJBtXP6PdOv04G5y3qbX/n1xN8smvoI/xohT4qR+MHqijm3tEn50PwItXsypx3HcLq90tTwi
KqzzENozqIhgabdiYs/BHDk0ucwHZbha5/HY3+IdwVWkTzyJr6JL9DmqpCfpoZ3+k8UZrdnfEW/Y
f4jf460FEEtim/tnrZacryYQCrnZdFHvltYayIXxaiad+x8vw/9uEb7/Gs2SIfWw2cn6fYv4O7AO
h2QA+qHUbDRputx/BZLG7RLN32sH5G0hvllcG7b4fzsL/D/2HRnawr9/dCoxqrS0sWKTvs42/ve/
FhKqqs9W1yEHKV6VJQk9bS4JQpsjjuo6Fn5JgxJi5X5Yv6SRpbqS+VEpEzA6ovtGQ9AZ/y2XKkRQ
suJfcfMcie6gQQ1NFPGQDTOhhPR1G7PtfElZtLuJWvXIvDYpnSWidiCB2lnTnfqZJSNfc9eq1D0y
mRQHhtIc1Gmha5ca8Mb9sOm6F7keYLEagGkhkVpOXla0usz1qS8K8J81Gz3+HFkB429W114zhudI
6+SjlZdgcuvRLbK7D1iN6q3Vd4fZKJNgidjIQrG+WWO1jTRQbgUcaO3PgDO1KYlSaXXsaVg8hKpA
sYVEtcikQBHXLVC51deztLbB9aEFCaH9MfOn652AaSFkSSrHxwTDusvTDiGAEqG06GYg2EFzAqbD
jK1XuSY7nAFu7Upt8jO0PVlXv/7aSnzO9FA9JmNDx38FDlrJQEQqTdhl5rIh7eCMej2DY1JAT2xi
4sNKhT/S/JEvCG9YU0vqDG650I7yHgN8hNRKFlY1UBuCn2exBHSR3SO8RePYd8YxVbFgE0PCxocp
FTDTEuiC+jlZM2EMgItz+Z6TYOSbcYQJK/Zat806yZun9FGpyIOS+ctKbb1o8kfE3wt3vvhqKzUk
pkRnP1vlh3QEgy7Q7ekrXfPlRH8ZEuARasFGAYmYMphDwoiflqEHMkVdf9ZWQsTq1kkz6SSaMZYa
jYidr2bWntZaINAmWl5pWb7UM6yLh0EkS7ybu6c5Lp/TMLrISfeVmsRKrNzA0DOYWxB7w//VyUOF
Z94RlWC6C1AP8yq5mkhSRpjRGGNLIB7U06hcKTLJYZfpvhYp2YdtSq1aa1dQnEfMCXD6LZ5pE0RH
WgmBkKvCpq2At40ATEETdHY7TC9lzTjXJIlwriPTF+ZvkNHIofLLDAsHbDcw0RIRp5WhXMwCIQNa
AaUV9/OgP6JVjeyFnaE/wcWzF5ypOVcnX480Hty6joiQea7xlfU1JiYAKjUjTHWJgxIaxP05E0PB
n/NvK498g5RHzNfuhEqqhVrdg0pWH3VG+AWO/fE+pq4ah1YArCjoNffg0dmwCe8ix5b+OHHu0rs2
kk7UkpzJwavUvtP4Y52f11FziYK5mvAILCXemoaIiDxx7pLCbgUJxRFtnBN9D2Jb3ysIPoKkKB6W
GEiVHYVkUmEcZdNoB+UAj9vEn2WcVppJ1TJttV4F01TDoFxKqSEYslw2aTFsuiwEP6HRx6VZ0j4J
FWNEFAGRO2dp61Qa+RiouqRdzcpn14rZuSbIr82CHlGCD4QgZQ6dugbsJ4mEZleJb3SkdPy+0Rfm
4HnScmaTIXIETW8+As4AKi1omEwl9AwkC9bedGfl0mrKdob+kWaQIe3fDyXma8msYlfdMbq/H9Fi
K/s//xvlP7wi0j3sec0xIolYgIaBU9SSfRD3OcvnbOXhLh7k7ybC3ijLY+I9Jk6+2OLD+tRNTDkc
jgD1xnS7Y3Um9SAJGJVwZAxv8nXdyLe09jq3PebH+Sh95JgK9h3IZ8u1HlfBZu3Obsszr/3mwKRq
/mkDyRs5IRzQ+d3s6hybtnijn6k+xB/dQfXn44Bm8VR9ght+FEW8dbb8xnOkv5n77jneqCTHoxVk
nX8wasZ5SHadQnILlQvlEAkHc6LtHOMkPjJ7kTieZm6LyoMGGP7n3DaNrXRGVUOygWq3N4mcLeMA
AoVvg2hvOKS8aJ/mo/llbpvvZLzFq5ulLgli6sA3jj8NooeX6QBsFYWmAKki49SDo97NTyDIXqoL
B3miau35xQgwKj4kAakRJK4S32SdlZ/8HcovmUef63sKwzxoOq+SOWnD4efY7Eo09vb9BvkFAtFx
L8+7KsJQwgIKPCE9gRZptQBF7pR5kewv02Y2fWCeBHkp3V5St0QALLza+r0VOuIR1jRrqSbajHG7
hngSjwgjEDiczwVv0h814hF5eOeGtWlfeJOXmH4sgDJlQWA/cdDpkkDecQ1rL3rN+6B2ob6bJ1IT
cVMpWzDz7ZtMJKbkw4Yifwp3cq45AvaEB0zRyZY3R0ZDhLCRKaWZEFRs3Z3AxKPtcRe6VqLdKhuZ
66HTEvPlyUljG6bpItiwA+AFnyuuFqfLbyR5SrtvPyv0w5/8mA57embD2c0fLH0HbIkqRC+fJuKX
rJtwYgmzTpq2029C7Y0bbotC2HKJiSAqomfjpH6NPaufR0mGXrJFkNIzzuPMaF6MU8lwJD2ZyV7/
0jzhvL6ED9RP3Y2BclM+9Ze5dfndpIg561t5IGD6i5qMKFX1W/GTk34sPgY8WIrdv07XZCZb1bFO
vGxoEN5D1xwIIdW19tvnmFKLkIsbrwBoPxRrKVgzZ7jHtlBuOs2VvGTV1U7ZVeOouroyHbsUw78H
RPQVbkY0bUCuIEmg+hmOaMl5TXKEEjxgLoZoX7BgNYBpm6C5SlA5oi0Pkx89jo+V9FZVDggo0zxE
mks4FfZTLqJBIXnKWkc7SI1n7MOdSQVqUtfwTBF7azeZyxNUumL4MmQv0RoUuqNnQT7shU+19CAq
SXTyiKQMICc0J+thKZgCM6I+ztsRdowNn4Q7F42lYKMw2g8oBXb0OY9p5HKyyb8Wcl3eROuQH0Io
pYath9B4oYVsyY4Fnk41Z5PnxYTNeOO+Wu4+HMJeHRJZhY3MmjF8wh3flB2VebwpZzKA3ewtD3rd
4TBAAYb75iVBWfZAGgHpuZObgYsZbQEyHTAV02H8y+A90r3pAD5lLF3Gndw1lKj0Bbz8vRUoXJxZ
c+IzFXm5y7LLGHDKsy7Y04bXihPOHJiOsgXE+yb58ImueUAz54a/YmX72ObHxFeuJX0FzzjsUeit
z1PhzY8NQcSP+Zl65tb76TZJHPWYsYxFbu2iaje+0PxEm+JENtLb+Iay953HcKbSNctNvAPbskLS
4FHnhbt6FokF7vxAotHSAv3wy8oXT+FTDxiLoEebEpCUcVCBT92DcGv2Gugcu38zz1Zlv8fbbg9M
w+OYcIZMa6F5YNUen6HWmMHKor+1fOtT9ooXttD+EYKddCCd5xSd2j+I2RaD6ioDDPIgIMvjuHWt
PwdXO7LCqhfllFyzPUo6eRcppDV74YItGqbhJs+AKW1r8VE/q0fjuXoB78gBMyndMnJD7jrgKF+U
Bkgd9u1WegN+vz5Q0p3YYWiFUCMmn9C9CQHDtQHTD6S4MWArcIrCrcMd171w1bcG0LxdM2Z+kxRP
UbgNzJPWOy06LiEYw00sbGbJ53kKY0wRJJaeRQJ7Ud2kDkUqhrRw8MsjbZWp4rBwoKqUvrrmk1OF
ha6/P6hn0Ce2QgCHb57lwHpmMoR6B9pSxPjgPv53EoyOdrtFPQ6Cbj4km4QTgXVqTnBzRPXEUFzi
VfmDc0HZcttFr+uf4vS7zKletCve6a6g7JLei2jDscjylsciwNB4jpKdIn3GgpOa52g6JlCb3AlW
P7oZMGn93mRqDHiYxX9YyE7fh9NlYAYZCT/22JBYQEDfI+uPhRY9ty7ZDtWwxxz9VbBcKoLpmN/o
QChv0gMNkFGxpYd8u/rNmYkyOKXiHL2zL7EYKMqHNfrDcXyonhKybP9Au4Rp+Ap8xmR6zISOCzDZ
KVsZ62NEKQj6BOr/da6v4A9X3cm0wGJvqXw2FYnV7pa+94aTPcicS8/zW0i24j3Gxem3Cndsioi4
daEGkdr6HkHpwb4refVnc63eq/CgvtTJU/po1lhxNtomvd0PnihiPmYinBH5JC4ZLNkufVgVUum9
8VXa1L4akOYGz52GyEYMwGHAED0mZDi1QSP7w7epueQzsWxiTCHadLiZz+J6Cp/LDYSE2/ANU6vm
FHAB5XfX8cGTRMB1Er3iaohO+FidVSd6qg8FUQAfWNybH8UfQJN60c+yKz5k5VzgwqGoQ/FwHOGL
ckvb+TN7XnK2nOVxFAMt2RJU5S3vKpPEK6u6gm2En0pv7JTt22ekK+wiysZ80WlTQux8oKH0ofji
N+8Q1zNFW0KRYDuqcxCSWAn/HljqRaZ7udeeapolsR/n5+KbjGFz9IpvzbDL7Lxa+0zymQWWvmKc
UDmMj6O+DdkWF/GdGRalwue4ihQnRHhHbytzU8RGdq96FemjvPQSCttJZaWbYDENYC45AjXARAkL
NuqJTTekrSbJtnpkHJ2/IQ8Lj63y07V/WpxEjzymhT0Ki9M2+uYMUxISyUUBKxKSMM0pAcSn17ag
Wp36lg6ccW31G3E8pmEN+iS3PukuNvdxfBkP45fxZ3on8zKDy/vZfFM1Wp1bkfD10+k+iDR7ombG
GGYTLz2T2cEu5JBvsluPi1sciqDgdOmCqpxOYNFvLYIjNUBtJY1uvYfPTSazt4qwsHz1S9xyRCQX
qXCivXokMAYIA+GdXnTKb+U2DdBidZ+kUhu0NS8NjAcnJ9TqmDyYQXMyzb0YzN/jt3nirhQip7is
x/hY/rEu0UN/RKClflrb5KU9MAemf968zIu/lD/S+rhokG5A1zhLusUsnLT+/Mcwg5oxBUkICAQw
8BQCKTlJoTijGcloKxZxv8oq13lutIjwQsKTNEPcTxGx6fPvJySxP45Fj8u/QxTZ5+y2w/2zv29+
v+73f7/fZkwRC3mWdSzKg7S35gSv0++nK2Otgdg/5lG/mYo0PneEzxHbpLh3zQ4xt8iWm051TbGV
PQO8EkVVNAdFDVkqRTAIOMAh8eohimde2EU3OkUtJS7qkXNixXuizvjboKa5gNdEH52ptlkN0bLD
slFd2KHwQsesoH+ENAmlNNGfEN4iwej9cBG9ziBsK2tFmlGWRp8zjCOvT/ubdGf5NUM3PUsFvrYC
xlsj02EXLQ7cPYMttwnTmUq4fe6YY7tViJclJm0tFsD+LQpgzzZC15TLrmwZrTfl0INnmRA3JZnj
lyTxtUZVHSGFSZtEPX4uJWwhRqL1bUq2wqqp+qeG0xGQPddC5WC3M/qLfFYp17pprw7s63W20kgx
p318NyaGQEFHUnCPcafcdJXwiJX1IR0yVEILnUxVSJ9qMnLM2kB2yToaN/uROB9pzXvOj5yQpyo8
50n4riqEb/bAIMcKWayesv51q+bnGSxFGATIWbZZtKe+fuxrAq5kxuruIhc415OCSmThUFH0gFIm
6xoXRuykmDDi0SRSMjqE9fymZ6WMXEdgTtbrj2H6kQ8ttiNL+lbrnLJsZF4/YrUPRKIc7w2QFKDg
TTUpVjBGWM5q1sQHrT1qsHB+WqMz8YbaWzG8dQJT41nsb+Xd30oEcpKGl0b7wcvW4h7PX8Y4Z19t
INpOrfXTlMZeQlJkCwLJ1mLJ31AsKNRm1QNrRyAqicoCBsUN8N0EAHH8swLJkFqqITNC0T2N8Sak
l9cM67UxVHMzkAPhNAIsyUifmDBE0+ty/2WyTHWKoF22yEKYYf/b7Wp5etz7KlYtYliIxOtieSPW
tKcTxQrWTK1gk6GyauX9sL5OjfA6lvcgUGpqS6HbOFavfU8x9vu9BO/+iOY2k2oWa+R3Hf20xCCy
b86BCut4MdtFvPSi+lbO2Qa0kE4UHCoJsWHXWVbrhVU5tgcz4i8w/khh91ppKCULCuK65IiqVP21
bASk2Srsa2OyPtvZJRvpU9U5GifjsDcqDsw1qWiY2JBv3KBOv7UDZuFMZYCFhPuOXj8gDvCjmpJB
jhmhpE1ieEmeB1ILQP0p1hgqVYAp7CyGMSolFDMI6uTGOFuL8SKk6ElGg3QqQ7xl9fSZzuw0IF/R
S9MPKvqtloDDkRHqWTAFYIFfEZljuFFYUnKRajnGheSi5/R6MmO9ZpH7jQl41rbKRN+NEhuAEV2G
WY0DotZH6tK0H0VHEsQz/Gm/66zeEZIL0c8fGuoKuk9G5pl9v5UhXIJ7qdkXZctyCEGl7I5gFgDr
uCYJE0SWSE9ZCJCC3euKCvO2aKgfTKs8JxNI4Wa5t8kWE4QkSG+pf7KmruN+m64FkEY7kYk+ysBl
2nLH2IKk+HSqGCeLRrSpF1qwuuDXErBXLi13p1xuWpUjrdaSgzFmwyuEDc4jObMY1vDiYDUvBF/g
MCzTm9ETvqam4XJSy8JJI/MyTgSD652LDxoQKtYJAm4jex5j2YNJsLhptsgPNXNAQcSQqVsJ/lhD
ccgqjGxI0c+piU1cyq2PJqdyreLiOqP1SMhHshVLaaG6Yw9Ts+ZU02bo+/A7xpepIBqBpJA6HQwh
oIRp6iElZZauzrtu3Jmd/B7PHGTr/ibq+0iqT8w1NrVBTp7Zd5ByGdwXnSuSw20I5ZG0tLt0OTo6
T5WpbYumeRYtEwI/qTaTzqStF6dt0bZfdb6zFvEjigq20xL8CwgXrBldTrPJyG+ERXYZ09+WuL28
GpHcI7tRI0qc5fahL4SiayiWky5uHITynM4E+dAPdEVa4V6rmtNTYhKBlKXJWSRSSMu1YqM0jH3n
anDWynqOWoh5+QA0fSC+tevWba9ja05bcV+1Am5OMX+ax/421imU6WLleELkEol3ql2U4EMF4WMe
B2+JlYdoLJFt4d6eLSLsrAFoe0opiZPUFIzZz7tYd1TcBbZeyO0mzPDEYKVmcIYrHbWq4RK8cq3m
iQ/VtNXaadzncXQVjdntcG/DQcSHP0GINybQNOIoBx2rma2b2V0PpZykVX7JsfUHeKchW+U7DYbp
x6olewlD7zYVpXNhcgbN+/o6zTlFtN4/zwod3HAyzgP3KWApFnjZChS1I7prAJA1M2slRA3ClqER
XF/7WaO4YVJvFEUIkppGn5JD60ykckvu4X40k2eBx/+S0DzPquwN50nMTkxKdstGJpXYBEtrErfq
KO6xg1W2rBS0kFN0zFmrJn5cU9ijH6TADBGtJ8R7blMsVcOa3GmvaeKHJendGZazMcX+pE+wFiLZ
cuMV3rPCXMdZaACh/qY01JcPNbOIu4U/6VR1tl1FaVNU5lZN+8EzBUmwUUEjw650V19nd0Kx4U5w
GrNVRj4JvtXRwxWwHXWZhIjFCVPhcVH7YqvVauq2JjBYfMd+UxllgH3kZ2pG2rg5FvTLKIiaZ+q6
0ywppUM3HDs5Rr41xt6q4osz++euMOlr9u02HMxNbiT0IFrtPBVsufU6bBEcnzIukZOExqHGFOnW
EZsNQ6s8T56bpeMV02mv8lxrjpgVtywUr1MbL4GmawzqrFdDjGj0wX/UFBjaidUV2zHS31QsXE6X
CkBjQd2ouBts7IVEQuSTX0nyGz4SNNE6PQHz3rPW5PxpFYR9XK/PbcYEgoVdUz3Ma5wA1OliloBA
I1P6GoqhPao4E+jj1zZEvMYfw/4p6rZVbnzqciK6xJHhllx+UiI3fYgxAE25QpWqesNMf00SOLEl
aiw7erc4zcyr2mj+GE3DzqZzS8RdWLhwFXU386Uiaxx5xGZaytI1FIfoAMSAwh91RBUOo5OnyXNW
pIPPgAaRr4kqqGGUnRG6Za9+kiOxnploLBN9jag3jkiNUWBI9dEQyboYrHMIL8PpF0IgknJ8GBVf
MDH1y/GgBCDC1F1XTOru93//9O6cV9j4SPOLmuwzYTLkSUqjwVON//7N78fMdrE8sgvf/y/mpxl5
BbBgSV5Rc2oLJfkm3nPNO738o1Vi51uZJeM2Ao/7C9XR4pEOX4zVNoIQYN+5Qu48Ch6iKnqaOZXb
nVk0RlG1Vek6aXcjZtbkf3szLPVZKPDGk9Ci77p0AbQuawQ6y3fX5u+bskR/0t+IuzV2gEf+9iZB
XqCuWrNN73nPwHLJb7snSGsNsRuGJj4Vk0lXTNHKRzGc5GActOyQN6RI/U67/8ef+X9G39Xfxt3d
X/+F9/9U9dImCNv/6d2/XqqCf/9y/55/+5p//I6/HpM/bdVVP/1/+FXBd3X6KL67f/6if/jJ/Pa/
/XXuR//xD+94v/K+8/DdLk/fHa6c37+Cx3H/yv/qJ//bf1EkKEn/qUhw991238s/KgR/v+1fFYLK
XywMKAZ0HEXRLMVAJjF9d/3/+u+oylEJ8nGTMSg+Uj7xrxpB6S+EgxmGKd91DYaiAt4h2eYO21HM
v1j8NKg6liyqkvj/SdSRDX7UP6g0rHvukWZKlgljFAvXP8kniAEoC2XQ2k0346GKF+G49h2vK4vx
VtqS9ddBZbDLVum9pqAh2Ooh9M+i4LWJeCcLm0tk9U9D1IjwY9PsUHZTDWSGg2XWcsKY747qlAQQ
v0P/bpuD/k5sRwhwEX5GNWu+tKzKLtT0rSR22baxdAYwb4Dh2r2FuN6uCjXkzZC4Uj8WPmSVwlXk
+0AkUZbnBqJv+tmaVYpoSGalpeFfYhQ94DJ7kSkvnUmwmn3eYb/haFuzYgkkE08CXbG8fjTLvj+Z
Y34xa/og2tgF1J/dNiLBTRDFF9SdJEdkFvlw8/KDchrdDgONgf0bmQcqdXXXq0yiIPd0QTQXD+h0
w8tQqn+EKX1vgHAH5MWMjw1o7rrpq22fsxwLkr1i99oZGcu/KCepc2yLCuiQkh7TVkgIBm4Zt3aE
lLAFF/5SRSjh1PKSrpLhN2pWeBpHzFBtwONGaRG00XRdhha48hSY4VQG8sRPJpdo4nhIz3khSN2p
KnE3CtFbVNP1Zu+/tLiVUXFdSFpH7T4lh4Klf8eERShj3NnACItBZWyTSJZTV2vPWD68aBITSmFC
uVgOmpNKgECFFn0Gjn000sxySi4iEXi0hqGujOzJMinW4KhFpXSGJd30E+HCQ8N5v+v7wTHZx6t0
sntjLnyj5oeTIbvPFf3WWzipFAWwdl89VWLCdStGEtzasffuuBfaIAz6798x6YbgpaFAUH2K2MxK
+VgxV52LyuKx75eNKHM5WgTpDgl/iTOqkbu2L6Iw86SwOcGddnFzm+5sqZt1WF/KGIKBtuaemdLW
XRejfSZaFipNeJRWQz+YWU9+lVRhUCHZadFQFSgSBXuG707OZvKgOaosI5d3LK6yMT9Zbav76VIz
AchIgrXudmip94AicWm56RJJOeCuTTycONnaYCzTiCteX+SZW61V84B7eCaPUg6dEPHIau76X0rK
2mwVmITpbJlBBNbdpwhjzM/p3aB3JENKZ2zQOvqkCA9Lkr2V60OFonZPaOXsGH1+UrR1RtZBs2Dm
zJxZTUozM+GeH6dPXX+rU2l8HoRX2HucxEZ13akDGJ1Gp1fRpuaBIif3sjV+Gzjq7JRphUyxRAib
qP28Qq7gAsvVS2NkPrwMHWrjVG7miqdAb0piqKX2GRd8fzBREDHqNn2JmuCM68wpWmkM9KI/V+0g
B6EM/WJWO8yJBZYVKMqmHeuii/KrDkJmWABkHCnJsqAKKyWwmDpMNTcPkUTjODuCLK2btqgPQohs
caTRlpPoRKuwxXyOFq+urI2CpgRt2bvUa+eWKCW8Vvkzx5bowJ9iONEjjcXBqc2ye4bVZRtLa92j
KXMvHBaSvnhKKcuGb73ixJOalK+Txpf18qT5maAjpWZItVLb5dGdHzVjbAnzGK1mQhTE3DGbkUak
1Wp9ng3Uu2D1LLJp8s9kpJ4plvSrihASqlFzyTrkHKFGLwsSGUEs7URHes3JLuky+i34gziJYgGT
ho36Q/w5Z/mJ59m01s2C/WM1mBDgeCF1HnsaOIqY8tcYn/Oc1JVcqUmjaVUFGK/5IuhYW1eCn89Z
6U2T8J2J2TVaUWRJwrhVCibOcQfapDSCqKm+TXIY6xCbsyzSUo+TT2EmThKzKUj/Wt7qnUQdUmWf
bSd4CSzdaUwUV4RvwA0tjY5W8wJq5eyh6gmJJPqT1+mM10UbTDI75z0BS4Wn37+IHCS6S+Ud1l1w
fG5yK8g0yaUEpUkwpaqXbu428ndZob4ACafY80JtgTTtYt5FZ5OyILPhVigrT9gCk6ctmCAbbY1m
OGaSBa6J2n6aQmQSVR36Q2kkAFMnMkiqDnF1En2nQr0ZhvuimnxF8XikIzE6CJpGF/6K15kLglyh
oMy5+4U6HGv9SARRFuEGVYm4oBaKTpmIBkgvNc3XE/MnMSiq9Uoeg7XUb10t6odG6mSfrPLanpVQ
PCFTo2SEgdYWBLMQJCsdwmQlPUwZc7+Q++ZRXhi0lDlBVW19RoZWPxijkBzKPAKvVSj0mHC4W6tx
xq0zbic+ec/z3BVSm52hbqFVYlcRKoFAp0gIz2O/nCwlZZ5qJJkP5+ML79kuEuTwuPTxDK5O/lnl
VDsQKqH5pUxLU06a7th0dBjXjKWp5+VZyirlDfwJrzGHfVfNN/GecJetROkl06bAO+PMDEqKsSS/
7L5vDcxjrLQ7qfRQ6HzydUsDEYojsYCyIK70U6yTX0CuErqa+JPdfnTS+4+bi/F5bj8wPBGSmNGo
MceZMbVIFtAAAsQxquTJImcLgctxIP0j4GjGA07ia9eQBFH0yLYiEXfS74txRZQ91r1MVlzozRVy
QM2MvDpT1406gich7MrRZ+mWy5EFStU6EXy6EDr0IncCSXMW6rWFZKqqZakR+bHcxfdhzXwaSnHd
SHr4x1SZHaFwpPE4mXgFpo5plmoQ0adhEjVScUOP7akXYKIow7MxG4Gq57LTTwnqHUv7WGUT1gED
mrJX6G+aE5XvMBPhrqIUAAJMZFQjUBaXxCyanfTDxqxK0nJKh0VAmDmcilTaLDgH6RQxaZaK9qYo
PTcGq20W1odOyhZf/bWtL9JnEWavWL/kQ8ix8L6VgaLvsZMhNK45IGkTGYszu7lBdg1KSDmApRXu
pBg3ydSjF1oIYjVJsUnSW5eIDUp7ZtP9EF8stTshn439iYBHhxSu2fmVgq0Vfbi8Vl9rgTJoEuAR
JKambWfzoaUpfqwkzV9ieSfGsdOxyHE2odXBwuDFsAy9vN5KsqurKERjhkDshYmT6rSVaqBNB2Eh
6lEb7rxE6HIeIuZpy6aICrtKsPt3oBMJxLaeaCH8IQ7lWa/D8REDrd92qflUlM9Vj6iHertjhphM
e0zKtjVoh4q9uWBvfEKCyyXKSKli6qIEUe8nYmohQjeSx1ptBobWKytq5JhqW7uyzgC7NRXrQOvn
Kw3L9TmrDssMLmCYd2DWx8vvm6lOr5gn09NkdOOFjPf/zd6ZLMmNbEn2V1pqjycGwDAtauPzFPNE
xgZCBpOGeTIMBnx9HURVSVfvuve9eJQnmSQzItwddk2v6lFSD7MaTzHlT3sqTikzWGJyIR3295Tg
pufzN/Vghp4si4O+xo2Je9TmGZjyg2gr9xw3vUdaRHBoe/ErR2J9L+NYHNSYtHu06uBVKCcAdwfv
PMxyVnJLH5xdsq53fbv89I0X7e1qtvZE1+1nZmUg/qX3KrwZO0OeH0Rla0x26z+KiDlWk6DSF+nC
S3r5mis+HJqOy1NNYm+np9Y5zsive7cYWE0nvXmj3gIdoohXpynfQmLklzdDpYCzuKNr0OK7+NJN
5O0c41R3lWhw7DZ+ikHJuXTeJsOXiVHnki7kPXyDk2MS+W5QuKnHluW6wG1Z0xnB67a5tWESPtv2
Mm2kP74VBUuU2u1m8LfgqBz5NAf5QzAg81iLdaF4O4PbYauT9vx5u0z9K2kw2IY4rX2TBtuOAuIq
gt870AS4DE2MZy59L9TcYRhhcVtabXLiiEsP+J3tTVrbH5NgxZtM7ZGFG9r0ULNDiou95a6K2eic
eufYLUQDVGc22cD2ILpWlBkYTq2zHVVv08aCmI28qJrk5A0+FgZ+QjbjwqliZXDPheOpQq8qbbqa
2mgUuKFKXDQFEjSL8awZgkOS0viSSYTEfgxeS8NKcEo74kp9TW1CqQ5dGs0Xgqq/oQBjCpc9ERJX
19gx5HXgcwMsAgG3WppDxfYl5Cdie1sUnuxHOrAg7+qBeFHTsy5OhUVLNEtbM/SQYWYqCMz4J/vU
xDSfmEXwqPBmDvPu5rmvvhfpa8CKdNevE8poNbfOCV6rMmof2qU6eon3m+Ecr/USCV7q4ZJH02+d
N+4Tj5trB+JwmzuTuyXzjnfRVt2N25SxfcHc47in0XKIkWDli4L8b5ngQAZ/xQqpzV9ERjOvN59D
ZpNNGKHXESj/x/P5bAhuk6U2zo6qHVon2ReU0xPlHuXJOHx02U2liQv68oeChuCqVB9pUqh3vcb1
o2ZK0pjidl6VvWC4/QE2iTgG/Wr7kXYhN1yNZaO6qxaQjPFYvJA6vRG5/gx9LitQLF9GGPw7Pfd/
FOfuMtEY14P4IFyAw7Tlgpo3yFM0LeAhTpL8lI7B59zgxRlJDJyRIJe9J0kkWf1Af2o5wffI6Xby
uUWIIhQ32isavjvFksbJhlu6UIU5WcFZh4dCKfcZZsR6DGJcm0JmWZX+bVR9cPQyHts0XutDQWEm
f4Jg8o59gUOP5gZzynwy1SAqNO5Qju44T2jG7Qnsbk3BNU1iQ0cbC/bTd85+iN/yNWQw5t3ZLBg3
Upqrrh3dntEAbcHhkHiFpn2MCT7s1ijKKR7LHWwNPDKqufl22ZO0lj9DBzhmmjj3kk3PKa/Vw1wU
pKB0f4euiYHXn4OdlA5OnCggi7T4DxjlU94o9S/Gg688wPBEUC6J/FNg6gV6fnMVgX5VOVs/Rjia
G789I/nQb+Eb8ZGX1rtXefS/8uHCfsDjgoIrTvySRIrsyCRkrY1R0eYhqVmgWwqbcQVz6WjnGOZ9
O2FVFSCaLo5zp5c0v3ndbz8Y+qtMhju3DaF5k/SpHD+5r5wByyztpeco5fkwEDA/D9NgdkhLE/xO
RuqwtU6wykmz9cSu2ztK47Mz78iYd6h9F1sBy3zbPw82RJLKpjoP4iaf0SF6syWYVwasf6qs+b1Y
JgeYyvvE4RMLPZQpDN6Ssx0ywHplJF699ivs2G/Fy1CdWEqh+pM3tBq+OMoFjrX22U9BpvO5yMiF
dZ1ayJVVNq3qlLkTtHKdQ55wlKuBqVHG0r1WUj8qZ7C3bVf8pAqnoXZwC7K5Pvhq54TP86D9kxRB
vS86rNVNYsCTYyYcajrpR8BOmHaYsxfVXcy4J8GNSU9fIaLGW6YwW1BhrpKN0+3SceoxiHHBKzTr
aRrymFPolqu1fYeeaz/dwy5gaQs1x0R/x5lvAaX4qXX9FXk4bNBp612sBiSqCZ3K4GbUdeTu+6nE
jCvkSwkgahtIRvJFJPbWMR9FIsRx6M3RtlHQOnB+nVj+kQ424dRPP2MG8MqqoiPjyC9I/HpLk2ez
e8rqmDQBwduQ/lP2Q1wmPB3y1FjkFzwJaqKHbu/6jYYP/1uSjgcaaqzdYDGihfgd9q5ODwsNQHuu
fvu6VBS6DQ9r6KfvaqodDK15jEK7TGpCebb3uBiMYBl77m3SZu+p5i4zMBqAkMoxJOZsBergE0tK
9zN/qKTAXFjjcgLO0B8W6yvpkaW0+rRd/oKIOR8bdL2zJ3xikbs8BoBpdyPuA7IQPKEdn8sBUH0M
1ixOMuSs/arhV8aTB26UmFEXhiYXQsZkLGuviuw3RKxo6wikmLnOrpXfwyQaWDagryGjNfHr7NFq
h3Pj4/sWl7X4gC33PuYwowRqxtOJ5V3yc/6+SoQ65m9lYkzat74DZ2LqINpPylyS5YnmkQiU6mBt
NamkeUpp8WVjqrIW43dQd0fZQwVa5/4mW3gXtfGV65l3iHs+vi1T4aqhCfrCNiVSTRlUDa3SBX5Y
jv69bicQEKU/nnUvf2fWyPV+EheZcEeunLrEuXsOihfL9n50M54+KIGY9lviDb6zU6tUOY90sRqB
gXwBIRn1ubXLJ7a6qmjtk5Lt6xwGQM6y8jGmPn1TJKulU5fNLm3ih4KL091YzwDgYvU1wcmh07t4
kcNckKrMnqjBvLFec26dxgPWc/Heo5IQZjGILuDC5ufSTT+GduS75KpR6OaqUxNeax/b7VzTtzTY
wyWOaQBNShzYsjEv6RLuWRB96SyqbmqusJ3Y3vX/bzD+7zAH0An+R7Rx3ZH81+5jXcL8+7/d1yD8
/9f2V1cXafXr/9xifP/R/95ieP+SsAyw9/he4Dj+Gub8ry1GKP/lOisAQdhkIUPp/m/Wgev/yyMF
CncnFK7DH+NP/fcew/0Xv9UOI4exWNiR9//EOnBtZ83a0z0F0fz859//zZORLWHNUaAI1cQWbrDm
Nf9HDDTITVuycMhA6HkSuigN6OEcH0U27qvGGZ4yN0ieVDZdKj52R9Ere+c2wn2uhhLfSbkMF48t
eT5V/nNjtdF+0U51SDmgbtPM7W5apPc4xptQ4ROF+0ptHGNbbXXhpkin8qaHpvlwu7uIlHxOK85n
PEBRYA/fwpqtmmu+gEpQmZ5ZG9vBUxstSJBeTHCZyH+ufAV8PHafQ6CHh96xnSu9wtHVH/vhYLes
XJyER0hj8EfWszZffWTdJSHLdSjcxVXSuH5aTFweR3uefoiu28V87n6mYbMBOejtmw4fSlb69Qdg
GcMqM0DCK+oLzsPhzcxcGRJrbu6GfunfWJkPm5p74a4JG3/jCzt5qzCC0R16LMqFrmRT38/L00wj
23kM219REFU4ZhhcWoMWlXrhLfOX5NgNFncbQg69fe/yWIg4mPeBj4l8KcdbVN7GMJ+vOgY9zg/r
XfRYaBvfPWfR8kpxr7u3PIZV35f/WFO4r2v+c0IveodEzhhTmAks4g6xnmjEMj0PeOZwVkKrcbap
kuWhErY+WBTJHiHFZHqI3sU1exLM749qwHo9ldOhNBQhzrDiiBYM9QkpEa/DQU8swGhzgNQ72o80
TjxX3Wjfl0NmeDYXyREX+eL4N4vlPfbEliQMWXoOivIEYcrBAZhG9I122Tuug51Ml4qeBRzxEuz+
qZF/+By1VJSX8oTdiUxVhC8P5fpV50jUwBP3Jkz0Q+iUDp7QmLwtuif2HMccG6fHasCLc+ij5AiF
azUnie5cmNYCWJBbjJcUiFucb+iuLLmtxkuu9mT9rbX43VhiPs2qdZ+EdVFj7CKRVNGN6oXmbPhL
t0XMyNULX11ch2QFvrFiPZatgxVnEbGTkGoNjHmPbkPYJhpLIMMuKRJXkHdYfwmW/op3MT0l1cB4
TM3aNQeHEWn3gn6EoTl6XorAuQtTA4bA9cqdLmSOHSF7ydPmkPLOuoQxEvOUzXiV4+wxdS22BaH/
ZFy8/HbCWORrxtmuxNvJl1HsI0H0muvERBRiNo+ZIiNRWgF64Sh4+RH1rJoeh2RBC+vr+b2aHWsH
277YBpjWjlm8vqa4F7I4WxPqdBu7sz8eAgzMdpMNm9fJVDTEd8lveKnFuWsXhlS/J26UFbtadOE6
Wh8R1rvTvDwjzl3btgkeA1FWBPnWbx+A/6ZyKeQ1Fiu7XoZYwtY3axP36a6ucIYR8cRWOubhNZ3y
D5HI7jGqnRdf5Zc0dt07R4XviRXX12JK2GPSSj36qv5R1ji4O02wkifwHZ+dD69X+LQ1N1u7WJ7o
8pzPLH95c6cMRXGTHGieT/ZJVReoXzGwVsR5mi3IEqEJLxsxF+EuLnI+aJLHRFc35NsK49y7adre
ZW7C3qf6lJKpvmbnSuMQK7U3K4KhINPhrnYyG1ZJF9JHksEwdKkjClNkefgk4FERpPF7BjbuVT2Z
8SKW6AeV7Smad1BuMq/8accxApWMD21o1T/TjAAOeZ+hdZs7xR3x3o+MeW5Su9wWQZPcgpmoNKoN
96mQLQ1qOu4vqxwe+qBznmQuHpy2rx5CrFfLklvkqlZVWPnjfYupqwzb4Dfm1n1be2fVZO9q4kYc
lk24r6iKyLIz9h9vM9h5eh6DQO90yRBYdGl6TBNMZ6lj0RbdWL/J4U5Epp2HuvAOMnGHO1/469K7
q/ecQ/XN79Bd5uFDzDz57X9EkGAu5N2/B8Yq7nUEFqcKiV0pbG4s8sBhK6ppuY3I+IIWuZVt8Iub
WvTuUjF/LzsaT3J3gicXT6sZtydDU5qbX1pkKPENcNPJDiUWm8clCevPzJvkQ+Bab7NwryXC71sd
7FE4JbkXAmWOnY0H0Q9/szQa8DsSjs11ndy8quXwoN7tVOZyvrYhybPUflGpsa4hVdW0jOWv3fzV
jPHDkDjhG5v1H2UwXJsmyHYLzvILegtFkWRxt47Hj7YsA07aZWWlJZTrzsjMyzR/LqL6nH1+51iW
CVJ9G4ESoMNaqZnlMPzFU8Q7ftfHUfcUWWdXun9UnUTvrWoxwQv1mIYgdIc8TEh15aTP5/TZiLw9
Vh3/qzLrrkwg1rBF2dkNPHmJSeyUttWPOPHa7UTD3KXJieGN4VLSUmxlZKea4eB3yD70Ypwwhdev
+PSA2unSEFetCaC4pDAxcByCDinNGz2B4ZSkSY2R+hgu/rRnob2cVSWmXZhIm71opWBsR8Tgav/T
sTGkj77zxhbZcI+3H5e0VNtO+t4zN1Wppungs4a4UHUYbzH1e0dOanTiggATKulfSjZ+lUNuv8/2
VYxV9D4X0zOD0a+lSqotvrVoL3P9psYIkaQXg74trcX2IvyVyHmiPXj60WicRi4pprapt1gj8jtH
2tf/PEgCEhZJSLhzxrm/l20nTp3mTBwGJMii7G2QgHgAEqnLx6go4Ac5v5xWeLT+CPsMx9K9ORQj
HrKWkzqR7NOkrsJT1w8kZGFdvlLUQq4v5FgfnPUiBIj2VKAiXjtcEGeuozZe0fki4gIkMk7UKp6+
/OK5iJf42po4O/Y29vOuze3nHEZy0I/R1W1rjK9dBHMT6nWAWXSQ4hmDh9ENQRU7vXRzTZdNTk/K
UFvX0eA7tBOfXJdu9JOO4mvEA+iGaECbEDfaI82B/g1D+sVvBXbkBlWOSo1/2gX8KIs8hJbpqS15
ZzdKm2cluDxDqnztiJEVPekwEvfiEPbqaAXE6crss3DJfob9/KcTHrz4KMY5QVIXzTW7MwvLQoTB
hq8nVxgIRD1sxpCKb15nFlqq/JykHx4cyMfNRNbFzx1xj7G8wXbZEZucjTjwSrv7UP0MQX7xaKwH
OpN6S52nhTT5QmZtrMPhYfQHhsdsunEDRDCbuDXrzpM7GQIj6kYnufle/Q9Ls5iGK5srNwqxlhKr
9xR2j65lfUx1AuK6fekDq35ZQ06MEbkA/knHU1ZCkhct4dopH6oflHqj+CpjLSxQ8q8gY+yQjkZm
aYK7kLkQyyWW5WQBwxFEPyvv2Urk9IDwgwE9GY4lbK+wRcewM/1kO/7GQLa8hgWBBDxUN+KSPQ68
K67cvy7ayI36ceJdauFQCFKXFTs9Uxmk32tvN7shpayrspuEaS3rH1mnGgAEa9XT8MjMShCKn+LW
D8yykVIVp8TFuiqsZCYlqOxDEfjvpYNr3coXgcsVeLsTsHc3o+hhPxbkW2q21zBzMZ/Ob1IP6dF1
4tfA6tJT34r06GXTQ8LshqFqOVcNdM6l5zMPfwLZw3rNhosTh92PADmZMagZs/ahIYrsqukpYr16
zhv4C1l9ErmMd5E9i4sHPmOdsNuMKBGDDKJyB5Qi9kfKDmTznsAEygevOYdjydnZLM85tn6RJvNd
nXYbqJDmsVaYctzUhjwrXYofon3kh7hicC2Sb6z1ftS5IENX/alWOklMMdItr2Y2h/MaYe4DeU+A
BNHS+MuRWxcyheXii0qoRtLhgsV7PVF0Pn6UXSbP38MQX++mqQ2czr550elAG1Q8OA+LWr3SS3QL
clIbmLQImjkN60+Es9ROKaZMiqe8lNkd//5S+KFNJ0oN5jyn9gEiSgechERnReYL1AND2RRM5pYl
quZH4kAN6LPoKqbyM6uhgXVWVdzaIWvPYyUguFirzIrcVHEn2kfB3GAvbql3o4/uNJgM1/5IuLxl
sZuawnvpXBBpfo02JTgtqY+I987WrqdnN5rt+y7g9rT+SwpOEr6sZrOUzXysYnbVkVc+A3rks8vj
GDNLf67psEO8IdhK5ioiyUXPSwotn6kyOlsug++QMlNbnbulbQoMXMm7srVkekxc5xT0oAki3Hr8
zSjrYtyHc1jt6+FzdJiwPO4BG9+jo0Wav0FIzwZoZWpU+vwLyBEfSJemgwAgChIfqdtKwrlQmrzk
tHTpMYqQtznuR1I/5aWIxrNDG8g21T0hdaC2dD21CWX1FntXTsx2V6jsRwZyfx/rsOCI5THAS7fX
xXtGHfiDXhxCp0tIOXabb5dEgTCrp+nkd7CyHEfdR1NVvdpN9SPqmIBriKSKgZEdH8/6eDbJVRrz
Ugp/PNa9CGnZglokGVd6w4VFFE1wwjD4uuh83qY51X5e4JPTiwx+qJfG18PWaRaeovmA6azz4eb4
cUfu3Rohys3Qz1r7Pu7ZeBYslnfR+rbsnJqoPBUe7Gfumrn5SNkE8PbDnR5WbnptqvmnLilWH+Vc
X1Fn/UOoDXvrJeYFxXs1RGQvx8hPd/lAkTu4+DvchUQ5JxgQbVzDTSKCdpEmv+KZaM926/2xWb7T
y4BjpFY+dAXo/iej4olzlT75eaxzXqTd94U7DWeAdn35Ms85P/HR/lszv+zHLMloJh6/Zq/h5QaX
SyAvvPVcPreJlnxzJaUDg59GNzHxUUtLVOxpprajawOquHOsezl27h0RF/cwO+x5ki4kw9FUJ0Jd
yS4NBOuUxmGws33sM2l9Z0n34gdMKzJlkWzLAW1de18pJq1YtPXemRRr3rjvTv4xAqK/1paQjuS5
fcDT+Mv35q81IsK987RoE901I2vbuqqiuza2zo2h14z9j7sbAtc8247xeQ3n6To3mmt5z0O4oT61
cpb4DpbtJzdXfkMxxpcl7D/wOvnnxvH6x65+rNLpyCneP8ScR0eJlLNrgQ0liFbHgeDmUkS3hSrG
bc8anVqFvjiILrd3AvF/l+rlnxBH5s60hsxjwyUsm8Nb4Vj2q69895aGS3FMg6YlVTIRy7Or5yTu
zq7n9A9FEULU7VVy9EMaFsJSn7vq3tSOvDlAyAHXxxpffkVpEmIxpbEztQTUpAOG0mV6LOMMqqAE
zJdjkIcYU0F46puDFRkQh0n8ntCvMYgmP6gsGna2y7RTV5rt9HKjAflIt2xOYt3qj0OE1bUplIAL
urD7mkPsgq5DHmw9Ak3niFscZW9+1xtKFzjn5vy0zB12uH6+lgU0nSzWrz4GUu0C/0sib7X2H9fG
gMfeiOemADeZRe+5YegSfsiCScUY5vqSh2piwyzL8vajjjeNHY9bjkvgnbEHrF/jt0o7h00h18yy
SqaztYRPdqntxzr8HOmmH8RUPzY2oHTdR/t6Kb2dxXFwtjGNdoO8QuSyTjOdu9vS8c0hbxCpAmlF
fIzT82yDNm8ScvDTj6K39HsbLggG1e/estIXWaQ/4mwsrypOPr9PrIxOklhDfmJLQ+3nYr2NCDEL
iYmXJOf54nbuXe4QkE6GfjzykMPxRimRaoir9cV74pJvZcE4uYCx6m5mlaKIXFOTRw8lG7pax+pI
t17VHyaRtFSB6FMY2fbrwlKciwi5CuJa61l9j4kr2uPEEtyaZXqOsqmn/Sloz+l8DAzznprs+TTF
2DrwC1L/kAHgy231118C4smFfxKuBeWLEdBBrfcGsuWsYsI+Qztyc3UITYE2Jesra+m/mezEHav1
vVcm7UYi8Z4zG4RJZBxEDC3IaoLeGoALkefQPtG2uD2yPWezmi75NTXYftlKgE0wbXBX1bV1wgf2
UhNPIuCRi/NYdieP1oLjmKx1g3lWr/wt2i4nzzk2xcoawPCyhaMmf6+s9FaeG2/SP2w6KqWNqkn/
wvKAozw5FVnMiA8qI6yt6E7Uf0LTH41pYY3rPtwlIvqZWPy0QvQZrEBIAYrT7VGX9rNYcoJ7A7cZ
Jpvpsf0M5VLjkulaip7otorj+laWlvecUHiaafGRjL37qSz4DdZwTV3vEuHoOlNYq65ZSMtCEk0P
vga1YTvsg3CEnoqU5zynuLWDSIsYU4onQtzJpkmD8R4X1zkrJtRcMosvFdaOaCHhrr3G7MeY92y9
irXupJ+9tEPMxLLOTJsE+yWDNlRLSiUDUb3r/Mn4M/kUz/9yXOo8RyuoHqSsUSOn11TlwYOczgoN
/RZxLjv2BGBOm3Kr2X4zfGPVW3wwbmNJ9UgZhvER4RwVqwr4j2TFcDEx9jg1kfW1lLJOKXT1TYWX
7sASMNw24xRvnF6rA25O4virYjGyBcZdHpRHKwXbhKC/2ret8tB2XX5o0hrKFB/1pUYrD8rkkX3+
c+1yG8dOcj+YYXynZWY5cz7fTzL8Gj3yhHlmR1DbUAgM2kQoH0k7zlvbtqJVciZoUPpni+Uk+KO4
fUm8Hku7qO4mlX/ogmsvj0uIbOgMT+gj29rUOfsnU+Is81tkfda9RCtPtKjsLBYEl9me1caCnbxJ
2/IYTs5PB9UcA46/J52SfvgB1o+8e2/hfI+Yh74d3OzF//rk4pAskT9CxeScmOhMmQF12E1LxJki
W6S74omY5IuPqerI9GXOxUwVlxnVWYk8OUUJnikaOvWNYCuA+xpLa9w60Goth2wh1bceUXW04G61
imTdCTttFwYV8xFnReawi9CV/j02QJumhp36ONuPpnTLQ2hVv0KLAMCSq2NKxRYnzsw4zCP5u12r
N7STFx1gi4LziKTatlXBWkAW3Aei1Zex22IjhTaUIRvnxTNlT9jdInOx119ACKdIg2UOUDIgnt+n
3otAQjn0cfxptRSEy5rHJP17JL8bjJTYIQ4Wv8mqMnEJh+Q0l6HYdi1wGD2KhzVQdphkN1wCLeFY
DIAxKXyvMTlh0ek5vgKNX5NeemeTZhGTvz88DIqp2iThwcuiGdko3RsXMMB3GZ7p10xt1KHdUkcU
dMkj14pd12LXcEt5j0fVO4jMv9cDPKhpaZ9k7KydTiStrVJhHF6/znz0F75fjzt20VPm5vLzj+q3
YKjhQZLLYie6I/BhTozUPFxrx8Ol7q2tEm6y/ep5aF/I4FHwNS/TsZwJv7SLJoHBL4pxPa8DcZ5b
xMFpyvW+VHtsU/GBrf9H3RV/KNIDG6BxqGtyYRVmkIvrFX+Delj2gyIZi9AcoNNU/S7pgWHRN3+c
TPtlMJdqFke1ld+ou/m5xD++y86chVYTkJMbzwJHFKy/qBwkn0pm6D4V1UHCCiFRlWb4H41/SL49
0fKFz0o0jxfp1fmRZOAtX7vcZwPJrU4AGScUHConfwmYg7aMe5hj53UvIQnMUSehqpKSXbW26dg2
r3SVP1dU8uDYqbwddtENDWIX1MH6QIsf7uKyvM2hcY+Muq6h16+aieIRrTEOEOyUFrkDlonfmCL/
1HI59k3wumTFP/RPHYhzU6m1sMjglPR5r5y/i9Jsl7Ak7pz3mIX6xZEQuOZx/vQSRMom2jEFFkfC
I4/ahPZ5Bu4CstVGuCmtyyzAwMTKgESYeSFauoYxYewGIfQmpczpEppH3rkcgbQAfrfzwS8kyKTj
az2xFbezZjmiT/DmUep9lKPzRtqGhHwenDweAuegDVaeQB2DcprfosJ1d987kkXXVDBX63/r/man
s7i3wiH/iUttl1lMHx4wxguti6+JZZyDwOFDb9f87kzG34sUY6AJ6ZmrQnXMLQz53qDkj9l3Em6P
F2XH5NXXZj4UK8DFDesT7jKY9WQCcw27gNrbnin3Q61Av6DTp0N7mdZfZk10iKvm83++L9e84ozO
uLGk/ybT8a6bsRVGf7z+vUuTZ2sGk74M7a8gAmTRddEAfN5/CEscJNBa/hox72TUA8ymTAtAoQAP
IMMzsrC1wbyF7yaPe/Y60j01VeBcLP5w4mDZkZrX2K/6YD2Mt25aMxTxpsRzhIZ48Afu7V+MKZHv
7oH42rvUkrepkM8ojttioFTUktGv0Gk+RUr2s6quY84A7L8Y/bgo88k6mkdB0HDBmcYfVtV86K8w
uS9tf8C0fhM6U5Dc1ku189YJ/SLpq6OZfhPP43MTDjtynLuEI2EbowX5dLUJG5JzW0ZveZfsYyt8
S/itlyCx95Ob5afvUkETN9NpWqxtae5V27pnthvDhcoPfsR+BQFKD2yEBibeBYWsbY9JhaLNknnr
9+CrwtvUcx1sbXA43lw/hTmueIdNUrnznDIicoZfnra7ZIEDOtH9hvqunnOnRY2o7GFb6vxeWhuH
LNg4py8K+YnxhVBsxLGjiP/sEhAH9JNHYpU0xCXAKolXC67sYP5ka4kmGZGk31FsgmRgVXz3CUS4
2S3P3SJPSQdpT3EhsulFOrlzsR2I3J7s9dlTrDWQIpOXoW0MKppjnQKQbNQEHnx8I6eRTkW8wPAn
ea/9KRNL7x21MDOXzsQlH+kLfWBr+RmXyii6S/3gBwOx2pm4ffiu2xyatSrXeHhkOiXWSJa+FPH8
k80EV4wML5A3Kz4bsaD2mP3/XtcAR8Y1nxw1bXlYZnEbKVExzJNoeIM4Kre+LF4SX8qWsdoE2Mp8
Yz5KG6SYG87vzfrHYqU58FpeHW09MSGAFiniB8Hz5/u4+/6lWZ/tMs2qfeaFoPUSyEUJ318MiLKT
TXvBw//Seh6P2NhlIK4Te0fIbc+zruWu4nAvpFyUUnQqUeSljfm5J2rln1XlA64FCsljhr56gOqF
8TuOFNTX4aHpl/zo53zQ83r+FU4wM1P2aP2Ka/4+pdev/Pv/TcWvMY0dkALG2ZLv+sECE2dSVb4b
aFYF7kggPg3UipnBt2GcQZ4N461TAfCHktLIcZOVwTPn1QTrs32O6kweuJQuF0+AdxO2jTGsDO4i
YxswBuPatP5rUD4sSsxHW/pZ+BYch7x85P6O1unEw1XG49mtWKrB7qbCIA6pA7bDSxyM1bnDKybp
jz0O9vTueZwZK4Eb0HGOHh8RYO8KSUUCRsF9EYYZSAuAjkUUc3QVpH4otIkuhe38baWHbR4d0yzu
8fvcRsAazpb+5QrrVabmgaiKomyIsnbln1pbPmt8OMdAB8Bz+3xBLWOLEIzzw6CpdcTlboTPcrLx
j5gu3+cxU7y9u/u8N1cXRegqRbKf3U4+ux0M7Ay3O8OuufFK9hgBplc1Tg9Mtk/c1sJd6EEPKyPf
or21+uvZPCC4K+8iISEwLsVHyCepHXAHx+N8N8nm1H/kYnDOi56DbUVn3NaHt7GX4h+c+UxPNfQE
nnTxMR0R8ybYdR1XwE0e6u4BRbSLU64sOjzFTgWkrWhosBvMkdo9noKrMOcGKy/ztc2I0lVJ8sRz
IkZWRMagsqkIUbYbmyejTQJ3WFM3GgBI1geEflRdPtYl1D3Lt46d28ZHL9fFSdn47FHs5NbBh03R
DsWvoT5USiMXlOHPtAjzs7AZYoL5YWQlcu1S8hkVjpshnR56hQmAwaTohl9xVv0WvMSgPmaAJ/ZA
WKZj/zyN7Se9vhQekRrsvatowBKJ7HdlY2Gh+wu3AG1UZ+Plq2PE1tuKmzXtV8nWGp9rZ4LLAGsJ
NkwWifEgU9fZcz5Wuyg3FodBQGRscd+jSf4HeWey5DaSbdtfefbmKIMD7mimwZ4MBhm9QhOYpJDQ
93B0X38XmHkrs1TX6r75m8DIkEJiAzj8nLP32tNe6E9TGPtWWMHBrtDCEBBc+Egvk4QPr3PTZiew
Bd2FdfLiMrDdt5Pep30gjoOCCxcA2pDhQVFLrhoHg6Bf/mrKgOAEKGoVXAqrjdKvoEyBWa8SdpB7
rLgSMKT66Vets0lIpL4j+IrufXCKo4Ssg3n0Vn1cHWzMexveQLg1HRpkUmFA8wprzQAUEJ3vFndy
JCAxkM4bJwGcTBpCUVtZ1EcIA8jRQAcN2MPPL/GQhXurezJ7pDsGQN6JuKU2XlSldJ1NqH5sWJdx
yg8HYe3a5MkAyGyOw2mXQdzGEaBpNZr4aQ0Y85z3B185AxMieNvBNIR0mp4bOOMHJFjTCiVD+4Ay
+Rq67bYCZZz74pP2vbp62s0ppc7dLLp1H1bItGPadbql6Z5lF0GBrXLHWZPYjC+zT/ZeCQKEUhoA
F1Ht5mfQDPQm7DHZxT6kPYZfeFFVsQtoDLFasUsxkzWgcQ+VY+C7ZKLO02kcm8WcC5GkgT5DsDvZ
DxLZmEVia9kEBR4zZ151yu0A8bs/+/O8GWP6f02OJ2uSkrx3J2FYPq/HjckAbRsk8qvVvNiu3SD4
RqMQj4lc5lcof1B/bMzWwVRGk6uEaAWQ7BFxhbcFF94wUEbCkHv7VBrcjlK4zZIKSs3YXMuRMl4z
dOymgXkjtpK0kKfRXKo1FDoosBM3C0+OWX5xR2edO9q/YxV0a4xa7Kkjqg4LT6vNomHcGFJp/t0f
GphuywtTFfCYeprurSKQcIXqGq+S9enRD67Nk0GKwiaM0pesqsVpKtXKrg3qux6WU22wSeY25yKZ
QQ4GZglTB+QaDVa1fqLK4yZN7tqqgn4lyEfJYj0dZIYOqAG2rwgCivKhWMXYS3IaBWs77r+Dg3me
O7JZafOvqyo5BBfHs3OapoyN6DuuMl8fTPyBnhybY9laG2cy032nCx+ljLVNgoHpoVpokXa7HVM+
OxghT1BWfNxKya5K1ZHBaLaqg2qXSEPsAjg+asTyjM4yJfQWZGzYih+MfpE+V+jw2wTn7GyNVzNJ
EJE/UeE0RxXPKzQm8Ra0zNc6xkFcBsSIZwmgufIc+m3D/EZ+zwbE+t4AQl7HXOd52X8g/gH/2ZFl
kGT+iUGwscuafOPxK9vMG58wDWt2egTutMu/MjimhLaDfYNwedIGMpdW0CGxjerRyYtrknX+kfmN
s5bB9Kskj21vF84ZhzE+T804gloVQEPEjTct5dYKo0s6wDoOOgkB2XrOs/4+LDxxZ8u+Jm9Grqq6
GgD6lwyamVusQ4KLGhopIN7yTWiEH431WHTF/FrlaKnjjRzYWg+WBVEwKclIcrkXqdyk1+vihR6h
LaMbs9fMxMdNjjmlL5wvRTbBGmg1QpfxOYQjtzWVhUq6XTIg8uVsaF2m8LgrSQW9a4Zu3phm8qId
8e4xPsLkRH8FmagnSsLfktcMHeIWiQZlOucHIjK7fbQjLzoxpjoPCA/xvjjx1gdx7TnBe+ST/6Q7
d5uEY3xyZHNMcwVUjy5+h9lpk+vQXiHYv5uNZj0LJkb5tAQeyCjdoMu61lV2CdyRHBDBaePJJkDc
VxvbOo+PeTNED001fSQPo5Y/7IzLdaqK16qrmfL2/tcY0+Y28klWjjIMGzPESpbNUzZTWhR9xzWB
GqxHZR5jSrRBktWnjlF8bHFfBslYs5+P3+BzJGw8LMCkIX1OU3XHoViuxJE9NGsfJPp42aHXeGm6
U+W8kk3WLX4PIuyXUPfb4Y+nGESJU5IkGsUEJRtTjZ8ECfqQ54Ql20v29O0g/vno//VnecLcuaPw
nP2MyB2Pxi2OqQKGlblEIVNnTo4GZdwAuKUkTEvyzXQDObuB25Ak3XC8PYr++ej29H/62e2v/PUb
/9NfkXKkWIgVcV5SpKw0tYU7pIkuEZTLTSjgLphlhzJvCsgPgiGSRnOyKaLmVQ7yM9Rhc4mTeNgE
Tureydo7FV5Ed8QheUQiR4bpID8luJG7DtcEeyU0RNURdhINwYmxq+7oFg59cs+Zt2OJtbYjKcMr
7UfjZYBu1UUEDBRqItvB6phU0ubAPsK9ScenkD+fInTH6FhWet7TbAu+fhWYDM8y+8WaOa5Kk2VO
t5PCH9ftFJGod5b4Fia2Xk9BG66LgS6SgPahF8AzNSHNd3EsA+vDY+k4BA5BpvbXygquEwEWO5cS
fhliG3r4blXkAQRxB+6FIajj0heahomP59L4iU3PEPd736MoshzvDkYnG+TAeNP5L7P1CRYWH2SK
/qS5Gq1nM3gNa7wYKWksdttVxzJNARyDpSMczZKg63ZppSWEBCr7YSw/5ykhEJUwFdzbb+ih6UvP
LAWTlz2wXYCCiPAyWniIsdBPebDyeuMJFZG95k29Do2DozwGxytM0I9W/KOlQXGXTDH2Eb/P91bj
vRRGBCh6wDklNDZu6uWLPecfnh6ex5yNg6nI7hpyf0Gp4Z2UxNF7IAx28Tyro21DuOq1p46y9F4y
GA/seanoxhxCPu0i7F7jRDpN0zxkWhvH2nc1jG9nYDD8Cf42YNzOP1i2Nhk6Y0Ij6zGkA1u7XXMq
iSRmVg1/dYNxKONGs45zUi7INsZQPeaP86SfI58cEDOzemAghKUaAlCVk2Mi8aa83rSqkIeEcUsa
004d/Gx3Q2DRbt7jeZt2/kL49n3rQHRPdpr8ctOl+YBvixqvhxzH/KAjrLZBK+GXfBYizK2TdOd3
CsW7ufPFJvSHCMhEc6yqFM33CJ1/ef+iudgY49bmCCYhKI7WPDlU3vm7m6ZXNS5ZgOjeojcZoALy
zMpElkBjmab0E45UxAC0n27/kK/ubWeBbw20nCN4kx09gz5qnD26DUjiM71YLIYwWSYvOHaGtctH
f9jXUd/v+0ntbGVODK0spurlKSXq2c4ekiI5gi/i/+3p6U/w+F1nZajg6NYGJw77YTSuVP+pv2WT
9wGA6aIlBqHcG/oVmc7k3qW4feOzp8R7Nyoy2X2ivypxbycOtkr3Yy6yLyOZD/t4LPfuEHzYQRQw
xU70c2/D8sVpdtRRTlXDyEzaEskzWWetDr6IWptb105o7scTtFEwm1VKP6pPjHQTJAFfrBmZz6Wq
f5q5u2uiNHnSCBnuTNw+yZDthlTGT0XEZEvP2ZvrkThsZOzXKR82LhMpRtNecgGwujcNIPRGKSPS
5B3/ANTU3Pn5UVeDvC9H39jruGHiCFYFYC8xVW10ERDdD+qbY0HTB7JYLAjI2n0aaeWETBwrRB3b
dooes6WKGly8g9aMbsFj8sDcMSFMeXjxMvocmU5cbOZMHcrK/57gPkDNpYuN8LLpaC2nX6do1fst
HzvGZdK5Wn2KLCBAYUp3y2RHugrYZ+yCon2IQoe5VZW8JxUQBH9IijVuihqySsddLJ+IgwO4wPon
nAU1ig4YHPNAK3yTYV5ZARXwKWlUyPLPXTbqh4/ej8ejrcfhj4NfAeccLPoGVdycC9H3O8EkwrMR
BWX1ocjm5Bh0lskYoXrsBcHsYTgcbwddIVBRC7Wu94K3MR2dO3wH1Z2rYr2x+/EzN0sXcj1SZ2C+
J7ZMJYb9DkwBIU0hXmo2ijgnyJahYX10tEnbaTnMJZ5aBaaPNT8ujsKK3+aKvwummruaY5G4B3Ji
zptPK04Lmqv8DgoACqtlTYNL8Av4WLcaYvkmsa7HnBqAAm1mnn1z9tA3fVQVE7wKoVkRjO+kTU/7
EuTm2hzST+RS0aH3KvPSt6jfXULEs5BkZ/SK+RzEV0TG3Wo05EB1kcrt0Dotd82ROYAJBQFkj17T
jotOs/Frol9PJSFPThs7F6KJ2IDOovnpwa1aZQq4lxwEdxX7y6AZFJsmYiw1ePEllfU9/fMM1yJh
wKPU55xX3/hF+RS46jsEn2fce/OHUZYn3x3Gn7kdE1I4qDn6aHJm2rOhYiY4FepkL8HxHZZvFgzM
ZFbDtk/o4E9YBuaIIapvVfEXS/sf9qCaz6l9d3H5ZYV5DTtJTGE7qLUs7F+BixgVxKNBwpSXbILe
ojYsEGzZeFHWIgojet7Bz3QGWRjCoo0mZIBhORfnyUUi2ojZf3YXCbhfNt5XMRy6qr12pnpy6hgz
ZBOm2LxJuMnrV3pUDK6yxS0AYgpl3DeVXOUYRy9FI2ijxySuMNTnymBlc+vkmwUU/KQC1JRdZxPE
3tJCUCGikrQsn0s0clVgtuiLW5Nytn4akI1K3+5/eJ03cCvxm5cqAunNzvZOFU/OpLv7QMybehLF
MYlFgFYAYddUVyEOGIEpiu/RidzqEGJa763pp08aehEmuzId5C8LxpfXIPmmeHe28cAH5WtbXbQn
xIGlUINVaZJnPF/UuXiafqpwL2YIPzM73LUbzvoURgrHjBbXRiHVHhvGiq7jEJpU7qZyqM99hIdV
Y3HcpRYI8pF229lzzMcOuTTy5bY4Q6lkuprQTO0bE35RpsVHay1xqanlHt1lTHE75NSEx/R9iLrq
XJCOd86b2Nl4Fd3VP57SyN/hDAVKwV5lkvNw9broSzTh8co9Jjy6sp4SLyBRzO/RU9VxtcmMerGJ
QOBOo24VGMplvRtT4goBsqeB0x06t/3iunNKeM7ymVd0bmQq5H2dGq9KW/6GPkCx6aJfwnWWW+T0
xjiop0aFYNRL1NKKcTAMPIOvB5VjW6WIXLP52EYqeOjRA9jZcIyjKb16z4OTIiFSBV7ZUiOQ8MeM
YCaxaQfkmJg32BJbkl5ShWmmZDHeG3nhbTxS21d/8zn+ybT8P5j3rmVcdC0Owd+jgzEMKvyMFrZB
y8U8uORK/s0wqKMgi6suTvaO1WLimVvr3HfmMbY6/5GPawujLz6m0ibUiL7NxpF4xj1wr3dzgSmF
rRRi9myKMxQtyVvfemxw88w6xmls7JGvEADqOdiih8r+0wplZ1BXy8bN1mHV7oGEJMeJLTyKgcx5
6TIfhqBPqoCdosMHEmvSSDABcnVoW6wq+MgKezi3MNoOlrYvVTCH578OXl60+yzUL6GomWtJ9kk9
CjiA4A5pgLqtNpUpnrQL1/8/f4zy95RPPkbPFsy7iMEElGEtfMm/fYxDhCFitgg/6Qb3E1ix+NBN
AkrZTghAAX5Gh6OPv8xfqqlF8+Nm9po2vv2E2lEhB8nKg5aZ/cT8tb24ct6iWcDAAjEXV5gZPXPh
YsbRoDam1jikfnOHviS8klLnwDXMiBtznB+ZaEC8iDh6tLAhIrmIvmZNhqZonPM3EY/FWpYQCVii
3RXyz+DBFfrggQUjwQGdmoVPT7b1AY86WgB6MW+eZH7+nz8ne8kD/c2f6tseW0DLwSbrur9lRRe2
DsoIXcAeSMp6LIgFc6BGVkPJ202sia0kaWcojrpTbyJljfoteEVzN9g6PtAefggK37yPmFC4U9bs
bwa2RHWknoYgeHLmjatPVeXhxdvU4zy95mP8MJr5SNwQWkYjyD+MJOmfjUGe0PD85/fG//s/vjmH
N+ggFxbyN4hoARpHF/2M7N3JsgPyUtqn26G0469RBaZOhmXNpcQXwfRKbu26JbjNiA2izwT3rpJN
cJMRnZuobFN4DFuZn/awsbT52vhqWLsNkYUppxUJDRAxaV21l9B2s789SlX04Fp29zBpInwMK+1+
EK6AE2sq3p2O1Alvh/hnPOLKFQ9z2RbrMDTdj6DKD7lkGleM5pvZJR8xgYGv7G70LsMBs5eutp4y
hOCkmPYIMYfJQaJuvNP1cZ6xSkBBSIhlbag5QGxC6a6Zm+ynzDk49porR5ys6Np4FskwofCeuekd
kZYTdlpn0X3lw+6gmGVBCPBSNglc1LYu3vvW6X/2DLsC2X0t9TShcUcKaqmnrkfHkLoKAr7q5HNF
L39XAek5ehTU0OcwkuY1cj5X986XeiwvopnVT5bWPd3P4OQ4hL05cQClR3vhSxLIbKOFch6w2eG4
MPI9psuY+wQ9yGjLfbsB3oBFZdi2c9V+YHtDON4euHbx7w5+d28luFxkz+1oaKovhevAf0KkgBZL
HpMIEHwHQGmnOqSYfWLBUyo7e5OxzYiCUnz857PQ/veVSLmuUK4NGdd0xe9XGAOe2LDx5JJ3j9nS
RLps09o8u/171lvX2A3A74WNs6GZaJ0ykZa0/NJwj4Seit+DdtgsM8fYtL7nij6vZHa3c03m5CY8
7j6fpvXsY+8gnqBY60VVPxPC43ZtviAaN6ptvI1d+vTvg+gDYRuiDbqjK5nPZ7Pjb2beoPY5s8r/
5W3/nn+MtFCZuN4cW7q2MMVvC4uhamPWlhsRCFNe4iW4ABIgdNrMiB9CpU95YYGGDYuX0vKRyfem
fqGiuRgD2JupafW1hUyugQYx/VHhmZAQZ2lW2shk8CxXPervMO9RDi5CyHn8JnD/3dkGDsAwSV65
iIh0YyaWNu2DY0dHq1R72tHpNhsD5tNurciPydW2hm3P/Gs9M876Xz4C3vC/rT8QCaTyHfwedB+B
Iv/LTcjtzQpHMECt3qp60D6hd9aNzbzM+uK4Xfc4h050rMP4hyvRbsi4eofmum7ccNzCWqYhl/vV
R5Zeul48Z1OKijm37JfcBcFUF6RschM5qbrp3/34I0CmcO2H/ns9mubeqid8boY03+zEXaNI4Upr
E/wqU3npbNCBAWPsqMzeCgZvlzlu3o2wIzgtSJNjazT62XfhYRTVi6YjtK7zcUFLltesMocLsP7x
fgynr57Z9shM821bTajDlfPWTom6dJaUF9bLL5kE/O5YgtO0i7sn9EP2PayBB6uGJNuFOfaQwThr
XEWrOZQK8uJcXVpGNetuss43bQlr9qHNKPl7c/SQh9TzU6XEk6er8qTr5sm2O4CvCKKecorByp9R
HKOX3DFrPRllheekIxDa0wo3BTwmTbpWZ9aMCgbyYWlLPSqhied14D1GXUj0jIEgFZtiWEkU6G7l
3VuqNRAtIX8ZZUbpMZBpNfnmBjc1ZDBQMKtBZ8E1y8WFjkO2AzjUbCoPJXFbhM0mpnzfmCKvwe64
iO+EkZKClIJGj/UeySnyvZi6PJhpdisBQRhkTHJC001YhEHTXEVesBG1sOC3pCwFb2yu2P9ldPSM
CONz+10JUrABsCHlmvsP07Xb3RwhQsEZyd5PY3CsCkgKfULd0MzRrzqzrug2zwLJ1mUAsr2WOEw9
hDl3NWXXtck08TiusjfjRMMlnkTKaB2Ic+6itphiWEpOVz5m0Qi2zuE3o8Bhrz57byjF7myXug+F
qXOf64kBTxUYr/95ZRGW/++XlQsU3BGeFNLx5W9b5Aj6Huxo0gSZphImxOzoAvUtWKHoXuIqiR2l
iH4qqiRYT6LNNpUri+MQia99QWoL+DOccsAiz6Xvj9fWsKKDBnG/yiP/RflevG9AFmx7dxB723be
gYCtgJXlZ1Wq9gJgEele3beQJslv9gNj5SuvpMC7jlEaXZdx3yMbUrwVwiJhp0D1GzCc90wr2Xk9
/PG86/m9kHYKQOaMu5Cdnp0S8UOvBr0esEqflcwZm5cChp1ffmNsTqfaK886ighYF5yPsRLug5V1
9cp24hZyOLFIk8C6nU/dez5Y7nVI4TbjNlt8ets8OgIKbn+4U3uICW5DaHm1rO+0L/q9UTIth4M+
s4l4cNnhcicZhj3wEPQnTrIeWJA3YHFblJIOcRN5MO9tJ7x2RYLkhhKM0dx0gHuh1jcfvHJPtkNb
LwuqeZ/TsQHBN/hv2GjP6VRDp5CPxYzmio23fYyUjx2wc+s99nlCaUOoVBIb9t0MBfKSkoAzI0y6
R4e5EkbFZgOjVwMhC5lH6Z6cIiSTOvEWUduihEBcjd5FvSQ4b+h8EavaB2gxkxQwmu+lhMWhB5nB
VmxkiBkPlWQSJvkPP0UY4CewRpvAOlkuXsXbGftnFMCfRd1vyQS/Pf3/M6hAKuc/Yn4uzU9AOf+C
9/njV/7E+wjh/EM6oEJsPDj4LZbAgT/xPsKS/yDNRHEfFA6wl4X8898xBc4/OBMhL9rAfVinfF7D
n3gfKf5BL58yh4pAsoKY/v/975yGf/ka/8qf+HutLnznt5gCU0mbl6As6icbmtCtAvlbmZm2ek4H
7cfXAgDiovEqFp20k7EucT2x46bbUWqcNjVOL59uo2zSV28E0GwC2vZisPO+IFT8r4O3DAcZFd+P
DvzojDlBvEgUb4fGxi9cl9xkXMVsUy0zzBEd8VaMxpkym3zz5VC6kIjnnNjOjtx6v2/qgyPQynQR
y1KSOQ4cIsiieRjhg017WDho4vfa7k+BLX8kmRFcazwE28723xaeyN2sVsB+3Ctx41D9JzIi6/gx
hfnF+PxBjOQbWy3ro4aGWPT295hdDbcp4xTKAbs3AtNtTdAE9zaluH4NoiJvj25tW8ca36phkT+X
zsXui2pHVNND2hPCbkTMAPq2/STV/YcZkUpCpNpEu7xM0Yg4w1F6IyOyHhsB2V5b+IDqVC0Hvx9t
5rXfhjxsTnUQQrCTqHpC3o2RoFlgwmsvhxbd9h9Pb4+QdL6MaZfylfEdFKFj7DsXLOgynkrh9a0J
SCCPGDVAMYj8j/fA3s/BCytBG3vhvLq9OZP/DS1NlW0A98WbsMxeUMvi9jUZME0W08jSswD7pe5i
KlCIsq1LLBsI5nKbiga3gjFZJO5alE1thMerN7nfQGZAxmCAIFiEF3HnHMLAa3cF4wkUdF0JV1c7
1t04uM0pmG1r7aawZPMQb34eujsU5OJg+3//6H/7Jv76dso4lRt2gb9sWezMagr2wucOI7yxQgqJ
uPd2wKPebLxSQQ4pMV3rAWk+ssCdrlVzdJaL4fbor8NoRO3Rypj9ykltbf774+1we0O/PUWSVh+b
OWAeaoGtJNkRCVK6KKD/eIiM6DpgxMJ9bX1IP66O89hUx9ujv56K5Wez28i9Rw7U7YsvF63Q7dFf
h9vJcHs6T2SxC0Va9e2KvF2M7lwQcn+b3N9+eDs7GJZ8sXO4RO0ye7h9dH8d/voZHjjzwJ56mObi
GC4XMsREKr6/xAS3P8nmIVh7FeO/m14hXUQLt8PYdrza5TrP4wbBaruI35UbxRurl2Sq2wnpt2Ix
s/ztOVmRztQ9yrYdIMfEQX6MpB5ndo/fQqSUx64vJcpygLh52s1HG5r+US2H29PbwYJ1Tlm6RD2q
j0Tke0GDu4KGvidSCKX/yFzLt/CSgrFPu+MinV7CMyH0FWN3Qib5Ds4RgSEDITdm6OvZNoS/Od8O
nUV+/e1FyU0XxxkyJC622w/EshLeDvY/H92eErkilkHtTrjIJ6blF6ygZc7JAJIbBJrEQhzSLgQR
mTM6Nkwj3Bh2OfO+OUDDnY5+PUCWlOOXOIfFEbN3Psr5lU82FasQMdYRZFS/iPI13c+aVTtSsEi6
8NS48sVLFm/S8kHWy7cd5cgKR8dCBbUsaLc/6OMkr7+4pl+TK1U74kEMycs0dTNXNDDddIbkUSNn
RtC60X37kMzj964x5Mo2AAqY/X0cNg3ZWybadyv4jBHyH+YaxHNNno0VNM+gb+N9mOo3U9bsZkAG
Q7f4lldCMa7NH2kM+012xCl9P+Rxti3o+DA/7fbhXM5rPUD5bqfsXGHD2nnj+DGiixdj+hFiwzug
F0TflXt4a6uZung5FcbxYjcphhRtfgSTCDYlZSvuKv2ALyvclomXHq1CO8QLwg+mZkK+QdUEEhP6
aWER1BYV9xmxLiwRfXwvEd/OLmdTmJ818jkTg9UpVsZ6ZFh7mDrrDKbtGcCYWA0KgCmT3WUiqa3N
BP5ZKPxKtRrQiQ36WAF5QhIQtSc/nd5gYCHYTNAoeVHxmdKSwEKifxhmSEZXJQh/9ABijvCpVnX/
GHhGtKHj8AplK91VyXQxEo/46Wnot7RkxV2FsGPlGNHFthP75LYqPxSph2KCnHDUSStEA85GBWBY
VEWqsyVxOeCtNxoCtcuCxAU1tvUOEGm+sltIKgw5QWAOlzLE+K5k3a1sma7GJkaoMRKU2qOtWGtb
o4xJoEYoAr9WoKTtrW3D9vHy9OckZmT7/gTtZ7pkjUNeh0SwO9soAUrbRQHdkTrNGBRqW7/2haX3
VkJeX13xj05tdu0YbNzxxY8MRFPjYZwIorPDz4h+4IOXGRlxupUGAEFcZNWNm9RNSAUv5deSydAW
Y8eRCV59F+Fou06w0yi5ze1MpqJhNMYDVjRGAgtqWeckf/YKqeuQNO1WgeekReOvXE+Ls1epChF1
Sz4l+6TvmQPUYRa8rtgmxNUCnL7yPPt98FaRPpW+CZWCnNoy6temGX+mYQQAgNKDaCA6Bj04iwlJ
R8/9fN+NXEDgcBbQQbU2AU6ve0SaB6NAoENE4cZKHePMi/l0JQFNvSUM3BirVs6fhBJe3Tx4LCr3
nMLbBlZffu389sNj6hZg8ifq8yhdrlvsJs0xSoAlIajbW5m7Z3OJ0yrl6sR9696pQN/jsVCvsxsY
hCNhOVUEJDlF9ZqCLdLKOEKuQUwoAb5lZrKFW1rDT8dlrWX0Vjr+j8xKuJ2YECA9UxkP+FlIGEx2
wPi4JgVJ5tFgZhtF8w5xgL4C5DI2PTpjdgbDj3Ax2qQQ6fdztuRwHxiAvA+taa0rQ36MDgWw65OK
O752cYZQ15C/0sZVj0XzArGVnm8IBDHs0kNDNcSQo7COxZIxSj7pvgWHQ7oLCU8VtCQDCaiV+s+8
0Gscw1ttSV5aKGz4HsIDwv+fyWR/mauQLL/avLfNwEOszygutKG5RvhnBXvL3rGY8aN3RUVswsIK
BpxAWXwy7fpXxZQdsaUZbcvMYZQswDFjVWdLa9WbpnG/Yx66JKQP4Uuoz3GARK3siaQZU0EE6Ehu
A8nuEIAfoeA8EXRAwdt3L8S42+g38MY2pwgBS7PMqkNVjochxRecinbmVInVkh2KvQ/pwl2wDAJq
enh3/di+D+mMFvcSl4x5sZ6iQpKT2DtttrNTbaCEsb8p9ZXQiODUBMgcVcToFkr7Bs0jNF5UP4PL
VsaUYQfIYHuzwOo027qzASCLKl4XX6IwZic+y3idRTZ/y3+PPJRMOiYEa4atU0WD3usKQfKYumtf
+u4mNerPYva7Ax8EwJnkUmEt9iujuc7LSNdYRW4Chs8h32iuuB0ZhCwYaT3eDeU4re0s9I/9GCMv
qNAYcMc+TQLDSxxobGNluKo0g4Jar0QQG2urAKldTDONH6jjuRkj7WFUOWWQXUgFQ4QKJiAasNfc
qWV/cnt+exSSK/zH06FdomYNtmTLtuZ2YG+KTPCfT7klFigmirdRVmy/8yLZcFB35iJruRm2bodh
2Rv99hSMP9S88UhzGRMmdxPaxdOzbSPy6hP4Q83QxidXA5ir6phQsWUrwXQQXmOPVaJ1NMgnGb6S
L/Bql+aER6klrThl51ULxg46i36EiwfrZsSa6akcb4dkHNkBe2yD9gXfUk4g7tHFg7O22hh5/2KF
K+A0HrPlIFRPRy2K728uqWLqv6Xhki5h5Yd4QFdz+3GDGTx0IU3Ak7mzy3o6OuEMfXI5xAhd18pG
EWOYfnMkQe9zykBxeIXU7AbjSh1684iLqPnboVt25VaYMyO2/bOzlD+3Q7Xsh3PImSvf8RU2Dofi
aNlPAycno/323Mdytk1z9wJRt2KXSEVzd3uIrndJOWdXfnsq0Loegy3pJrgu0y42V9bykLUrMtG6
dic97DIw9Q8MXVFTSvGs7PINsmO/5y6Csn80w3PY1+dZ5vJFhsEqsb2rkZec3KUwLokbf2rgV7t6
oP0z4SvcosDBvtgl4wOsiPEhiLqfc+Zk20y5E4q53NyIhvpojrSPZrNHZR4F5te4YPsknB8YOKqN
BG+0IgJFrdRyikQgEXbTkDvYLaZ9gDYSAazzTdOiu68BtmRRHD4UPmiVPifqOEV7w75taLdtY30b
KbncoS2fmInm1bNB1F9uNO+iS8IXxzOwslQIU6jGjTuJ/eS1R0l7JLDlTsj+10Sj+9wJmpjMBDG4
LfUiAGO5kYpYKyR+zSVaJLiDo9h/AmLbNYk6ceaRuxCxZDqxKLgqy9lZx44K19KIxrPlT48k4JzJ
l3ngi/D34CARyoifdttgnCTFk1CYuyGCqWnT0gOzkyGyn518m7duuW19bJl1FU+XhM70Fp4EoQf4
odpyHBGo2+Q3jUhN0EnTtVQTwiSjQztv1Svt4gYxAfMaYd4cRjA2QSGbB/qjmF9KZONVjJyeLnJy
bh388ObQ/FQTTQM/DHbQbeq5O5MGNu/HSV7b2CtP6DUAchpUMjfPp7JRRkG0Yq7Ducz+flW15nxi
VTi0vQc+36XHqjLgIIBLPmtrzraJlZZ7Ro5bo4/kBqlbzLgejz+e0evgu19cT14jPYrDRNyzMSgF
ByHCZJGO3xo//GoUk33tprp/KGS1gj9hnJmBBTtfy8+YvLNdKU15N1FjPdrm4gNU4zpn14IAp37o
RZGdCCJkP+dhKurKDSoIZLX2APEyZaXCRgkwEkPdJV+FjhtfGJrcq0nLB3ylJxPy4F6O+Y+OpvRm
8gm2ApaXPFgehgrCj8fHtA5xnHKTHjhQNU/37kgQETuKTY8WZTU3SIua7MtEIOGDKPleMwUkKNIS
oSQByOuoRQSGVJ38sqRFWJlU/Y7ZKvlANa+GVvYdMr92186TTezwf7F3HsuRI9uW/ZW2nqMa2oHB
m4TWTOrMnMDIFAAcWouv7+Vg1WXdutZmr+dvkDBEBCMyBOBwP2fvtXGVkjdXbBPWqiZFB6Lt5Wvh
spCdSSJEFY698d4O9YeKKs2Bl823iFOIKkkRPmi12OcF/n9+t62RjMmdGTfbiB4wuXujBfzYPgmj
uU/0cbjUuRjg+LHHEgX2gyZpK7l1vk9ZUUMwkCXrHjwAw+QfWPVdtQgu9JQ+AEsNP6yxNGH1jVag
RuBiRFcEQLFdxN0VI0G0UnLunZyQlg49/iWM5Kbrn4itcB+TpIsejHBcvVaJs/fb4kfqpfo+UWsc
LZR3nX83toN+1Y3+ORoD/UHPv3Ut5xc+oF3VZ/qtJ3xvy+hKiEb9jnCmWaPraneoJkS0NoFxDk3m
r8yeovM4GOldQyLcnVdGCZT690EP0zWMovqIUSZ8KufwpKUVWJual0hl8XMwLqAcXEgFaEiyuu2J
QKmLG1ZK+lATbn0l3Cja9k2khDmCv51RmdX2RhqobjNK9FtqHd3BKbSfXSkwHqhAJT13X8CT9QcH
AHIHjuJmRI4SxBhPy0AL7PohdKhraKEz3AyZsbyfkv0o6Cniw0VCmk0nW085ELoIsrBnfLHJ1rt2
jrmzIEV9iSz9xtXoWxMY9YlcnnsBVegaFxyBLS6TDjj0ysEVvCWQXvVqE201pWO5E8J/ZqBJj8Zk
HlkC/yidOr1OZMJuWsxluyCFV3Kc/bzaSlp3m2IwTyZCdfxETclshSAKkzGSI+Zrgl+JKWZ7jRvT
oD3tG3uZ9NaGqjE0q0wzdpqbZBufzsqmNOu7cR66B1VNHQ9Kt/uDxAFlktlyTjWH2FVOkSJWx3Cx
D/N3e6AFS9zAASKscRqNd6YYwwE0IYREB9CFjPIj1IJ4k3f4j3PirEkAHfd5Bes7Fb9A+ZjPNrP7
rmIVGWmaezWcU1RmlSJHveFyI8cCVgAyt4lOflPFXFZMImmume8cZeymtz4pnHum1/16qBNJZxUN
u6aPxdoz/d/NTMeEMIqWqW4Ur1HPkSWpkbASFEywOyN/qoiJnOZJW3sRCVXOaHq7NnNtbH+YbRuT
CezsMpt31XSgGmrYGLV5W6ZiOp3AVe7Q5+qK5qVNPXcT1YVxgrT/THvxZGNR2zhIpyg1hKDSuzDZ
cCm79GEcwjgcEagDGAiYrLctdWsn8AoV1ULcjKMM7KRG4JPbh136YyR8Y5MBLhCt+ZK6Znu2NPvs
yw68c2piLMKxJQSBa54jib/VO9AGw5s9zNF5SCvGpwlLqp7E5OPO5cYIgeD6GUZTJHnMOaMa9kEy
wwY/53pRX43mVvbIlAc36HeO10+PKH32SSOHA6Uoe2UqMyXALMI54jS6pQ5zb4RjyQ4Q+M8KVgiA
WViJZfa71uk6Edg0vDl1+QD0jGShKumhcgTkpoyBomtZlDU1GHe2jK6+EBQcUFmBIQu2ZFNGx5np
zzqOfVat5iMrqd/9rI8X0YCPYcUInrhA29yalE1MC8hqvtUnAnxD+JRcMwpja7UUOjqTFm9JL/+M
K4OIwJrmreHlz7Wuj3edheHQfmul7F7tTnJlm+Hpth44iSSNMJL57U1DqXzwyYo85820s3S7vwfJ
O2EjyIkANWxlhybnzi5ryp+N8YB3m+ll5l/CPnqdkCqdhkoF2CJCXomgqM6ZDpKPTMpYXWf0a98l
XA+JVN9GZgT+qEs1pKA6tnwMgYfMGA4l5vFdrg5YqzY3KLm2uVuOV9tvtH2Sl1/1yqsvxSCjs+Dd
j/Bukb1nRKhTNjukc/CG9rl8JusQqDXYx6UbieB2P5daCDo7PwyNwzGW0/8wJP3JufGKvYPfN/YJ
p6JDapPOwtIn04luawMdqGFQAwNogCokQ28dBj/vz1GdZOoyr22C1jKvsep54qqErm3MXEgLJvOe
hZcoIxOibh3jySIJfeOODdFXNGtYPlQdNOaHguC2La1QG4dPYx4ixOJGUhU3L7yNae2c6wQ2DXJ/
pXRL7w0tHnbYW7WN8AlNGEKlv+/QAdFtg1U0ad0xxm2EJDu9UpjYDzZ2h74ym7M1AHyzG7zGPVZR
WkHCOLZu8cMklpdag4c3DacI1HNKEqS3hAdmRTtrCPlG5iYGdAOPxzZ71NWFx3qtIPaBGmS/EQPW
ElD5+X75og1IHuAQpptW4W8nTPQsSubBLM96rkRzjqdUQoFs3YxIUVHfGzoydYANtKbJBnS/Q0Kp
4MQUT3oqZ/SG2Idk6MOSMttrkWFgSGeDUTakdDHaVBSzDuYEc2UKpE3y1UaOuHey2SIoNMN+PmXv
LbSblT754uD3eko9MqdzYuWX2GVyEVBe3eC1leBxit1HM3qkY3lMRKkfHZ2mUyHvuCZjjWqD9Opm
9tbXkuLW6u3O4pPtyzFmYeiEDwG1TTIB+aaGrzG0R5XcXK7cwKq2QPjBdwqfRVqhPThSivOy8epe
8nKEdSG5yu7QQic7e8gYzkOmkFXm1ft4EOJqxm5+5WN7Xazd2dL95jidfwzUrVbIb9iC6jOL+p4C
PmPBgLohE1p+w3BT3KRlPsD6qs8ybpFgsWbdkl6yLc1peMjVZvSbbZp3D37PSjUfZX1X2S+l8Lsz
fKVqw+LBxI4AcmquSMVMUlmd59iAm+3DLMtT4wv22/FRnwHEJhPRzbHiUxi2Ya4AWWBLJuwVQJr0
1rEOaMOhYdkrzGvsMXf1GbvWBJpLPKrz3YjR6FAU4ztm3fhg8qPesFqvtWzC34ALBxwQ2olUdj+G
0bHvJYchaD/9EYL6KkohEoUFuRklF2FiCC6VS8ZrPzM5T4+20nj4WHB2dSlIRWu6OwqE1XkI44n6
tp0gOmDa6FC4TSe/u0KgxTDFxYCl6SoFZponTn0sMwbhLNVa4CCsWKg4oYfnILL6WjmYLmD0K7Rc
7SZ2CIxMS+tpcMxzWVfeXpNhjGMAz6hZtTRPKj+5S6b+DipMfyKvfo8liyRIFH/HLCOAKu6nFbyq
aCXprzbGZJOkhntmYvBcjxktHnTE8dbAhLF13ILQGVx8OBXd37Gsf8ESg+mXe+/RJE5D02e3osWE
NRBLgjG86rZOPd9qq4hQTVjDOqI4vSrpD++ncWz3dsqlXrJs2qEiUgW3iqwMwnW9ShibyAy7l8yp
L51GdoqFPGhFZHm5nzKwKTqBEWcnbR90hFzrvmh5ryMEm9LrnsrA9y4UcJGMcy1JA8TPMWHvW7cT
R7gpRVOVR3dyrCNrbg4OzNPa5HT7zKG2a8xVzXUt01g9evftSHlqcLALwja0N1PjKCwgFSUyjH9Z
4Vic80psQ90pDopiY+lcZJquec3d4ps+FZgSpuGtQx42eqPcLp+j89ALWrPACpFzAMewuAeje448
XGAYYjTabndz8OKOdrjridVgCHQpEPt0bgWNp1PR2k9lckapPH61Ha47Q00kjOZ0Hz2+pdv3j77f
531h0D1FVZ7vqOZS7M1ULalU3diuKbYd7jnS2W1w6j30LlUp0/wuZSSQ+BdIRVgZua4CKpQGYbkN
WWNN0yo8UjzUTxNw45WFJHljDBHTd9sm4bUlQiOGjoV6KbwPOx+oOQSOzdK3b1UbnznUcDBIVNO7
GGmCnr1lloe3Bt+7X99J4p32Ia3j06AqZYBMBEgyFXjvGsMphMeyqazAWC2e5WUTpRLEMRpWjVLN
qZlspDqkHNPFngsiXGpWyo55z8mi4MjVizMPBLIilIVzEKAIlOSFr2n6ZxsdkiRjqlGWZ4hpKwLF
p2OKm40itOJ+Kwyc0PT65M9cec3Zn0niJlNQaiBQZdaQ3c7lL6gaGu3AntYsQUhwVZ9k2fjqqakq
8n3ep1mm3EGme/5HHzqwmCUlrEacMRhOyydf9ooyH/92c3lAlJPc1BadJJaHzIKVBXzZ8/61t9xc
nN6FaT7NbXWLqsxaZyXRqAzs6XZSbKdBbfw8Z4lvac6mV8a5ZeNw9TrOcJw84MOwh1nvrVy1WwKU
+NgsN2eTyaiUIDqBmP6ZiBTOOvMAvgz13mZV06Ser2QYySJSSBidqarTNKZbwYRXWjXrPi/akxv+
1ZgsFNuqckr+SnNKlnopc5Dm5AvnpfPRddd0lk8AyNrTspeovSgnu6Rp5d1yF43E8RiJl1Z9HLIa
/ty0ZR9tQOERqqgqwotSJnQh6hAYR/WtJPTSrRC7UTRDCNmvUtSlp89NbxWXzjSIf4wSVCNOD2Jm
qQjTHDQgNoE503qXMiKVTHAUX2wvMXb/IxD7b+XAOa5p/U39+R85cF9+5awd0v4tj/89Be7jiX+l
wNl/uFCmbVjlhqV7BKT/Sybm6X84BoQjHqZo46C5/JSJmcjECAzQkW6B4LIcZKZ/pcD5fwgGElcY
pMQh+vLs/y+ZmKmLfyhWPYGF2RJMUW2BqI3X+zcheEoU8ZyV+nQY05LuKLKMIJOPNo1jjMWULV1/
F2rGXZ7qWI10F7+haTc7BRttOANwpYr0oaSR0GAimdvBBsTb4v2CULTNXLxfYtQ5atN+vBSiuR98
EzCn1pabMcJZ4XFViC5Z70LsYbLLRJh/Vki8hAXFZaBt4xuveQAQKSBYblXYk3qthLKnpSEyjdqT
fatSJ/hSvMu6j+kQForLYK/mwcfejfV4a6cqxzi35aapiG6yk87bT6hu100SvuJ7ZDKmLnKdT6Bk
Pbjy3DXts4wemIQwJfApM7aSaokpvkUBLRiDGd/UhL9xze4bC+1BNFXMt0ogKoXBstgctZWWpmhp
cKsKNQ/I+lRHowbrphljEqPyoIL0S7cqlcTZB52BSyIiHlZXQbHCrN9p0/3G2EpiFBFEriAOZJYs
LbsJeEWfeseMAjFVdPMqgjRAHerJY2wjYbWuw9iS8wbTKo/6GNaTD8gAJtWG2pl3HLFarpkSV8cZ
QtG29pP4NkUTkBvfPxVufwVM2J4N972JmuRi9faV6CuBiCXN1iPTrm3N1H5fp1RdiIBnpTqKZGct
tg9I5GJCPjDBeVr5WG7WvU6Er5070GFl/Gqb1PSikbR6pAYsUcuo2cAfB4YuYKGTC9zXAzpYWrgR
EUcelVNda38EJAnXKlJ4JFu4UyHDjoobFqCXNxrYlHXbtNdZhRITH3LnFIWg4xeZN99EZkGCsVBR
xlzUL6MKN9YQ4fs0Kg6M8inLQW8P5H16wuiM/5J0ZKlikicVmDygFcQPIVhYBc+sS4BBqnjlxiZo
eWIo3wHX0elT0kM1XQKZPbLUNokKac48czx0KrjZUxHOVfSzJtGZhiUlPqzfaISynZNrvyooW+tk
hLXDxYMZRGg9tB5SaaKiJavR2iQ8Om/CZhUM1BZ1NzVwloLxJZsUKpgKnhYqgtq1wy9dT5rOMJrd
cS7J/pO9+N6q6GpdhVgTcAZ2sWrD9dzqX0daZ+veNFmD0BfRRfVzUHHYklxs3yUgO2yC75lGJVvP
H2HdcMTl8dX2cHQMtKNzFbONylTlMFnETKSPzYx6iFwLNDxNfawDXFR40pp9MbnX4i2GC7LqUbSv
JvMRaX52CPOBOCq6KUZFgIJJBPiUhfs0Dp7CQfvlxfCQkhHykeVMR0Oae0GSOLyqapu1erMujfx3
Bnp4bgQYkDmwOF4CHQv7zlPR5I4KKfdq1BN5w7g15c2ZN2vd8y2/x2RYFnlsrLnGdtvUFO+VKPZF
5ld3lu8/1UZ9adC1bFDTSpTiWXtuk2eohpeBNHVbxaq3KmA9+W6Qtp6o2PV57NrNBNw1UpHsA+gg
6JaE9kgV2D6r6PagMhxiraFlr6OcaHfMDvSLSXunVnkOPJCOOP3JB0hYgE6V/U4gMmjkKtrlY1/t
BwoNawhQ6c4x/afc1ZWSLnaox9Kd1ylZo6wh7wlfRFyRjNUprQM2DWC9zn1thf2tHCP4KQ6DES5U
eMzxoaGdABMOUBm596nZ+IRGVfvSPyfA0yMgA6CgozU8UQzA5gF73iZm0oRHuvrqeAPyztSq9mQi
rCrdei1SADDt1MXYoKboMFhwXhzDodEyJi993AcbmtmUTnI5bPsGXFEuaBY4zctsM9AN7VPruJj5
B085xxku5iw69xXJXa6V3WFnvhe9iRtyAHEQlpjg5PRcpiiEY1JbHr7OqeVBsQXbTGr31LdISemQ
jnoCzoXki4lgxbWnnyyZ6pecAA/bOgGEljeMKAGJXGFxTdzYpZ30o1LDNeb2jT9lxEpk4ofmOwdm
/8FeM6m44j0HP9jCeMbZDR13OGkki87C+WlnQPAdQXsqkNq2ZlnpujPxMkX8jpeI4K84f21REZr4
OUS+QZECPc2oCWVzvWNwEJ3+rvcxQZhEBGqz3UBSo1tYEHkCVu2oUaxbOXJmhGk3Vmj9rtz8JXEY
MOhrGSurjsmNauUOZxnVUkdviFlPr8GcPJgF4K65BXYe1NajZcb0PlmxTxX5llrOecxEZN/rrr2K
c0iyDdgPpMM7ZyJ1EYhbUVHvKTNsFxDdt7K9tX1A6ZTGOQIXQCocRKA2sW1+A/9NywGcyA4BlMQ/
2h9bfZhOkWmgLKM2OKTeo15ARMqEOe+cVlON4f44ownYWfiXYGLb0HbQlopyHaNNWIVuscf2X5B0
Ht4DXDjmZrS1o5Im8XyklUZUIt3EdRTE33uaFVfqhlvZwbyMHaD7Ndz1VUVRA6fGLYNwqzXJrMp4
1mr2WZ77CpbgD8MPr68k7YU9SrS3cBLP/gSgxarqbehkIxmLxSqpph+J5oWblrx3fp5hb/j2pg2T
H5QUjtRp3XXlvMaT98OJMmPT1S+NBw8xab8Y9vAa9vO0kVWDfO/CoBAorcy5dSVEsnTVEq+3Boeh
2UqI7VrXKkzcIwTFDKppu80ZCwADRJi222nbBviamW3s0zI4xv3RqSuYFBrKdW9q3keirTFiaio4
EFTSxSgrpiMs7ztTAjlvrbui71+SKaOAP3rXsOXgokN7LWAI7+WYA2qR5jEsite6o0JTM7qtRSEg
+TbPvk/B1pqSn7TQASRp2Ofz/nlm2YzmCV2qT2V4GIV5Dttpz8G99SLIGlVJ/O3QMV/BoVum6UMe
k4RbVT9ZpSDSyEeigVzl2a/xdj7ZKsaRc24f6NPWxVuGb4mjz05q5I4q32RbWghPM9AHq85F60/C
yEmnDQC1YrAOXNnDbaHU7stmaJ2M9KuMrm/ScsEdNJdzs0qPQTiMJwK+/r5Z7nPVqnd5gAOAKSdJ
VQzg1CoWmvWyWaQjtc4pS8DP9C9RT7x4HJbbnJzpEQ8hjWjW3IFafc+9i0m4jMBYAtE+yvIxSzob
LmgNFlstHRu1nFw2SQMAfdlbHnDKgfhQ9UG0RYscLP4LJQRagPNTS6CcTVLNcr+nHlz2ls3yF01X
/QD1DM9FPbjctez56jU+XnPZXR4xSvA853JKSiBU77N0rVPRE1ep+0dXmChQtQRESU6+fIYg5rT8
AUxOUM9ecBQwzJIPkZK3iNA//gv1/wSd7NYj16x1opBytXIy1JkyEy+7y52fm3/ct8ie/nFfEJPZ
1BAW8I/7P296QUzQrqSFXRQM5FGkQUO0S2T6arMIvEp3EJgg1G2bdX1aEjO2yLQ+f1aptO3pwuZb
GoYpYLCZ2T4rd/A4LxkaRnLO1H26CItDAyf588nL3j9esFaSeFdJ4pc4gM/NoiozlbRsuS9Gyou3
lkz65S0sL4VnHR/N8oIfu2HgvqIRcfE+IthfuPjLXrKo9tMWoBjwmJ+9koH7NMLQXg+crW4uQL8o
MbhbpEeCBKBICIlq8uNnC8OKH+Zjf/nupctoTuMn2Oj5yDto1c+3KLGWvU911tBeaRDqR3O2KeHp
ys7wsbvoslIo+fisEz4WIVKqGbtshJD8CqU6o+jEThuPVuGKkFHY9T6nDpzFBs0yxazl5rJH26M+
2b2sdNh/7Po9FkhTb7cB7vmDVRbfNN9DmBsTdgNl5jAlDZGLKqJTK+snWrNAd0iZa6fvDRhkyvvj
g9Fc7KlOHrzY2Tt18LUO0KcLbYi3FVPpXdJW9a4UAc1pRW20y6e8sJwdrqL73CoRaoS53EfFxOWy
Q/HFeMlizo2x/8xq5mFq2OadFGckZiTSdlNJIir5MgZ8v75Dy5TQdDNmYZ0cidqgS42NH1veuql9
eTRAUUDR0o5e08VUI5vkPHQITI0+yG6mWXCFdBFRobnoVqWFQisQ02p0wvIO6hZdb908d2P/rTdV
k6pMqfCGdbOVqYk7PZwQdA35b87wJ9TeJTwm1mXkN0WHTtcJIu+QRacDjbAWtFFDyzNw3ZC8h4n+
M/xx/Gs1aOk+vmEixb9c17RII7fIDonZVqsZ4wAzCg6/TI3KSJQyDAtoJFbL7ued//ib5VFfWRg+
/65o3G91jeiIkuN1eYy+uJuslt25p5Bb4LIJChSBs4ci0FCb5ebHhmXJ2k8TrvMdWk/0YQYNwbly
j5G+pw9LsLzfEX7mcgbCJv8y6nO/W16oAcvw8ZJ1goAwqefx6JILrF5/eSygdLnptUQlWnBfpZb4
+uSelwc79ezPl/i8SZYYxdwpJr87VpkKSRABvQibbaKonWWqUJ7L7ucmRem0H9yBnCNktkjy4MAs
x79HaXIC4a6WoKSpqfs+H/i86db+kK7qPCz3XS4+/mR5NEymN7OROgPJX08tm9JeG8zzVqX6vpbv
RZYCbHFgn8sYTtjKdu0LBEVYyOqXWn4HZCI8sPyuYVb403rZNdWlR7ecV3LFxnWta+Zp2UzYB05m
FIXrvp7BZPsCxKtiIdagrk6DLE1kt9MH5JR5+Z9OKMjuf+593mebyNTMwfSJE0fSuhS6c3X5hbCh
PnKCs064UG6D+b7I4pgkNDQVaMuPw3Q1FWJ1cSQte0QoA8rWhkOoXF22S9yk05sHFq7htubUWLHI
QWL74cBaBsTFpbW8mXrAiV/kerRZ/veR3s+uKK3b4hejF9WQIPp9UraQoQNzWOrmfjFoofSpd7bn
3X86/WqZhKhElPR1VDJUYsF8uZVjCLFn7QDSBatF6yOtx6OX/FoaHMuGPoidHTp1RdBRczbnUE7F
3tfT02LeWjYNpAKkSnzdCyJ2ed7yQOeALQTSqFxfctlik4R4C3Jj9be/Ui/++T8u/9fy9P/nfV4T
8Yqfr7DsLc/7vO/z5ufLfL69z/tkxckahNTMGgF16POVlz8W2cAs5OO9fz4nSj3YHgbqdtUIWjYf
f6LhoGaMVAogBf6D0El3oQ/dXVmj8lOC4WIS8bbj0ssSn1MZax8KQsePisOnc6+Yx+ehbSNEANIF
ehaSDYBcvAiJF7Jry1jRceKQWY7c5Tj53IzCuwF8N3f1LKFqDvfSot2zNDxi2IoExgjQd3mGSD0v
UNm06jpcoqpi/a/ez/Im9Lp/HEw333k4TkMgFwdXE4i6sYpsPK8kSpZGJgiNVVG37cnKqvgYgeYX
a9Sl8ri0MSAnfMHq4MNmUf5QA5/c8hpcxTHLDbPT7msjZVyK+n3cIgxCT/OBd/of5/nTVP76r//9
9jPDHBU3bR3/aP9uI4f1ZAB7+j9/mbv/o7HwWHRt9L/Wb3Qg4/zfWgt/PvWv1oL3h8NLwc3DzkPT
AcLLnwZ0z/rDcgQ2ckuAiTS9v3UWLOcPE9qL45lIcSm7CgAVf3UWzD8oylKzwLlufDja/3qP/w0D
Ohyz/2BhCLQlug0xTnctuh//QFx1iiVSSxrddUGiN3GV4hJX3VNmU4EUI9DKvnnoFcy+Hvt+E9mG
c5HTuZ8zijSO6+2RN/gF4yQTH1HdB0Ijv5l26L7QjJNVhOPGjoJgG0y3qS7he+n+DylTDCRzQhUP
1SJuNgmWG5gzHIiRFLEbTlv56Cf6lpgE63kiuUil3Gs7Y+4gjLnULdC37Vs9LABOesQa1V64s2sS
mxujh3AushDAYi4PZpH6u3L0dyIPkdc4uJdQKidM8bYGb3TF+VJsfdaWx4KIRUyN46bWBwooQO73
eRlvE+iSu4A8DfxphKbZ/a5pyvQR1DcL3t4i+iSZSQvsi00VG9Dwxp4KxUDtH+H23ozGZx94Olo0
WV80Z9+NXnwuR9Nd0ytvvmnWOK6Qce3BDfk7LY1tOtc0QAOOFzUB/FknE+G4BfPvvjANdBudo9jE
BPaCOtjacfM1LeLL1GsRMsn8ICVlBoDc1t6v/KPJUXXuCmGcQOe/14oI78HgOsKeFbHhPPlVg36d
5O3crO1dnkXZJRyDQxeY4QkrAXqlbYa9523um0tmPTvMQZFHIv0jGODB0mWOTYxgBdaPHiSqVdiL
eOO72UMAfhiBdWPfDZOdHRtfTZkiXNjEl+tnp9PO2MPSU4S54yZ7H4W/Xz73boTGqZuqzRxHDqbP
YlpF0Tbt+uASNAQsDAEdLZIfdzUOgPu5oN1UztVFr8XLWFBpthyyT6ZAFw+Ud3BpaLTFKkISXOTk
CJbRPuGphS7eFus5DpwXQOLoWgLraNbhA+0qa1elktC8MtpWhAHogRsAIani9Qj5dTNF7nyekhlY
WkvlVliYwpoYeYS6rjTDU6kBtm58FjtaGiEE6IH4zeVA9TMpBhK8Q2sX1j8NPu7KFK74YieYaQvr
W5kZ5RuMMXlJgz6/x1IAKhIkEo713n2NYucwyMk55CVgrkKkd8JNCYRD9spx76KpqKZrhp3xS9M/
uaFenuFZP3i5uY279hE6/nyagA5R8omAGrgXvwksfMvAuiphifsAIVxpot4wcth9dlVf4nEEOtOS
lA5NX81nu23r0UFEQIIQ1umac6vN91XRA7r0E7RZP0lYReAa62TTZNmjO7Z0++LpvgiDn1kHPcUU
JC9ZFNVXTdjlu6giiEZmrhLpWSuJ4YIUIwLDtDIfDhoIsLMZnA3tO3ikpyquq7sEJ5REMMMPhW3N
20zSu2CoInxPMWyYYftM/ZNnHWmX5vj+hfn23ULj96zubiRW+y7fhzfkr+fCHeV5tDxtHYe6vrWl
ibPJIw9eo+HjR+WwozN1CkZsrAnh0lsin7DJAOHw22rnW3n0VJsvee2uiQ8dNyQhwCALwTFJH0uz
oQm1yHliCBJfwN38jhqLuSDRk+u4oNQFzca96IS34S8llq1jyRjptruXFUwJ4iTwSLvVjVmkuBSt
H+xTTxvWU4xBo2vxBdpe90BoEzB/uBgbb0CUgFbS2mqysjb0NAE4W+Z3gw4yasrE3+tR97OB5hwS
LrbXwjQ5kOOQrxA9/BLdlG7HgbDnVseWNEgv+0LgduKd0Xk+kzRr7mKwyahBmCXlLkqrYirw2IQa
FF8cDvMY9dvI8n7bfvBSW1GmGj7WKtZce1+8IsegWenhe5RVEPC+xzu+WrovU/ZQ5b+ytO2e685Y
FWRySOqKB92W3VYZuw1k6qM3rNtQwh82zIywORiEg6OPm74nsYEyNdEHbboR06+ghMjVVIA1kETP
u7apXqVDJGjc1+5G52/QrXxleYFThALQurLH5xze3WZSfdfGCS6RKgUMev5j9qpTR/F7g9X3BwFN
2Rq+4rEDyLgVUyTXcDy3lgFJK0uNPb15a9VZAFtjvI+BQUZsG047louclJH+Uk5kJRaWEmLPSMbU
SmXHWz+MfnSsvERcbFsbv5CboxIHsTO5OOwE0qR8ZuCwaoc6fThkDPMjGiybIOlGe7Xj8HmiIb0l
XMY6Tj4Ntml4J6BwpAfjjXt0YdkRb/U3QuHevSgN7uuahbDdPxCihI/IAfJnx1/C2KB60cIAsV3p
QA/hQwCtu6+jmCFu4tSs6edvOqCIeUJHOSBME9SVvzOSUC3ujbVmJSobjLwQLKPNdk7RHur61eud
WQlDQaOUuX7wcvk+zxjHBsPRVjMIEEa6faFT0hcYEENQ+rfMpkXaZtkMk1x1rmgxMinGdkgus7Ol
1c0kd662AV7rg5/gdJ+t+tVq3ehgtlgvjDwmL27I34hyoFlFLWaeE0e1/pwNnTSOEg6wtMIbjJCB
7ln5xXUlfsxMO2QjPfoonKnz2D8nIaLrLIktSC2Hwaf9TTSr8QRtVi+yrwaksoesD1+Lav6B8TLc
zi3HDPJQrAcIPCtc/ioBPN7D79JOZBx+84jAPVRpSPY8/qlNgOx2TSCau/fFnD0aZntMAo3oTMZv
mIEBZRE+gFV7xj0EmK3MtfgrUam0eYMDrb1kC9sXNlU+BifHDUkw6+1HLx7vYbJFX3uTLqlD9EYp
O+cJiPAzwxJ+hKh9BeP/M7L7Zg2PuLmBzoDfwwxmHbaFfkjwZm6StksfaU4Sjp3W7abSGfP0yoLq
HjXBV5bH382pbW8GzR5izC9uaNpvvR56mwEIPx0S40aun36OMJPjd23FmxN5X4MyeIuwzh91ZbxE
JIncPkzFJapn+6kX9Wtv65wvRtizHqrCB8dFhFpHtD/nKTXowAGyKOkLnjpnfLCzvr8idc03pgJW
uyEMCgDWFcr6laOg1onCW/cebrSgA3ktFfzaURhsH67uwYKMDarZ/o2MgaExvQywsyNk20LBtCuF
1XbgawPHCPeDQm4nCr5dKwy3Bo9bTIC53fwhUaDuCmK3TwHmaelLQYzqf4xwvUv43rECfVcK+Q3f
Zouc4JGviupnAxa8o8ZLgAeocEtBwz3o4XEIRhw9eseP4pCKBWLcGYGNu3i9mGf1MMhNBSMXCkvu
wyfn2rtzFbBcKHR5B1y0K5svRK8FCm3uKch5o3DnqDMstKNzfo2ZrjJWg0VPZ3ttw0k3FTDdVuj0
UkHUNXXgJAqsnijEuiZUpxHqulT49UiB2DOI7B5C1Ll5tQdA7RbE9sAE3a4riHuvcO4DXPdEAd4t
tDMuxPeREhhJVUDgdYWDbxQYflSI+OBLDi8+EIDjyXk9RwolD7TtURPOe6Mg8zm0+Yk2G+MRI4gH
iD61q4s7gKY3OCxXo8LVu8NXZwBfnymQfbH2Swq4wO0DtdgVDR4GD/L9rBD4uvbbUkj8SsHxpQ4m
X6MjQPsTdD7xJjZBjeD0UwXWzxVin7itTCH3Pdj7zOPQAGIGviNxLjoaEPpLhepvFmg/9P4Kin+l
cP6+AvsnEP6DircvFfTfoTE/kgIQeIhjBbkAgwoIYN7TQqyFl2Op+ACWCT8Bt64Sl2CBvOkBNKmw
AdOMX5ZuAEsPdEdLJIF6zvLEJSczUtEFVMjomY7BYzloDXYIJNqssWSKXVWPXnAYCSTo409PRSJI
s0DPqiJiBvISXF3DuKEqKUtE9LJhfKbGWt7TbNI3hYpeiOKjJzjiTOneChXOwATsimCF0B0V3AD+
B1qW2gwq1iEm38FQQQ92jGDW0ilQI6oT66ne4ldE0BkSEAGdFlpeSHs8V/ERulBJEnUksPErdTG5
HETslvLVmHA5df+XvTNZblzJsu0X4Rr6Zsqeokj1CikmMCmkQO/o26+v5a7Iq6zMtFev5jWBgaTI
CBKAw/2cvddGiKrJMApDxlLEMqAiMYmqGMmsiLye8lpst6w4CbSwZLQFrtX5amRuucXGLqfN7ntX
T9q2wFxHTZl4jCHsHusJPWwrozMsMjTgYSHomInV6MjXqB2CNhzE/kemJ0vt3ZdosL343c2G7Lr7
iLF8sn4g5sPp8eYkZGuGRkugTB4dsa/Y19NwNcu4j6xzgyPgmvhsyDAQePZw4IkH8WVQSBqnW4K5
PKz9XnDGI/BcxmWNoISAkYykEYPEEUw1TJBlCAk5iPuKVJJAxpNoKdTSUUaW5MKNqUWnYDWW4VUb
tWLtAGvfZZH/IkwoBKVS9DmYcLkk8eDGVyl0iW60uoclDQJS7f1X8tgPs4xT0clV6clXwd2x7yrj
2hvj99gJxBqHxA+tOcdg6usuYCFa428zU25aQ7jc9N38ijFgh5xopY+QrX0Z9BK5IUgBRraYDBii
II8sTE6ZSCmCXnKSYkISY+CFbmyHCJmRVXETEyojZLxMT85MKwNnQhk9Uyy0mXvWgBSGqdf1IF1z
GVUTTfqNLcNrQudapdJapNoMMt6mJ+dGa+lHw3rRAeoQgpPEzxmZOO5k3XLt3oo++xFalXsVdMWV
QYqOLeN0mNirD6JAaBxqEndqknfstuLGUVlgu3UZMU06T0RMTygDe2JMjttahviMMs7HkacfdJ6R
VRDlAyQdp1DG/4QgIkpZp55JBiLk0r0ij5WwoEy7GcaJ9ENihBCw1FtPltMjk+/UDhggDBk8lKgI
IrKIGHjukt5ijiNjioqQwKKhYTmyJYc4ROIF543CeZQS5H1TybAjxCGQYSRhjgp9eNS6D01GIzUB
IUm0ijQWgc3Fh1RLJgNRSrMMVVLfH49qz6rHf2Rl5VyRy+rQgSGOKYgJZnL4vKpSUU0Ohl6DIN1Z
jmlBPz5Ae33N3e7GlFFP/UjoUynjn5jLPBo1bSZBVMhOp3u+QsLwi9lQw7w+SlZ27Ox103kaZbRU
MGj3AjwDiVNoaLNt1o0EYJFGtfj5RZfxVNFCUBW312fdndFPuPE58vKPwkcL6g8kfGr6HkMqGalZ
Dtonj1Pskhm9ILJZ7QGFg05OljcSmIV283MUryTlFA+m+ekuwTMU+WhnZv5qBNW1giQPUG32Tdjo
N0TU0QPC0Q3iBs9y3m7CeDJOqde9Q9E9iJgp02J6e1r/t2lk/OyNTSt6AnN7/bWjBnhVwnpy5gU5
Wt+nh5IOVEh0WJzCybWMt4CKxMqpO8y/xIxFYE9JXaqxFZiflVYH50tPks5Pk0oZQKS6L3o4JihR
fWIpW59ytYw0q81uV8qQs3iO7E1EU6/PLHJfIQ1gfUrNHabX/ZQU6bXJVH/dNW201XMsgENL7dze
OkRk2jN23dkxPsaJADWiYlkDUBnhvHRPoRaRdZT6+FEtYAIjf5U65ZNedSlEV+AOhbNs2gkIF+Cb
aZ0bQGQ0m0REry1M6jRjthl6KIVhBmSYcBRrrSUzlghWwDWn9aHJcYUt+W0mCCeYyk9Q02Dg4uiQ
eINP7vF0Uz3FXrcfJwKQ4+Y50FDh5HF+2wYkI7TJT3xg5Up3ctpaS4YJz3uKOwa0klLIYl64rnHj
VxDIis+q43Qwrfpkh+CenGY8x9oAti7ENGwi6R1mwuEq8aZDo6rx69d6inSJhmwWSjKFDacNDNXb
LKbDgAAcWwf0ae4leCq1Fb7nrdYtZ89zuC8Apdct8r9ZfyT2h5/GH9QNgzh9mKKi32awkrupecnc
7JV24WfbHe2GI2fgeQLGv3dC5y6O+MLNkL9h+j4PEw0QgVAqD8dNFmtHrwsPkS4IFK2PU0maaN45
V2hD0AfFpBkzU8ah7g7rodOPNtqaaxZVJz3VbitYUlR7bqImfUyGCkYaNklG+B2hEhsmR/dcI5DX
7kQyfLpmkTKtdJFHTRfiPVcSewnH4Z4CExEi2nsSWu4KTRixsykyH7JCbIb5iJyMUN+2BtHfDGra
CojabdO5+O4mRtzBjpm1/liC5tcy2p8oQJ4KG+87yKjUH5/b0MUGPP0CHg47sZnPWmK9a1P9AJeO
YOzkYyDjw1tI0wxQpmUCZ6aBK66kfkQ+8abv87dJq9A0j9MHHMtVaHZcPhwHFioX26RsyjLhGCRu
uXIi48lyneNcZceIXOegxXFSda8l1N+RVcAIyDhnMM/L7ICTeI1wCPSLti8KbxN7JVVX50DLRrM4
oKhGsspIscVbH2S/gYcwllXnQUfqu/wZsxz/x7C991iFkAvMS75Ww8ZrN7NfvVMGvo2PdvFR1paM
zT1bDQArXc/I6x4x5ef2fC67+r0zEaIitS1HzGfIwZ5REZQspIJ2lTEv63QJA80/Z/sotJAzPJer
G784zPZ+MvyPJhxf7cHJ0YMxfyyJnHErcVMj5tas2xyAolZDcHceS1RxgUyo9dd0ojZEsIJwwSYb
ZUT0OAgLI6Ie4L4z3BJ76LRwK13PK8kEyuNV3bRQFnrm1rGjPYiYVRABvs+Z9ZRlPsZ96h8lb1+o
QZOYYFAMnX5XNiLpKgueQBjOpMItr7GPBM4JreVokb6QZlRbyMX73Qrr0jmoY2qq2r3foxHpEWnG
Qj/X5edMHQxE2jaxYmsvemhubn9fL4V91GGHU+OgLZvNW3uUR6S/b2UsT+4PRAYG8TnEd8SqHNbP
EoqtliQ3xUBYsSzmiDqRXkSGXsMx4CdBL28G3ToaMRyyJZzeUSv9xK+4ahK84XFCKI6M8jEQfftz
IyEb/SmnNUE8U1UPSDlDwujCaIM1DKliQ1nKrrjqtN5cm3pK9k7AHc9vKZQ0MR7JBGbhqg3L+Vrj
sjJBdmCUgrSTI1duvco+4mOB1Epmc1RhNiOu/s2No/E46XW2LmgYapz6K2fKdDTuaPPNxHGvp2xv
wcBfTE2jYF5Q4PeAgvrMgfpk1Q/OU2TwK48XsMFvIv9Vh4P15Md0CJq2X5mY00/tTPo8ulrUDmUk
QIWgHtPyZmf0Q4OMDsgDWCvAmfY2Fsy0xJBau9ZM7pe0LymX22ASa4qfxPyyUo/wc4XI7xqnQjLW
9BfnZul/6ZVlQ2Qvfe5yM9PG2NiZ2lxizxoeZ1OXQpj7pcKA3nqUJHQviLdxiqMDBTGNHZk5VEZY
F7Jpz33RPphTD0CgI7s3cBCwWqF4nqnCNREwlCB3VrgRf2QdfCdntG8GBq3AqM194ga3em0/GjEq
chPExdltYhO0am6tu8G5r9q0Oc6xzbIlG96bOHrsXNSgdhsx7kTUVUuz2ept++AT7s1oEHgbbwNj
dMVi8tjNIlr7VIBWacUdoqJQT6OZq9MP0Na3ts5cxIqDWxuim2MwW5ujmjMl1K+bYBm2EdlbWSeY
o/j+b5EGxRoMzsFdDLEdavcQ1+VMauqPZtaqWzuC7ddwGnYi2vY5gBy96LbxUK6TQH9mgtusPVII
rkxqIsxA8l99qaGVMJ+izKuPWcAizAkK60aPlp+tU7ic11Z5ITlyV+T1UxGSPm7B2lw7c84ib6w2
WhG+VWQmUgAk52ogrIuqVL43cz42G1hv18Mz1X6M/v1n2s5Xk1V8jN2wac0Sub7mvtquIIcm2rrE
jtcY61bpsLyINkOgF4iHyeM/pd/5MhQRERkz3pH58E/TGx98QQkjMEZ9WzkUFCIU5ppY6h2rihpH
MvZGkp37kZ8axDBTLviQOgEXtsgPxtQeDA+qSKYB1eqg3swhMq+HkJJOMjFwe9joVzp2xWIM77TQ
e2iBWzAtoPS/kPQgUpww8E89rvGgNYlvX/C44lmnWG/193NjI1r3qKW3ev4W88d4f34X84czN2dP
B5tkVLT9UJXcmxitg5TJt70neuVSFc3PZuw4Y/NXh+muO03XuKXAqVB313COOECeGJWH20yuDSxC
teb83BU/3InOIW4l5lx6Dc5sYJlSsEqh3GXtJVzKnMYfdBe36DU3DUltOH1/L/wkg2N/+lMOuqTi
U8boUHDuJdabFbagDYsPZNRTFNzhHZnWhnT5BOO1qbt0XwGVYhC7a5xNt7TZOoiyredG5zppf7Yk
yzawXJjl2buk9y/95J01kgGiBh/aSjfyx6HvXirCQ+VnNU52FqV9Ysa676yXOmjWdCxYbIG15t6a
2OMeHekJylHtiZfABLylu/dBD3kq3OP0eTFN75ojichoY8ITBt6yaTEMQYmNams7C2NvMkQSftZv
mtLZ5gxSTSfXJzrAl3JhqVPNZ6tiqEwK48Gfl8ekFS8ThY4OHf7kDdeFC8R0LJ9y+5FfbcNVekz0
ZksaKV3y4MYZ+xt5vHqNgm6R3vBPXpAcEpd+F3btz7GiqrWkw7Bye9ba0whzxSZ2NjyE43jAV5au
zJx4y6bgzmhTW0dgDeBnru/cvP8BkYSfu+UOYN7LrGCtc5CPLreAs7c47Xe0s19Tx2qxY9Qgg++E
4V7qOT42/rxzY6IemRavxtp5TnpzhxIRIbA4101vrapMe5xEAygOxUtKpUrzcDGQR5/u8zx9nrTp
g67iOi9aAG2gXK0+w38vEG3lw2EibNcmw2HV4pSPJdurGuyb2ox2aR9/lDkN17gGEDklz9SeY0bC
Zlh5ZgfjE3i5ewntnxS2Tvk8mIQoS+h8etCDaE/o6KFklVwsG1go1KFuI3fadpwjmjGfE9vYJynx
G2n8aKZMvDVrt6B1z9rqEIJRhR+Dt46uS4XguZroKhmb0A8jwGX9Q0gRWPodGHb3k40lkUHx2iyT
LZqRB3nid1r6VuZUPbinlcNlxPMwEEPfWN4L7sZTowWXPHNwnvhPNNpfxqzcpM50YoXNcFXrP4zR
hzk5/xaWj+i1aO9mLvmV4WIZK4dRW4+GIK88BApoH0292RetgYIvfDSpPlTMX8rCvABMuoi0eqN9
/dpO/sFIO3rjZrH3xl/CFhtB29PWlk3DxEVjRPU77Z2Ej4++sJ9m039qY+ruFCM+ROc+zpjDNA2c
XVc/08f8CZTX6cOfugNnbWl/ZzU+AJHtMie7o+d8HOGzZDONVvQVgUhv9GGvlfWjG/cbmlS7JMjf
TZ0+sGs9iAgaidP/ogxzWDBd9dlbo+n3Td6+Flz1mqiu+zh9Mavxdew0aFEYuYbMO2RFcbvQggUR
QXnTbHZ1xg1IckmK4Aru6IZ7zNF3oyfTMm5Ljonl+x/8X1f1GAP8aPCHPel00lzun7VR3KbTI/2l
z3D2L3VkXto8+5lXNOO89JDH0XWygHkEZGppUE4s+9RY1WcyZOsmG06O1r9YXFQuYn93NopNQs80
0+/yNnkVBYbvxqSexwK3ZzDhAvvhaM61kyQQg5NV5cE3TqpL7EGQG2im6N1IBHZ1M5rNVbdYF60w
KD9zv/SjqzbMroFrPlJcemi4p6wWOiKlQS7vvGy7klOb0dMx9NWMPyoszFtsCsfwXjijturWEWq6
tdt3J7eUq6+GWGvsMN6NM8OsGhzEL4GY47U8WUKzuA2jW4OYuLjC2ZZQv2KcQbLmtU2+DgVFK0Rs
YWHNqCeqHaQdsYpu7IGssU48Gra/HSwMsqVDuneJcl2vwN/OSO8erHQ8OjMR2BUV/sh8cWZhkfVH
CcibHzxXVmNGDCROc7MM9jmdzdtAq9+tKT5EOHbjYrkO6aK2y3IpsvZn0Sf3ZfEYxKTZW573Y/Z/
hsF8nJzpV6lVdFIM89K12X1IniWyPqN+G/vd0LSQeNqX2J5fvd7YFlnwHPtccsJe5Xbb/ZrxVdlU
wWmL7CtMTmvNZDplNeVx6kz49dEh8zxQiR2dDXQxQJNOY0AtjojLKSvPabzsw4w5EiPGFr4QCzNk
e97keqTFxKbknO1qplkkxT0QuBBtBs94ort1DoS5Qh1wxRrnkNj5sz1w2Y9LxKcvJ53yQ2W1B2E0
nH4Unhz7ljnv58zroeFvg2DeTcaNWxePZd7sI+tuWpIfqJUfCDPBaM1UXScgvYuJUkf4n1Y7TYsp
UJOW6Br2b/nvQhe8063gFNfxOTZgsjYmUh35Dxa28eAVDriqOCCBCxRPDDq/5UyJkyezMHfdUD57
a1xdZ4ewXQk+Yh2CvBAcGWka9J/lH01F/aP3IpZ7yafZxt3KK1xS2Kq7Pt4BJbTgpJbiwUdSYkMl
zIrg3WyRhlqWc68vC3fyYLOwgIMWR8KIPZES7i7P1tLvUweopwYgMvHXrk1RRGsocjPZ6ZaVSYG5
zbQzonWsX9hZx2k8NN5wg1mJMqF9DMf2ZtY8cH7WMYq7fbpYR/tl6Cliz4/DkmymZD74fn9jJ6+R
LGWO5SfexneqrVC26YHG+sqNcJ0GT7RoDlGYf4a2fyZ0PF3Pbn0krOxtCd17jPfbsSd8V1DBgbDO
P4B9sAUYuTBE4srbU8Jb97P3E4WovnHokBMHemVkIz8lFqPtwl1r7QkPsBZt1XXaFUgXkA3QgRJr
26ICMBXmqxwyo3Z6cQsSwuj+kK7e3rh+Z62DVCd1EtKfyfCIauLsYO7E/j5cCe3/5J+f/z9cCanh
RHP5P8k/N29Z2f2b+JM3/hF/BqQP2T5yPD+wHMd2fV76o/40dPsv3bV9y5aNMdN1/il+yPkrsG2d
hpBvGh5RQ8Ae/qg/bfMv25dcCZdQIorJvOt/of40LO9fAk71gM8wdR2kBIQLJKeSO/FP8UOB3oou
DGvtlGoEB1YxQE/BNbLuTWp3U0tadsSQrDHKsmKV7tPwConCy1Jot/kcejS0YSylY7OyB9fbmcOC
B+YwZzjwbckWG2+BuuVesmxCDAth41Pp0MPVbAma0Xae78o4guqSUq4OsF70AcbVsrgHo/1iLYRC
oCigsCQu8ST2de3fGvLq0MvFOVqNIRGWoaw+v+qN9xAE5RP9i8toT7+Y7jHFsxkmi/lkC2ZF4YSY
RFw7mdFTugV7GEgErZndl13ybqUL3ntuZZgRa729z+j/QM9KvG3Vg77onJISaI4lfXKuMdxjjEk2
fgHuaNDE7zjP97o9nZJyJ6phuxA8CXIQUGjeHocJvFdY/obST04BscyIsOynfrRZ/2bPmkdxUVh8
ZycECDG2CBup7eH0dlk/mb8Ww97O3YhitTbv6zy7IuLqAVjstLKwsmOCDDZ+o/3snOGxqsUbsfRD
h3Nlxp6UNs3atJD3k1y21abmydDBSOkjizNuIA6CyLWbjOs+cs+a53XI1p/1dDgPZd1DLYbEXPB1
M34F3FkCzc1wi96F1HmTJW6FESnTjy5F4Y6yuL8gFDb67Hph7rv2R0B5mpm8seQYyB0HpbH4GfP/
2yxybui2Pth9tHP5jF3WVzQukqTZjDShTYswjGiI8Alo2iXEfLVOnOm9KbJrLQbfD5Uw2QXLfZ7c
V+4vfXLPY0X6dsePMFfldD9PKGDnIdsG736WnDCV6ZDnw0dnWm5jjrWJy3M/SneuTpSyP9Xe0SAM
HHVmum0MWBVxHj/11gjcopGWObM6Vd7wiNUbqnDeY4B3ZKQfM3unhRHCwVwNbcapnBo/CkK2NqBD
ZJ8mu3bLGst3s65s1Drwhw5OG1+swaiY2XCrigfxUvjVS4byZCX0Z9vLflRZhQ1zsIcVqp/nTIhf
83DWA3E2iwx2NH2f2sZVbrgeoq5pV3XkzY/u/VL4BFzYuF8qLLIAilu36ClZh7euQ5tCXDwtSjYG
fVIMC9MaOKyzYMRwrKbf6txSrRLk1jQaa6sjQvB7Q4KmvSkFX7HwI2JfskxwQY/zC01KYqTokfrd
Jy0ntAw+HNAlRyg718VTVXGIkK5uafetjcV+rWUBqIvRnQlkLZsK0LkYrLu8G2xaGRorLkrn9dCk
GyD2m6Bhlut0NKJ0ARcgQcA6SiSw2vt+TqtZlNIWkZYsteltmYokH7ZyTw7GRG36L39elO6ZWlm3
evt7X1sqZ1P0JDN8vfZPH1dwL7YrvYPba/dX09hh+SdeTD3KGn6mrZHQi7fMEtDzFNIkqQsP9IbT
BWubyRKZXASy6ixTq16vm0MbIe2ZKQUXArRLEgaHOJWzfVqBELCCsruKFvzGam+0qtt5hg/1/ZR6
PgWPm0yJt/v+e9Yyf945cy/ZLCSz4/SVThjpeKusZV8snrlvlJNNPafLF9SfqI2IQqIO6KLKN32/
U/0VljH8bxijie+Cd62e+/okYAm8op4YYIpGwUAGdcPZ7QzlQ9vTK8hEYj+OhUZU2b6C6PDGst+j
78Fw41uvlE3Chd5MUCf+vi69+taQk8Oxm+wTuq99X3fpaRzKx3GmPtabsXlwDXFxpXkHkUhEu0Yk
R/CIgmkX+qblDU0qFNwNdVTKhNTFdphpqH3XoCSKEJ3GPDwWiVZuxVC6q9BbSKFYcv+q8cz6YEbl
Uyvltp6lX2tVheQZR902x5bWxcQNLNR9KDtg5EensLwwYWf5p70ulq9Tr2yW/TSBXyiz9piZOg7c
pX2rW8MD4sAUv5jLd3vCxNs5RPjGMOWfEoLqC9fLDije3G2lEYEHweC1nvtPEfftvauH5a0JVsSi
+yrxMY+L6JOrpRS3fThpxK90JeW9jJzO+B4MNCD61iUuNnbTbevpL0PHoiWLav8qC7jhtoD2Y8jc
U3Mx47uGswvUIqw62O3tlSEQx8BqqDchuS3wBVdcxhVROBGqcOAz8d5Fj23LC0sZreMGA8FBPfaH
dWoNwXEafZAxSr6kNojrb4aB9j+zieJqUpbErlMpYrasMA1OyCXSckV6HmlyeYplW1JgldF86cF9
OFOASEgaC9UmlNauNJAn4/fjWXr0Ksx68URfaW1Kz5XadAzAeEU5Q5srt53rq6nFoqBp4qhs5sph
3tCQ+eM1l3vfD72letYEEiJl+1aO71lwdwdnMW5Jz84OBiGxlJgME2gT9kS7KlNEStgniy6xlrVr
tKtKzMnxm0zgGJaPGu/vfAsfw6XrDv52Tvr6ymFWYNoDpow66q4oAnRfsSDfD42YDijOiQHduQtQ
cJLAu69dFnY4SuVjbYRymGbVLztaWmh8LO9TLP2ckfwM8C8BW+WzNx+gKa07Kb8qZ7wJQTo4a3Vc
l0L6WmOZLedUhYt1OdipoxynMOVZ1x0GaS78PsrK1d5K157aUy+QLv2JJAFBDPXFL9aDAj6oE+Gb
/6D2FqwZ6w74zddxV4Z2tUkkiUCdC5UiEYSNG+0Kt35Sx942FnQCapdMaXYjrX2hAe5s0eBVRz15
V4yGUA8RKEaCRqr6WeVPpDJWyP7Otr2gUaMeqo2KYYnS1tg7U3dQYIjvjQpH+X6o9tRzi/tal2l3
9LuR1pH6TdXppvbQjbqotTAmqfPte/N9Dn6fiF5Op5ILaz9oOkF8Ue4TWlsuu+8sG0T8HBcF3FRP
jklVMT7Vnwo68HXsvq5RhURQu4noGNoyjEN/Hzgv0gj4+E/HEIknM3ivR6qCH3xQ1+zXlfu176TV
L0/SKtSB+T5E6oj9y3OeCIZ1nQsqavISVlfvF4tAHTv1WL1iws7Z1jRaDenn/Lp4m1ZGEcrHrfJS
JsiBjkz7YOAgp1qpS0ZdSrE0Aau97+eMyNh7rUnXW4ZbYnVhHi3WjtdO+1bm2KhIGfXa1x/I58qo
I5jJ6clB0hkPcUTgz/x771+e05qayAbm7ivbl7GFCSuHnZcnVHbjpTkFybI3FSpiYKWj9kQQG1s0
Dz/VISQb9E9EkXpY2CFjmjqiVSLcQ5sS2CwvQXVJlm0cE50TEfaNxMHf0maMDo0hI1C/xtlLMNbp
1yVpuR7xK0tKz0peki4EtBWh1fFWXZwu1cI/b0LddofkvtmpAy2+nPryalWXbKhs4k0dcvL29OYV
KST45of80+PWd2mq5hAD0cVQg/qmTSgCxReRohg6GOrQj76YE3KMVoHs6qHaUxt16NVzIcznUNQB
+Qj/iAPKwwUJqEJSfO3y+a8iiLBmZK29U/b2Qp617pwhPPPVV5is6R8IgsKMGrJe5F9MhFsXB7Wr
3qb88d8PI5CM89p0tfehggnzHnYZIQHS6D3guLtSe9+b//Sc0LDagAzkLV+bQv40avdf/nxirbIl
0ei3ej5X7yNi9uQ4VrKPvt/2n977L89lMZSJpbU4Hf/+h/Xce4NrN2I65v9STt3abcl2NZruwxjl
7UgY0kMfcQNSm6Hl5/5+bsT4lVNt03Y6ncH9NOYnor+LvQUBEDmQfFs0J+yqt6g3/6ePUS/803uC
2ds6hBIL+eXjxvphxCbVZflvf33c198O1SSjofg1DIuQK/W62sCEq6++Xh0Wm3RHThQNdAaJppLm
UBkkBXF3q8djCx1gO/SlaA7D35bpJPaZFgixX+Q1asjNpG7ulQpA7Uoju1oeSjkj0GQEWa1mCVAz
OIRh8dLotrNVVAA8FiGZUSNNG4grIQ46+nRJKK5nLWxWIF7/WNmVn1099NXIqx7TrQcmJwnI35HM
iRq21eMKkBVfXiav+kDfUTd/FHbVbBUCQfnalIVdPbS/EMziyfcstJnSkW7LkQenhuBnC9H58V3U
U+oLqU2UGu5+KPJ9FzhTdWjlZCCWs4RE3hr9gE6JIhMrVoPGjUHKYZlmIIrLCFIQ8zr2E8Y+xeFV
8F2113bkw4NMWeQA6uT6qzPi/elJaLlq5UbtEVq2wbPaHzo59KokX7XXAAQG/bIcVIivSu3NRpNT
8IuXK4f60c4pKqEqsgkBgrUtxwdPwmoK07EZJcOXbljGZa04AN9EgEV3IsJ+Ec1aC75V+T39GiCz
2sO4gQBu6c9p7VDLN2UTgytXTqrUxu3pconQgd8iOVBUcvneupxQlKzlMX5IeJHfh8UmxQRzNcba
LqYCuF/yMUKNLC+9WYtua6ckVkbyllTyL7JtRuOvEGAEpLLbd10H0XJU0b869ax5rXYVIVtQ894L
RKSWnIMrmoPa4xhxX/h+Uh9iDbxZjQxGfonvTeGn3h4UI0X0fzyvooC7CAlK14aUSGyn2U2adqc+
TeGP1d73JpI3pc5of/QkQW/VB+Xq3qV23angh7dTkhiawTl0NouxUzhE/SGmU+rIObja1OpUc+IN
uL/poGcaB1i9oJXIFvyuflOsbHW2+UGBHUw9RjPNboybhoNrvZmDeRJFhGZTnXxqk1Aj1NeFiH5T
7Ku3JmVOPhr/14KG61hXEMWCCLaYrtsAfb4f0+AlUQestoJkK3h4CfkcLyKhXojfJTA7SRL+c474
BU0GmnZAsEwUslEP/+25tFlrGLvhq1wD9ilvamTWlz5s7BX4VeY1FIpAQ+NpC3dLQdhY52oPg4/3
ItFDbxebrrv2g1LsPcCG6GOLejfTWtw2ur/cGsX9rAtCQwPg2FX9ULWLf0LS/7jYIfmaCeLAznJf
TWOOr6XTuQFydNv3RnmdR4cq9M9Mt9NzP+vWaTIQtaUeF4RUKhlzt00MnKM+2iequc8+AvNjNlRi
g5DzPkX/QhWmA42tQ/jPKFRO6RAeGqAtWTgnhxrQ56kah+vBcsPDSHqdhlRxh8t22izEpvYey4+5
TesDhC0SX0dktcHU0ppp84sIiVLF0Cv29swZ7dZuf0Q1fQgiBHVR7TiXyFuu06TXKAXPP0bA5uvR
G2eS00ZI7hrkYRMr17EzxxsqW/WpSZH6qj2wm5+tVRC1U7fVtRWrSS6c80yb4k1EnXNNtC9yt74Z
pJUO/lQEnVILUTg6uZ1cQP1R+GQ1visAX+YYq3TLLg8pXeSDQFG/DB6NJMzfVp/4u9mEDAhAEKOM
0Md9RM4coQsErhJfSBkkajdApND2kjE1W1F/bfpCXw9VP2ws20zXuG3Rx/n+2RKN2Hk0slcxtRmb
jAhKhXdOpT3mgdXtfbAn+E6dm8Ki1Z4QaBeY45ZS674nVw1xBBt8UcXGmoKtHQ4fpcyqmg26poiz
6tB6dJB/nMOKyE3bmZ8mHXRjnYoOpxUegCpefFCN/c+SnBLsS0a+bqisz6n+DuHqoxTDB4o1Eo4B
aBEgd1ggJa8ttz+L1kY1YsHSb6B6Xi95el+7ANFx4nW7UJqhhTPpd63NzXIU+WbRhUnyEtFVPneK
tcwSHbqIGI/AIbKDzNCpxiriaFAONHTkHuCsFWGaFnTCcrmO5qhfuUz9d9ZcjMdqMWEaTaQBjyiF
80NH1KHFFPZ60dJP3YjiVc88Dw+DkK1MMMJeUZ4tS0spNfEPV46lrfLZiC9oiGfmsh5GUgvQbtfT
zEj8+rNz5HzTos+ZscDEVFxueuhlrEQj7uad3lGBKPaJ1ZGVjbgoxIm+sUpML2FCUlLdBhvazSPE
W/+G5JZTQDDYde13Bz2vimOW1e8V6pN1aVjdRrWk/g/e8j/BWyxsJP+v7t0jVPjPtv38/G/Il693
/Wnd+cZfpJaRRGAaturdwU3507oL9L8sw7E8F2aLZ0lyy99IeMv9y/XppYAtoCyq+nP/aN1Z9l+B
b7nAqwMWLBao+f9N687U/w3cQtBaQNfO1g3L1QMQMv+9defNjaXFoyOOseFpazXtUfSh0bY6IK/P
atZVWiiJ1gsO7LVWl7i+/56PqZc14s8oYMgZmXqspmVqT22+p2qiRyUz9ZDMZbtITW9aOQHWI+Kf
vh5/7fpkDZp50O2Fi6qfmQK6UJZfnsSNqT216VWVAX/MvNNq60aWq64MVRdUu2NYBgvWAJ5V02xi
zCgSGhYE+1JqAiBz9FeAuI+17UZcfchlCFV4diRurUbquXIwzHXLaWRWOxVkPQDoyQeMOOO4mkxh
IE0Up2ThRli0Na66gG4a0rZdFkdvKG6BYU/VE5TqEQEQsOEby9ZfYTjEl9lMQTZN2i6zl/AQswDB
YwVov6rym04fbkc7xq43j+WawHt6NWTK48Be5X1k0fhhYghbAA9UlBCNyKw7mpJT13mkbEG20UX8
UjXWaZ6iFJ4OhCqbKEovItOaqTh03XafMAFeU+KoFzoK41MWD/GucCp8fxNLorHamVj4AJE/tiNy
cjcMWBbm2NbF5CFNL+7wJhNljTpnbWuVs/ODBz8yBqbBJrdDw38RNJmqqplw06FnnXWIGoOur4wC
XT2BNpAW4d+sS9YF5PUhNNJqyuQoLUp9edLi+7FLX3OWdyJZFjwiiLSQ2G0y5st07vpx4wU2JnNE
Z6Ov/Rd757EcuRJt13/RHC+AhElgoEl5w2IVvZkg2OxueJPwwNe/BXRIfd+NFyFprgmiHKtIFpDm
nL3XBohMJqcI7KdMGtZBjyoEzRHEj9bawdfR2DkDcjGwXwmXAnwcuhc8esPBsozfWq45mzwS3kml
5c1MKvUgkpPdVZI2FemxIx6lQJfWjiZthahKWJvcMFo0s9OjJPptF9bI/UdgwFHqwcalqjtUrPla
c/gQEejIpIgMRDjA/XPf+dHP7+KMlyQe3okFaA7kzgL6cafPCHsedGc2nvMVND3VaZFtRjHc9Jy2
KYsypJBRb66t0PoOmpm0bsqEfjinjR+XR1AGArdgta8J31k3woG8A7s/S3Fs6v0jqE3Uocqvd71y
mUKDcdbr7oaw8TZO4iZ0pUyWzg77sy7a4W0irKxfl5WDSpjGwsZ/8ERyJGpwk7tdt3Yq+0lE3Y+0
1Sj7T8VD0+iQR4hk01omWoY1AGtiPIYYxQ3oS4ZfYpull0vPqn7Mqx6nyRCti4GQM822NxhDuRCb
Q+6AG4fIa0A7B/1TKuOMfu250jExUiw/69NBWcTbihY3V5LZB6fQ71jFLFr3cDXMAVSuWfzg7EB8
1oL31CPHRPVezMQ+Qpk0sDnm6GGGkiQmVe9U7ALaEvtlu2dA3fMJjjgbeo/SfiRhuKG7RLYXdSNc
ovksfWKnta21YB+RXpzSj9EKlIOgizywP+VDAWCoHMf3uvdYn1im2I4WVE2FCHndmkFD8ENQH8Ea
ZIbzmUh0csYusvVNr7JPp/ZAMVCmBwjewafe9Swt5C8kgs3BcR0gqrMw0xIW1P2kfks5zQ7SBM8Q
9PhpJjY3Wk6SNTGh+ObpXnkXop34erKV180aJTvfxzpa+NDz6g3ytXjvVX2Kts74qcZjkGEoC7An
G5QxMPaG+Oe5NMAqAC7Ir878IYXK9hNq030okQD4c9Qs/mFzqOxbq1s/U6hYRYBSIhpuQxc19yg3
RtiPVQC76ckfvOC1ljY2hTEaDpgMjhXnmN6Ozm4iT2MVCk1RmQVZ36GRn5AP2l7i4dbQv0XCPYIN
vwJtXUUWi7oEY9FMvMlS+Bjh4xj4GpQsRk5I5+vShiDVpNugLjkbQ1KVFFmYnuW8mgOShyFCBDAE
c5wtiCOk43OVqM0Q+csAvhfWrKlXCFsRI0AMo2asgFXg2ehyZFd2Pzrbrnd/WQPDSweA6jB6XOfl
sUUy8Jk6NIh8Ziq3yt5t67eWkZJhaDbZFWmEcS2CO1D+dotcnBK/O2iV0R6CPn0eMj+mJVNV+zzp
0g17A+cGanwd5/UGqZp/nAzGzfZnqYCO+JP5ShGs2wwJ2d1J3cN0yj0Bqlh2O+KocJAb2yAdj5Jd
l8sOTvPbNYiLet1jcuMU1vpjPuJuy4ysQ2zxAxcM72M29hmBGhiVz65TnyY7oJVlIIZXLcpNHeMg
nZ78B4brr2HclVAE1q02YHQqsaPq3oliF4GN3lWXBpbiPEmPUvgfVaH3xzn4VvQhkI0s3Ns2WY9W
Q0JAak7pQUP9Q8oIoQK2paNWmbKbRjcTU6a18nUxe4uK+hiODv3HBhrwcK4NLklKs/6mCuOHkV3k
un6tYKwQv8Y/r5yaDgsD0QfeMGD2VhmoHrS0MWq/Qq0TKDDXfEaOFEn4rDLmokn0oJL0jIyOnEGj
T37bQUdhtTdTNpwj2iS9Fcca8khJHuN4KVuW9y49aWdK38Di2KSMI06aA6zsKP+de44GMB05bR5i
t8qZVIJ6vIL9eq6cutklTjzedaR4sWxQpKua1mNgRNtYm+wzZdgz4/R95JTBzjbVawVWcj/qzr0W
7yhfDnut1q9RXIXYh9S0hYunEcyDFcyxnEdNI6DHZuecF2I3L19o0PkbJ8jOsaHfy9x+4sp512fg
Aej2YQ+vmtArIreWQ8JCghRZdyvFY2m7yKowUdphz/KhI7BKhUUN5p7oHyLvj8S366diPpih+KQ/
HW90tp0D6NmtnTCoTwR/hrTBye31PqmGEAaO0nAIbHNPiXpgrLPU7Iuwn/UO4Hvojx+6C16th7Kt
uSFGQ4TrAhth/sUmk8AeJJKnLtGoUDdZ9qgncQehPV4HMcjiqLQPbIRWFC/Vzvd++uwI0T37UHLQ
ueL6AGrDeuLQa9oPxvx6h4T4GjSdvVvg1Y5mmYQ9eLQRHYs5ywPNSQIi1roRBkQ6ImKLxllTirM1
2fiZRq7pqtLtDjL4PH7H2Pn/tBNF3qkdpcFH00Mh0dM4JR0PNRWeNmluepMCc2I+gk6iAzR3W5am
MUQUInz4zHqWq2RNAYYCS329d2ZXEqErktiiw9Igo3b7bFJ7xWcdXRaAhjRFtx/q+BQ4ob3rh/A6
mHAzyA6u1pRk1DoEBn0ooCAsPUWqYAo8jPuY1w3+yOhpDF+x86I9bzFzLb+O48FDSqLwKL0s2qUd
mgpDkVg8+MkJ9QipKoCWEIZHJJrRwc48ke60pnz+01wfWUnv2kG7UDyxj1m7YGas1dIpCmZIvk70
xpYM21/K1pptkjmYOh08jVKBcVSGj00ZoXETdWqjRzVyKr8lFGHuci/dusz/tGofgR6LZcoAwYaL
RDfdR/IPqkNPH9AUTr0DqdWFVCr7muzvdmyzVSKt5gAkYDuhbNg1lfPuBrV+qikAkYqIYKpKg+lU
6LqzlW72mUW0Uqc0/9PwlayjZuA6JPBP1T1lsfurjxgvQsJK89jQ9oVIT54yXwa29YlKniOlCcoy
MyqlnpEAsfPlRdR5pyUNj0o7/wYfQ1RP/sGcg2cE6evktdhIcMoFmffOOjBEAkWiRO5Eu6TQd8Ad
fnWQn7Z00P0ggeumh7+bIT0bLaDlUn8ugYAeg8aEGzxvIjCx70KntinIldW6JWie1agu17lXqBWn
EbazYJvrc9BsCUk2H5IHTdkKE3y3tV1dEZxECdtPi3rNoq9cl3k9HjPvsRodBOnzoQ++CXEcjxN4
op1Q+asJFjRb6ZPh7eGuwLM0AecEYQUP0a73Jhs3C98Yvc7ygxWFt7IzBhtJ0gZEOQqqOjno2UQw
0ZC/KAbbnUNIbzl25yhST12P5Yiw7u6sucN6nFzjOLYHOaXaqY6aL1YPr3CzYSk69ZlYY1iNsbVD
9KZDMjmRvqav0LGoTUtt/dRSE4oU5ePabglqlhDwyywVJ0Jy5VEWbyhqhm3KWP7norb67EEogSdv
lpQQTqtOVOPUybEKEjlTOQIsLoyd7D4lKMKjX84piLpWrckGv0sHXESxo3kMKwJaRzZwdbtQutgR
YnWnnrPyRryzlRegIsvg0UXJJfL76DTeMjtt133D20kzeC5GyMVN3ITnNpucY0MbAbsuvg4nznZe
KF8DCV8tlNNMYuMksRUJsRSFUX2jwOOz2xL2b4uqM/Bp/xa19wpslPXCnIW4aBjGENAMAw/aR+dD
RuIzTODqw2q6i4VxdkyzBS83ndPAZiFkY5IqJ/KkZtRHpbOkljbFvrmhlaQdCOLPLMdbLoqs2yj3
90IQWQ66Psswfdt8wBbEOTrvXS1gyn8Oadm+dkU97OYw7j8PKQcLkxl25XY5+I6sQKFS/NR1gsVZ
pG8nGtKLAGMRvFCzM8ApqC/bnAAtRCjesZx1nJh2swF23Z0iPAEnItvQQyYOyayUJJzManZhCkAj
1VS3a94iBiOUWrp1isBU/LmV9A5aDMVozTxEfJVdkyJDfvIq1/Ba40nR4B/0LeFLGOL7im2lpW7Q
KsK97ih5mGAOSUX8Wjc/9/ewPJbGtCADbSi3UFf5ySLzT04cP2K7k7thLBLkiw9ixvkFuT9+W9RV
1uNcbI0LdJ6rwvHulRYE+9DRmZln2nqj6CliwyM1r3LdLZLG937uY+JiiVd9Qei1Eem/Sqr6EERb
agVZ4mKmSCus0hCcHpZwlKVnvhz8eZY0Qla7sWqm03JA64vcuRUbE8Uow0bBMnZWWi6HmfFpas5x
mdb+Piww/dlcQ2OGZ1CfD1NL5EJjeQhD0JCNkfXlk9a3M3zRnyfJSRXTw9hOnKMHwPMzp68/506X
FcRsEZdL4Khiq55iLQMbhCfdF96OMUBndgmx3IeZdVsOmUYKU1s82Y2s141nvCjPbJk4/W1UEVSc
xNG5qGyUHKIp91UtkGza1r4mc16SoHsJOfPWlhHkGzMxrDs9ljXJziTumMHHkD+ilsrbBsVAXgSb
EJvul9W1kO1Suz77k/8Q5pV8KkuWBrq7LkFn7GvagjffixhXw/RnU2l73+toL5ekw6LTLTawRsct
/L0CziG29TY0z7bE6p1g6QY7QsJ3JT4nPQMS77UfeR13+AFXRRmbb3UZC7LPfX2FbrA4J7rinxUk
6z4mzL119eFoW/avpk2fQz3zDnar4xYy5T7s2Z75IULoCZL+lOdfBDUa37kiecHp30aRmZjxHMix
MVg/EYjw1LsdstxguC8j9ZO4W6LEJraWJAzDIFdxd+4L72g3Ql46vSHiMRvhpri9dxeVPwxyxs7l
dUgz65EdiMBImwHnjTxoz4yIxTiRVoNYfBOUxswAa/GtB4VF6npOjwCx0Z7d7aZSOcm2fjVHuA3+
XWDFj3b/NQ5h8iksgqf1BjDiYD4TwvnlvqWBgd/ShX5bNbbxDGqCcDZQHQN60FUZ5uNdQxNkN5EN
tpdj7d2FBaFTcd0Ya+iWGy8ArkUe/aksbWPTlcm4l+bviti3o2PH/X5iOcIGxNW2ae0/F9PIKlZn
gRFLa7iouh63QCgBYLv9j1SL6qud128h8vD1IsRbtGHkG8sNVUvWgfMkrM3N5jFKyNSDkOubLY4F
HOprrJT6CTf8dHKrFpKPFj8vD7EWGk83NefoLodxBt/HvUkGr5iIj5trTN1cv23mg0aLwkP7lrge
rkIQanQQOAFTQy+wtQcvSQv7qeoAbQVmuFvEWouEZxTVjV09Es25Ky2WomspnJdmUCCRZmHEclhE
kK6jdkBIIJ7OM44Kb/UclbQ8b85ig3oRT+Qha4WMKMO1I2oW14tUdxE5LQcxQDzxOX11HSF464Ro
rheG1rLooTsEGHT+y1MjTtEOG6/LTqdgWyOz0EBga+SHgRPFMYyfhnLDPdS8I15z9B8OwXgimOOE
OgqGHmUVjIKUW0bg32XAl9cNqcMq10N1MLCjVO2eCyZfAWtg/NBug5GYazhxpPBQL1hZg/OrG4E9
jZZ7dt3YoPw3i17IykqLxzCAkmf0M/UNYEfsJ2RimjGbF6rH0YzNIYk62ZSFusaKz+qUZXCwb4EI
/G3nOyDsxt6/cLbSwh0LhshCbEIQqbR43Sm8us227PNuX9DCDNwU+wwaAspHM1B0HmqCW2vKW9xZ
iBiTAJyEEEdyeh6TIP5NUQvbmTbHIu/KECs6ADziFcvuJYkBclkq2I5umwAzoWZQ8RWsKg2XTjRC
i3ZrY9xV8Usamb/aMc/ZHGGy6YPwi338tQ2GfeIlVHpqv9mRfbMWFBcZHrvdoJiiEdj5K76lxCDq
UdNhuGnQc6FCDLQjwQV6hmAsd0fU/xH/bDmpbCOJoKddPTfw7JXVu3cJ+L5NO8kfeeJBZknvMjUS
O8q1CvLize7lKU62SgzJVXkpNTrI+ETYQLqB6ltS5N3wySxuEkB8TTuPYdN0bkcj2ct2ehoMfDAs
XgnqiKhe1ybWIGWWd/AMKG1qsXGlQ7rJhMYJ6ka0iin2GhZDuSP6He0MGDieujjUSlMaioNOTbf3
FLJyyuhmlX1CBiSMMPNHUulpbTbTvVHT9DVd6IaN9kSh/2mrfPovpfHe1ZR952Vs3n/p7K5XscBv
lE3RO1Rq8ViX/Nm1Ip3SajIKziwHozR4YiMQm5eGZidV8ZBEz5JwOp8ZD6nIOi+zZ0cEF8maGP1G
eBnmL1qNlrqT8XooQIBYjviWyp12snnNvdRZpRCzaP282lZtbMPWsvaySS+9pBTiOaCxKDdjn3Yh
/MMaZMogFTH05bEODXGgZ39JY2azXEv8dasj/h/e2jiSRwz5z66b7gxn9DYlYxazWoVOyib9pkVr
YQ4NxXyDlE0D7zZ4w0NqO49C0BCIOs/f6kG/nQzn4lCKq2swfGlWVqesBi2SQTZOfPQLGgYyURnY
V+RO9+Hsjg4m+FFTFAJ6aFx20tHpJaE+oNWTeaZHL/eX5jU/TRHiiCnKdaAVKQvjjyC8hS3AvJFA
b6qGAf39xFhROKGAhcHbnaMv+ew7IzPF2oA5TopJhHl4UvyzdAYVwIda9WlX1u/hO6dLSAB8ftFG
3b7LgvAtj7/ZqYYU75pki7q+nQBT645gy4bDI8JHMHlUrSxtBxigfK4tThA5PSlbd9kvmRsrsPJz
G30WbcOV1jv+enLeY6PvKQ+YMK9HAOpJUG1aOINlAve6LMZd11MSsEJQMIFuQjqgzDJTsO0shvLx
XsRxt4mhMlmN+BGZUJNUj1YmnIrXPKNUjqg6WUUGYIO2KnbNHAqbUE3MR+OZTriqxl3gc82VrfXs
R1518GcSRpE8Jxa5eV485RuHJAQn8wjJjXGgC4IzAoPWfmmj64cEvDbpnKwN9SgpjPSseurG7HdO
DpUTznVi0R6KysOUF93GldojAL/mKbTEWzF6H3lSDlTdQm/fMKTXoXOPo+t3EKORGPvAXGH5mzdo
MT2jnNkoZAUVB6jh65kqJVPWHoRgnpDFbnJIJtqx7akbe7i3to5ZwIopbCzahhesmNjiVRppP2qM
yLaPKdKogVjMqms54MhzKwxXksBpW/vmYt+Elc7XmA8zAlOwuQ61tRRXMzt3Bleail+QZ2Ashg0P
CJtmRR0YrzJtSJwmFnVyMfnmKD2iYS7gAZCwiuouIZx736c71jTXGpVklQKe182w5m0upFATxGkk
T6o0f4sKOzUtE84dwAoSvrkfeu0xU+klfMbnxmh4duycDpBy+Dd4vEUXluria/2q1tJPvHAsVqLm
jSaCvVamuMYUB6E7aWdl43WzCPEioIMVSNpcwQsSsdFNGaTQQu4mSDsQ1EpLaJCkd1UVOutG5niv
IMJrShXQz73vxgeXHE6lcwni6djNF1RNjcjXAJx4xAqoku2AXXKJME/UeOfo2DC42LO2oh7Yg45t
zR5Il1vXAUGd++BtHXoOZb4GYvpJdfNbIfXcWZgrh/4oDU9/jgpJOwgPpjkvEgPzOxqbM4mlcwoe
ERNDdnT02YEkg637U+6NPMMhkWPhIgSWktGc+gtWNNT1ayriLzpsahc1YDeo3tsbS4ufqiJxgIQm
j93IKaYPNOxyLmnclTB10jLHd5kTSOHU0ChkccqyKt65ingRpOKPMix1ghKbiqsrZFCVbkGw6yqC
QjDRNzoFldxhNMFSO1LI0VmuqyE7sPp9J0OdU1PAL1KdcYlocPZp/mV9x3Zq3osSNGxL1ltlF9YR
w9F66qWzRZLgrMK8LrbA0cnadOvfjDFyrXTprkkxPpOXSmOFMWNPeB0JtVO7hb3xA87tWU60gjH3
Uu0Bp+HD5jHm0mHRWUXq7huofnt/XuP+Pcg5WXPRV/7rsb93NSJxEXfOCkSV1wYuT/SF+aJ8/SOK
XfSwVBHUmhZOuR4XdwozW3FaRIn/eH3lC/rfWfpSLj++vOYfN/+83fz2xVxMcASXx5JHBZXpakzG
RBePJ5fD8rN/7/4R5f79vH+89b9e/ufzxh4EbUBI8m7wYwBQ/1uvuagn+yXBa/lowwmNQzbpuJAD
8aJPKL4lUEf4es03RbHx0DZlgi3OLQ45q+ttGTvfiNsPXfcWKYwNmUl2xBgWhFrg7VGgfqAFfobk
neehlHeuaIHZC8Jx2SzRdlmS1v59c4lBUy4bHLR2n4vkclH9Lod48RktN/8IgJebofAIdlxu1rqM
T5lNvRdqTTHLmfjK//H88n5y0W0uT6VL5Nv8ouWuIxAZ/nmn5b5nEauCzpqVM3Pwn4fmF//9tf68
19/7/91r/rvHLK1xj7LeL9JTe1ai9nNEn7RG848wdVE+Lxro5dm/aui/d5fHljdYbv198b9+9l93
l9dlLeEvscl3Uc3NkX+pyv+Ksv8hNV8eNMuKPcff54tZyB0tUvTlweX+cstR7H5a99jPrYOq5ZSm
X81Nv5Bo/paby1PLAegHJTLt+PfH//URy11TR1j5/1Vo/1cMCSAS/wcV2vBV/1cF2vIT/wseYf4H
iz0CdtjNCHip8m90GAqz/3BMIaTuGmIJD/unAs3yHMtDrgGd678o0IT9H/gLbcu12MhI19P/n+AR
1JXQuZVFivAiP/78n//DNgzk9ahvpEDq5iBUnaPF/gGP0BtN61TBtGrFVXdw6u5JdTVC5IBlTiFZ
yHtAc4RPkkbAdOZNI0hajyoTIs+Rl4gUYa4/FTAG3Z3t0n2zs6+qRhii6fJQ4oIL9e7Zs4BimV74
QHPzCS/2Hcw2WsiTvfa7sCU9xXpJNKdYJ7qo77C2f+UgUTWWLIo4qSGCLWawEIiMkxHTQWlLtMus
ViDKv005wSFWmN+hAo/Rm9vUPet7WP7uush79jbegFREwUltCRDI62nfu8kOn+BZtE2wCSaCirVv
+OoADRIhV30lYUtgSpaG2PRFxKLJgGctjzBC9RWpW+XWTaZ9a7SvGcXnCSIMf1i+17ToufbYTfbS
otZAGtqk+mZFRU/s9WAEY5DtXL/+VK6xayvrrl3AqyI8AqmmuGX2sjsZuNk6ObJdVNm56DV+AYEJ
v+wCcYFJrp9lTPVyvoexV1yWW0blmMdU1y+utIz7if0yNdCIvBYCq/grrPoOYAiNe810UP5MxoZ+
jHbN7SK4+SCQb4XS9nnRT3fTyExVpVT0aGPrt2CyUc0z/P252xa+uo3WKtEjb2eKMQQUhkFcdlRq
C9lZ9JO6EPSE/xb4uXYF+sYOMWCjIDXXvy4H2HXatRTFU2f+yLxBIqaQDaTp1AEfFRTEKWQYgq2M
x/RKQXnjW44jLYbfm0ECn5K62Jh2YbKOF+xvylxSieD0Xjda4t71LP3uqhEYKGX8s90N8g42UMVw
6ZebKO3C21DJ6D7qUwJg2tTF8Nm2RKaKYZ/2+c0jYOHiJLDb6zEK92NADjbZlM1TXtnWAx18fNLE
5lUvulZw0D8Dc/KfljsC84XVF91tjrI0+th56TJ3tWTBsHxNz6ZOOQ2MY/w+lXAG2VtSEK3N96Go
x2ffbF47rCU/4j4jUWCyrIcOUNapUPkAWVXv0WvqLYUIYmC0QPulHI0TeCjvO2VYqy51i62OWejk
QS9/Fo557zlY2R29J/mpEk/Qz8efrsqOQU+XAXQwZR4g7B9FzyWeeqgQaOMC0nAeQzz+nwZSfjZQ
hYtcnOU88rtwV/eOt3LzbsLoDSBa8T0/QNrt1lHi2p/uFBxLWqM/qNuvfTQp3tD0L7UspkM4Syzd
2qzfk6nYkooirhSUWiSOxOUNmk3EIJu+V+jCcKiBJ27dWaeUJSaOMjvQ2dfxrNeLvQEbYh1b0sXp
0Y5vsjbexkQrbrVFFWio4Nu4vg1Qs667n9mXRtb6Y4KdDo2ROqdZ593XA6qswHC8fTpELslRyOGo
4pfPoQOeKuaj0xoPAyWbjhyeqj45nXjxhHWhmRt8ZVqkVlVgTbfC0MdLmIRoxTO0mi4X25kNHIG/
LtDJNPWGp0Lrh6dciENrEyfX1znCzPnxPiTUsCELdLu8AnKbBy8X2AjyjDUW2fEhwVfwYFtNf8mj
6PT3Ib7LBONEdI4ch47GkJdvemkiB3MLjUgB7o6IFamd+/xWGV2JvkvfSNK6+gANHlDPJS8jSXxO
0n86lI8uGEvy5zpP76O8Dq7LvSHogw0aLlBqXBM4G91nRiDWqNkY3FH71t9QgIGpse3ncejbW2V7
rzaiUPAYKcg7kT40OF7yvkZc5ADEx2mWXaxqSC8alZzCbNk4BYLuTEk/5OyLZ4tQa9bzrtwV0ref
SsupVmPqq19UBlq6FnedkmLjaKWHayPJLzkblCvfH/vArgtpDPg5XMniNbC0+knLjezcMl1uMh/e
swRgcigd8xogqPzpusbVTXXte6Bg5RxTGYxvmpXbp9abHfXz3U3RhdamapU4VrUFFXKuLYZG8mYR
ws32CQUZ2xf3He4bmHZOrxXSARP1cVC8E3xmyuod95J/xs6t0PA1vzuN60k4xrXss+7V0Ui91CMj
O1adD/vNq/GXBJoP09Oe0eX06f1GEifbKetWjXW+7nQuYZW7dI29LN90beUfHCssXyUEsXUGvuY8
RPm9X5Qe6XbI58JABid+5fhF2ikL8XR8F74H0dkKoqdML9oHt8tWEXrIJ9VbjNW+Ux6IykvvRNzc
JcrtboQuoNB04/atsjUKJQUeZILgXoa66teWzOtjqSLocpWi4KzzFy3P0rORicaKIJuOQaC3/or+
8HSznfbBCCYyX5bH5rtQpIttmemvBNE0F3c+LLeIfGe67Oxw2wzgGwcp2MzOt8hUQMKLvWdDGYjg
jIDZd8gZnvSqduYse2wdQpSUwijAZl6mbqnRH2RS/8ZEauy9riV7xII9jMCdadBJT1Hu09dEt4jH
xEKs7LkHE7nHmhMfSLn6MB2jPyZRcAhTnepLEYF6jJnYe7TZopL+XQkVycib+F5QrKtuGbKUB41R
dtUGsF4055cxsSCymBT2mU60fCJqde5mKpAT6U+9H8VrI/aNw2T69KLdytsVSXk0TfUReNmeVC2x
HbqkP9h99YNBeFqNSvOuwUhkDpTINyWT+NJZw5elQNS0yLsIhaWfmNAZLcenqIPhLTqYrXhY+Fhk
x4QJEkosv+UYP08xEYgjPUgtpCZTDQ+GTQBCXanfGFzWbVvpRLTrDdU840ZZlI666H6aw3gkB5vo
PFqqu0az1aqwcIHhSMRhZYEQQ2wL+dxmIk3FTjqD2vVR6ZP7GW9Kr/wO6gSbn5+/AridICZuPdtE
mB9kWy/yXk0lvo1MuzRSv9d0f1i31odbhvvecB/aAnNhnPa/ZCupWyqYSOz/X4K2fk2kva8xJuxV
Cxq9HH8lZU0lJ9XWbTO82X75DSOmW3uwGFlqSLM3Nvqobxqa2X0YPgRTAfx+p/d6t/U7/7MgPnKV
/4RbwsnctGuyZIGWtT416MogIYTEqZ5CqE0ved1FwSyJjbEu2w8l/Q+VfqMIfJ8sVHdpt8/HihiT
KLvziXRWM2lyso23otGfkH08orn3IGFwPem/e3Kd+vHVH81tKdg3BzagT+0UdM3Vn+j5AbPibCJd
AahZdxtqd42uFXN7qD12pvY1g8b0QD/WVKhizTmMsjgkjMQrVwzPiJEQu2ol6QI4qFcgaQCoTGty
fOF3p4/Irp5FNGUbhDyzl1NtuPqRKbtUKYha2bmCS7KKj0rY9coE449shivbdFCXEBZkqRfSWleN
x1xPFmmprmru0lVhfcf6iSQPtudICleDMVCs7z3UmX29waGHG07AsvYVQmh5rT1YWpWJCzD3z0Jx
a152R7Dvt1nwDtE2v0+97kNm6kws2nfe6OW+1sZnnetx01R9zL/RPGRiuutLRa1RcSF6urFmIzYL
rcabMSI0NeMkXzcuybPwjcktap/GJDtnOrT53NWr9Wii8fcrY8epjsfMJZtzCvRXvTDvKVdSU/PM
aKvs+GNSJs6zlL+7doO1B1po8gSFtbp7rTPzA3sc8h3D/kDTfG+2dIpGF5DRSOCdxTViauq7KyPq
tS26SedFZt6ndI0fsfuTGeBG95xftSSDgwYmFrPfbjb+oOFzJxowzXqeVeRvtrektnvmSWcTaWTN
me7raFi/OnJIxkjdWSVmKWS8WZHdWXl4tGu+cpIkvkM7eiCXB9WRXX4ZYKKI0BuZvhB+68xFXVR+
goGDvK/cvWsPhyIMLyyY3+mSzhVlOH7OvVt6DymQbmJg5gyh4UN34bOD27CgDrI0Qn5ehT/xkdOo
4ASEeY2WsKh3XRtXK+rG1ypx4DChn7FB21Blk+mmcOubn6OB66uck2TCpW3SqOu1/qYZ8S0urU9b
j24B86+jkYRVDBPV6LoFqGkdVGeS70rwJTr7uMpuXeeXe5qPyBRg4VZZdg2cliErpKRNBJPWhsEG
2jD1qU8rQUmG+eZX6/YkXmA4rZH4wgMNY99fs2ggXWFykoPZR9c6FWTXGd3NJYkTkitA2/ZYaBJv
T2eodQpFLh+iS6s6cNaNYeydKNgYltIPo4IprRVfaAjbo0XTAUycZt+z36dMWFasNwrBaon9seHy
P/AIZb1YMSg6rw5vsvKpf1e/k7EGVdURSGOmOx9K5XfwGD+5rfnkeHn0nBTmm+8ztSO31zaa3586
u852rLLqo+1xSuVei95f5FdLNbAaLFIUSSVGEDvChyZTr9qQzxDS8u0vNCz1Ry19jrDErIRdWpvU
BJvYdkTpKfKJRkaToBvGjfKikzWGxIo6rr9WXWzvtQGpe4vIP2wiStRufpXJiGbaQ8GOK/qc8K2d
Nf5SOpvH0eyCbamnV03rxUbZ7rXv3Rp1RbZzYg/onlXReIRsR/uoBaGlDZ9OJdsj+8SjDVqYbCk3
O8CX/4jiQpyqjF18Xus/jaZCAZdq9Bc8yHIlieQsiMcdeafqvQaY0lQQm9j4P9Eynm1kzpcwzX4d
FIx9n9hULeTS1nRoXPbNDl/+SpmoIotIPoSjT9csd9eqch9hsbCZqMz/JOw8llvXtiX7RYiAN13C
0ImUpVwHIQvvF+zX1wBPxdm3dt0Xr6OQKBKkKBBrrjkzRz7Lqsly2eZwY2EFRcK+JRn1fg65wGOX
PnW9NPhlGto0VwnmlT0a8gKxiM4GvZ6lSwclQBqcxGud5NXIwWi2xngaS/kX0mHOUpaUuzorIl9p
dDbWkRN0PWqN1kTcgUlhZWb8+/P1Rs0xXzJ1sfzr7WMBqcbs5v//ftdfp3JyYDfWbK8PbQnfqhKa
EX8d8vpLOaQi1Cf55nrI601jgwOigSy50Gh2Qy0qj5BXMBAh6XdB+3easR/b6pzONJLK8ScuKGbF
LL9OKteWfScRP6dKYl914lYXLVReFbm4QMrUm68G9qasXn6sdP5pNCwiPUL6juRcbRx/lgzyU1XF
TyxixyJ2G0dMCLRWEAE5T6TVqj8zWaCI6by2Vk7VnCCi/F4WRl05GUyAgpSbpiZFIkEjwYhWdi1C
ZNzOrhWunMj1YMWKwzAj1bt+t+QkbA1jY7lqb/W7fpTBMfHL65dYiCJYRuPSZBDHBoCZaMnMA+nF
u2HUUUXVFtJ39DyTKhyijkhLlXUIj8yqukOjQhiFyg7Y6vpzzR7/UPfEguT3laHIaN8Q3jHzGTch
3aQZrPYhM3OiEg2qs0UtXnJ9iYPFWv2VeHqYHaTvi43BedAi9SgPGq6t9Yv673cm/T9KqYgP8UTQ
nj3gLGPosSnV9DFf8+w67SxZxrdq0oOTH4UaPedjdOyywiO194Sv4gsBycVCpUZskqFO58L0xqy4
gQfgqxISYwVNWLqcNGWsNqau3kRS4+uM79Re9pJq2JLEwX7GywknDTk32KSskFQS+hgkrZYhcoUz
nGr3V/n2DMfPtHzhSO+NErEyWCX4ROe7nu190qFroEQwyJbZtCGuxPy+V4yjVa7Kqnuo2Gh0CKMk
IQ5SEAwAEKuIcOj9UeIjJkeq1/Txu7LIJ61hlNUt0bCiRummtIJmg3xnl07jxQ9lpoY7rR/PDp7T
jaRTSOXB0ulHMnBNgp8zqb7B7LUtJhRRfaOw7qu3apjeZmsO2JT25qYld2hgQ82MNuPPtDiDyyZ/
qnoal1V+MNhF2fnTPDOyRjT4okjDFro7+wugF+qtbrUE8eXiM7ShK7RpaHiAe+7UdK/JAn+IVv9m
NYGmiLHt2e6OqugJG6YjYANPGyanOtdc+DcTVQsa0b1aTvMmr4d6TxaMP9k1at3+pinCS1Wbsgdf
A+WThZO9vp310t62+tscho9SDtaapelQpXe9gVJVdLXlxkZsUDcqqEjFtihxIWJiCcaqeAl7258U
DQV8EtNhjZOnWt/2hbVKqtgFUHBw6pNIVLePC+X+xnYIkWhNNACdPl8QinMdGVqcGs1bTNvBXsiS
tttN0XZfemUdBP4YlEDpV1oVNj5KKtZsHj11POlZ/j6FfXvQOk7OMmqJjap3JE/H5KFjZK7C+Hue
tf6c6FSPQA2mjGUst52XNEM9EPb9U0qykWX2EFHKkXFt4qYi/xnN7kXRkZNny5dAJYxEKmPkq1pc
GcIRT85jrrYqDLIeWc9EhpcsQfXBRafH1SGeexUEsnGUE1I4kofCkm+RG29KMd8PUS3tFfGq691O
Ei+9lWDrqf2xb/Zyrj+kJYEVsqWcR5QdLpDW1RJg/LaSRnZG6IOpva2aeUOFfsohRW4WbdbooRCa
MPw0C5D09E5Tmhe0EzWiFaD4cmlicDS5ohmGQGwS3zhDGL31dfWlmNle66SbSe9vw+gZUMW9NlCF
2CQ11XZ4ryDC9yJKESCJj00nv+hGeiTp9TFSQRbnmM3y7LigNOxaC6NGu9dF9ZE1M8k6CcSJSkOT
LrL+LdYdBICL/hmmJix+wlncwqie4jh7LJb6N+ZCoS7Nb40gCPXIfb5mQFrKzdQBLqnKzyWZPkMu
CopS/NqOchJ9fSAJ/H1O6/eeLB+uU16nl5COK3r/g1IVAdpr18oWlDHEaL21+pTunGV56mzlEf2y
HurQcKULfrn73LbfazIP3W71B4+4pHmBy8meYE/Pl74QdhDNzLrXUpUM+18hCbzgCBG0UINwmHz0
kXKrOwwMUTtvlLkMqsUKYG0hE1uiE0tfQLftPkdSIxlfKktYjUWQM/hNU8491Zs5l+dqGclUjO5R
eD+YOkXZQqcYNpNtNJ45Znf4Vkb+FOl2IhO1MxAwOvopUXBYJpr12KRm6rbz3oDhT8fXpjutvI2y
8xADzojsRPUtakN5DYMbG0yLVs6fS34w7zZJ7646U0HnvhlR8CzVdL++xX1RPzm5gziUK0JmxoEq
4i+JfdnKbabM4U+ImWIT2g4HxiN9CUNV6lzUSTmNJj+URHK3CxAdk4jYvZEXd3byNXTGfNKTGDOK
Ib3mSf6mERnA1gok9pI9txEGrvEylpXCw5Lb6wdJ5Jz69S/Fx6VI8ItGE5ZNgXgHrnhjksI3zg7d
dklVXYtkGHpn0maWpxdYAfDQQmp2iZQlOlIsk9lyUhX2RZA8GI9xrIEYec4YVvTGRb/SbuNe/gxj
sGtZfJeMyieWGy7yTnMXKYLPPXqyuar5VKq8gW1KB3vdbuP2QdIYKTdmDS1GyZwz//09RrvEtYkK
3UgTvuRIp220AlEj29jNrB0uuHgw48bFaMz3yQBtYymXMKbBMYy/1LjPff5o4BMLkhna0UgEPOcW
gCWNoFPGTqwriQ0/igBO6sgZSjuxQ2z6fo3RlJGI2UE2zQ9RzfPn/dAH6L9YUFX1Ew5pA33tkM5G
eDL6/jLmoFA7uTkvyDR3AksM3rijmkMDyE022iQybQpcPLRcqUs7mk+yvYkHhaHb4qLArXByqIwO
yyilQ6e8LcoHQpznmRHMpshQlDrrFbLp3rCFfJga+Cx7jH2zGJQbO6cOzW3SWThV2s1UGYLrqPCm
kLV1mEr67qqO5m5BaSM65C8WUBwENGYPD71FFM9ABPsJDW7I1Snm+VqgPSZs686SYhOhrFhbr6QZ
ithGdWMpmzSJL8Q/TFyxWvKjnJcFWJc2iq++sXVyEZeZz1x0a+XOfafSJRXao2iml1pzzkPELCNv
pFc6toZcknMeV+UOWx58X3K41ZIFLUnmzySed8lCoh/bvN/FXDA2DexZmfO586SCFbZYCEYnRZNm
OPsw+aRtb/ERAqmjE3GuqW/d2k1h2fiebNnXC4t/XJxl/lK7Q6RYDxuzQ12I4+451nu/EryAIZaJ
N2npKmNs85Wiim4kXKVI24eNUq3TzYEUnqbQtg3+0kAozhflzSVa2OV2i+RF/TJQk8y/Uyy+ilYP
RGJRuzqJugkVNGhhGMglIXIYgJ4Vh/1T391OBdkt4ZGgTGwk1XgrVbHm9cNKCOgdjC3ZxSL1cxN7
FEu9frbMZjoOMvFjOQauG2S0bB+QJj7LtUrW0Rg5PhM2HPTdh76YBNsNpKmHw6mcdNSRNmk9Ip5o
r3UBl+fZM0jjYmrDBquDlyFNT3JWg93gmudUbNCyGEu2U3/oKuOkONqLYqKJNfzYtUxOIPsmJVU3
o1JcpjGbg6RBJzzEaWCY8B0yefErZT7PVfdTYtMD1qwFOn1+pX5WBHNpM7Fo5iXJZ32cugJy+ACO
G7e/kd6aBUlI2Wz/9J1N/5+5XrkCvqX1ClDojKBHn5dWBEVTtJthKMB2lmge6whbk+rAiOYdb6Ph
o+znBCiU7yir+1jrZdTyJLV21j0b2qc4HD/IQbY2s7B9jcD6rZC1t7aw5m0o+sgdpva9y+lvKQmp
m/GE+BynGYuTQspZ4hmhXMME5MqnScQWwX8fplinqZ76GdMUXw1Z0inZYQ1agO9gU1CC5vYOTvZh
7o3JK4aVImF+j7rMDsaCNdJrJC7LiumlCP49BNPfDSMzdyzTJ4vU6Y1KJ8BtiRHdoCtveWaViYAH
W4WAF6l7N0iywTtDYUyynu9YduIq7fKMvyjk2gNDcLSRS5qlPXu9PH31FjcZRCzZPZAnezpETF48
GmPcOj0Io1+IhEdmEFfHwel2qx59E5LC4ipKC6UBNX2tSmhaq+UBy0nozcoCKb4pha/aZuGNibyK
CigmjZfQ0u71CYBBmNAltBXsG1b5VkVADvrnPiV/MK6ceYdzVzlqLapEqwkIr6W2fbJqdMMDF5hD
sUBNE2qQMNYnNC3nk8zkSdullmRspEiX8ZkMGk5eFpnabGfWH+UnYfPnxhMLrWMEbYVCCKjGWOT7
bJ5v4rEbd0W+EPigm/vRYYlLy3ZPLX1f9Qx70jE+SRrThiSf9kkGoUvO5X2UKyhPbcoQU9cRvC7u
5HThVuoz5OJaEpQdJYLeToENiZMFRiBhN9mQL530WrUW5rwwg5rjdU11JCp8cuWIhorW2oqPe1s9
DPmA+zpbuBZV+FtmMX8C8VhOuTzgjK+QUhcP4HMWtyHxJ+yziSEtHwwIO1WVZjdlmDyG/UjhAZyF
9uwaoGDgWoDHkMRZkDKd3Ii2f2AfG/Sy7OBsZlI7lFZ+GMpquySHTi3vjJLBQs0+eyPZ+cM4RM5L
COoxwaplSN905/xFmNt8QB8+s8zoTncbquBWcEAkW57vA/MjV00CcwXicXcCGB5oQ/lJYLNXdWkE
WMTiGitpwp/piOhRejZgTLCEPtSWuR8AAXqG6GGk6ARepib1ZggwwOVRNNusL/Q/JRawIuOqDgBA
YY0yK1iDlRoydKDjMzKPjCzls5Si7tjX0m1Ddjw6wYs9Qy0Lwzy7lVLXaPOg5k/aRVUU4+6xjkSz
EFMU0Q5BGrEnfsRFcrQAVCju5n650awk9xjubGTR3RVtxqiDLAgFXxCrA1kQ1iAihkvsmFpr8Zcs
ftTsUnObiJQlQlAI8AwjRomSdmmc6mGIBbYcOAVcxbRLEjbBoq8wO4aOe1IzsLc7+ALo+QdyV0Aw
KZe7XDqj7oOUqNIwyKQzogKUHyvkfhnoS7CHQ7yTgJ5cpI8mTi/2Kw39Yy49j/q818Cfe2NkmK7q
sPTIP9pIJJfocoI3oC3TC2Li0GPPqA5mjUIIecP9MIAKcDL+k4s2UbnahenrJiHkTKNfBtVm/FZq
Aa63BnHLsiN9/H6YAdrFkUOsaAHJRatMmz6SfV5d60EnU+2pZXwq2tw6S5l1jFIDEZQGxijs3xLU
Q9uZxDZO85BGxQk09RvdQXYigqByU3Uztbc37CgIjGpjn8mHfs4HXMck90Bn3llFgcWf4bKEjWUg
GVOlk81ye0TIqrh1N3yalS5tDL3BFTm8cm2vmU/ir+rsxk2tlOQPTbb9wulPxdYOB29sY+jogH6m
jPo364etkxMI11DG9glbKpryjQaXhZklpj+V2ejKufSVjCu2AeWmHWh8Gyb6+iYM57NWos5OIVxM
NfyprEcSitRkp1vdb6SktLmyX4TwtrdKqe3B1HyzSQ7ovdFFwEeM9c85GW8dQzqoSuqHM75oOxku
okofU1KF+JelOH/Hy8xfow7ifU4+hCHApqND8ZHpe7Fpobkty9yvZplTfYDGkhXpg9AKc1ug/wEX
hcXT8Ur+a2z3i8dMnwTgQ9zsQ2UBT62ybzVmyiOb1VNIuhCyibee8TtpKVyInIassDTeUUnL1mKh
3ob8SWrtL4OqZ1TCXMp5frq2eND7Z0uZTt1sh0E4064bB+ToZQWnJck/zBn3SWqqR7Cm36FZUtFS
+1Pf2k+DuY2BbgZVOhIZ0pwdRxB1l8Qk8kS9H9LEdcdK7bZ21n1nypix+aQCzmWrue8b/Qjn0PEL
kQWNJYWY79RHQWo6UxUGhTLgyTh8YTDVBjQr+N8I0o0r8sayDjNSweKp09FwkwkCkm0Jv1qXJTue
uO6DlGEdR5yfbuti6HyJFdOY2E/WJsL1quh+GMWR0a4hvIpKhkj06crZycHuamsaBHRyhl10NHXX
HDjhODRXhrTTt+3RtBo6HbrzKMW5gfii+0baxSYKO8VGNWexnTUNm10H/c1QwTskFJuK8rzI0ncb
Tfqhq6t9KzvZg31DUOEUl8cuwvRZpSb9zujR1H7MPO3uqnS5j8ghcQEThFM8nadlw0eEHVdHnqgG
jwcj6wJdByPFUgynSoCTsjVAewnk6k1jCsAYXfUCj0F+heXw0GrGZ2Vkr1FBxLyeznLAVW2wHgwa
rFuNdAuST3DWsPVnGlYK42QWXCAznTB21MCebAH5iAwbq+tL1i0TrAJSMWSj+azwUhyKmhC6sL8T
tSa4MFBiVj0Nn7qVSIQVtRdFxjYWSCTnro78ptE3pZSfQ4ire2WY51vFSqHEQukJk5Zcp0W+pXFA
Dztdti2Jpg0XYznuG+C+wIiSZJRXkzyL+prRFI0dBfbY3VRJGn7HBSO2qamxaDhbyQxzoDFd7cmq
5PfNNHo0R7aTEZ5BnrNmaZwG9pCe59l8VKpQe9Dzau+MhAJPkfKYMIvaTTJBXjNWq8owFaJrSaFg
sH9QbIfcKhVm3qRcFDqEhj4sQRbK0soCUg6qZn+kWIJdspfzAMc6w0McG5UysGuBjKfoveDzjocE
fVd2dOTkWVm6mGhY8dHBeoWVlQNMwfs2t3TIwlhsca91rpLraNbgJGwMIAl7dCAyl5J3ksbgAI6l
FDB7J/gpYQzEd4T3JvJd1xTAZwCQLn3+MRiNcktauj8Wn6FsZM95mN8nufZp5KQm1QUEohz7SRv6
WeMEfTw+5JwKKGpFS376uvuVSEQ1MZ2LF6npHT8xyyC04H3llWpsG9ZluW6/YQdRmDrY5XVR345C
ZaUcDmNVkxANBoHrFLupMn4ZU4mrr4a0r3DC7bTuOL8TW5RnPUne6op1uaBdDXkLvECXHQpO6p1m
6wcZZdJea6itx2pNUfYtjfJpJiVcYzMM0Mo1axybcsUUIxGvodomvpOJt05tQzekhYf1Q/yMbZ2T
1EsokkNGjAdpBctHSYHcj3hTLSsoJM7XZezJQUdIksstL1YtHTeCAsfrTxlDWMeai4215icPjfwi
U917Fp57OSLHuFnbxHqF37avBBlAjsA4Z870nAwsAHE/44jicWkWHmaDqMa0I/9WNQpXrcCV1ao2
uO0ilYGMvB9JZ9z4kTZ/tKL4FdlUI5Sy7irI8FvTWYwgr7k7wpXnLKEEHJfyuR9533SNCMzcIjVd
bujxqgsZafX4JA8QGBqPPO2ZTHkbGUJnZC4jqj3++Yk/VI+PzprNIBvG/w1ooJ+CWPN/v01l9w5j
/N87zusR/hymphRyTcC85VFJy8a93vF6n7ox1+CE9YH08W0iWv59xjCr+dX152SO+dX1Af/x7Z/j
//MbIBc41/b/46v450X+84ysd93i/+ctEYBxz2qgHh3NVuP8WF/T9dn/eSHXZ1OxRBS7P09cSxkl
xPWuTWaukRzro/45+PXbP0e5fidbE+EQAyfp3hneo5UtYhddtYeQrO7FmvqgrHlZ1+8wsa0Q9P/n
NntZ42j+3CdFZEVX7d97Xr+L1iv1n9s6OI84hEg/W2//5wjX3/7z4D/P9edxfx3GABYCqzNSXMWk
j+4nvaJQN0S3f15Io0pMIK7H+o9vq45zlQwDnvd6cEjT+P0n45IV14SQDJKE3UMpWyMMrl/SFUcT
r1/+uu3Pj9fvSmHdWFnpBH/dfn389bbrQf78uFCFsvcBO3397Z9f/HmyP7dd75LTyKIDv760v451
ve2vw1x/dEQDAaszYpcOyPbP8f75c68/Xw9V9nW6uH8d5p87/bfDXh+TLc7B6fp6a64Rbl1JWabo
xNldf7RC4LTG+uWvH+VJgEH769ejDH7VDlJn7bjIwNKuD/rz5a/b5GogIXkCXvfnGf56mj+P/eup
/tv9FCfkNf05FvpCMrEOy/Xm6wP0mviFf/6yPwf4j9//9STXH//+teQU9W5Oe/+/vgV/DvvndfzX
w1zv+Nd9rrfFKMj80YJfkGBFRueLjPAallOOgtEHFu5W3EViTIJ/Lhej9iwZMMaAw6j15Xo1qGjh
Hcjlq/a6llkwy9buQ4FVOJNoKbJlMzVpXcSALyjKh8B1sGX62x5nZEhHY/2Obl2rs8U2a5/cEWPL
33xWM1pnsl08yWEr75w43WbT8NT0CS1HiZamRSjQZiL/HPVCFNThcNsp1YmUCJRlPTVzV8x3cz18
A/n3shg9gZYK9h7MYekBkjiezzMAP4IfiIoIt4Uifzv59KTUThbEDaKIYqoQF7XGBhxx4qsFVVKU
nYqqiTctHkfcM3V8Y6KCOkXrHKbSOqYgxblQ0AIwxDY8B2DLUaYUZope48MV4X3d9PtJni0gpItM
UglZyQt5YprJdnWyXihN2NoIojXHjkJHtXFPJzB5W+iu0lCw1ec99Sr2Kuz0bnUVKh4zH8kPsetR
DiIFxfsij8tF0/N9WdcnVLoYnjvSJEeiy6oZwEA/JL7B2k6FchNHTKSgCkceO/bK68r9HPc3dCXY
Y6S0ASUZAGKUKvj7mQKEQk+CseG9M4S2C+04fiJ0nSwAFf99aHdezca8s+fbbJh+O4s3xh6cN2bq
jEcHB/R8RuRbznFWhotSQ2NkdnajDnKM6Cll39LGL83wm4YUkLJMRTAthr0Nl40l1WInVMbfUmsD
cjZ5p3Xa6XU36j618TO15BR0jVy5uei+reSuiBjaowvksSat5K0mzfODuoYMQWWgMs8X1wqz925w
Yp/xfbEjvjZDiBCTx7go41YXeWCj0fBVnT88QtcIjPB+Wp37ID/km2lB8xlhBTjIJf9oYhNj3M/M
IDHTR7bM2IDPklDZ2cfSrwiLxWun03oGqakpTnm8/DDCpkzuGA80+ruQrPBcqf1XU6iTq/Lxc5EB
DptpRioXx1bt6nKqs5+ybhhTjF6LN4QowMkD4RloeiZtl0xG7yxmhiIFs0WULy9hkiHmJ2ETzdqA
elDhBfNcJkoyrxTLQCjNMGN9NNDRSUERdeH9rACUbOxPwkZ1KNDRxzxIgbDhS40KdZminegnxMe4
xMrlxN8YmuGFgBzylWl5dZoZr76+U6QfywH2piZastcUuVhDt+8XEeKGn3PgtcPTrIA5gJDd21Tf
lUTnNRtg5EjZV9YofbA0FMY0HutAsp8hpwHGTYn1aPOyJ6inpBciVTcLH2l3FCNNcUW5jYiS9Aum
r738YTQ6ZQ+Gc4jhj13WXBDT565Dp9J06jdFDGdmaIVrayIgTfW5kkMo011KZ5yIAZo0A/sNZSJq
I6pC5FOMO1Ir3hm6JFMnK6As9WfAV42ObS3P2SN1RSN7ZVofNFuJfBnAraIhuMzz+QWuzkcYNS1T
4+o7XV4XFYqhhTpUTmJm9+rFbuILRvjyWCYCMPgROrhsDs6HmHrbo10F/QMYa0VBbobqL3GEnpDN
t3Q0zugyX4AE3EC9jNxCgZ0so78Ti576K4VB1N0NWaHEE5fzNotjc5MsZbybP81hO4T5U1b270pf
MhcS852eSqQq4xk06SRikuDarTMIa4AcKWVPg7UdvYhzgmiUHnVc+kHkOvqfGiEMNot9PWHBwqbV
uII9YixTs1v4fToyNuqgLYzwHjWK8McQAs46QjYnUjbKnguBRMchz19HsIGe4uSrMp52RNcVLzXx
j64hZi8HzOkBf1w8s5VpyExMxFDZ+yAYns1UvR+mtTn9MphMfZskw0qJICJRvysp+y4S9atrsH3T
cHV7maCX3ipwzPSUa0WYgYJASGPD+9nEc/SqoFKYCnSd41w9ymlzbjowJrCx6p5GZ0fDSh15wbEa
OB3WO1morT9J5hrLXd8ytyLWztQ9zYrYt0bTvoJMyH+kzMw6QC9Ce1QA3E+VPZlXt1ZnYR7Kq3OR
0djSrH3TmB9dUvvVpN8B6Ss8Xc53sWKRixwK4fVkQwemPR5Apm0icwUbsOr6vZaiawfm55kSsxvE
fTP6hnLyQk36shsGfOEwbbVEYzIwolGyIOtO7RNpkIBYCn1b6erWWMZTFpeXcpIDXckRosfIQ+Ym
f0sIkamk6tWRK/Ly3Ci2N0bdPKABfoLT+DyvWBa97Z7Ak3xVk/miVuhqaA2TOhmY0XQCbGllNFyV
DimrYpqnqkZGU3VMUiuGMqZO8muIQiUxt2MCCCNBqfbG1P7difIns+5vJtPYpPKIwDXfdXr+lk2c
E6noArWnNtCGm3hBRASP3ZdbmlokT98lxAZoLZ/PDDltvmPXjfowZ9aXjCYS+2om49l4n8X0HnXM
BK0cSahd0SZImPgW2ddoJRetmd5ADf+kDGmHSAMBnux7vXhivspETq4ealylfSIxHc8Uvmjxo74g
SKmWZPCBOfUgKpat7kQfnd3tox5bDt1NwuELpB/C+un0bvEEKyzQdSQMpc74SUZuIekj5HS5JPYc
j5Ao77MIxoyCMMLHFLWdQDS9FV26NsgIr54Y02NSi1xp1qtNnLA2S+qxyXv2y+FK5LLU3aqjbuqw
3NQWcdXGl1xgPJLH154XtZfrl6TOAEHN+bND1g5XvsekDYlE6C3e+uis1JQJhroV6bibqjDodpC3
A5B7BhcJpBIJlqvNyJjwPZ4ZDPZWfU7sVb0gOl/uZtObnJusqh7zHiAsQyFMKnx6Rzv8yXNAzdkI
gWlqX1CF3KiOuOvt3LX68b4W0btBKBVzCNpQ6Zi/WY6D/gCzp9stNLU0nd7wwrmxsq/I2qFsaJWR
imYC2SHf8JHc6v287GE+hlVxxhuA2gYzEJ4ZPi79iyloyxFjPAGUqW7zlAYJLh/eTR09p1bAHTXz
n3o1rhQiH5Fe95eERvyujZmqIOixcC3gMUB3XkbDEelWDNgnfMcG43HJVQOT+CmrG05a65xEVcOE
CtHS5wmeL0brmoSuAAt1kaFOtSNL2miLQZNf4022eBstCwdBgcrK61WLBHE87PRZmKwWj+ipa845
xExoqDdG1yYPYvBFaIonFjgqyXvnW576/gYMsgv1w9jZoXiS9JndnNO/o/ndzLOUYJft39vOCaLB
ZqqRzPwWyVxOk6ZlKpJXFeENssSHhyKsQRPYRIzPmPUhSC0yEByDvSfG84VEJWLvkOYMNTpwamMI
XPg6IeakyY2OH2uIxtvJSTldmuRB4fLjdT2ftTDMGBM2N1FS/VpdQntcYVyeaZews88ITj6VCVXK
0naU3piEQkKiGPee+gi8K8ViRJNtcKIzJcgmbY2TmmTP1NrPtqnVrgFJBJnu9EVXimGLPUxn22Gp
MWcP1OZHVCes5ua9RG4tANEG6XbDp2Mk4YHerTEUTJvMnGw5mxrMzPUgjZLfIXB0cTQqhWAngyBp
ZRovRjX6igokfC4k1laLfbDZ32FDZdgrZXcavXFmrp+0xMotY7bbplmYYi7xQDTTRgMd6il2eUFB
9MlOuXGNrEH2qjDxtzhppF81VD+SKtuHJtPBJCYmTD8XtQwrKkZMnBcUoosBwqrLbNfBlJMuxqnt
nSfiJn8Y7WiOfpNMoY/knUwNBJZYjXwxRCsCT0dE0rxNbXroy+Vh0WjODPV7o0uoVR1EYzBkLrWO
ZHSqw4tNUMOmkSPqTkz5aGUxgNtoOWQQAohTGK8sOzIBiJk1PtK+iDcDCWN6ZKqBrs1Pqox5KeUT
GPMOZ3oSrZKzHwNBiZcDlGGPGBOqmJjTO7w65j6X3OJTWhRj4xcK75M+6udoKk6A5HHGmbZKOdad
usx4kWAMENLFl2F4VbujpASmPDEGMKRHvSKnQGc7xkWqwhho4wOdn+3VuzsSDpdlXNgk7QgT6m2I
tU+CS+cgVIdH+NT+LBSgWFEOtrGlIjQczv5Kmh2fwgRuYJxRUGksFkj6qkz71RhXbMyp/2Gofb1u
kp1gqC55i/cJ6vpN3Fhe5jC7l0iu2liG+mHY9k/CfAmrYLXX1HE3zKrD5EF5aAwH6ZTiICqGPyZn
RLryAD9JQPgiwNpNdsZgnLwuBVGkpQw2dUBau4qDhAdxB4CzZt+G4ighUAR3A7Qrry9pXp5i2TwM
LfCmivp5FA4zeEVtNma+Wv5Sb1N1y5lWwGutf89IkupiSUFpISbTuv7eKsc3qxu/kkLsFobapqq8
o++EIaiNmVvCnwunFlvfMjIQ4OSp9cchs+57hqGbOS1OA44liRnlpkqdt9RAf4L+6SkUD70uMwhl
6w6vFyixDL2XodIpN/QbXWHymUXCN0lJ81rZuq3ZdQyAJYiEke8cfbyog3SRnb4Monh+wOE2eKAN
7gtSe4YhDUFcLq+280DWLsHpamFBwVsNCyKlwKbAXOP0vFStvHk0DsjGNkPbb4UVox/C9ZxfGhyg
BHeGO85Jt61jzZ9SAsqR23FX0Gy+pJp0ng9EmiFy7/D5RYQdOj3eU8IAxkZ+lfL8AKFU3YbTvK2m
MKiGHNNLY/VIqsRX3MD1NLQ99QWecAqMNWiDqpLd13grZ3sqaWMvrcqTIXFQyAwmT0MMR+6A+tWc
17LR0ODZ6fdsxa+xiH14p+R5DL3mpo6K6Gp+qfQk90OVVBPV3pQDhLcOV4uZMtrT+9esZMIeMu30
wpT/mmO2aGGcEbejgoXT2nG3dBVfmdllmli9jQpBaw2Qzx1M4Tp2V4P760tEQs5Br77r/8PeeSy5
jmVZ9lfSYo40aNFW2QOAIKhJl3T3CcwltNb4+l7gC8sXFVXV1h/QPqBROwkCF/ees/favhHYSVie
2iBcK4kWYXod92Uiw3v1YevGHYs29MhV+xkN01OCig2GqmXZFUe8awnwtBSLQ2kYmlM+rS1I0xPJ
KGg9W3hnSUArtPCBXvmumvYlYFqdxoBPLSSKvgo/PYgGmiaWYBrLeq2056jZhGPRkjfXGHZdyF+D
gqkjfQIsnXsI394M1CzGDHhussiRU8qvgh7Q2ijSLzI235lRD+sK6uEcIFStuFgSJ+xRnM91aG0M
ILDdG4ciERX5eyT7a1nrf0CynHwLn1fEGCUZtZv1xrMljfupFlByVKziC4I4+lpFV0b3z6B7lViy
Jyyl8LCcDqkmtqST5906QsCo02wmUGp45hhFDSKViFwGVXdr8mJ4nQ11MFhBQduSjvmEB1VYRXT/
nlUZ7chQ+Xdt+GWN18pUruhnHo2sY7YJdUVDZ+E0vh/ZiDpQJKGlNFgtMOHl2ESzW1ReVetr5VUk
FaWSlOcx6wQ2aH1fsPHsfFDuhDSZVq2qvPRwP6QAkCTpgUgkUys4YCF4DGZ9Iy26NzUIG6bChKgg
GDFZw2JSxN/VKRl1OFyPvXyxwuCu/Gbg9WFtDpVyIAP1LlVZqek1/PZ4AB+nii8haGp7kouTlg6P
IzqFNWEMlxiIIrGWgm3Sk1Vpw65YBMJDZuI5KQ/SO1LqdwPnciOyYybasxHqD7IO4zaIjqE1e0mL
BYVkkKbmaAmwTpvw8RXxpWu1D8FAEsL32mKqWuPGpRgTc/4HNU+Qgdxvq+6UVPqxYQCwVIJh6lZ6
9ZfFqykEh7lGq0F+aCLrM4W75rOsxkUr8Jx2FVqGELnWAFBHFDXEIj57C7OYLi9IhRRxU2l0kAu/
/cjV/q4MO6JyY401TfdA4P0ekUXj0KRgToXU3qRjyQcTiBTP4m8mABJNGbm11bj4DLNwE2vJrsZb
LCbaV2jW1KnquiR+XArWY+TJU3lK9GR06irdlv2In0QEbFlo74nU7GqZTqylEdOS4L+NW+Uj9PO7
OtJcPsK+C88GNIRmHg65AP0m0ZFuROAvBuXebwXcGf7PnAuP8uJZw7HzKCRvPRoHbZYJSBBL5lwy
2s6sXCmt9Gl07Va2ogeIOMG2yJOv1l82dpi+TVJ/BWzMEKbgNG4KvnM0nKZkOBZx9ICF4p0pxLu4
yJyNgsTScnrrymCwTZETuZBZCQBFsqhm2UDe3N0qlaM3MmSulInSrBjJO1TrVBPCNwKjoqWnesjS
YI8K+h5it2obovA6B8NBrKxdaOVHmSEcKIrXFgUSg0FGVUMK7BC9RGmtOj+VVn5qSvrhlyUxHHJx
lwmVjYSNwUXHHeNj/gA9NueD62N71anopYlU7pU0e0AMaecGGpIc9cs0YGEKJf8ax6hitQ7yC0xC
gvdUhTY1YnqhCDy9ykFDO+08xrZhRMl6Dox9WuTvulq9IR0/95lvuhH7KUfIFbeD4QrdysqLY9SZ
gSfXsWMMZGIYQu4o8XwSfIIG0372Kk1xtQ7SD6c8wdVSx5Q5ulBR9hutR2G+6KlHE4vd8qVKxbof
DYo3YJpYlTOjYy/Oj0r6DEFmFabFpQ7bl7BH+7rsgvNUyXbO9Ggd6Owo1PJP2P08KuIvvtGeqNye
feKVWSUQFJFWkqvF5T5Vs4c2lF+zUSdZpQ2Z1g6lZ5J0GKqQzvs8ekC9wHlYpChD8bjcsBp7APv7
UrbxJ6vfx8Fs262BH0TJ5yUoIH3RykNd+q9MD7ptGDJF8SnUHwRTdWt0VA5ie3K9M3lTCyplvRj0
XSxXwSGbhENhlMKJteZ1zKjtzp2xrsuIUCpNX4LUEOJgqKEyrqYJgbfHvBBoEPAGMKyET9a99tT1
j2rkm5txFk4lq3LiyBKKmGaw66OBRSNBjcrUCE4ZI7ovoR5PTSbthBQtczUDGw8Sg4WaGYpe5kve
NFnVVhNM5PiTZTo4wLJ7YWrQ1EDm8G43f93nZ5uY43KJiDFS8gzrvJQ5V7Uay/is8NKQKJJ8fDHV
6Ejjp1vrBp6qypq2hZElOA6MN506soSB2jaUTtjwfdazxES1I5i5zuDVs7R5ntO68Xpm6PXAOayv
KUBG7QPp9O9dCwIq0jn7zERyqVJveYb/YxgktUwpraGKuvHcVD1ySVQEDd4UoZtaLExM7fVB+sYN
zEHDDDvz/Q8lVsHm6JTQoSqpFhZ5wjz4TjrDkgn2b1imbKGAaNPcGL7xGVoy5hew9hODsN/5W2WO
DmDqQa9a8tVKTh1SBDzCx2r5d9HSgVF0ci6H8G2wzGdThYhh5huSJZGpT/FhFvX7rDyXMRgGlDUP
eYDDHSPTti5VSprGGQ+jXRvmVz0CRVYDSF5aekdgJCV5IaNsONZ7FXAzLgiFI8LKJ7cT213Xo3us
AuJ1iwnJGkI3Dmtlm/fqt0VE2FqEn4JOvEpCKqG639mSUTbsWYphyxPGOxBS5zruX2AjMx0aY2yN
SvYzRHNzbJPWCyhvixorZSWwOMHCQrZwVblWKL5Ek3G0gh9UUPFerBcvAgvOMjJzhsf4IRuefQVb
Sm+yRgsD5LEF1u+xLVAJFygzrJi1s4EsD4aMF0eidE0sRuukBVKXUGKBBqV5EgEnS9Ky3qsn1tiP
uphdm8xMXQE08KqXQFAEAqwwU/aiRQoXo8jkRwxYtIsblcohRSp0mpQ9Mf7OKb0SLM0lyTSzoJ9G
LUk8lEG8St4r9MLWoqm/zxgSs4FSpd/TXOkDXtUsjLd2ZA0nKBCW8tR0El2XXH/uH6W0YKKqVDiL
If3YCgUrrfxK4upSW/mwSafFXZTiGZHVbZu1BJUGNKaameKTYSTvHUU+zjaFgNmUillahNsg7pcJ
tPyq6fhfqVYGHs+uL2KGZmmQkbctrSf/raLCgnFJYO7aHjAOYBrEUBmk0PSYjNz5YF6AzFHs7ETB
8vpTT56WU2Yd8Sm5VjPnp+2h94O57SoqftHcDfTL2GEsJSAZMyS3humdPdZJd1dlNIEareGnGQoi
FONjoMFVAEV+GFPkyANlTeZSBFH0WGhYTXlhpYIdIHv22NJ2x1HKIGbIBh6b6Jir4tkqVcVTxa5a
9xN5JVWMQSPJ3VAmQnIOODkEgdrsB+rtiYmlIU7GZz3HByq2T3TN+P3zGdgcFVk/ItkrLSirs27N
ML7q+1rp17mo1M5Q5dGhNeifVjVF+1IZhX3NXgwDDFhgi9yTBcSLZRGjqi3zz6LV9nO/1RJG0jQC
1U3qwAbPWcwQVkw7tVl6QrUo2J2U4dsykpp5barZCzicHEV2C2FQ5T39xqzlQGOZpWvPWYptzJBy
3yHAIpehRGhDiW+WQ7QpSfHT/XM68i+SiUNYSWtSZ1VVQUVXHfDXXludbetLrQ5lL0FDw2G/ysbn
WucbVxr/Uk4wmI0BxOaGloxu9lfN0gj8wfBtUpTcB8WdSAmFPYpGN7+KGyYNlEeQCK7P/5bKaa1U
DKHSMssy6PW4OmkIThz0G5WFuy0KmeDKnZp7NIuhPOdrCxlmGPb8v+pd1NX2PiOEsI+nKziGQ9kb
PdSEuEBPibWCFDRs8AAExmjmScKPmhHypWnBR6kQWGiYpMvQQ6VwaMlWDcCCsrlefsltyiaa4ku/
OHVN33xOw97c4FMi3YRkPrtFg7qSq2rT5fs6Z0/WfFxTHEiQWcqjOhFvVow5qQ0yzk6mFRr7nFpK
X8TrvYvyTz/OX11e3VlEFWhadZkbnaSzCGN547+j3ePVqqxj6H70IUutxpIhM2XGowtDfxroMev4
p+Kwd5tQeLVq1USqUIsO4x2SAlUwCIUwP8NEpadD2wtMPjMd1jmksjBjZV3ryQVjZTZOyYrT9jZW
/GmnY8WxI5Y+at4xmQ2KcU3Oo5eW0UMrpOK6Ni+yKjAxFKfnfgRQ1YhUhcf6qe3piOgDvrsgb8AA
EZOqj+nMpw+OYdO+wkZvGgDmfXQxWe2zCOas2PfjVZVZDnT41ezQEpizb+pCC88BSG+hUGgbMFcZ
GvS8Rf8KPAJNt39MuqQnbeJrMCnolzEl+D4QHluKAgS8WXYg5zrFD+WJpA+qrWmbuWhB3gWW7nVo
TJDDInWbxfEdcc4LLR+6jTGXxE5a1K+lnjUf1DiK/2X+LSrDR9uLzFj0YSMx9nhJXsD6TD9wlPu8
FnOJYLIylo36nm8Us1fhK6pLLfVCBYwn/PFEiDeZCFuo9pVL1VjxrkCX7CgVfCS8gFNJpglOXjj5
eG3CdhhOJdYstUbIMoLOCrv3aSrOnGFjZsGEfZZFBBM1RwdSrqe4aMjWZd2BBau8iHP5FTdoQdow
fpBFy3fCitJrWGgQ+ioKJxjounOuO1EmfFJrH96EYEP3FRm7oJ76hjbbPOafhgEf1FBZGtXNqVqc
OQRTzl4A1e4cLRca1bdMsGCXL7fwqXz2GpWHJZeAU4H5CLhg3GQIxO0ECQQFomRtChZkwbqfVmXF
OOyX0mPcRTH7gXhtynBYSbJsOIGyMXU8Y+psXYm+ACpTU9Mummxwa5+FTDbMzIXseiyqbTU2j71R
zp6MAcntgSmNiRrQO6Y7Bwuk8jh4cBGbWJRaE++vRCeOKRxjrI7KnpVXUrhK3XSnvjTv05wNms/4
VUupPrVWS0BgBJKS1yOAF1raG9UQn2t/oshPmRFH4cfQSTBJDdrycSc9K3ploO54K6vc98IRg3UB
uqw2zhkdMeJOVeTEKOf9Ulj3tFilVGhWBdCyGNOWr/dYw4tdUncjgPMKeJh/Akp2DHTWKizL0MGW
8GIFogAKCT20VZL0F43fDLnA2AzzIin1XdUllGF0SBwT/U+V81KQtqwE8Gb6/SX2cY1HmtKv2jwj
hDUF/1ZJ5o+h9XgP2+exRWmm1kw3jAmFbYMVX1HmL3Uk9E6Bzhr/GDo76JylnxX4eIqfLXM/AdV/
PgUkr5dPdYKYomXnkpvHMWn2Vo3CB5+mi878SUrgGhD5/Kn2NT55RQItZ8kKIWAGqeClndJ/cftA
31pIfnZlPD5JMxa+gOgTLS3YAIb6BTfA68hbwCmSAl4349UQp48QIuibGjj5kZEjp5vOvUL3QFP9
1/CCAoVRxfGH2e3kdiX09RHwWOohy9hOvX8uGxrEBrWIRCL+gppezPA/XbNc+67n8aiCN2CWShpK
uMeQnNvsnQKCoGadqPi0kmV2Rh/lrMchlu6kwbDZK5tKa7cSxKQuGx+EaZaOHVogudQ4DUQbuBQa
k3flW04UcMawIoSinalzJZwM2G4yqdkVoqfaDPctvTRqbu+y2rYH9J+M9ua0FtrWWjVwlC11weFH
dynx5U7AWF8QLa5KW71POZUDSHZTqSTtOMJaN2JXkoXvQOveEzX5aCEqs/fL3lDxu6jR4OCDStb6
3ICrpQgZx5krCDEdNAU/n1yABFFxsVFhoGOrsZl7NMsInxhhd3EbP/H73xsfNX7JVUC9gDItRf/G
EvEdsqzSgu+xGe8b2fgu0/ZqTs0DXQgopLFAqLzR0nfGXVb5LAdUaVHv0EcV8FzrKngjMbRMmyzF
iiU/qT/IjpR9WUkfkj+AWcrRiS3drLwlRYKVGrCwvNz2o77vCeMiX9jgCMpR72UM3L4uvChd9FPL
OLFhWY9EdCBr83HP19+50VwJiaYanRfnSiXXjjMnYzpJttYmU/vjCFAC7+xA88TtzAhJnUj6ZcBE
tSqN1NUWmwuDz5chf9PQNN1wto4jkrRVLqmfaRbcYRYOdzCEdqM23wzlxxJAGBP37KADCkxyorvb
SRNdZHNkq1L46XLdk4YxODRtWa2DprrHB+aKGrk2ZaLuahalQVsR+dyBHsisqmWEx0gWf4cQ1zAt
tFslF/je4BRVnSoO01sWYXrgCtOABSK09lQ2nLHJl/NgRKK7kT+GZX1RSKQZgTrwMaLVgI92ZVIt
d2pqfjrAXLuiXe5EEww9Q0kOsV7dBbBubXks6ViNNDFGImhQTnkkIgEoKc/tLEpQm/s1rgnwagmT
srLZFDmoj46acJRD3mnH3DXD+RjBr3ZInsldsWx3gRlviSJGqI7iSALA6MKvuUYsFtMRv0vfMAVo
AzhwTPoBQHwFNPSqGLCCFQjRSpjkd72tzqrYbjICg91WYr6btrhDmFcLRG4WsLaHSxsoH6W6DxRG
zTEaDNphPxYah0LVIFb21rcxte8Uv9TKfKaD4o15QK8k2SssSsOAacQYyGcjHs9EVp+jgSDtTtqW
QZqtJcoDeqZfRhkzHOWp2isrcQdXBrRZLV+bEd5NRcFUy8CstH3sWLl+ymflwVfie5UxZW0Sn5fU
s2eVJF1yJlfN2OkKGmTkorhxTDUSC1yMRUKuRmWFjJJbZsBkp0QXs6TMi222jQpQ1T2JkW3LrIRi
o5WPSACE9KCO9Zcf919JQ6+CKCqpuk+rruOgmbDCFC/o7r+iUfvu+sIlbm2liGnpicJIv4xoNali
1a6HH5RkadhjIKN4JpyVYiawz3iOjXEjkneLKbNaCa18iAiYAi+LRqfjhKg1eG0PP2ip3UosOWE0
tdNb6lqrOMOKwweS9UuafKjKAjhIthR177CEyfx+xXX2rVUN+gCrk/RkFTVqJOs17HCd0+k8CGAS
bIR2HcLZ8aBl5gNeKwrcmfkk1v2h84vz/089+H9KPYAtqd821ef4v4LvYvXevv/j+/bK03v2/a8/
ntr38D+FHvx6wZ+hB5Jo/VPUxN+xB+of/xi+m/ZffwiSpP5T1EWZhaJIvoGoGv8OPVDlf4qSrOum
TpdPsiSVpIKGBW74rz8U458if4qoSYYGF1PW/vjf//Hro11+ZRk0f7v9DzpXlyLK2+Zff8iaqfzx
n0IPRJMqnCIqqHKWxANd4cv+NfSgIK04LCZzOuoSmpk0wYxOj9ssd3+5qhsd698+6qrdr6t/f4Ka
epT6jG49NKjMncKYL1G4aACtovVINnZYX1jPfUHdrCtUZMdVxKpVuIQGpOK6Mw91LQw74EOmK0jz
z1gI0SWf5iU7fCKgdEzidVELuiPAeeP0FABDrGVcEEZwyjBU7fCLv4bC/AL4GQEoscWbUkVtnAyj
J2fUPzJmZkwnpMZLKz1ZZdBy7SYawLTcvgk8Qs6Jt6sCyPf54XZVBU7Q7825GFastKhbCiXT5NtD
Efnlf26Kv7zN7aG/bKXbs253isCComaWPNIQetE1Zh83Dr2q/uV2FWt/ulbV8FFbHrjddbtIAsLD
CVsv/9v71KHFoHN7YorB6M+rqtBDtrm98vbQ7eW/b97u+/1v8tsLb7f/y9X/+3///QFv14Ko1LZT
VI/bdqjLnXizGi3X+uXidt/vB5pE/PO+388LtJKB/fac3y/5/fDtJbeb8B5DekQwy/+7J0uaTkf1
9shf3vHXvbeXa0w4kTYsny+CxjBX4a8P+7fP9Pv/3d7rb//qdjNcdgpgmRRp/v19SogiIPSW22ih
SakvWXWU07Lezm+X0eI/GhD3Yv9ZrmKhz3eI03ZpUBfe7a5fT6QAilHp30/59R63Z/960vLw75t/
eTi5eYto87Deul29Petvb3e7+T8/fPsXf/mUQesH1C8iKj/oACo7XpxLyfLhbs+sAgF4kTUI5Yqe
KzzB2+1isdvdnnR7+u3mLITxbri/3Xu74/c7zXrLm9xuE+yT727Xfr8yv9m6fr/GFGjGdZnMajnk
hLzUm1ui8jD//L4KFpGIKYQ1u9vjY451tdSYtQ+L6wyLu7LqO0NdDYLQrxL1LtM0bXtDUPoLjDKP
mgNtEIFJBUlWsNaccs45AZuRn+1+XUUSSMQ5W5P69JI/++vq7d6wNfZqTOj27dbt4vbC2/N+3/zL
W97uvD18e+Lv193u8+UlQSDOw3UVzKhzCJ7+6KcKSrNf7+euUBgpUgoCmkEnJW3fzGUQv10ozcig
TgwKl7Rmyp2EZhFsTk2uZDcOu8GKxp1q+PomJ5eXGulpVqvHQkup/vX/Nl/q2qHOmmkLGzjb4UHC
urZc+31xuw+kXrkq4FbQDGV7zDWtPRZ84DyEWrmqcUXeqSHpm7CuFC8Ih3HnB1ykNHXW0Sw9Rr+S
6YOGRPneZ/Gr3VEyZA68BIi3Ua0QOVBFq9vNjDBI9JPU5PoOhdiYEAcuDy0TMFMiQKePoclFS+is
jNHRqCuLEk8HwKkatlL3TKngXTE7aZ01iBiReDBBa+rEgTvAGUJU/PUozQ8+1V9kz+IGsWCzs0RA
z5pg/HmtMWuV2nXnKMsYbUagKzS9QZNH7YkDmsGb6jNKktvV33dGvXhWhnAmT50j6HYRLsltv2/e
rtUTCjolWwpXHEi3iwTRhWfk0hZAxURvTRfFnRCcK7EVPL3Wy5VQDhwCU9ZQngyaxhHgy+R1d5Gt
fvi1IyrLL/d797tdu91XpTUG4l4FhWKIFCeL1AMV0+xuNFYNaMmfiNbb7dsjv7itk1VPG1NJV8gz
xh2g1+UXVkoGPDCsbnS7HaL53I2Vz68yyD3qaqNV3cZfYtapStngpwU6YLM67n5dbasNxGR5G87z
2h9qlRBBE9V9ibSY9ahNPryFoV8yf11g4FKHiRNyFwM0qxtEYMqsrmiS1fSlFRxG4wy0iIBMgd43
CQocyCNFNmY0G2m6g9M5PeAgV4D+PoxvJDKT3mCS4Zk783O6EX5YWgQKjDAH9SC7YvIVsZi9oIwv
gxdqoyXJ31Cuuxf3UyFnltJts5ExcYRuP8qOa2DukhtXCwgwNjYsOqP5FIgXaXIr9avz3/tseesY
EAOqMuIWx1X7DJ67FlwxfM+UQwcAC+HauO/MTRoQormCCqgXL3C8svkbnURMf68M6a2utWBL53Sh
BkCBSJzeZD2qPuH/UTXCFfZ9cDW+9SWw9wlWRtHRU9/U8bGAVg3+LD1QykLOmU17FeJQeASeUIob
E0ErQIzeIR0R8N0MaaBUvIbNKQvIGVVb5WPRmqaUYm0FNGOzI/yMILINILFD91KPK4iHvKNfntEl
ZzkuI0foDpN5j8pu6K4ZcuIuuJTtFzaYemfuDcTZMFFR5Uaw+GiXrvJ0Gwoa4roNpmY4j0Fyb2Ab
Ux1fPAX9Tjc3TebQuVfeh2CmH+eJHbkUWzk5ZM22r5xCBFPjIOUL2b4KrCHa4TbsH2oJ6FcsSpN2
i1bMEV/qZ1PYjbRzf2LkfczXztIxa1ZCuvE1VyfqCdkX2Tmz0z/H+9Fyh3MQraSn9hitCOsJ4FUg
K1QoC28nfTsqXhlSibe1+ht+1ZzSJzqaiSNFG5T7+ky84Uc8M49kmFxocwfRuiuEVaF7JsDFeVcb
l6Tbx0TgzBwXij1S9oqTnyJ4VptjwH60JxWG7c2iVgy8mO+m28IPYnxDWzGGCeymY7grA8rOLnBq
tfdm8qB+YC2rSI+QaYwrPPxmu5N+ivouT7boIxTk9JXDdhJwYUKHYu+ko1iZ21hwQaaCPwV6x5u1
b8RUaVQHx3WRw7NykNRoxIbGyFhcmAYDFC1zT1VCGlfiobzXBCgV8Kt2Mz3jcNVs0a76lDSB1hX7
dHYHOPDtAcEJdiPQKvAZbPUwJ5Ptjm/jU1jTOJEsN9XuWnk7hHD9+gOyHdDqOBZjVLfImFP0Jdth
3uus2r/jNwqZOiAk6nOySHrY/ZAdDLpNj6jyVOEVMUxknKMX1OLKDC9vJ+nMwJ3s1VJI1T34Ae7T
S7nEW0T3JKyC08aFJV7IghAjQpdDDNJrtaOT4uALGvDxBCssGJTm62THdQmkABQTSFnCIa4/2sxL
Air70mNnnml717RMLBvkiv6F+sV6AsCmucoJzgtE5EWUaJHEwAzSLclEfUWcohtYvrFVrJcCVO0U
L7g8YD10CILJSq5WvEuDPBSPXbpim5/YmdENnJQ91qpNgVSzXS9Qoc6GvQGPlBBZZzQcPkmE8r1w
+/aJhRPygXLfvWjKS9VtqPi1m+5e/vIVN6k3fDSQXiVFdZhPdenxmXxYPNlBVmwdvYITPJVXKr9q
BABmn+5FkD1gYeQHerItAZkMxdJw6IeDLq7Djy46zdYKv4vwnvJzVa1oT4LXRCfKWkjKCPqOnvJr
dqx24Vl9FNx2vg8jAN+UgN4U5Rwi4yo6W0eERXR2vOorT0mP0ngQ1GPt74OKNgdRT+vKpKa6h4eN
Em2kZ34X0ZhQN5gG8WxMmGIu1pWCmPVZPKPRQs69QWf0QMBCqW6Du3mfqPZM0fBqYZGaPExAQ+Ki
8aaSBRkyfhEB/MxuBKurtzZNyrkOAT5ugFWyKAxtimbhoRQeNdJY5kd1pih2N7Aobd4t8dACGSEH
JLYVjR+ZYi1+ynVACgeS0uLhsQsfp3lnmpRJWyfCFpASU4Gr+iGIf4bptQedz3oSF8I1a8hAbo9y
gN0N7Bw3RKBsjkgPwLyH2p8CX/cP+rjpGVmiXQl9vHofyoMkQDP32EKw5mrTBi4QQWGmdhjaZHFZ
mE65Ltn9F9i32D6HL5G6592TPQuaUMHohbzQDh91p/KG+wKEokxWPJR/oKrkdnjpCnUvzfb2Ayxk
4YW1RzzLo4hkyNF3yA3teG0gsll9arFTXrFE6JfEBZN8p6CYW8erfD9d9NpV3vxNi9wf1YzLnma4
eDXFLzqq8XMAndoRH4zTELt8csnhYAivYJl9NOIYDZ7Ui/lVbmgyHb/rK4JZ7RTjFAig0Ti0IwX2
WG4IruCA9LpvVqPjbzKHbWqHjmSHa+3+0/4u3e4ToONqG4q2fFFO+Ua+TAwKTACecIZxxOTX+Coq
NgKC+qrd436gyJ+pdLNdH78chg03TI88dSjWTb/V4fR4ChXri2+glnlKacLFHsVmzcclTAazHYxO
uCInxShWsEyJkN8iz0I2GoJvemu88hy5I8lxohc09yyXlpL87AT1enKjnbrqHcxpMiVd7Bb5ad4p
Bral1QeibgeMm0yTaC1dtyqegze028qBGJKNAe3+JHyKzxJgKpye7wGHASqPO22T3YlPwS45YhJF
UEOcgx+faJcWT4UX86m86M58pcXBYxLeKWSqzvxh8KldJNpY6cJiC+gpgKjJtI0oArYtHdE7pBG0
UAjO0a4iRxhlIlZPT9KjDJ/zQX5Gbr7K1/1FQ3hs95dkrzsK/SB73RH2xEZztINyaE79pd763hvQ
uvkwH6qTsoaOFmwQqx1wkB85vLH2JZjKDiORPI+tzznDRrZFmFT+wDMKGxLCaT5o6/C13Wqkt79P
rrnzd2/N+3jITuOK+B7TY/ZxkHf5AW/7vKYz4CSO4KYrxN52Z8dH36GgvkJmeEzX1hq22aXd6qZT
Pian8lF4ie7HVfceP5J58Egn5Kd6Htxyq9klpHa7fQ2uiJExqz/CrUbJrcUrLrPWrlfSmrPGlZGM
XYctjHs4xf2MgIRK/DKGD5f5vj4QNlJuk5Ow0VbGQXssV+jGndyzLrkTrY1XUtGFdhUecRLMr50j
O5C2HUYoYKCIuV8FZYMYjJPLKxHojhd4TEq26Z7d4Tl+bA/DT3Iyvf5QvafMeqh8vYg/L9kpup9c
/yd8zb+g1bAlGGO0PQzkIz6IBen7kD90x1x21t2b+BTdwekCq8xuxUEV2Y/id07H0hFHZ3paEtHt
R+ujewMQrLokCN5lG/NdfapfsTnACWDO8l6/xp+qM5zAS44PyT7Zy0+601+qO3JSXRq5tujJRy6d
eSXwDz5KfAEeBnAnB8liawdjoztg51+WnW4jXOlxMrx1VCvgKb3BTeiOKDS5c7SzO2mTnzkl7qpv
9tXiCcfDdt7H6+Zp3geMMe21SNziyNkp+b7t9+01PofYrDm7cBStxn3G7xWvWqKRdHTFDokbJRJW
4gJYk36T49JeeYyDKepWurQ3WaOwaeDLcsJiMwk2AvTxY/6IHwTfiRPaujY4QUm01cnT6D2jZHoS
PsQj47LuaOtxSweZo+Wi74LNuB35QabT+FW/YvMhrmrN/p6jsXWUT4T8k1M8C2eSZ9bBpuCMFEsb
pHvi86C8INDbBttoO7qci3t4la6yE44KktfINe6zb6yKWrMKra8E4WlgZzKnzPGSXMHs6tY6vJvu
Rc84z4eO6MZjDV8LQF7CsSK+0sN1+41/+Y7uBjY1OG0QEAhemCrv4nN0N1/H2wB4GyVQlzCogHNr
norvgI45WRW29tHxQuTa0MQZPzgNfgxHnYHgud3mq3ErsVR7b8/VzvrIUKwh3rtHX26+c61+DV+0
A93/cfnU8yGInea+b9Fc0Oay+wfjKj7VZyQHhNhmd8v84E36qN74iPSccFNV3/10mK+cEPuPmZ8R
EUm+DMYMbEwRyAliWJpcoAo4OHeT+4GWCzWOPd4rJyS7Nt0YJ3QCtz4zlnKafJuz4zB5GOrODHnp
eTiyXZON6BDwuu8QdpzlXcgRyhTIkd7ELQZZ/WC55pYDX4XW6WADWOWbkeFG96yz6ImnAlvvSnsM
rvWaNFXqVdihOHiDzUe4Kl0NTT3ntPFOP/R2wQkvPvO5x8qVGCSJMluzGrsi6gg+jK/5tcUn+iW9
ameTc3e8tk75tdzr23YfNo51L8fwaNwudjmlyRemg9Rh2Gmfxo3C8FxvBweg2156ML3KY4bKO3sX
c6XdM6cYvs3l26Oi3kOi3XTfPePEJtvQjnOkTbyOH6K75E7bY0W+X9c4068yu0Bij8JKfuo5Mu84
Zv1naov8gOq3Qr85csXn6X16Ly/14/9h7zyWJEeyLPsvvW5kAwou0jMLN06c0/ANxIM4iIIqOL5+
DuBZ6ZFRWVnd+5EIMTFzIzACQFXfu/dceZddNeecsyAA2evowb03rlW6mg7BEfTllXerb2CMf/ma
rLU7MNsczuZ+/ucMYDUvYrVynsRbeqPZm6S86Gd3+kXTrbQXrP5mfCGZQq1w57540SUjjf5UB2ev
2TIvPjpH8h938IXLA+uFW+KarphmsteKR5ISEHCgb+sPw0N4tA7+hP92K7zN5P7Qx5l+fyudkV8R
1LP70DxA5gyPDvuR4ogt7vxn3sRXJKkXbZJ023aptgJ0v3CEa7I2Yn20lN20uRC5kH6Wi4+/EQdj
esKhVkD9yZsbCss1Yy5RLdc+qlEeUI+iT25ZhVCEsuZy8nKxVKI+by7XwrH3LkRPm3KpQi3vx9PT
Yxv55bp3jXtQEMMhoutaBT05jjhLDaj0BzzN2NziU629dhRzjJkUmnabCr/eHt0rLWaOanStALmQ
n7my2JPgey2oye9UGrIAni9YupBI7BzCCtQX+h14X/M11Hb4bWEKiYEGQ53MVX1sV/QVVE2w5XJV
EofAKNBzukxnEhrEDRF7VDC9x9BTyFNDVKxQ7e6KCZkndhYWvFNCP2k0kRZb1AZjh4qDMf9pILf2
GEUG8NlRfkUrSvVFzKQeZtTlENKgGoZ5Up6tBplejqXDNGh+n1S16AjoiU77W8bkJAYl0MipuBKm
yQm30q6p0e4VhnhOnLwnMzQR9xTPQ0eeSitRHNv+jG1z5/bIcrUdHEoasQWjcSnpLjXepa67XHOX
Zl1fVacsCLNdYlL+Xi7GuX8nFIXyz7+VWhvjoce8kI8dJRWjn0ODbHXs5ovl5nKhYzEmfoEV2FIH
XS5KTasE/E3qok6Aua1F/rDUZT9qtWIW1Ysq5rKPHEDVJYGs+pzRNMyV4fGPa3YbUvuc/7Zc/HJz
edzyNPKFaKMA/3g1vIJCd/1D6jVSFA9IgMsJQEKJ03TGmcYoTkYjxNFXV2lT8rkGipTH0dfVEfsc
SvgCfV9wwGaTrEULYrWyqIqXc9dmqOnsLdekh3okj+Q6mYYb5Ag5WnQy2KFGIv0+QZS4bkEcbFF8
o3QXZXUEXF9SI3WeXOG1h49byx0+Jo11HFKz/+mPy/M+bi9XuwHJuIvraKLmCuyaYYUichMq6sc1
qkt6Y8v15c/LBR4vju354vPm571VHVBx7dLd8rDPv3+8itkqNa0+73L6/NZr3QYqCg6jjpBe7BS6
fRmjsyMED7UcVQbSDgbL4evlGFzAe5pFUCt2yi9Faqtd4aO+/+O+5dqvWEBEhDD+lruWi2pB+1lI
8mGQdwLIBkfM8iSq1820+oQAYmbi5/2VUfhxe3nC8tTlRf+SPfjxyOX+zxf9fM7Hy39u/uPhgx3m
pCZ29788Zdlg7yrU74qa9ufLfD7u13f20+3lTfy6qc/blY1+T/jQQD+BjB9Xf/10PxEag+Wxy4v8
tKWPq8tfPz6g37LOdCAk/cR1/JffyfJhYEGwAy4v8dP3+vk5f/kwf/0OPjcxvU6N9Uib7ks9NzWA
22bHaQZ6Lhe//O2Xm3/1EHoA1LV+eRljaVp9Pny59vmY5WWLBQ76+ZjPu//qb79uZnmJX1724zGu
Od019Nu27fz5vKUBGyZjsauwUDTzQA4FhYv53l9u4t+gucj5+fd7vKWLujz84+ry+IJak/BsuHN/
8RLLI5aLz5f52Mrnu/mXz/vljf3Ll1ke97ml5fU+/zbMXbD/rz36H2mPbF2Iv9MePf1QGfzsP8mP
Pp7zu/zINX4j+pe4S3PWE/m2iZDod/mRa/6GrszVXQd0g44Agi3ltHzRGFk28iP+7Fm2q5uzxOgf
6iOESa7wDZ97bM/QbTRLv6iN/k59NEuLPjRKh+//5z9slE+24fsub5BoeMvS0Ub9LD3ySJKY4oLU
p9DxvzH6XJisCJGDQtKvzIufvpjflU8/K53M+cV+2hjcRsPkk6K0Mn20Trr3540FbVcJswiD/agM
yVR8lmt3sKuMao41JphP/17X+qGliqWPl37uvVTacEgzaE9xl73irjoWKfwP1QP765t+TYpUuLYk
QkQvjx/xzj6UmORXjmOeYrxo61JU/bpVwCosgDDD4LJytONzEXr7vka7rGHKwqyjbv7+g7rIxv7p
g9qO7umYeQzARL98qxGnd+gQnr8fQyraDRp/M/Hkuo2JsCb0QhqAVGwgbMDM3tPY3Jez7S3O8f8H
2E/isiHgNdtHevaeWdk5Tbt+7Uk4v46yNzIX2Wp0iI0UaAlEUfcEDGMqbCMmIVR4U+sgPJMmJOLH
KbSI7mhMsofkZZqUePRNwnbQKWhCL6AHJU/L7DqdYKtRQiRRBKqHvrJS2JMKYpDm+rxTi7fddHhg
elenAiY1KKNh8zJWOMCisNpHnvGYI9XFex8BEPSTfQKi8wLRm81T4ncjGfd52d/A5SecqzblWhD3
M/2o0upG6uE7DmxqhDK+L1vkDv3QoQavvfVoyS9FNYORwAUyGU6QsMGd+je/1bzT/bpTusjuDEQn
NkfoLzulrqzSzJrJ3+OJ9dCaBg+JKV/9hkIs6Dc4daDMVd4CKLHgDUAEv5AF3D84W/tao24btM0O
PNw+lKZHql+k75XrbALSzNYi7o8g452NXXkvQw23RGAYudC7kTVLQrvUCXfo2Sn+pw3usPHWeO50
gG0CuJKd0PEoY9wmzAYjiszs91WnbVTf+5vJ8r+mEa16U1UvZGGeCXPxCPSkeOnFGPJsecpEOdPC
b7KCHc9lWSTH7hwbwD3t/CaoRwDox6LrD6Nw1sJIr5JAu8a+cLbdVQrj2tRrGoxdCftCsEwnB/Ld
ynWSSzz/Vjd6SjHjbCNOkmvfH9cuqYBDLd+RK8+rlrvMZ4/5N7/TX/xMHvYPAx2n5TpC//O5g0Ci
th3d3t/HLG1p9tM99kJ7JKCZxrG4J4Lz5e83aPzVQex5umlbrNlscGJ/3qJNiBxOHbZoDrgBHOdm
8gBaWPPB4OTtM8b2KxKqoDt4cGNG9mA4h7T8CgHPN8ftHIfvtYGLL9x37Ze/f29/tc/6uuuxt1ic
YkzGjZ/P2sKAD51pKcgVcfZrtBFuxFtjJMORabs20m3awzkloP/1Zi3dsExEr5Qv0Kv+ebO0BYWX
9pq3B3P4Ptjeg15yPvCK5L2uCKsNBwknwnv4+40a+vyyvxyhtuDPrjMPU/80RiWhIfyeA3evI2xb
xeE1aiVg/T0ln1LvVm5p0E3vANVZkNLcBwkH5aIa0LgUrv5uGD5JGBO+S4YlDrvs0kmKU5Vwkgl0
CTOGl0kNfzf6oHryZKROoIOgLVM0qgQl3FhMvmEpxs+50m5zyzlSTOH864bpWjoFdRQJnGagqkHU
1TYp+4Z988YxEay6Dr4BmWYH32EACM1TrhcERryGI8txNw/p5EeE8iLdvKgKiNmOp741MGtKSapF
SxZNQL4hqdgkXFXua9PT77J5Z71EnCGZynJalBRhPet9aO2TgTZtncTUzcoM3p+kUgV5y2HhMM4n
nnSYzlbIYKBbAIRHfjbMHprjhbQcHXtlpuOD2RWPrTE/lqH1wocM7DaMOZXW6Rdt7D8QFM8b8/ly
7cp8cWgOyGoeHUYX7nBF6o/wMZZHcq+o/WC50MmYCjEhYwv+N3uEmMXXf94lPB0vKTuicD3H9+35
2P32dhfnIQpr4z8DEaRtNKlhH/qCXFRzm+TdNRPgaacFuLc7/xb08QgopLw0TeCCCAEvp37SaMWG
h3Gw/HW3STv0HKARFE4ifW94FMrSDCJTBkCFFNQODzg8mpZatKa3kN6E8dgmiLpEJvGEb1tO6Oum
TchYszofWzvtTTJUYxcm4IjZHTIFbTKvD9dZSm+9cG2sDfRbTSrPklSsbZSN703uHF0R62vL9r8W
+kERz+EXM92nM7Dh181OSEtdYu39jusRuFwwPsCfAwHn2cSSYXiF9VRO96YewUnK77yKcp4zKPBe
BTlTpSFe/Dbtt8Jyt7AjEWbjXtg0cG1typLkhzDFCo3s0EwGdnoD41cOZynqtGcHjuSgohF9gfmI
E+xLQEI0MCz7WY2UN7M0vk9QhqIzJQ4qoBUfuCRmUsl3au2qmuB5ZwHkgsa9Zbv1KnD9fdgq0ADe
eFFF/b2ZlHucuhtPz2Iacf2lAua+9viG3JSvit5Cn2Lyrbq7vLLfEatjr4KSkpcKskOJUdVxed9k
kd9GTKyRhDeUo6SxlT7wt3QSPDcaCUbABwzQas13tcazCKxDs/n2oABsAIYdNNygJTKlYcjYk3nu
Cp/sG1Mz72KiYZQ0YzrPTo2tZRDEh4UFMQIwEC+qjm3ogFav53zCCZmaTNS6SsziMLh+xN7ALoHu
kWI0AIdtn5hMAU2g41JS4g6lwMxto+2aB2cTRYSXRs3Gs0p0C0b2gj/rIhmq6AlCwH1io4xMQA44
kVhVkpQ5YkL3KOr3aWWCSy23vUsYj8XOMMK/1V1UGQnNH3a7faVjCAq8gr7j6N/6oUO9UuvuMXnR
yjDUY8bhSiSxeRv1rnboankyCNmDw3V0JC/DUOLs0Js82ZV95ZAItqmNSOM0ZO5yndGlGirOgiIU
Oz2CkWYTfFkgGpHDKTG6GpaTbl4U0PYGAUxr8lN8VQPKrKw1di447r0lGUsjSU8b1NmwpRdAiA+o
qJzWWT+Skd1N7jVZK6cpMq/Hrt1Q7nzLCAFm0kqTXpIEY4pZRUjzzgi6L53I70Kd3z9Tun6y1XCs
Xf0gOmaoNrOVwi6zbd5q92bAmRnW0LVvhfke0uYqTeLbxMs5nrz+rgYYt2pbrBiWJoBWwbFzDI5q
GIj7UcbYdC8GjOLIDQaZocdBwKb1yaVMEk7R2a6qii/KRI5RxyijHbg4xHzDwxpS881vjkHUfscU
2x9Uz3HsD/WuJr4orar73LMPt9vejy7Rd2L71fJLAui2ToLcz42eZNb9qFwYLZ0e7DmzXdXoEZ3q
S1O1D34tXjHryWo6VqOIL2K/IC5zdDEoqTxZTW7/nNr2um0CJt3NDqzm1TRQ3Jty8lsTMEGgdwoU
jNmjSjskPqn/Jj06dhBK7lNcwhcZJUkHyNZMk+q2Kaf6XCNavlHptB67SGxCiTxdDsYONb4E1o04
MU3PXR48YMda9QPl3q4GkVSK9AvuR35366nUEYRlKkYGQDoxWJz+2ReMJlqiy9tS83M6urMQxqDT
HDratmB1ANptrw0NFNhxFbBuhIAy0ooRNMVSi7RCXvPR6xHk+GZ3V6EYSGbQX1kI9BdW8wiC/VYj
wEiaDQIXUnXoK9AQ8LwNVFcIcJP76LK+OUx5Zl2UQ8w5cqpL2JuwWXGSHbwmSjeGT/AAyQtvQfyg
ar9Z9SMnzci8zUNQJUSlIcfaNQNqTSNCc1BxJk0Uvao5TS0ug2Zfksq5aSRl2K4q1rZrIURpTfp5
Hsrhvn8sfRBytWjpWk8tLYAD6X0Mt+iz4oHfSvrjVy1+5SivN0HSJ2vb95/a2r8dACpfhL58rEu1
swaDn59uzsWtrrLw4NQo4KrY3ZjRWKyjsiJWiuxlPdPPusfKj3kkFv0WT+dkvpS+9cWzLgQcFSZ4
jJtxh9bQyY+lGX4zCeVLw2+ZZdKxr+DSMJt6bMosRs1Wwouz+6MI6mdd878FWbx3SghUY6A9EaHT
ozwv1qz1u2pTDHLf6tYLJKSHjNMLcjDvGjtfDhgs3fudv5Y9y0hJk8t335OEVo/tKd5oVzz3vqkB
LzY2fR5dFWb0EoQv0G3SHIuoLi24Hqa/M8oBxUAk9stze8iJuEDbbU0q+zjAMzF9pga9YY+ryF5B
EMCXHvbPkdNDeNM8cuQSuObKRV2r2ulRa1No2V20z/00XQ/cn+uccxv5bncO+LpU0kAbjedigqJZ
6fZGVBbSOKs+TpzjqEXo8O497zQon8RwNjZ5BYdamD5FJQTiqiSWrAofI8FyzUyIjO6/NFqBTdV9
EaFhv2jqFnzQHXwCtcHQTNNbm2aRJ6f4XGXZF1loOyI51v2YJKgpvWGDnYeGuW/8iBLaLu34ljfO
Td9rBCFRRTho5fDSuOG5iQIiSqH55lqEzEt7HEfDIo+DCNG+BPDHhAfhKGpuhoF0jVnjRpZA0/OD
NTeyNFautbUNHJt2uBbVH20rVoGKrEw0RlaRwQPAQ8B0dUKYi/Lbm1tq7aRR18HECzcQTNdng2+5
9nkRzu2/LEG6prddfzG4wXTsoLSRN+7tlpabObccnYr5d0NPb/EgkFSCESGLsbqmE7lGc/fQa4S7
a4EwVTbqKjpLoZchAkibq8igNSWr/El5GTmzs80hDgQjRw9ZInIjNAIJOmRTXJa2fknW9DrvBUq3
RlwmAgiTzB7ZxRl2LWnSIkKn2aI0dWxkWpWG30UXzWlCCF7VEAEBuf1oVXzTT5mJ2CL/YRvppRvd
ljFrj2kMb4h+vGSaNMAbjW76on7Ma3lfyfiUtcUP1Q+nWICN98Sb1zqvFgJFlp8dUpo2K36INLwR
aD0N0c8WQMI3EtiszDIuu9ZhXG8fhxaGt2pPXTVPU5ABJ/rE0EcxDGginDTkTNooOZk2bGWKybkr
/eyVdd94tPV2JP8VvGlHSwJMtIFw07Y5XEVuHToobMcS2/JSW58r6I4AtWy3xdPiAAGzjBuKH1rW
9omoGdQQMWGIc0jlcbnI+5TckFheMe8mt1Jjl51aTmNpb+8o0pAhpEufWKVMOReVKh4S2QAYYa6y
/LrLtWVfiSfbWMdjwDzbDNtoF/zhk1mueVaLVLBygCzPgnTlPziCWFA7m76KIjMgXkWHWOlfwoTq
T9/lT4EX7PK5oKEj/E4wxLBg2pMriJsxt8+iCR99DP+70fFnUKS9jwdGtxx43QX47qM3Ut8Jm56F
a9cA3PbxGM9RwZilG3gfLNYtIhY18lI2toCFMfaHpYbZJDPfHPFOWAMGKpDhlLG9RaT+wqqN6ZGu
6XCAL50AWBl3mJw3N73D8iTg61FN8t5ZFORmrvTQJRi1FR+gwS5glwOJJxMOdosp5tFleancYG7P
jjSSnXc5D+tz6W9ZJAYQnEoHcI2FVpyOrwFVhSX3RGOS+G4A11nXHCAJe+th3lwcmI8GrgrfIzNi
LuEtZS5wkw+Vnr5WExKehIzECz1NvtWBfLcGsrCb9OAMfL5EXUW6Zq76ENSW0PFuxI1+lwhsIAGc
MkBe11pHkqFfMLo6kZEjoIKvilGEkHASaIdw2rYklHYN8ibDQQPsiJsAaBDDM1O4JC7fvCa4t1VO
mK7lrpQpUVi3b5mDmjRGHJFSIj+L+Jy2qbfOAiTFHhq6yIFG7VJPJcexYAU17zEAy511NdcxnUls
smjbGVQPVJOh+CGB3FLoS0LdsykjUI7G/A/bJNfTw2BzjLdzWbEvIvTl/XDbuFjjHSoCeT+eSiNk
vt5RqHCS+jnwyh2gFBaievFkgIdDMxVQw5D9SVkkVUIdYoGqrE1hMmmi5p6vM+US5KvxphytuRm6
QwGS1ODgXn6eiDNNHJGc5ATJa8MPsemm/EnoDGUJlcHeLq4TH2kVGfP9Wgv6u8ka0JhPJYeHNK80
EyWPTeEkrphNe753p81kywEj1KrhW3ETqhigQL7EbXyrBdR6l71ODhHYcn3uXDM76QcdOaz+Pk3M
H5BKLYUQqdh5JthL7F6wfOb6ItbNhzSxanYL7mPVVrFDHTwbswibMqN5ST1XYkCI3ioF/KKcCc2k
NFBI+hFr+lVu3UcdvLEx8rfLVxonRAsTejIXKseQYxSuKfJHXq2Qb8xtCyY+XXR2s7mOq00SdYOO
iKojoaWR99kwXCVwPzbdnGiVxRbAED0Va3CiDQAA4zItgVpSbLiwGSjgGs+DW8PvuhS3c4pxVLZ7
nLkIpiUVHs3J8k0BsQaJbMZ8AQW1IHiIHryFI6ohDyodUc6GmX1om56UqjF5DS2qMIZ27gyKEipB
eZBZd4EH+ojyPcNx5J6q3og28DjIRu+IB8jiel2T1bT3g/uIjukuCiYOWpicLL/ytiAMPCnkNu1Z
KUw+Ur54PCjNfglpPbAqQO6WBwgg5Nc+lN2BUGU0sN70nukEI7MD2xGFNc2Xr3FPeIMKWB7nbERS
NwMTdtuX7i4zqc7pBI2vJhuXCKvKet7xqF+QciFPS08m1ZJ3yiv8zL33EKfiKp2wHAbstkyg6jRr
Ni6RG+gUJLYE9rHJAnkOfQt+ClGqcafEBsLebV2jjIgK+a5PnGlbdWlyqsQ8kiFqGG2qYYY4CUHc
KQV7PYNNJoCID12K07CmrqbhypIgCfWIn84v6m+QaC/nKm4gz0013kV4t/SMg3pw8K+kfrnyu3qu
ozELDol+cAI7Wo8cz3zC+kdVkus7xtHJhljBqsREZ2dRIPUJDdE4p6yiaDKoP9Bqy8KuvlB+GWz6
+E46w5uquiND7DogWpwF/9nvYdoRW5uh3WGWOLDMqa0x2IlGuw4BxxTxoaj2ShcV9BywQf0uLIkl
plPwHFvNrV73+4KKlCESNJhejO6bZcfOwBt4weDc4Clqiblf984XZaQ0OtLx0SFh2sjct87TviGC
iVfK0CwYfNO2Mg+OwbQwTmJKUba5UqxvSpE8l8QAAGwZXoFdYksjNb0z07PMDNY1OY5kYmiRcTr1
TAPf2414qFSOmiS+0qv0yhzjW4Aj8SbN4vPk4/wKUrX3lR6eqsL5arTpSxOyWIxhYvpzakySsj+6
cyiMjtHViO0XI5hC4AfVleZb1Y6SbXIC2e+vNZ2xrmlxw/qyOA0j0xSnuY0t6plEMO/HKRs3wjZ/
BJOo0DEF1YQ6hrcaQBg5LhehXrXACf+4vbAVCRo6anXhnVRlqJ2phXeKd4CvN8UvZ3EO6QZtPNUT
OKFJVmsSvyiITphFi8gcCRICsHhcbvsRdEITqrcEkkl10czPAQ3ZqQcwarTuRqdYQI6NCDd5r++c
PjUx6pjGsZES4AMjpnEs7VAcl2vLBQGDdEwZuzdpM4rjchG0acQaFzhPE0nz42/LHVMUn6n5D5sw
oU6oCoIjQ/M+bE0Yh+uw6quMI08WqMMpi+zzgP4kJVOWxvUM1PTsk+6zoYJRG5V1gmX4jwvbJ1XE
tNphAyooP2mWOi6F4P/6C5bGt6IcOdai5qO5/cfN//tQZPz/7/k5n3+caRyfty7jb4oo0vfmbx+1
+1HMNJH61wf96ZXZ+u/vboaQ/OnGZpET3LY/1Hj3o27T5h9d+fmR/9M7f8eaPIwlWJO37/OJOK4b
FX9r/iwwMOeW8n/9vIU/AVGeYhXCM3r7iyf9Q5Vg/yYsxzYdQXvLE0BM/lAleOZvDvg91/JdFAa2
b9J9+l2VYPq/oTqw2FV103E4I/t/yBJM5zdezfTmLo0nBOSU/40sgR7WP/W42L6JMMExeRs6jJQ/
l/i9zinAtIXGvpmqW/qCyPplnmzwWDQxU9mQvCeCLnZuxbE+uSe009LqjJ2TwYm/yGYZ6Tiv+npj
NA/CvSo6HIFiYIk+oFUtSiX3nUQ5RxA6aeekXZEnDWfgcTKAUtotOHDWR6mZzgFppK053TowhjuX
WlXYesdKr+8d8Th5GFprWHeUxXAEOO3Gja4kcxv1XAYD3O4SI5jPADiGw2tf38RPTMPxJ/YnIrGo
X4jyNanDr8OsCs1YjSBqu4uFc/bq2liT24M24TC+x3i0aIkG27DO0bG6bjfuXc9fxYDLj70eotwX
OE6D3LlmgiqOdWHBOHTbtbQDcg6taCCbx/IOk8X46LhQxcJyGtf+iF0jz9/djNSajCdXiqgOvul+
PUI8TQYsJ51M7pT+lPrfTZtZV9xdJrH/CDQb740YmmNaE1bLz3cXB53ahrPOlZIsH8a+yLQEuYE9
ZBuVkbldkK3FaRh3chHRhxF6DoFLSEJGND3Aq+UfHUDSa6Vy6yXR+nA7JfGumQJrJWPeP0pdMh7Y
7eGoVS8FpUwrxZ/m1u9MP8tzGTuntOJjZ9Rtj4Iyk03Qx41ooT3ZQV6cOlujb8AQvs39cG+OYXyd
6c33su9aSIrJRIJK4D+N1miQ32YcytGAusrAwTraADofUE2dQtLn4PnvvQSHnItL2ycNw4us625U
AeF69CtM1Ta0IG7GWancaswUp9kGX+aP5cg35YckvrN04a1Y4amLB2GAEUfAMXjk3w0az0MtWvhr
K4Iuxs7/2gbUZQMl+2NWiyc7Bj1Bpaw+xlSRDoOzj+GnrrxUp8s010SS9Ifd+w99ZOz6sPg+edpX
suCKbS9kv9GDkSm5xdAJkKEuceDNhXwvP6tZciyMvNjGkXf0qLPFU22vMz4WIgh5V9CK28qQtBWN
ECLoXAyTvUWrYwRZqJijQ8Y0VoWT3ZdTUm8LY/w6DKLfJCJRR7/tzrRK5A4dVHe0B6tf5wIXoDnL
3ZcLlZFrOWmsasUskNdokDLwzE44QwKcmC8smmtZn9h7+KlolMngU/4XS8/OgaKd0xD7mTXfpOft
wobktkSRnlxbKH4zNbAWRy3ACJ++Uw9qP3bZuKahV1B+sKLie+pmzyrTqTmkm7Ct6s2A1gTFBb2D
PrAvnJk1sVwEWnoAttLv7BoRch251ZHm4ESaOM2uYu1qdFKTSKNDQvVt75cu8RR8MVpWXSaZepRJ
s0/UgMedvscm6RymF8tgSfIvdUxKv0Uc1qdCr29V65AFljhXnpNQ1pL2VVXZ8CWwFmtlcuNWCnis
jS2kJ1qjCUMAIrScj8JiAtWk06Ep/G0T6rMFvr2OEr9alUhPLroSO9/YZ3jGesB2tVbs3VbDf1Fb
AEEtoqJZNZhbBRyjYkVyAekT/F4b7T/eZ2zfM0T3wEXRAec6yguzAKNeDdom6qM3L6oprvIgw+3K
o8rkuO9jTI/fqdsMRzFfBBNJsLBneiy1fUt7yGhW+axeN13vqgxdvlocxbJIsgPtklU9uCOZKewo
lWYwT0e3QgpfefR7Fe5cDfmYlr/1GRTcdjRuwj5mks+pAH5//RUMd7wtC3eE3yxs9qXq1oa3CCKD
X4lETPcIVxDupEjGO+j0Z6edIqpA2rRrDkXoqBv6BriIWAKmqTsRbL9x2Hm33qBgBZThg4qGfJf6
oMuDvnc5I1Dt6EdyCCyL6kTNj2HL72LsCRdywnxtk555auo0Xlez/XqUh2UgGpR1SVsE61CY92fs
C/c52Y+7oJa3yIzUFYWR4k6RchgaSj2NquC8VdVfllthBDbDNeNpbTbPfS6MS2HU1hXrLLWqUi3c
FYY09rAPw1UO4eVOBg4pcb6OqUca1tmoxI+mi46ZgjwgvXNvWTG8imZ6E1FxFSk5tz1M9F69YilS
+SaSFwf/+ticRr0czmRHrQYhm8s2is1tPol2XsSUlA5NLEcOqRFQP3v4niHWGm8U5FIQswY0tGGv
G4JwnVtaD7yZJKSaztJqKqAwsOPXW7/G3EvPObwJo69WMNmnopqzbVRpAExob9Q0eZzyq5jdDoAg
jb70shhAbQeJt2KR1e+l4R1su3CPwtecOcrqrJB/7AhsLdb5IJ/rxtLPdgBqVAO3fi4aOrsUWOQa
8RFER7J3N0Ea0A4MyWwUdfLkjLDa6eIO694O2iNjerXOIKETzxY9O7S4z2GrNdTogmYjy97ZD6Mn
jk3ReBcDxdl7eqNWkNbX6PuuI/izByj+Dkk7qFQkC8FVYGAwydLvuckoQhbZBMDSO/Wx1R4Mymdx
b+j7nhkZ54m2oJhs2PtUoxhm5GF6qfNa6+UOvsJ8XizvOCnRdInlDQuHm2Rqu/vcBPRZ1OFdqwUN
q7dmvHL8PL/EKUIMr57cpa0ebwPdfwhD86Bp5lPQyAC5GIzQuJPlpcKP0CXyvjNZ5bhWBw9latdk
EjZHz42bNzXuUr3XjtFUY6EhS2OXwJaMV1naUhSG+q+r5NR0FlaurnSGu96sD66r3SR94d9aPWIM
umHqBNTXxGXW0i2k2G/WeyofHkoFxTTO8PfklTwU4LABmNIS8Mb0TWv9O1b62bXEY9vaHQGKnjue
8/JM7g9rTzsQx9YdLt2mc9aRgv1YhNb15Nb9lmCedjDDg2d1mAQ7HjQ5zMvKoP/STl54YzT5LheV
v7EbD44Yu2zQmff8RLR0nDOz04Y8kRIavaG9UIwC7e3n2WMWWogtk12IJuAc9JIE5aGeiI64R7Ki
EZTbE8sUkAc8ZrhkRG3d2zrwDArb2nWkj7jcHE6t3uuYh+ENkwgd1QCw65Z+Ii1mck+wHIHVdNvH
zqIC1s6VIKOO28fWkzbnTMJ3pqkCYsDRNnpF9ZgZL1NrqH1I7+eIbSeLlHtpFDZLU2/OvRSuRWY2
4REEI033TRwbZwJY5a7RC/Eci51nts7Jb8j3MNzBPpdNfNJ8weDbNtk5SabLIO+0Y1kLiq8ESG0B
DTPu40q6MLWo3FHRMs80zux9MPhnfdBJA7Yb87Fi/wL1ZI+byAnfFIuR6zjpCU+Dbb5PQhDBtdnn
u76IC2qzmXc7dOraT8bbbvKhiEdi2KCNbC+lq4XHaJsoLT2VCTwSUSbuI+Ehr5z6Lswybh7jodma
QPf56OxxzMIwng04u7MoTs9ulX1LEgy5plai+0ha+4Ugbxm+EjnQQVtFeEBoTISqwGrWBiPk9dia
d/4IqpoTPtlBRT03PSNnayPd3TFvVjutdulnor89hgPpcJrVqD3FXbmeJHEMmHmMeyp9kAhy8sWJ
ZHtuagIE9NAtH3UB5jTrrOi73ZFSDzr8UU2uc0HSjDa46jFPDAVSf+CsXk3llzqhvpQbWnhClQft
Du0kkR7FVzdT3TEcgUQ4RW5v87pCmbHySiP6mvTq2qb2FxNacGUVKECDsYReHtP8bT3SM6qUWLWh
YaGTOO1TlEn9EJh5urbtstjLiSoEZztOU3BCAr0Gp9v+qOngrkYMquhWGM5BqZJb7LB38L1qGjXY
/8fdmS23jaxb+l36HhVIAJkALrojDglOoihK1GjdICRbxjzPePr+oNpVbZdP73361M2O9oWiypIp
Akzk8P9rfSvP2CT79fNEhBVStICjXKf1i3fLPMhsAglCqrURh+RauHPiBVlOdmtnOy9h5qPmpoE4
TT2aOacmPLehDO5m6S6xq/GmcOM3XsU/5hW2f9smqIscVONshn2zidwh2HHu28z+KF6IsVgBqb8E
YwCovc8Bs2QhUaq63hyE4L7HgbUpW3u6hdaOHCVvAlrwYebpJTbFFFbmTqbt99EswvskgZ1voqzI
a/TZmcnmkMh0z+LxP8yzeXJE2G4zRAfs1ADNDJF/26f+XRdKyZMDJKg044PSDh2luiDu3A1ovHoP
tmzeMtCosrcagT7BYO2dqdyXfqOdDG26jlk+GyZ7UMBUu2OHzCeClNIjCtDKQ7qyjXSlndh9neEl
czJCQLaqyVtmkaBZ21ErzKV8D4dZbJtY4dp3S3oSQWPvop7itEYb8TSm6i7q2ofBpajN9tfZjH1J
Eq4KrsuKbgDGvoJXhipXU39sZl7Zrszv0gcjXNHn9hBIxMg0YWgFpWgudUyoDIKefp3FrYt+ggza
1o/9q9y0ASYEGVVkdhie8oObMXO6G/8LJQgic6DB7TOKGLAB0AegyTAP7WTfRY3W7seRbkzQR4jR
FQh3FKCkQ6enWSKRYWUyNk1Hyowf2i+TGSIes9PH3NfPGOYYi2FGSHaF2K9KdtYcA1bkU4sJevBa
OhxeMeTVRiZ4HW3Kqld5VRy1oOdRH1jyhyy5dmcrPHbJzE32bQQrhMdoNgMzFpTHKFybZfsxd1Z1
7I2Ed5+rtzpI0MFYfeXZeQsyDv3NanAG9yAAMgcx0TR1o7q7ZCy/iBCyOXkYAbs+hECigO2qxXBI
eqQ2+wzlQpzE5n7ypek5ZT/uod8SIDhlEF97Z1MS2rgVCqhUSTpHO7nFUU5EbXW5cfTlIgqpkuHa
9ocznQE85TPSsDTuTn2RPGjZRZpdeI8yNDqhX7jVNfy/ZV9ctBoikkM7kvYijB8S4a9RSuLgtuzr
IlT4viWxsouMIIMsO7WWddTsb3rRTkeD0FIq9xWfJc5Ovbgfusa8Snq+5VPW7FQaHJAzRwfHwEtc
GcGxCTS1nRrTf7AAJoW2W2zGuXxts4YRJG7z2g5Re62o4lTbMTRumt4nnqeo8xuj0GMIWnW2dSW5
Nc6y4tq+UMyY2bhvsTyv06C7G+2G0TvE+j5woNtapAeGykYRU+OByQm36QunhftleqIQbBCd5mFy
J0JZWngPKnUbT19UTwZRhZuchsa2NdN9A0s/bmX8ylJNW1DkhJ10AxS6gCS1xvJiToEHYalHopHg
bU/oapSRZyiGNeNKPaYaFpWCnUuVYl13TSrCjY02LgmfVJ2yrUl5ngzu95YlYFW+E3I+3o2zhJjT
99/E2D+ERWft4kTuzaGSmymyPlAAfsh0NHaEkH0la7SG59duqdiqE4dhsE8q50utjCfTwh3uuo+G
m78lAyS32aWDPooSfUdHSUVVp5awQU7aQNI7kZO43XQlMYPNPXfixWqy4VBER7aC4V0+A7xi+aGU
kL6E7U1l5NOzH8ySBCSw71NlZRfabAQxBNNBs+Prvu+eBLUPdCYuy0FYkP+hkdmrLVKcGiTfjETr
rkCSR6LDIZBN+5Uv3gxpJIGMfx/GJnqzfqsNYNNsu2bE9wPaHRiAI9ulcxQ1hmf1U7QNKDsprdkl
Fnd0QumMC6P+omykDCHZHpslRzogtvqSa9E9rXNnTU6pv+tepibuOb7DV64FjFWNkhCFNvCOebnV
tS19z4H4OXg1QVsyu7Uk31I234cGuIuM4ornZ8DGcsr6Hh8TFnVFwa8Xb9WcFZtbwx6f+wG8hj0W
LIUd7blu1mnFDNNNNzjWLVO/vE0zRa+Dsr2nuvIOpbND8jdoZ0Nz2JHRea7qMvpihP2BA1X6is5g
Y9lEwHZRFZ4y14zYqTfAWUZUu3MFQqquqcQ0Y9echU79xeGyPBX630Bh0rCrFX6HeqKSqmXxoY/b
u9yZzdtGM8115WiZN5qUPXS36fZzzEUr+q4ePe6GbY0I9zVDjsRlmlYWEu3yIws49Yug8oTV9F5F
gfXWCrphN6R1y+pvDqxFkTyB4y439kTno0Xkks6IF6rglOYodyYWdOyzUNSAXCkjw8EPWAsOcXFE
SbNrzC6D39zz/Kto23XWfTSgHqha5LYg8XpXPhQVKYfZFaSRUVXhpV++hCp/rew2Q6nMAOXUp4KS
lujYrp3eZW1sxNnVPLuDcAD+FYTmtApodfVTcDIWKTSpm8BmaF82S5oQlhBkAS7Rp3VJrozGCCvK
6F3rgXu41bPorJsKKdYYGa910O1qH2HGWOfnGmUNGS7MWC68oLQ3H7nLPfbm7iyN8svoW3v49zv6
Y3cz6yD7HJSAuWOeJB1dShnvgKtYOx9r6d6WDlQwYzBXeASoPgeq+W5FaNSKIkTmQ98rZccDDdk4
08skZVvuuqE7UrauyaK1IXnpMDGi8DEYJnKfq8cwtQLIZdojKZgABqsupHQLv3MOQx657os5kRfX
yxPRpwNFrCGiBqAIcXYjGCJx9oxaCvxUWTxLaiMa+w05oJPFkNTlcKmIRYGeWcxfjOg2DNkplOkL
Y/LVynRQLLkZbEvVfGlDuHaG8J9cP/6ajIm1SzT9WE7dQJCyvR5YAPARrLSG+OPZmNAuxuIiJwqn
1ChWSo3YBVObihG31Qopr2gXWwC5lINpHym+PQUT8Y2YqUoqBNC56szYWSQnrUiHeLTQHhgpQEQK
2hwyC232LG6kJzRyOhoNFgQ1y6Lm49Pz+EtHfXCVWMpni2kCwuZi22z+nmrOdRLM0DJYJwUmjfJa
ORtBLDQZEGW3txt4M9Qv3ztnfLeBrZQ55YOkZKqdJmxlmYbNg4a4CJRnt427Jp6Io2X1oSL/dVbN
7NVjwueU3nSxY2PHIWxi2BA3dmW71V5Y8mgQh7u25uS6CwxYTFO+aDHs24IYP4YaaWx9O+ydgT72
XDSvfuLc2YIcLH3m9C7c5jjRDoERsrfcq2roATFRZuEwDc4qpkHYRMe6LL8GNhu5OYq2tLHzk7CP
7jC/62mmkUfZYhGJEZIO0XtgDc2BqJM19bvbWJ/EQVTQjCoCm6yOOcqxzWvFt0wlAs8PC3OdlM2H
X8nhPMOEzETwdTCs/oWdChJCOz/JyN4N/vBks+emWRmEFLzZ2RUmt7YuR7I8y656TegXr0h+Sc7t
RMmh0mZn63BtwKiAekkq3jiBGNk9KUZGWR/AhBhAwaAVDYFjgrkwbggZBc5Kv0MzuyenEiTVHGw6
xK+6ibQy075rsYFqd2bEYQMNDhJlL6LLyNPbbGKiIvZ8zuFdTTZdcdl3j6E7okosm1uMuhRtjPS6
NTXnykh7oEEglE9py0CgvVE9SLa0o9BYOXJOswX/xuoLRGsNkvUIHekut6pnjmQgu1TJuXXsNbCp
s+lJDRTx6CPgIMoGQUI/dnstIerKzdqTY8prNy9xCCAg6261JfjC0IZqJ2yqMMhgyDtxMW6osDo0
IQfPEbJdXk4XNbZ0BgwcL5w9vbyx7tQAc4eerT7XnLYRgrGGQdIIB4d0PY0Ke1Vot2ZxIxomXgNl
WdcV53lIL7Pelpt4IFM8vslqFP0SB5oXKjKKmpi0torgpqafXxFmvncGeJuaOKk155h3phvR+sUO
PSk4wOY9GES67cMTkuVlUe+nrR3IYt00A9FuTRVsSAGqt64KbSTdwzpOg/QadVZ+yNkfgFt2txYq
4Mnn42sChNlzfDARD6/bvGa45z1YEP+7H83fp8Sy7qROO4eQzzscuHgAExaFpWplKaJ6bDJdeXqw
ZchaQwj+OiKmJGs8eAllQNUdNmE13onJqTaNQYpMHchjFmm3edIc2rEg8FEXrWcR74LSxbxxjfKd
EZGhvupJ7DpZGiYMEp2TU+6yo6CxhBR4bh+HfrF9dXN7bablYSDKaWgdQnOjavayon6K3faikFWs
nYqmXAatm04QO3SVvuUpjkYq809TARZvnCuBa3kytn09qWu7bAFM2o9NpYtV4hftRulFs68jYkX1
eMdalyOEcN/dIhteUv21CPEKmNQD9lOF7roCpr2f0VgxNTX+vjp0auCYg+ogsZ/NKnuwqTlvfLcZ
n4chXo+omyM/gmRlvA6Fj5huDh9FXyHlExouM9tuSIQ3gldROxs1ZtnZzoI9bckVHwTu4RqldvTS
s608oWpbTxo12FmlR2rwC6m4vp4zHDiCHZ5boonyzW5TmXQJB8fnNxgXjTmS86F4iH2f9ajMrwJf
XU1hBRHcxZdRIp2sLH4TrmWF/LD4yKUF0El9G0o0jlmJuLZIiEYSI1v/KoNVwx1rJ1SpBv07eL0Z
vaR9R2jMWo7dWu9ntECEt9G96S6toRPyHTto1+AsW/bwLVNhfaVl+nSncFX1DfMWBpytVSNtkmrx
0msDsB0cVM501EOjuyMZnlIV6W4oPbd1ciBvfN5beFMpqc+eGoxdQO8NwWU2HWRTbsu4z64ARj27
deysLOOpaVCktaP90M/Fo9F29yq2sac3mJ3VPsiG7BD0enJb9lpyG7MtRCLs3gdlr8PVoy4Xqv5G
Mq0WptLO9L5UecoQE133LYusbkcHO8RBNhkcpdEj5C85xvJSMHnjIr3F1HPLVrvyhtA8kB4vbrRE
T3ZRyVqVRU+YkIzrjKpJLX39lmeYDfAC4mehWTdWye4Cd7ypxuVAPyHKq1um8wzopk6tXJY3Dvaf
YebUzcI6leOBhMG73tTZF1rVS/c1yvQeFL96JWSUnBQ9m0idTe8nQ3LfImhwnNPBB/SO11GGdApK
FIAPPPSsyYBWoJpcTj9zBrCTyGxfTsZdLSJcilgQ3B4WgZX1O0fj42n2yncfEmsE3kiLIas7fTv4
PnWHtLxyEk1sOuzfUUykV2PT9ifkKC1pj1Sh9Ri4aFtLzJ9ZYh5jm62XDi1vMbhVhDZS1h09mpDp
rhVMdaFcDh1uQjrdNmNav2vbZW6Pwnmnj9Vpdg2IlxOWxZkuAO0D9vAMzLB9j0shPDvMoWuhy5wF
M3QhmuFmcN/7MqCROU8PqmCgBOYwrHoOlVZifKQT29hkpj0ZaupJxt+72PzAunBdgkvYjCnaQifI
iYssKeqB7ecQG48r5Iv2nR3Yhwk5UTZToXWrJ+pr2VVrtk92KfqrUcpzxKmUXktmnt0MUuLgf0ts
A6tBLrVDpdkEiw1EDmekL2JGF4J5tCGBzZmdy+hD2J+IQ78unfFgqMHiZIwEUNTF17mLOTrMCYZt
Un/IsG13JdbSwWe7S84ceuRufOuF8kRf4uew30YbS2STvrli2o9O5QLZInnHLvSRTAvcRF00k/vZ
CXNtmsAMCw1yawYf2mhmug1nR/fvuINbyF23MjSqHV7ifd/5Xj2gKfUDFM6MX2zIU3uLUJDOlSSa
r0d4iInToB1GhsJs3hDdae9sp/vQkmdMJFSASe2slXkzJ2O06eYCqyRy7N68o/b7AiS+8W0Ol425
ccZI89xU8VvlbY616WWc6wFOOWrLNoXgh3kl2zm5HqwzOZLaUN7EBMpqJGCs9Gn4xgWRm0vgOWzh
S6HnF/duJvfrkYbXViqnPKlW3khaiFMie2KBOdBK378kme1Q7Cw2S2sPhgCMDiOp4PtDlaxqKASy
8gj9u4goODkVaHphjuRyS/uqJa2ZLSxS2chND120aKSdDX2OgVhsPqCZPQmdVncHuWCGZ0F/PgSY
X/jQJRXZA06KDBHvNgf/Ua3ijNm1wJUoFAzmRTwa2whG26pGogkFHUV8de6L8IWWn9pE0WuRuBoy
G/uc+vKuEsa1ppuXrkrYZFrpSQbIGIRBLajLggd3/JplQbQuJwNdBj5qAcVjrfS+9WDF5F4peN5y
liNtWnetWb4k4SSPi7aJvSssrq4ZepD/C/FyqrcdI2JX63oH0rkrvdAexG50Us41oSKz3h56ZH1o
JlE8bymaOB6nPXD/4fTSOO2pwFpxrDIAekGLQhswahAhRxUcu6xxRIKSAmtTbbPtohrcqbBuusyl
b0D/aT3GpJWHefPahRyeQhfGckpzxQet76NLIqlkWztA1ofRXUGoe1u+Gw3EWhJLWmnukYPXhtLe
KhBPMe9cIZYtFRWJYWG9I84Jh7uxbZ50WptzqD0ULXzytDQe9D06YVby+iRMWhVN4uYH7NdkmKuL
S0LJg5+Csw8TwjQNuI5VFW7x8/RAjgtQ7EFPfaAPqMy2QoP7yBu0p/I0E7WyWbbAhv3Zy4s8jubT
uVchTbHgjWCUaG1OpG6qyEs76Wzbsb8fBZukwLX0DbgWjKa6guvdSIKxktjdlBaSpiYJAEdmzfKx
6dZGDJG2oagy3yZBd7IHiqI+unvPMO4lso8NNfHKK/z85IdNSL/IwODHtisTEB6RauQ9AqkhKc66
nbgsKURwB+l8bfjjMeEzWUzlWyeggm3mw9sw0XYmiplb5IzFoXdIGSdLERjJBihRubUABK5Ngc0V
f9qi+iYmCBKeO5eb4IufjM+dnyYbM7Y09kStC2LmKg07xSp3DHLnFE7uyOkq9HfLU7smNARJ0Kjn
hAL65zYnZLrhY5ARyOfl0DBVFLNruS16+ARYF9ShhkNddzdKXIe1TkagU7+NgugvzuvpJrGS+mjA
m+xiKrvkYH5Y0xxvLX38FqIR7zmqmXFP2EPAGdnErXgHxLBEJLUvjMnfxCLdxzRh+qLu1m0BcNkm
FT7RzAFSu47qCIto3tsX3ZK7iB2XFxIHzE+Xvac7IkKR3p4RM0YHw4/YfDuT19bn3KQuxpN/b5hL
6SbM92bbHjvT2TUpTYV+DHlOjNIiBDRFhkzuMTo+LbmivHcf+021U9VjN5Nerk82nL4wptDbnPRm
enQz+RgblAunuN0hKPB6m6JRSoDQqrHf3MII9/17O6mXie4DTGLkO0MkLkAJIMhM1EXcSL2HToq7
KaqIuy8qciTWo7Y0b3NiGVNyt1YVpxG7yB6bkUU2PsE7rRxBry5o9H3nzoc0Upuc9jI7rXyWb0k8
ws9lkbiK6XiRDT1iXAtIQYbkw0kDcYuZ5i8Jvv4yj7/lUOLqIbCPpqLr5LIJHFmuGuqgG87EmE36
6WmqTk099a8ylHDiEx2Z5YG9mMt/9/N6lMWp0pNroo44C7j3uVvcmZ3R4KMCaFhzATAjCAAKTA6f
mKM5JNvOvugYTmy76pU5lcVbrQG+LVD9S2avgxa5ePO+x05sHfWvOedTT+80eZAlwk2VGSGWsbRj
EkDLlRjzNghlfR1WCVsZ8T0acUzS+HwQuk/5QNkvndXtokyJW6F14pbqHAD+gMKwSVuY1t689mnJ
kWkr6804YNMYe/miR5j7aN/qAUfukIBKa5BfMhEN59S4G92bqM2NZ9YJrjtWI651rJ5y7qipODin
bdRUCbleG6utQIxPu6Tgcy0TarGi6TgtuUxk6M4IEojNp7Z/9WkZHme9TnfT2N0xirJd30aeDRg3
1Wo2p9iV4pZGU1MSkTOrjVO3ZCFwvlsldfRMuIXQWqzeY3ZuqRNvc/x2OcvMJqSdtw5Uu4mm+MRH
UN2jjLqd/KnCR4nRMUsvk3JOfZV/aW14UMqt14mEtdAmY75RFVtig5gDOaGIbct0ooFvkgyL4Crz
oZbY9dcmTulOT2u24VcSpiYTAzb/adbu+pGkkaB0aXaHCT4GcysXf5Ol0ggc1HIygFG5y0GeMLxH
kosqmzXVSwl65aw3ADTw59OcIdfUwVfx5FUMbJ15b5L7yc7mQxb6bFYNSXG5Y07tERyuW5sALxb8
qxm3Xaq5EbRfyruWkT/D28K56fpn1CgFfrtw2lM1aOpsn5Ibu1cL1TdR1DOUi2Q+jw+iQPvitme9
4Zkw5yV3vZK01vxsi/LqPQuJyEgMognqrGde5nabNeUmg4M6Bn2iusuQdBs7jO0b8q+2zoz1PUFP
5U1OSYEl5BGcXOuUw4IobFd6Qa+YCaR2aqrsw4+BFHOSHvUvxC7TnYN5UdcX2U39sbbr9qClBA0V
Pfv7bFZr5rZNZJKhE7iOtU8RxgBS6+O+8Aq4R54kMKxXsbwJ2x4RI3U0llQOcDmyPIbdKh0Zllmb
bmgBcRojUJj0M3s1jfGlzKG/mI3/aDRvYvEHf+qB03QqV3PU2F4T0QENLTYrUykBN9sV2olF85dH
0SGy0o4wEfExT3iOA3ORKi8BZxN1qmpSw0ErW3nI6pDIeBqECLiBfdd6/ZC6RrqFw2rAkGO8fDbU
egSEwegnV3o1eknvV6wgbbRN0yo8SEz7lVVCje3wWJKzE3lj+GRF97YQMx15/2ISL7n9lHjmFUAR
v8Gz4oDrGS2DmvwitmQlOFszEjLXSa6UafQ76t2kb9XRidIzxZW2fGgW02s/tQKYW4N8YjjjWW92
vk8BfNW0g35Vy4kyuh8cPt+ODwKJox3iuCS+H2p8zfRwLC8jGnj1u/p7XuTrWEkvFLsh+JTAWjWj
xlLZ+7rX90Bu1kTB0E2lk0H+kOzuOr8EXc8mYIpRdlROsdZJKV41GZ+qmsJorYRLSXwhHAe5IbeO
Vp0tBAFb7DhfS6fYDwMPh9KIBU5DzEPu1FQb1/3WN3DqoXIAx1D7ASjJYWxATSQMxCbLLh3rMMDc
RVRaLLpbzc7fCj0zNr4TAnruYfDgiY43gT99WZQYtGnsh1nvHFSHqDnXog6snS2LfRdm2aaZtVdB
BYL2Sn7XCl96Q5fbGx7bEzp0EMKh8ZrPrn5Fv4gv1VAcoooGcVg0nhWwh3GNGfOqhROnkI6njEui
l84mxpPi0Dj8/UuVhFc8cOOObD+czkn0onIkr0K/UW1yHCbq2l0wXsWR2I4yp1eH5iTgr3AVjmfC
1B9n+810AiJGFslw6lo7U+JkKi15SITxPdB6l2V2QvLn+gLIHnkKaJZjamCVtamQOC3sBjaSPkwp
5IO4biWy7VYMT6YhiAdjknPtPj/E1N2v/MR3rjBxeEZua7g/hVhTk1q0tOGk3lOMbkgYc/j3E0MC
U/q4NtryjSPuszMKoh8yiEgCc7ildxNYRbr8gLysbdVWF6TTwybK7IvLcUByIsmGdpcFjr9Oc6qa
00RARdlUyJ14+sA/iHtoq08zDBqYL9qLashc63DQr/r07VM5bLP7+F3rPFFE3Vmxe8fBgc0TrJ1k
MQe0c7IrrO6suW5APBWUluAGtXaOKLOtiGEozkEwRwjz8nFNo9m6ynOs1HxuyE63uuRJ6FiiaW8J
T3MpZZZS1tvaTO8/nyrhUw3By99sSj3Eh+Tfmrz25nNYfqqeP7/MdUFn3z8HIzaIVrsDtUJXYHnn
RVll4CqnJ0Bh/ZZNx/NgA+Zj6Qm2k4SeoIF5F36n74YmE1edj+5u0q+ZthEmL++2LlCvVMtI0X09
PloT4VV6TG18VMOyOkxfQmE2V1oV8BISy8tnZOFnqOvgV2c5c1ypCv8lN7WTr+JobzInqT67pPgT
tiKYG+bkkNzysg8+3Hxgnavx+k0InFGNZltgkGsrNrR9Wy2jO4YU82esbRvCqDTgHOmK5s9A9mAr
A39XzRbKSxN6GfspCnMjzjgixF2/9WDwLVGJdTd+o0DOug8CIFhiED8fQHju3UozBjqZGsXqKLDW
Qb9MckZy34luA7cjbZKbTshu3UwjwrAouPQJDVUXqAjyj62N2Gfllg2Pm1WgvbLByvxLhNhfAGKu
bpLDjP6TqpzA9/IXuF/gDh0H87FGoR5/zNLyvVgSIJormklTKEmR6Bm/QH4tTHqlQQmFrtmk3lzK
eLsfrFm3v4PsfsSi8o9+eTOWKRxp4C/nKGLIv+D80rCfoGc0C3of+bQtrXpLtCSSo0Q/GWV1z4nE
C/0aHCfqK0pBRLGJ1sy9RjgzumXC6IriPuHRurajJL9elNCUmi9lmCQ3ikpZ3jdebE0h1SeIDEPo
5J5tkNhqsZ2EKE1ZPIrMqxajrYexoLn2LRsRZUunU0RtvW6deLpycjZOA3ijSFjJpW0N8AfzTen7
0Xc69+96rzt7YZQELmZIjVhyOh54+rF6tqSPaZ31OMktloAA+kek32HZZ3YfenlIE7oGsmBvb0n2
PwG0+IfAqp3VEAuiE1PtCzGQ0qwOxVJFGSrtxhhpFmbhGCF+0qPn2WVrqdJ8g3QEh0oYHGLl9IfO
ag++XqqzFZUvRg1pKAi14hiZHGwmP79oZe1cUYbAVlD34iZ3GOdlTcCssWB1enNZMWfHPOtLfzEf
/Ws31oIniihpQM+cUzdhRzK+GWybKkxDVwLJrblLUx9BWxE7B12C7AFq5+4MptINhR9sx9hatoWm
v6Ryzi6adC5Wlc6ngmK015awWquo7AkSj0kYRTjMZqN+T/w8OI6offFI5GSnGal2TeXwG0uFINqX
twlSDOOryJyj5Zu7yB7GaztnEiymdjyhFNTWmSXPUPmL9zFMgpVzxyqRvyE0iHBwh3u6lhIyFU4J
xyifIn9MrjW6lKjaLMY97ufQmlnoKS0WmWE8GEBx2DrGX7Cd7IlEcDao2loUgtb8nLk4z0kZ+G6W
BlSwjMGEH2VCP53UT67dvopUDNQ+KYUNU6qfLFVnB8vPbrvl/2LVDxQ7lv/MGVAn02jTrVMW0EYd
WLGMF3umIki3Xx87DHmBbRDttPz4578hf52K0ZSHv/+gbmu2p/pp2vuKqgTys+TKarGkdnjZVjPh
5fRNoo6ujjQPoXTHSzPWQMkEMrexoeTjPFkx+oGcRnTo2Na6COwZzWx6X0xFdSpcpXt6Eus8ldRS
Z3ZSqEDw1/JM5vfNcEQ7lN3qmR3sS0UOYexM1647uKsUNpYetgobdVVvDa3+qDTQbq7dsAIUVDFw
e5FgUtTWhf0mqmr/nFYM/a7z0f2GhrUNCh87FDf23A6gO9whcU76wvnKWosEK4qFF/TnxSoDxXvw
LXK7Oh/XXg/NQpQx8Cv5vQp6OFkoaaRog02D63yDMlNCmtO3qY/xJXHaJbIDha+tYmqBk/3uBEW9
d4zeIpqxu2+0oDyNvaKPKcZtVJrDti1rbIsdeX1zUace96ze+tZMK5dCDmgpNDREXvqjwgvOvjjM
zZtY6cOVWRSbFODcMTbrzxpTyxkxA35QhNa6HYfhaJMb4dGcrrcIRqOdreZ3SryEMOpxutOnYu+k
TuTJgLLMP5+cf6HAYgCVyrKgzkpLxxb7l4UiqYXhq0Yv9igK1mx9CS4SeXylG1l8LQfD54CSfNSM
YxwzKZIBJ4I7P4Pfc6UeXRu9dhYVB6U8x0RCr+U71cR/8RaNxQn7Ix/18y26ysLFaznmLwRjp1YU
+dBA7QF+mZsmwKgxODTw0HoZRz0F1dNlWfzhM5VbSQbHLjXYnUpTu+3jwRP6XZpTeg8pHwLcc9pd
X4/2SSFWW8DgUNlMQaGbfhU1w3LVsKGn1FkY/2IVFFiH/3IVsHYdFxiqpbumKxdS+Q9Iz1JDSq9P
Y4FsLK9OViBvMeCtFIcPTwqZnxryvov+OmAOpIZVLSQ0i44mgjxmnwF9e/lo1VHkueMb7SRUc0VF
sOCQ4Qn750PCMv+Td2pBRXENYZvuL/cbG6LmF36NEh4m49qoAsyGpa6IBBi8PKhwyDTD1zGo76rW
qV9a9RUkErmqqql3bY6xw/GzoyKu2hv9XtsVmfucV/aRUJXx2kHEvakTlnpZVy4bbMNYjT54HZWX
8gqkD8JGGqCrEh7frh9qg5jCbGdwpnj21fjRz2dtcsa7sgzQQJOmGUSuwi2L1F8n7TJMbIQRVPYj
qknwIujkfd6a/28M+T94939x5P9JzV/8+qyxOT6i/94P/WjL//WFfrL4fy26vF2AAUFU5D+69Q2L
p/wng//nK33iBf7ZK6RvbdR236AH4NWXbHJtfXmS0iIP/vH3HKGIFnBMi+wA9/MP8Fx+0w/35tc3
/SvR4L/3Mz+99f8r3wB+Ilvk/8rV/+Ulfrh66zeYAsYyJf55kT/eBCHEb0pZ0lWSkwl/IAz/e90E
JheHOfJv3QXL/k0Hsi9c2/q8SJ2p7Ke7oLu/cROg3i9ZDf9e1y8ZnX/z8k37N/AWCmSB+/vl8yH/
dPmCyxcwpAWbus8//243gUPqwr7+u4PA+mRlO/Z//igY+m+SPY6jMyUsf/7tHgVbmcxhf+smmM5v
rutAomDh/uMifxoKuvxNWrYDbuTfbQwYJiafv3v51m8WJUIG+u+z3a8TgfoNhT+xLM7/w6f/X1gy
/lxV1zgpv32up9FH8wMl51/+wB+r6a8v8I/FZAmyWZbLn35wIej8/tIff8b8/K+fVovPBe+Hb/6x
AH7+nn/8839c4K+/+qff9cdV/fGX++ijfqu/htPnN6Z/vM0FLvQ//8d/pG/vb9nbj0s9Dx1j7v+8
k1/AP38O/H/xwk3yl9ddAhr+9uvW0VzkP7/w5/L89184ecubt+aPt7h8jMKVDL+/+8rrtzT6jtfr
Z/7R7+vJ335tAobqt2/FH+9yede/T09//5Xz/ONrG33t2v/N2tX1JAxD0b+yn8A6HO7FF41x6sD4
EeJjHZU1TEpW5vTfewrW5A7UZL0JLxA9u7m93+1OCfgkQ8sZCn6hatnJRnkkJ/Yp9gT8d2fvw+zO
81NF5jU6N3X79kLVjhErgxVeQut6Qa0wHrmwGKoZ0H6BK4siI0WgHApFvoLGtfY4O/PGSy9IZKHA
+UJWxADj8SRmCCF5Xeu10dQjURYw2F++XmjZiyKYqTCsX246unjg8UBDE6rjm8PYlMaCwV9uIFlb
rj69iDu7cMWX/2G4K94anHg8UHMGmppw7ELqNYkeOJrCkV4K0ILgrYKFl9CpQ4xAzeR/GK6OQlor
y6q1CieZPdwe/8TNdEJNBLSClV5K2rbjOiEGDy80coE1W2LZAl0Kg8MUGjyv+Gw2JDaJGLcWcigF
p73apg/NIjiuWezFkO8eOXQlp+qlkb3qCaODNAvXx1S9S5q3RIKpDAdwF13Jt42tNE3rwM8YvGeq
uuhaNVaRSIVexE3IwxXeRYX60CVJY9+NDgf4s2lWXsydy2OflyF4T93lnNG5bAwyJXXOJI3ZHnAh
V33fB8cFQ0kyqzTV+BjW4vU0PNLOVjUqEtrVgE4uYwiys0Yt+5PRE46lvFPYcgHXr+y1CQK3sDLI
fQ/eQBXlePmjl9smmDqGa/zBtL8YYoIswbCk+wccGqKDZ6gHH6F9Za0iJUWSjARDZHxUH7SrTCA0
A+7TVlZ+5VxMScapYMj1f1wg/DO5GNaa/cUCHAg9l8g76yXO1BON7KeVoQF8ruw2Oip8il03/8Dh
4WqubWnAQ09lT7HxyID9aUDavPRAOztJM/Fvzjw2afrZkzmcP/n9mGP/Rodr7i/KWsnm7AsAAP//
</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A8775732-9DE2-486C-BA6C-C577755F5CFB}">
          <cx:tx>
            <cx:txData>
              <cx:f>_xlchart.v1.12</cx:f>
              <cx:v>profit </cx:v>
            </cx:txData>
          </cx:tx>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axis>
      <cx:axis id="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legend pos="t" align="ctr" overlay="0"/>
  </cx:chart>
  <cx:spPr>
    <a:gradFill>
      <a:gsLst>
        <a:gs pos="5000">
          <a:schemeClr val="tx1">
            <a:lumMod val="95000"/>
            <a:lumOff val="5000"/>
          </a:schemeClr>
        </a:gs>
        <a:gs pos="100000">
          <a:schemeClr val="tx2">
            <a:lumMod val="65000"/>
            <a:lumOff val="35000"/>
          </a:schemeClr>
        </a:gs>
      </a:gsLst>
      <a:lin ang="5400000" scaled="1"/>
    </a:grad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title pos="t" align="ctr" overlay="0">
      <cx:txPr>
        <a:bodyPr spcFirstLastPara="1" vertOverflow="ellipsis" horzOverflow="overflow" wrap="square" lIns="0" tIns="0" rIns="0" bIns="0" anchor="ctr" anchorCtr="1"/>
        <a:lstStyle/>
        <a:p>
          <a:pPr algn="ctr" rtl="0">
            <a:defRPr/>
          </a:pPr>
          <a:endParaRPr lang="en-US" sz="1400" b="0" i="0" u="none" strike="noStrike" baseline="0">
            <a:solidFill>
              <a:srgbClr val="000000">
                <a:lumMod val="65000"/>
                <a:lumOff val="35000"/>
              </a:srgbClr>
            </a:solidFill>
            <a:latin typeface="Calibri"/>
            <a:ea typeface="Calibri"/>
            <a:cs typeface="Calibri"/>
          </a:endParaRPr>
        </a:p>
      </cx:txPr>
    </cx:title>
    <cx:plotArea>
      <cx:plotAreaRegion>
        <cx:series layoutId="regionMap" uniqueId="{8165CADB-2152-4468-A21A-2801149DBA76}">
          <cx:tx>
            <cx:txData>
              <cx:f>_xlchart.v5.9</cx:f>
              <cx:v>sales</cx:v>
            </cx:txData>
          </cx:tx>
          <cx:dataId val="0"/>
          <cx:layoutPr>
            <cx:geography cultureLanguage="en-US" cultureRegion="IN" attribution="Powered by Bing">
              <cx:geoCache provider="{E9337A44-BEBE-4D9F-B70C-5C5E7DAFC167}">
                <cx:binary>1Htpc904ku1fcfjzo4tYiKWjayIGXO4iXS22vH5hyJJMggQJEuD+6ycld9fYKo9dL16/iWiF49rX
JMFEridPQn+/W/52Zx5u3YulMa3/293y+8tyGLq//fabvysfmlv/qtF3znr7ZXh1Z5vf7Jcv+u7h
t3t3O+u2+A2HiP52V9664WF5+R9/h9WKB3tu724Hbdvr8cGtrx/8aAb/k2s/vPTi9r7RbaL94PTd
gH5/Gd8a/cW6Vt++fPHQDnpYb9bu4feX39338sVvz1f705tfGBBuGO/hWcJf4YgyJpEMn37QyxfG
tsU/LgcIyVcMccwRRfLp55/vvrht4Pm/JtOTRLf39+7Be9jW09/fP/vdHuDSf758cWfHdnjUXgGK
/P3l21YPD/cv3gy3w4N/+UJ7G3+9IbaPG3n75mnnv32v///4+7P/AF08+59vTPRccb+69CcL/afT
m23/leahr7AkGAtEv2qfPzcPesUYjSSL2D/N99U1vprnLwj0Y9v88eAzw/znp39Lw8TWWHd7b//p
vP+CwBGvpBRRFFL848AJo1cR5YIw8s+X/iNi/oIoP7bJf2/imVHiy39Lo1w8zC9OD4u++1eahb6i
GBFIV1/jIQTtf5fPQvYKhYLIUECm+zZU/po0P7bMt88+s83F6d/SNifbDrf/ykxG+auQkAhJTr/G
y58MA4WGRggzQr83zF8Q5cdW+ePBZyY53fxbmuT9rS8BcAy2/ad+/t+zGFiFIkQiLviP6wsOX0UR
oyKk6Ef15a/J9GPzfPvsMwu9//cs/zt3296/uLHDrfmVif4/gpDwf/HdP8do34LU7+78vwWp8lUU
gpOGEfs+m0v5KkSCgG9Gf7jvtzn9GWb8n+X5sYc+e/y7LfwvAdL/2U/+QPXJ7XCbPrUD3+DVn199
2i60Kc8e/VlX8VV3h/vfXyKJBSTvP9qMx0W+q6TndtRef1M9vnnq4dYPv78MhHglEMNSUiIoB/CK
X76YH54uSfoqpALDH4lCBFeily9a64YSmhXyKsQCh5IJhrnEEtCwt+PjJQwLSkhTkmMMnQyR6I9e
7MqatbDtHxr5x/cX7dhcWd0OHrYUwvu7r/c9ChshSIoUg2NFPEKURxhqUnd3+xry7+Pt/0evbh6t
Ru7QRpNPdOnlTrj1pt/qrF6FjhlmQdqWtdytbomjpZkzbEQX91MSlv12KmucrbxESrL6XKBo3bX9
aRnG6NrlzVtUmUS2M0osFUEqoXlMhkGIXd71RLVLeWhQbRQddv1oxyPD7qOhfZN5h6dYd0GfjK4Z
Y/deXPqyr3fc+Un5ZlCd/WCY3rK2IlPcjuhQTYGMl2icVZDz803OY7ZsNBZd45O6H0UixnAnWiuV
dCBE39z2ho57Rt2N6/2gXAF7teEg44mKTlGEd8UUqbx3IkFtMD4MfAoPY9HtTamLlI9EmS5Ys6rh
gypbc9s1sIDr1uPSr0229tLG69IvZ0g4xeyxk2K+dKvfh8iG8SJJkOpp3ldsuffiY4lcl0geFDGt
WBALi0lW26VXja5YPCNSJMVUKkmZyxo08bjVuFZFILb9yPJUFNyrStBPax2R/Tce/SMP+bODUMow
jcBLwOfIY2b61kGqVbjJTl136Ii8CQc0xU8fRvg2jpjvVLGOMt7MeBmOIBQ1odo0/4cyfy6L/JOv
UipJSCgNmeCAbr8XBQcoXIq67g5z4IjSXfuRoJi6vQ3GqwI3bwPZPmhqfqWBxxD4PkQoJxhxgUQk
ESbPNLCNDG2+ZObgA30e9vWqwLHzrYjLyqXDgN1uDSqdVPNWqM71lQr83O7yeTjCNtiht9u7n+sB
A4L/k0RU8hAxCFgRhpA5vrNJiP3ctN4caAmKqNqAxl4OWK3zsFusJSoYXaUYNSxlVX02t2bLAlMf
y2ob44UwHBezfJiWTsaMbWgnrdk9LcXyOl2gTY99Xr35udDkUajnaowoYoIiQRkXz6xXQATotqlA
aOm2TPt1P1RiTYcp4MpVDCUhj3RC5v4jQ+EU9wXEoc5DpqgMberwfc/WdkfkEKgxsNesyVWp+7cm
J2m/4FXZMslxLWPTV58H21XKYF8fp7z3yRKsn+XoL/roURFY3y/BMmR5ZGcVlfg1Fv2QjkYCnP6j
GPwgdJ4c49mOJQfIKTgJJUX02Y6XujBlU4f60A7zgQSGKtfrZlfMb0ux4XMiRSpbWqkQ0+qI6BbG
QYByZTamVTfzIuvIotw0NRlnfalCF2V6JIle8KzwIm+mnum4yi/GvJ5S1kESkN3YJa3Jb2WHRhWN
fX2MahRmbTTe9nbZ9i5wRtmwTfucx7qgKZ3yX8ULFKdnho7CUHDof7iET/4sXgzyfG1GUh0GJ2+s
HGdQ+XbpcvM5GPNx139pV5u0GAXp4lefFDZyqUu5L7ZMelckCzsbfMHiBkX04hcm+ZFsCEVANEVC
UKA0vo8c10tDBseqQ7/uQ1fz42bsBysclATPbrqAE7UFUfpUDvAURop1VLUF84qYcYrnKQ2GxzAf
8SfPy890W+t0KNg1uKVPxqkXsR2iKkab+xLRUKgW32xyPUbtmRDRVV8gtw/wHKa2ck0iTHPlq4km
QaHjDnXNUVf6k6Y5g177Z56I/pzCopAz4DgRMKCchc+qfF1Usy5YVx02ltskMtUV9ZuMQzb0Md/0
dduThLbDbh7Imczhy7Y6rVBfvq4a2uxbPVbqFyI9qytUApEHXB90WxAjKKTPRKI6mNFUSn0ocwmx
Gm6XYcnozjXtoTWcHspB1PtiCs8wsFPJwN2F5nMQ+wb9SpLHMPwmTJ8kgX4c3EHwEDrzZ/5aNQML
XABhOug8jui9L5fg0JhizHQ1zzGGPFSvZXHccBkXXZhYW3b7oemW4zobFpOBvzUC52k5biyLcJRa
hn8hI3n0yz/JSJiQDCofZJNHbX4D00ZmvGN2gVTiows5IHl0QZ1Qad8FWPhPpE+2ImzOuO7zfVd+
5tPWqWjG4UWkmwsAlPd15bUS3X0dyerNglgcullNlWiucGCKJNe4iK2kbSq2ZjqrcPB2HMs+tiv2
J7MA2hOuSgLe/VL7z8rCo/aRhNYGKgPHLHwekdOKat1Hgz6EdA1UPwxJ2U/rmRaiSAbfGkWGBcJo
MGpAPcAKM1ZpTtbmGHkbKMzn49zueV0Fv4iZ6BnaeBQMcwoKJ4IAFhfPHHQq2GS3nOvDXMkdH9ZK
+cpWUOvXmyicq3ip6jnW9fZa5AQ9KrBUJXxm1GULHhsAoQUUNt5GiV/y4BBJndiO8APFK9pvxmdb
i2LGZ3MZTk2f8YkVyaQFUiJge230eEOWEKlxq4Jb23SHiEw+Nutwv9S0S+mGxjin4/lMsZpt1FyP
vS2z1epZDbYO4h6Xayzt7M5LMdznU7Od1eN40eIaXbYT2HGo933UDbdiq04LPoKqUzuUZi+NUaMs
5C6otyoZLNtUrvPmmIMg1z9PAvwHSSACZ5YSWBko4+xZOga4ms8bD4I9BfixnycN1bsp1bbBxs0Y
sSvSTNe5ZHks8qnN+l6YbGv6LmMoUBYVeOedIUrWS3TglCRR2VRXqwiTdbLdwdn2wRLaZ4wW73Mj
/R7iWcSFdFGCAWaqWc76IAZaxHmdy6wPu8tucvRjl9/wPPHQOZ3byJjMbfJDVZQsqRzWirR5flgn
Yo+bpwA7cKhMsMaAnR7zw3I212HcjfOX2fMhieZoUAXlNGGhDNXcU+ifvLst/Xq5mXmNnYB+gXCr
Ci+L/VCTXumgHOIid+We9MMeCbupjgVTMhv5KSoCfN3a9RIkHlTvbLYFtjrSbTmKLpLxzw2EntVL
CAIRgv8DiRwBVmXPDRTKdrDegJYCGKTFQ+sv67wN990ySrWidVdFQ2rnoFa9GADILO0NM3WtuLDX
ZYRIajg+1YE1MampV633Q/oLCR+z8/eZETg7CE/OsYDP502BDjA4UeD1Vyzcz9ObJi+K1IZQ24UA
jUOYKa3XbM7tlhkH+Kfo7adVA0zmK/HKdsWebnxVfIMG7BfSAV/wJ+k4Fxhah0gKKZ45+Cp85OlS
gZc5THdahzIuxvmTqXid5bgr4m6Z17OADutZ22gSR9W+2Sqsvha9si+SnwtEvnb0zxRGSMhDGUEr
BaI9Q6XGdQGeepzvF2JwEhFfv24WgF1IHNqpDT7ApWwAgva80LrcNd2DNLi7JfYjquZQWULc3Sge
oWrZ7OdNlGfUPgCcGc9yPsOUN2cmKzW5ypttSeeyF1kEaTE2E0TFhDYST+ZdMeb2OJVDOtVLceW4
hpYKovoApjxVi7+3na1OrLLd3g/bVY4txHkx5UcOmszKohDxJieyY05/dlVZni9Rj1Vt3ZTKClAw
TBGPpOJXIyCMYylBzsklq6fiLlwVnlpFXXekZJH7vi3ORgNLVdL6DMZcvarC4rVkmzjYEop/U1Cj
cN7oY1flc0zstuzKyX8Bc/u4ryaS4VXcE9e1qTEONtVU8SBCrdpym/YhCWPciOjMFholvKTVDRYf
QdnlibTz6zykecbnckuKoa5jBg00FDmBzlk3RGluivldzk02ek8PsnWJ3rECJwJ37gwK6qeAz9s1
WSJFOVAS0baauJnL6GgemYtirfQOWfORo2A502Ys1awbwLNN3h63iX5sWhoB1tNJLXnS1QE7bYtY
zhoxGtVD9d3LkUHFGs2iZJmXO+ty9mHDu5rinSun9TA0+Mu61fj1aKpbvq0z8EBrsBOermphjzWE
iR2bCU0+QBK8aFAgT6iKDn4e8guziVoN7bTF1TKDJcWUYVnhPcmbLnFlPqQdl3O6DEsf0y0orzrc
9Amh7T7HFO2gu8G7AUNUb+0YHDZadQkJ8jApLX9XoJAla9de+HkJMs1IFffh4mNgXT+KYTNxVbT2
uGo5JmwWdyU1XdbyuT4HDqgB0GucaqrF3UDb3GRsrDk8ubYKBVZk+QS+XLZ2ODA33898GndFwFAs
os4Bgl6LxNvuEsiLE418kWjuz8hSN3u5zm/p1vcKQFWRsG1Mph4NygM/l06YR4np2BmVHmih2bPE
eb7D1J3CypSnmsla4arORtYGCUJDHRcRg764a5Y90/Qak2nIeLsATh2XVW12DJJq0ZEyeVMcl6a/
2sbHVzB+zo0Nr8MenZUTtI0DTr+CbtfmWSXHLelRg5VgnKu6RTtocfDBmq5JcofSItiAeXMRYEQ+
4tRxsux4XosMOJf3OWp56n1ex/Uk9ZUxQ6Q2D+WLiHd26vW1Q0GuxtqgLLfhdJJoRe9IDgFZ4rc4
KJZ32GOgAn2zKQyAKQnKEqtlKnBmmd/VeZGfj4GGfkywzJAe+trlzdSu7AQYqKuafC+DaNuxhV7K
gBWnsLmbwpmpjeZRstSyOPFHobWXl8hwEZcWGeU5AggGXXJWk62Mp7LoE1nSDrLyridlcYHXO9ag
ZO17dKqnLVC0sk3saK9VULXRedjaBppBVOz0Nt3QBu9LW1Xn00JoGgZQymVY7gcvYtOy8HxCyyln
85Ditgyvg2VM0OPGrWvmHZqES2k1Lu9EN9RpXm1va4TPAT8G+7Jp3aXAIFxd6Px9OWzvgi2UigcS
nTbRj3EZTocR62jXzBt51/GqjANbTmcTgS4XqqEuaxNDWGWdj9pzRlwRc13T9y0uWEJI1Z6tuCCx
DXz4sc/poKqaXXm50R207qAnAfwEon6va+ZThPAco0Xc2ZlMSVvQAJQxhDGQPq9dgeQbFlCgOtYK
n6Go+tSZodgBUhsASl6sXKcANKD177cP1EHq6ccpMQYBNZE/NBOwBtA13mPb+6yPyHggPpgu9eZA
hY28nmrPwPuWUkGbDR1OW+xHuaCkXWkPYbmPeHnTzIu7DK0dEqpJC/046Xb1fOL5JZjSHNDsPnO5
RMD2ou5gRshDUzCRC6BJPiAAMk00+ONc6vLUtObMaLzbTH8dlRCD1pEgITJaINf7KXaV90czL2Os
xx1x821r6bthDttTXXU4mRzvs472R11XqgNm/OJp1cXzKg61yNN6mV0KI/wyo+gTXRzkqjlq49KE
O7w6r6Y27E6bxwdCGpoMBKsAs+bYYXk0FBw6nBavBJrbrCvPtqpy1/0qrBKeHDeUo90wTm9cw6rM
FKSPG+lYtqJqSTbLXnerQ5cl0OF8FGMMUwpznLdhU5q48ICkDfdFMXkVhHMazAbgN5N5bJg5W3UX
jxGQrrmlMh7bfj3N1r01vAMMTaYPZrwdGiBvoGMhyon6YinbUVUODKybMJ6biMXAQbkM8sWsnKk0
oMrq0rrovGWsOp/LxgFcm3GWEwrL1CVUNSiCfWPJm/ILwEh0Fsg1lWHvDlVg07ltxLmf9i0cltjT
3uYKPPZgSvxhkxydlzy0cV0eQz70KWoAAhIJNbqTdoA2chz2sq3POnEjS+ge5Docm8AjRTWU2zBk
kaoqMT62oDydugnHpBndWcjamGkXpHmJkWrXjuyRDwo11xxlchNv60Xe87FsT5KWx60BkmusujEe
baGKOl/Pttm7XTBVaViXI3ThEYM+ZowtK5ZLQ1u5k7OPm+mLH8Lqqt6C14a6MvUNzFDWuuwTU69x
x6f66HyEVbNsVcyr7UCNtDsOMxwF05QyE42tFQrn7iAr907o+dMcvF8athRKM6CI17gXefSmfhx4
QB4/QBQIpSUgw8jlb7s5digJWs73nsC9uKDoHDepEPqNHoFmhJDzUHS1smvRPI51th2Zux2rh9tQ
2+MClXhZm8sA+G8FnR/QTi6zgemzVbQMWGgYkHj2rpg3m/Y+j4Azy695L491E5WKDUEQ50teq3Up
snHoLggfYUwD2ClziMYVjd4ApE6wZvP52Aaq0I3I1mkbgYYxn9c0b8fPXeF4PAEZs3ryseAd9Oy5
2Qta3zigRlQYjB/GmUo1QRk4zEYUahr6FiBxa2K/Mh8HOcA2XJ+5sNNJs/FdrbcuDreqh/TWSrXU
Y57CVCDaExzqmKM0XLZSTeGUdO/nqauhntY66QyUZl3gm3n7gMehSeti1AkldlKopiReeDOkc7/e
dzNZgL5l94h276rZlTBw83maB1UWCIAT+Thka21TI8KPuiRZX/s5Nc7vKh1Bfs9Np+bSxiVezkO5
BPE2Bx/oYMHc6y309gg6H7ErPbTbZjmIFk+qrGuTjC12Kif+bQkNHMAKnsJ92TQFNinK7jNi5Iyz
xqsVihwQMOVpaoGyq9iuInSIfV82qavksZXszFkY3G3FpqoluKzbVG4dj4O5UJw3Oq55D2of6yhe
mvxqzqUapqGKq8HMSb2hUlXA/CuoXpek2C1c5aur1QKN01jyc/NIBskO3+qxO/VrYOKhtucuMHe4
Xc9kcb4y2kI08kenbwEpjPXFULgByrUL4zL/XAvzmvHmTcfcnk3d2wH4BrUBrZH0Epp02l64ujOq
bcK9LCDxSaBlVG4gXOa+uqsHnDRzC9zE+LYcrFbAJaKE5DW0JoE8sLpAySdvm/a6EXJfQipIWG0h
9T2ygeGEp53ryjedW0u15pE7wQgQQqJfgmTd3CcAR1Cyp6hOWCnfMh1C6UTtbgz69ugfPyav26No
8zXWTQtQ5fHr04WnW56+fv1Yt/aoOZCnanr655xP6SCi26f7WDNDHXu6UcL48B/3PH1f+1A/ZqGz
p29fb4SztDKTS3j+9es3r3pceq5FscV9med7FEyQc+Zq1/UNmOL7lfHQ4S39dtnV4wSI+ParJE9y
fiPT15d9s0oh8Zt2q0xm8aS3+EmMMNIhAPmqiP/78WfyfbPks3ueKe65ar6u87jFYmzfSg9k1Fqc
igjadTqEzSHyfrqEqfB+quB0wMyXW2nGPWDVcbcEBY07UW7HwPFxt07A7G+hXWFUOgRZ5amJCzTN
V0QAwK+a+UNTjllZ69upbk/GAQ3quyiMmyFztCYJnBZ4Nw8LA1cfRRoO9aB0XwwpWqb3RdnKE29M
0odzfvBD2UJpo0zppm9UW3deITJdhVvtAFoFzcHl5dGLrj23MHtnvDtnommuiDwsTNRpS6AFgwak
TEWZI8Vw+MWXsnhdhZ/dHEEPXGuxbx21Kpd0ycRhawGfB8t267S5rpcyLeYpRmG3KKZt3APblxAB
2bQyy8lE1XwwyK7KzeFZ5ci1Wx/nELn1sVjOh7JUnTbh3k4bj/vVQCslhnHHuNuVlN3k4CuncF1i
HlU29XQqdyK4GvHYJ7DrpCWTUXPHYUBO9kUUBK+L1EHHFheW5nEfcA7TLlCazwOYbo4rIFVzZcI3
GqjuxG38TkwjjgciY+LLQbH5wMB1FMf3BjAbJqCNoZwzFHV9WnFTwMhtOMHBCRJzHOjd0o7uBMQE
4J4pT2wTXDRLLy8Dceib+QS8xm2Ipp0Nx6SoxaIaD31QOUer4sPbiuTivJRNph1oj8j1Y4fkVQTT
pJ2rEDC5TZBN8zAmABVdmo+VBo62vu5IbhUvJN8v+XpFDSRUaoqzEttsYu5ibiNzaPMZ5ljkPZ4C
o9gEQKTntQVpgU4nlT930FFfCjtnRX/Bw1yf05VECoHXq8WKfpc3dDkWvk6Wba3gWXnAkEAz3S15
TNbwbY2bNRZboPdbY7Oy7WGSw+h4rM2qEHAPOZrFrnVdvLHVHcQIlEcJk8xVtglvK6aaEWrgGoyT
EmFQqSe8yAI2qWBFPjHY5km0FXrfIX1fL22bNSG5z9eq3C3rjPZoYOKiJHWMJpAYzplsCeY6V+vY
XcHW/KmBaUILc+WLoAqB0OAP3sABlyCfwZf1iOIqisb9WFapmdO2kzjJgxE00/cHpJezVoJjib6o
3vDlnoY+PMBDpRqWpk6a0aarZZ+mqZ/PHP9cbW/ctpl9vwkg8Ik/rSLuJu3SrRignOLtFn4xIVKt
ni9Nm9/UBb2HKRJ1fItLvh7qKDjm5QBCNibfT1wEcUm1UV0hYKCbRyRuN9mlUOw+LGMLrk+0AMzM
cmCN+ktS4fGROVIwaa7Pc2TT0sFEIIw4FGInIXP17gxTi9Jq+yxCoM5alJIGDjE4XLdZaPh77H0T
LwaIJBjT3XhfXz+OB9ZxXqBqM50R7W9qX5xH0eeQlDmwpsGV2+BcS9kUZcxJ2ymztlSF4TKkupgu
nfFrbHDTgmk7tO/76FM7ckgatCgUiopGcQ1nRvDcjCnphg+oLs8GjpbdSLb7sFoUQOY3uJt3+suY
FyheFnacRulTxtEXcMA5nhcDGKKi7xCfsxxw/i4faJOOAV8z+DWDUQ3bus8JBgeEoyilMXFLgOCH
NrlU/YqAnsOmSc1nwBjLUOgza+hxYyaI9SCT5XH4XGD3WraVVZAw3pmINFmt38mQqA633dGHebXT
FTpZvuymDR8xlcCi0ukQrfom0IGLYaZYJLzPA5jn0Gbn7iM9p8wKAKEREC1thW0cNISnYzPdVEBb
kL760gTiWgwhOFpOl3jbaKpf+6bvM9N7iJHVXDd1c1ojHKYwLIDT4fcDITj1w3DeFP17uTZWVQWc
Bhjn5qbbwnxXNZVIghk4cJkPLF22Lpt5YDJuN8AzxChHgUxAQ8oQvKZevb2CE2vFKQgvdFi96zoP
0wky3+ZwbEJhg+p4HVcYXW/Fu6qmD7hf88w/Uk/bxo5VC5DCG8xfk6HMOInDZe7TqOfk3EMElC74
7CvIDzP/ELgWGhaH/4uS71qOHMe2/SKeAEnQvdwHmvSZsiVV6YVRqlLRGxCGAL7+LGb3zMSZiXPj
3ojujFIqlY7AxtrL7OmqhGBpELxFrjwR9mEIYZnvlQrFzxwr7jwS1rB97JKT7UpQczZiWRlBO6vL
Re6dMX6rK92cGRl+hAB6TBBv58kIEL4EXbbq8NXa9eCWfphy7NDOMrhenDabmolmdbKinx2gk06t
PpBW5WEvejT05c+a1iTtfKEOsp+ujQw+JAjcXSI6SB/RHqTod+WK5twl3leo8Vjp15md0CQ2ZZLx
uWXA3+CF4wYrs04CU8TeyFIY8ubD4O3CEf1G3BiyWyUfdyo6iZKNmS3rKQfMZ/EMOq/pzGUt7Zq6
61QVJRPPsJWPOF37Vy53Tuj4qY/qiVa1kaDYl2Pfeu55qbcWj3PvJCbxOifo62PZ6UzOgSr8UJF9
Q4H4cVSdCE902jYG/eDSNLASRblDVH8IRPWnjOwRRpVoDyiCsrxC2bZ8QRMhqMwI2MR0Y6hWWg67
ZMLBSWpz1u1wmCp1nEeVUj2kKJxhL8N87GDEC7rmWwkiMxs9HWdeox89al7HUYEU9pt1NxGweSjf
a6gyh6kuiyr/5PC6T5WeDkuYiCIYaJB2qs7VtklJUvYFXtGU7bCH3tqAbxtSGleHrq0HfLHtmEnX
AaYxXlMQtwqKIQADArJigQyTjpDpLqz6Gpue5naJ4qL15qYAJ/TcyjHeS3c2eaRf7OSPv8GL96wm
GWwW88lCoH2vuupdUhGCJOAARy47Oxoy+jgfSxsAAy39PigT+9ALVJ3Qic7YRL+DqYqhi3T+yYxE
p8z3bs461EVZMZQG5X2v3GYXnyo70AO6HRB1fP4YuNaFN823JgnaG4vC49JWKgWaX3c8IuMxZP4u
bg9iVu0pR+MW5vFAonPitVdTD8nBEPOsyz3cc07Bl2UftotCO1PjkPjwmrVMh6KZDb4eV87p5EAS
EonKF1/OWT/TN5asz2bib6yGnM3q8F3O2ts59kHS0od/SVxJDUhCB3GFhe9MKv/R4Qu+gTVKV1E/
hNj+GQT3WxuoAZudlXm88Z2cv5cy1KhsUU41dTNUEpIz9GNYI67OhLZFwGFai9xRndzqMmnxCp2g
zWInGXLw/s/WfRTLsFk24XhiIqlSaspctXg7co4O1lku8AfSQmkFyJXYDYqzW0nm+hoM67N0FbjP
CXwklHfXedAieRl4KE5j08oTqFuQ0mMTVkU7g035606pIK8vMAd50QRhqddrOjjOjCN29r9VHjQq
WTlOynnrQZFZDU6jacwlnSY0sGjmD2EdFZNNyOl+E1WOhv0O0KkV6183YWmnvI58Cw8Xkadou+He
dIos8Q98dMZ0kvI7nH5lOo+Rd1p7B2BRzG4uVt6c1/CbaGroBE5vf8CdW3S+jA5ul+jTrBc40Pzp
UjpkOd1vHJL8/S8cVyFaBxpn9/s62OM0a0+d1y4nUUegMrd/lWKFiOquldhPbnCk3LBTBVrqtN4/
4b9+9uUQ5aaKobgOkS/PgWzLVM3CB/MjplNooQKODfqH1F9FC4NHXL17XV8WoIRMO5fH+2uOfs3x
u3++fAP2jQ9lcmiHcD2Bsm6HNBntspPWeaFSryf+A0Lzcqq3398fpDUcb9pz4CzwSxRowZ04g31j
SMMxyMIZ/UcVkbno3QUy+liPOBXBRizKmNSpgy71mzEbWUvzscFiHIkSmRkBK7AC1AxuETcdH/qT
vcXbhxpoiY9jEzAvc9kckzIye9BBh79+ufXvuJAQCvWnjf0ZGljQTScm/Aqfc8Angdj9pLf+837T
4qjINWir1FscBuFKstPQtjncvrc2HOBBnUWbA8W5qaqm5aS3m87hsMxALheHpbX5IIx3agzQ9urE
3o8usOIYN90BXu7gFHXVTxYyp/BHrF8hhp00nTjdb8Bn566MAJVXFmWmL2MwGuLvX97/1W8/LvEM
JUUkNdzYED1rx+AQ37i1SOk33s+QclhauRuD49UzwOW3KfQNqDTxA2fcD1TAX+OawgAFE43qAwBP
D3aBLkodRf5UE+62an3q43NXkjfaU6iZpQLLS94s+toUltVHT/vvrue+BarhmShVlgzhc9monbG6
BnUuj8DEX1MF3PxRBfI7GyCH+j2eOhjHh8hZn+DAfONqTWHX+aZDIJBI/SQqwWu7TOQO+4wo/Qnz
5ZNeQjSbM9EZPEvHIR7PDkj+LF5BmXueP5x9AQM7oJmFoAWpbwBkRFWaTlNkLl1t0dRtd/3rhoOP
gugg6+NoRHq/v48Y2zstevbtd//20KbfFt/9Ke+/JlJExaLp+789TiUK/vr7nffHWR7EO8LodeoG
qELjMB4q4/cZpIY/LFivtIfbhSXN9xIiXr6AbRpm43yLgADSaEjESS0kj53z0JbxeZEObKc9uepy
CDPogk8Ojx/KJUxhsvBSznyRrhUuyLA2aaPKZ+pvSljg7KouQQ9LUN18/IrHkDZUwyAbizl6wZZz
yR+pJvEw66wZ9VoE03J1UTwuYXSia9PncVfnJlHtsz9MLRA9wM04de0p1O1Z80Hfghrbatm4uwpZ
+NSZxSeDzXM/wfLJvOEAIsE7OBN7RdsfAdOxfRBQlDtBdh48yjkC67YIpfvitkwfqKwAukucxTEw
hsFxvffDm78kB10z/qhtv2eciFNdesclqKM8iJNl38b6UKNlAVSE47qGyXwPJhK9vnD/RJHGHqUm
5x2UpNZvv896AkVDbRHhzDfrO/JA6hRN3U+36cXOC8NfvI+vUcifBOsfQ1H9psFIzqR28qq6zDjK
v62dtycdD45t7GcrAfg1fC+CWB3Rzn4bltiDNgyhzh3M74nHb8zzqx3bhAA+RTfsjm9NUsNv4FYi
Hfx4F4v6s+Xrd1R7fMTpSH0PvURdv9JEP0YBTE7Q+22vbTZ02GdinXdqYis0Fyv3sHx9Ob/RZ62X
Ng5f3bBaC5hQoxzZiVckTsQpoMZmjujrLKyiP/O0lntur+XIYVtb/BN0zCFx4Ateyl3Q2ReKZmUI
PHfvDu9+SH9F41hh60L7gK5mis0LLaDG6gjvxy+bzUs1N5mEiCRVOe+bZXgE1QuUi+bcr4vV8Q6S
y8uo7bQLnBElgqqMkubR8d2PyK8f10o9tjADBD0aypXWSV6W1QLTGAN13eWBQwqHbp1mwbrwbObw
wfoQrzo4SbxAok/29GvlQgQel/q341sP7IJzHhmHMUle9aB/0A5wtfbXx26KnpYQXIUInsmq3ute
fR/r+hoF+tCCsw/aOUlbM3zEEfxnVs2p72Bb0BUDGsbxJ65+h3RI9RT29S9gLZsFY330THdBoSfQ
lX6HfLrIcP3SLv2SkORRoH/qHoY2HqzQTuSjHYclcwUXGeIBl2gwnwOP/8wwms8wEiTLQrA73Uef
/4YH5lO54Yf3KiRvQe+gUFo2/TIkxLdff+m4A3lWBmtW6fZWD/6Pzm5UgAfNgqs3k3gaPVELs0Bc
YYsKMBR+lMLg/gPrsilaEoFkn/ybqcibiMM6b+ETBg9Pdmx7HvhFFoD6qoUy1J39eHlxY6QeONRE
UCdDFpScpPDqbDbACFiPZAkZPWi3yAv0nr34kQ+RHm+842TOCV1fWybm/WhHSP3sXEvxQ/RkhPT/
3sRdV0gcq4M7gOxTZXJetJd1y5wKJ3iotc/27uiBBmXgKOAhd8c1yVdX33wVggXrcclkt1cLu4Qa
wgaa64e68nCqP8xbbIiybwtI3rAKLsKAu4q2muUFPK3K+khqmobQpECt0V8rgQ3Ha1luYrfOvUoC
+xL5GvP2eeVrysC86hnyiZyggDigfpHkQbXCAmxdAFh8sIOzxAfs0s0nfGxX/iR952eZxM/4hg2Q
CM529WgqlJ5hLhwT5rIuT44UD7IrT1MVHCYPzNfqFdOwvoFg8iPyB+bnUSZQCKLueZrMixL2fV5n
wDG3P6lmuCw9BBAHl0cF8D+6ILBcTABBA9f7T36HiEokkk83IDxrlKyzevV3vCFw1AQqm8eG70d/
gsuVw0rys4KXLk1U+WFXogoX76PHrqydx6BkaUcsDDXQK6X/CWribAPklGg5/xJCv1PwOu3MQ3QZ
X7OEDW0JS2hXUbB3BH+rm/AbVAuQaBIMctOvX2JiODPd+Ik01V6yHyUpdYYu60YG59q69lfcJG+6
ghQKpRCGuKIUgQVoGN+cBaftlMy/qroFFTiXOHgWtlNx6e44iP3MJGhPKf8OMYlmaxvPB0QVEPNS
Cr42jwA9aHP0PPW7FOhfOmkfl5CItKwHksM2A7J8/ENAi+JwVU/VUmJTwk1gWrZDm/xq+S+nQexI
dgtWixBnV5VYRDD07/rhZVhcBMcYTG1T3UtEGQCBB/XTVFFzbZLlvRpdnoacJA8V2NQUWvKnC1Hg
gPRTUzTDNBxr1BLqQIiAMWHIHSTdcuvg+2xL18INCgrUev5lsuBZSWRYrmpySzYbPZnLUxUHt1iH
9IWZF191cOpNsFe4cOMFpWihU4QFPiV8Pxu9JKPwVwlQc2aW4ytekRWR5bq3smIHH41YEXVNnfZ+
5ablDPv6FKK/RK7bhfzM/3TueugT2J6abkB99bw5j+BlTO0CaxXSkuLUiJjudDyzDEH+1zLu5xfR
dqBQKFd7wM2mSKQEAS265jwG5olBz7skVESXsGHeDtmSGkaxYLq4QzLnletdE6//rFRkLyVyFEcN
TWxNInaR2008NaLQLi4vsnvhydtyJ0b350mDIiezHc+Njwax6zZmCW7J09LLZLfFME0/uAfwZw9h
C/fc/SaWFmB2yAcWJPsuiMyp4T48QaD1q3ANAK1xiLpUDrAjcPBjOEpu9xvXwLnnJHCaU/sYQ7gP
02TdUokwfaauSC5lX8IrEmokC9uhPii4fj020YvGYZjNpVxSOmmTacnJC7CqeomOc03sSxx0IwIc
gXcO5eSlpYD6pYZ1eRWuHnZIRQAltq23j1ssuUoEzpM/favkFD3efwgr1+zcTcOfnClVNFgptgEs
BdSDo7vj3N5qW+NcDYFmZuLjpBP4ekJvpJdajV+cimbve0t46S2SVe7SHEIodFnIuM1IDfNPVPq3
JNKwzcnSKcIOsYgeTHBGo5UWdvXE3vPQ7onWhumqFgpo6UBcHwSeTUEYthNUfkPAuYjkpuP96s/m
Bc+Se604GBzqD13L3Jwqd4INT+ksXEM8575sGvdSGRxx3OtgZvScGRdZO0jmSbQMtT1aI8mhVP7R
SRAxqgEn+tZtz1IrHFjhoU3Ys7B+DSLQ3dVbzhIhOogY1rnqJZB5XAO7hxLOO9hjRI5tRlFSy4Oj
W4tFygwMo4VgOJkajj/2SbUL8ZXt5xBEvDODV+RcxPmq4L6AeQAhSnoqGxgquc+BFaNT1dPHSbVH
F8QfEJTDkV56iwl6j3ugV860yUjFs9Wi81t9iXweDtCCxm3h0socET+4VppF17rV/d6K5WG29GL5
MO50tPzolPM7oSuFl3RIZbXZW6YeDcGALwJ+HbSuZXfuR4SPAQKHNNaoMFZ+UmNuVo0v06g6aJ66
TCdexXkNDOdPODZHhFqayCmCpWqKeDBV2iv6pyvX5SDA5sHipG9RW563/22A07eN1qxkCXuvYRKD
rFkva3+OS+91No15iFcH3Sfqvz/HqTb1D6efnifupNqtShhZOji8TI9rBJhCoZ3lTYNSTSfq5TBA
ZY4ZLXRjSXMVV599y2Go9Q2oATPZa9v86scgOaLZB4Eaco4iZeY9HWHDbEpEip0wuHYjQ0e8IJJd
JSDBlu4E4pXDq9WKjWt2UUEJNLLwHSmZ9lFU63dWAn7UUh7GCg2bXdtL0vKhUAM9Gy23yHSiEThe
09AV06Hq/ApoRtQHX6OzbgeCOORQ7Ty2lic/7LErSS+efdc7tPR32SU1MDgc1xrS6rls60cZKOdY
QpMWlcsyWBOQU6rdM291nE9xBQNWr4ZiAEe4rXFSSB/UsE06djbC3bERB4bR8bGW83IkCF+1AYXY
o+xT7/aPNRvCw5jwCpjDbS5jMDtpp6MHnIffiJ5/YAuRY+3A6xnbJTlGbpXC3Ok8eN705kGF2odS
fI5tu55k0DzDVbylTfTFtPQayiZGFwx8wcf1bemW1IYrXCfQPHQIcjasZjyXUFnYQiGx9oOpRYJW
DC6cID5AZ3RUHkaipVCRS0Qp2xPWVwMub34MFptpJhH+iWakz0d6lBZWmuppnBVFfjw4x7OTBTAt
Q5UI3ns4IvxAxUiYKAS6R/rpWtfZjV0MDh2KRNHoOS8T8XmPxt+/sWEUquiahxrBpJIjFmq/zcGB
ELB2cxydOb7afFwmnk8UELF35yrtgKzgMEf6Ew4R8MAgKWLaXngSPClpgJi2OPE97EdWEZxDLPCs
DLRMoyCwhwCO/ttMn++PWsQCh2aCTCvGFMDsPQKDqJrDAVWzBBe9bNBMw4jgxftoDZM9YhhABW18
c30+5QmjKaNje40IdBMWwjjSxW6WwBx3nRLu428xXkCw3T2aSSrnszLDK3p9aGa2PkB7OXduB7CJ
NM3UfdZrRQ5uCDKYW7foguZzpDCxwtJS/5W1dxXdrSsE3HGAhanEDpgbuKtCK8Z9XaA61NmwjRJA
ABwhTdj0HBogs/Dhzyti3rCNFpPpUuBAgWuD8FwV/ehBxmXoMF9biqfs/VllFSuPvY9vHL6o04Cg
VcqRgJUhPLNN/0qZxkt3iBqDMznQWT1KH4ir5/jzuoRbslzmgielTO+PjDo0tPeS2gVsyCpa/mhV
+VoJg0oHDQn2NXS70vT5mjh/fKWSbGDjkCkLhaZDgHpBNAQ+q8zCYuQw7zfq6RZh6x7dGVyct45+
6sZ4jY61eV3DCrF6U9606tIE/s/IRT3qyHKbaiBqMiOm66HO19CPYWfEXggenJXiInnBM8MiMXhX
MXdedY9M+dyaH0KiFwtnqD5Og4tNZ1LUpgUwcuAy4zzfvhmIkW2K6w5JQjtNpuHwAMG5j2Au9Ic+
zqVbf97PE8uiY1+NR9M+Ki/4Vc9oHeYEf3Kn7xYfniA8VANL6lF9ry2unTs5DpKaI+LQMKE0uHw3
r32grj/uw1kP5zZp3cOCAAGXQu+GGk1u7AHOx/3qfAtroU+rSw+MkJvlIb8uTIrrBM19gGZ6jLpR
HzcMHPYre+x9FM3G0B+yWumjAowk2lsQ+OsLx/fUYyc2hcfm0NrGfF11exhl+INXS3++3zhKftS1
U52MMwdFPzUXp5KkzMDMqdxFE3IebfRerw7ss4HxrkaT5lBaJMFRR58htqu99cjzHIhwh1oSnH1Z
nmFGAR7SPJ/R4h9YzD6S3vUyxt2nWmKJCuMUa4hDcltUZBvrUEv63YkgJrZi+/5Ar50Cg2QaLU+W
ggTFp7zo5AixJ9lvPb/RIkphcCJHER8i1id7kPxhCi8ChDtG8n4ly9F0SDzdbbeuVH7mepiOIHH1
AAxUmgAmrFun5i1eVXAIMGKC9IeNWB0n0nxvFZygXYQ0A/DjU9DNt0hXiJTZfEG6hw8R3KZLg7W0
OrcJSAYWB4CmPuxeqAhG2HC+kLCL89CHAdtFt55G8A7hvc0mmxZWsDV8E3O8oA0CXKrg7hk5e1uA
jDOmUYPuhQj0yoThCn6SzhzHcdk7ATb7px23blRG6P2b5kEw7P4IugS0e4BbljLdoLn1x+MQQfUH
s6aKaHgYCEaWrKVhB4IpEUCK8It4FI6OxgDvJajGkqt310HgugQso5gLA6gPyVjMmeiXE1IvcNsq
HKr37ykMvzsrvGnURWbeQ2Lo/oZnq21aAW2RtfpmAQRzQFec9ZiB4g592kBE39VYAjCmuF/G1DrH
nsydiSKNJWGWiNcSoFWDyESqDowC9mpDAsQTxxacAQqW56LUdLD7CKEkUA9Eh3qGZhodpw4yXjPX
pyWqP7fwv+D95zBiNcFIC7O36+Se2WLnsXqpXPFmsKyQUcIklb+XIFkgerfIfFdUvrq56lCxOoP6
OO6Wkd26xOB8jI+NW39Hip7n44ogGqZCAJbgQZOI9mYI0PqWS5KBW/siCLCDLYtzsqDkl7fBGtTk
cL2CujZZhHEwWQPnZ1DBZAJ/AE832juLEXVxh2f08TenQkAwcmGY2+qV4jsFUwQ8+6jk3KDh6/Bw
ugDyISACqtJrPxNurndKHTESPx3QxcMmgQmfYWtyh4aXaOMpUdrtrpy3KRfd8DhH8tqgyKTO8Clc
yRAjxqeZyVDYkULrt4eh5HUegD5Pne06/lUT5Xpy3G7dJWv72UO0ypiPsEzv5o2n/HPfwkARrEnW
a+z22DygJ6lvDCpUOoC3fVeqZkiLTNWujyrzPiBzSNZ4ozPkVwNC58B0QB7jiXxp/VIlk/cBogKO
59HaS0PD9hD4dskqhNVzBwTVREh/mth0bAJPXn2tjoNC85e41LsqYJyht/BZT6bcJ2GCfVJiQsoI
+ya8/VjOM0YepCzq8YRrnzcLZ9B3x89gdDHAo8d+3FbI4spfIjHfPG+8YqbAbZ0wDqRcVAtLZHkk
Cz2C+0aTI13IeuCZ1231BIShSAElkq0S6KTDMYui4veOjy2FHUer+MNKc4p65JxD2r1v9RD7BK6D
qJjr5rOOytepY0+jpd+FqX/3fXio1xFVrQ1kClYjg2lG4ZJGLwzw2l/BEPrNxuz3gLt020RM44X4
BGLPBlsUcpgfqrnOEPXF8p4BO5C7Fak1IN8IKnLSL03eR4f7gV2ityXeGaG5Nq2qoM9bCB6yPauz
t8SfM4mPHU2QDvSOtdsgniXmXyWPsWaxuIgMXnUMnZwOGfLMYzKYdGQo0QYmYDvi8I0VljaFkILD
r/0MEaZOK5sctr3rtdzuBrwd7cSvWqDcLaTtUscRN0mAFeUGJ7Rf7ihDWjmeHsoZm4GMSEtzUN1B
RW8TfHjp/Z0vCintNjQPLHZepKIO5HjE34AiZpvcvC0bbCwOAj9CfFMkKHI1slY6urEOy/8+iOq+
Xao2SRGQuDrwToNbxPWtEEKQsm2zYEZZKmGOR2DjLdzuxn7QqVr8HMESVAfka/MBgz8mN8mMoTeH
9fgWaLSggJHyT0PtuN/uJwZWK0DXOO8VrEKwDC0lw5WkUEzNla6lzO+vtT2Wo8BhPFI6VTNm5mzt
zhwRL/N87CTZXJGI2lh6HDr1yLs09gU8VKBDRgdqSYhiO0ssihiZpj5ccPEGnGFy6D+9wT8tXYz4
2DYnq23GQx+BUSyrzWAX4mPbpDWFGc5BjPlU9dbbD469dlPwK5jRqZQDzucaFHRUz8m+d0hYAPm8
qaQsnAXNHVZ/2veIDNyjubEoIaB7G1Oox6LsqpRxtOJDD4gQxUkeYfgRxB0EMpzVf2Fe0KSwt4U4
xZeNrqhhcEMrsB2bWBwTMul2j4iGU1iG9FmH1MbIPiZcuaLtkm8cwRq3cZ4ajgFKzZBANaUSLSMm
b5ULJXuXNfignL/QVb6Jrcvql+gslG+QoMAxHRPI5fX62CLbnfe2+Vw9bPqFhnuZWHRsHWAtQ4oD
AaTlUMHiD4+lhaXEJqCMt/W43ucjTYri3f65125k6UA0uHCw6+mgxGiAG3HJtO+/xGxub5GhX/3w
iTFm+jtkUGKiC1J0MOL38PQiyXz0u8acmLt0SD/TJA+ids5ga+geWnAPWd/OIGHCCKOLhgQa+BS/
QM7JxrX2cjzFDkFh2IOQvnOxg4607Ys10d86aeo8WTqYcAyHxE9Ek4E8XHNYegqyuuXVsahYXmRe
Yx+eKGx+pDUUpBWW2IPi/NHFezy3EYxsJliOtFnZbjEPHIyXhW8pbsu3ZHSX44xYDnw44V5VSA3a
GfM0MDPCbZoOUdNk2Qlf4oytAIAQbpiyuB7tTjPxiLFHCLWYrn92fThvJpRvBGkUTH2ebK8cHXzm
g8QbHTI+anSLzxYGTgk/yV8jff6eB/j4V3L9r5l2vybE0pqq/nvE+D9//D+v04D/7gOv/3XnNqH8
Xz9d/zHa/P/6qP3XtA0v5v/+oO3d/PO58Gb+fnfbRMD/8cN/jCf8XwYQ/jUp/X/55f/bdMI49jEW
7J9TgP5jOGH+1f9cfy5f/xiSuY37++tv/h5NGAWYP5j4PkYCYegkhm9gOMffownxKwxKDQOk+lzM
WvMws+UfkwmT/4ohAAZRgkUVEVA+/5xM6Mf/hSEuUGvwfBiciAEa/z+TCWn0H6MnSAArXUwhdGNy
AhJi/3PkTdeqGmJLwg6q2+xsMEHghGC7OIxP60aSI83Oi4oaCKI4wpr55KgQCjMbDwhYaPDjkNgq
jiM2cAd49nEOg/IJMDVETrDOROwctLD07UhUI2zORXVWYw1oN6l07pSXr5MnzhyiaN/VF4lZMzun
+ohDdMICjVbGw1BiSA0EM98RsMiw+uc2zhGR6fCGLm04NjgRmhAZ+w6aQ01oGtgYlgszfXXTYPeU
B+0uxkfc8tKFGvl3qgOcmPhYLoKTsv+gUOxyTHjZa2y33JgwzpI6ejNgcYuuLm+xjwTipMauWDwS
FRgXAq99SWBSC2DeD4KXqe3hxMOYH0cGIlNlbc+hqaB00v2MQUHXxQ3KwsRJGg9Ig0liDxEB5UJ5
9+hV1UdY9u5L3KBT6OILDJbLaYPPGTGvcio1kGgPyrxeWOrHFiH9NopAeOFQgMD4w0Lr2KYtZtYL
XtbVmwtNu+6lBG/SzLulv/pLiDF+AnETOK2+LLKgWRvNN7f3wAIZjHKEjJF7gyHpwpsPGO4bzD3B
AYI82DTAGGgaAR5lLeBJmXfDMBBkNHZYQ3861PfMn9EFgK1/mSuAcMyK4bjOnngbvKrP0RTHW7Tg
XIdhBkr2d+B0IIZKzJ1xa+9pUR5aTQkTQgKTCTgjBe/KlO4eMOkSAbF1zUnV/TG0BUTDIAXiw9I+
DVeJhm/YsiolWOiIh6BBF3MOZgD9pGW/3SkI0oChP+rCcM6Cdnis8UIhRvyk4OKu0Bz9VHoY7YIc
qfGjS6nk1S2TMa31+KIaVH/MwouzRYhMr9twuw4OW1PxI0JYT148XCYzXAKEdWY0FBj7phEag46M
eX4IBm9dVPWBMTpHuBRu4B3t1IGp8p86032wAPAvmqYX2Q0478f+rVOgtWHCFzqb/Rpj9UAE5YCC
hzvwa+CFm8uHSrIHwL+ijBDm6Ep8coXWJQwEgJCUwDKuuxuUN0Ect3MqSSXhHjv4lTMXAyDyIqc5
U6KaYOhOWDorfZhW0Hkhiw6ggaF0OKs+KtLl1fDf7J3HduNKtm2/CHfAB9CV6EQjSqQokx2MtPDe
4+vvREglZSpPVd3Xfx0MhAFlSAIRe681dx6Q3iZwgy+zYPteZVeFOt6Ekf9gazhqsllAHqjpr8g5
uU3AWtkp2QtrR89Uto2PAr+thI0r49xWdX+0q3SfqvZaTMXZVsbmpHjJyu2QaWhV8GgUyXLow18a
hpAUFlnSWxvPmZwrh3DmsbaRHY7ncTTqZcIKdmnGzgPWFnYP1TKJvet8qMJ1k6CbUN2CwEEa7eEC
Yag0YlQJqZrx+xMftQEH1TG3mrjqwpviW5VY3p11ayRBs8UYeCu46eAd596mhFAHcs9nUaQ9jf2Q
r3y1O6WkNxY6wspOoH5sR925aiA4sYYQVbXw7LxYmEpfE+EpMYUnw96YBpaejQsyqBn9ZWBk1TIL
C3Od5j72mZG7U5ecWDuYmxRjncqeZoWfG01F20wrlPBHt5tcrBZ4Idv82guDcx6U0zIJsjPWM7Ap
TforIRG8Bo+XrcZA+y7CrZJO2rY/e3W06UZ0wphE4Db5rnYnSg0y7NjfdiP4imjXZFp2ZRiBfV2k
aIM99XsUdqzXdetx0rNziGH2ilgJgo7Ws3cYPcUuGjrtJrPHZeeQqwC81F6x1213mA2RfvMLGGVT
7cJWr3Z6H4HpU6Yf8GYWgUdUaxweI81yuDewp+ksZ22ge9yMbXgvhnpYu1reLXIPgUokKnun65Z/
U7T4OdJHZDrtTteGdqeiuVjms7wsVdVmM+XhDt+Odh17kXvNpyXew4661vwxuEkcHGBxb61bpx+4
6XAfHd1wWrh5Vl1nHkbc1Kh/6aKGJuFNCsF7lEJhUltrv9PvlIygXoae4DpWMtxBMLJ2pPDV6zji
xym2IKLYT7dNpGXIPHK236O6c7QUytUc1vWRPxKUj/ciM56AfERrwxTubuzKYmO49iGPkDJH2Rgt
sQ7Zi7DBRCh/i2r+VeRZOf0KRCS2spE2/bDhg/b6W8IGHiCLkYMlQ5NOhb7txtJK307L0Aaw9Wi5
+bT1bYRfqqGT4g82I9TkFU6l+8FIMygKV90sibcF8AJ5hvzb2JrKyHYwsmDuTd2v1Cr9VQ6LAyXM
MyJRJBF2sk7KdlbNmATER/POz8x4ObrTIZkFr76RZTcajr22xafTs0UqB9W4ksuq/78AfaXu/wED
/30xqc/Ixn+//vzEFP/Aasvr3tagtv0/YGyRWEJ/g5ElWGi+LkGpxPM/psvH0IZJDSDOhs73tgQV
2v8YkJioN0K1mHlp+kbG1ihUYujoNWD0Csov6OL/Zf1paDPf74OTZdoOr86STTN0YbuG8xcnS4uq
TOtj62dp5AeklsZlKAFmFcHkrjWoApfeLLFQkXNcy1HVUbTXUb1CRy1Hk4Tc9b+9Vr6UnPxP12ru
19AHaut3RbmTBydJSnjL7213GMudmA+f+iJ/IpD62qnUexvP58Y3p2r/cSBP83sTj5Kyy+ONW7rG
k18k6d6wXR8XDs0So8qy7wMcy3ZpPumi+RFDtD36BJq1IFjmoopW8dSPX3DIXmeN5j51/rACNNkQ
WVDFZC4Sb/J241h6O3lmF663yzzfJoAwj8h27PGN71iLxCMrXFOQwm4qI/IXTj9puyHRwKnA2NV2
sh3Y7VHJPfVbEYfRhpV9to+mICfnwSHw0LMlamEijfpjQDblAX5Hvo/hXqF5mk8LPP8goORYMgzK
0g+GaOn7Y7cajMm5jeqq4yHjYTqdz6ZhYIXpWvmi0NY5cgm8gaVy1yR5vI6VANtg0eW3IEPyW1zH
HATyZqtA4940vY/HxkztdFGUYBaNprlFcTvd+oVinrU8rJd654G5QOJxDvyiP/hFfUGt7pESVa3u
FMPy3A54CJC5nNo5M8/fAQAlRNoq++Rh/q5cuSySbmTTnnT/9J8uki+UWN3GqPL8pofPgSsvbMdd
78S/H2RfoQs4h+8Dsq8zi8vbe+6g3oy6jakBt6wM1gqep1jr2gSUxRMmOA81cfiur4dFpIOsLmOw
s1CF2m0h+m7jEAO6tYbIXmbOlJ/wisHFY43+FCdIQ/vB7XZFRoIp1wdYXn0dPcqz5P2MfFD42vdx
BuEb9UIS2EuN8CrrJHZJpJFRHcp2jwlt7aeYKjttRLE/saQB4x1g/42zzVR15cYfVOdU1B3xQiWN
fgTo0hvQF18ab9QWgamEB9a+3p6VnrnwGmyRect2My1wsGLS4xHLhz5fFTibb4MxyG9VUeXwkDiU
At3W4FYFGh8GIEKC6pDDgCDJS5bFd9EOh9JLvugwAxBjuaWynZt459Ax5ZALt0abf+HryR/03qwy
s7qvpxvNmFKELg1SZDOGnxNlSQxcNQaBY/QTsq6583U8qrVvZG2DjUgtvOaBMqunlQgFsvJdadLh
IMVU6eBeO1jhp8cuwU+NQdMn4On4OE40qxivfCse79zJGl4PmbngivD3Hn9wCBkRKfRMpmI+vh5M
fVyTiwjvcw8VGQSk9HvY+5sBJtaTVVe3IivBgHG3kAfueh7bK+4jsgnzkZvJR5s38OhNUEBEpUX7
ptPSA4sbseBxMz37nrq3a93+EYTIyskWP4Hs6Jeq5UWoF6sUOSRgKjm1y6Z9ZKb502+PwreY1R91
F7Q/wZCmDTkDT7Blz4BZHlificxCS/GT24Hzk1xQchO6LOVQUsxRjIJyAQ2WqwSFFqef25+n/tb+
6/TztTW8vmulGcB+G5N6aUv/VFrjcEzDMLrkaKBSnOAeWRqSrGjm5EGzJ5N7WBrvs4TI8dyf6qgC
ruSpM18xKJW3lPM+Lnu/4qPf0iffINjwf/oZZVYdyqzPztQfwFPc5f19qFfV3rMJhAPTKL5ic976
g+E/4hKA/ulgQ/WxIX3tdk3ox1/rFB0+pQudDUTS+lGBgJGy1odydR78KbtTbLT20DfI1on2ebSs
YDPZtrnURNM+Zx3SlbSqgyNBJn9T+UK71ioSSy78li+dV2OMwe6+7zJnPKdxeSfm/toBg6Gmk3dT
hlb2NLFCl/0tVMrV2CCB9NI4+KI1x34cxLM3zgiRtjKJ19Ptd+jgoiK8QMpvdo05xQuv98Mvhh79
Fwio5vzJ3eXTJwQ6d/STFAiDpu/O47/hpKfIIOmg2uGPSIuJXl/z6IrUePpiIsO97mE+g6D0jFM7
OTzK8/GLmrhgu/ymRrs3GqfAV55GvrArbMn40BIv3leGGu/Tono7k30KdOk4m/zNp345d2jtgZDc
fO3HcGSXdxV0us0/vZzsU2u0QkF7LywT02aLf1dtUmsfV2gJoHv5z40dHcX85bY8gOu2qT7JqXpg
vk3tJiLo71NzkYgfuWLcRUQsnmxvzJdagca+ChofWYdiKlOR3Tltf8NXctVHZoSMijM1MUmU+GC2
Xs/+HP08TxnC1RDnXPHnvNypNfTALZVKMlfdK+P0+wGI/01k2NXNp/6PuTFZsb1s2oiRoVN4IPrG
sSX49vfLyT4rz456nwwbeal8Ydn/+bLUVU9KrPeLIYdUOyXjAw9PwPaOVj3bI3ksJNT9N79oDmQT
Ap8sN2iaUGGbnobYIyy3Omkh0VPFyqgCM0RHPVD1y3sLs7ZxCcPyokNMPWpzax6TLZ0n1cfM/9N1
0/wT3l/l4+f5/ATZeh/7+Hnz2Efr/TezoM/foOuC3KQBAXQKgD6DhTQqFaaP/H8GA85nH4dYDiCV
xRo+vM37p8nBrAr/z88RWX3lt00Keydj3iYRgFBBAhvi0xeZTH4u+PQ6PxQ/0SyFWHepL+WWItfW
SasrD7IRx5se3eRDEdr5ORy/dinCzTryD6TxWE+8Nwtv1kVHvfc66oaiunf9caFyp7KmkpoVcGY2
daHqe2s+M+Y+eSb7PkbzwlPWH/PkWR/2Jy2bwn0vUAsLUx9Wszb5GE/+20EO5GhT2U78q09OQdXE
umYeKKwZVFLN12lzp3wZOVtOdOPRfd3fv9ZP/Ydn9adEhDn/jw2TVIhha6Y7byz/vFkOAYxphJHK
jzBSz81UgegQESmuGI+pvGuy7PreAlC6Z3kZHsr3fod+gnJv/d0UYr0o9XFepn0fROj+Nl/2G774
Tu0OsC3EMZNpts6k2t57/yq/ns196lTDIiK9AJu3Bv4iv8dyWB7kN1qeyYmsQEjuGiavKDtfX9zR
PEgSU6Ai/mHjQTa8uMo6N9uV88YD3KK6DlQjXMimmjnJfaOBSpsHiXJaZ8NDHRsOab4LrS8T0AzH
G61dUjb1sdd7FEu4L76XvEWRZw9fUrYiy48ZtvXDs7Z1R30cYSDpbzSbD95HuzD+y4rL/jOdNL+L
gs0h7BLXtBydPf2f76KPLVhRh8D4YWWNT8IZaX77frCxHSHsndtNY7I6JGVLsr7efnSVGV+vJOyM
5RRSlwTDr3kbY0yPsKcfzLE1cYxxkP1hZCZLd4RT+GlAjg4uNm9A8ktsDEpzk0+hSG5VZPYod9Jn
pGPajYVY5FjjtDga89ncn5v2uHmdG0dmfDTbeNeZnX6Z9Ny9EyLcVX1hXAzEEnfzWKk6v43Vc8vE
7AaDYFzmulLCYS6inTyL+vHtLHk/+xj9OPN7Ee1iHSvAf76L6TKXxw+iWtmcliSYI2xbF3MNNF2l
opHx6c2ZDHIHWCDSR3sI0+nRJC24qgMEIysSNm2HnlGxDW8XdOU9+G+otHNL9jdpi4Ljo82G0rku
+U9syCakN6Md4QcITKi9Qm81fIlTfWN01nAqS7u4y+32Gh3meJJdWT50q07JmoVsygFEeGe7arnz
zRcJ9qf7OpgusiUPg6cVxDciddXx1FtGOlt3McFvzltvWg4gIZ6A/gTX6C6SvTVDd4fQmL/Z44UP
k39TRji4gq6zmrWJJeOaIDcOAtGIQ0GMdwKZHDoHkvtr06x26EKR1qR+CrB8qo+Qq98OBVjuKxNJ
x28DwTxFXiHmK+TkrLC/aYZHmN0tCBF1ZHF2qosQv3k/q+SIbBs6CP1r6ht9HwqXNc88URnU20a1
7ySCNoaCcJBnHwfZB9F9mmpzL7tzimUdPqY2kIx39exVCZCtbdkEKY9+5H1B9lxhv6CF7TAxc+eS
Ql6/J0F7NOdevQ2GnapiOcH7ojyyTw/hmJTLuufmcWIPmp0mRYnua96QIFatM+Qv61wGfY6OJsLa
OfelCGJyyEJrLyq6nQL0a6fkY7cDco+e4aMtzz7mOPNs2fRj+xYYMDEabdh0KhUAZ4imive7QNkc
ZHepVmd38gymR3k15C6LrbFgng9K8GOelc9iRCWa1hqu3KMWWqAoKpDcxtyUB7XxrWNmFvfzDXc7
VlYoIGbG3gGTwNWnaRGJHRA8c4BInTxzF9dVcJSHbKjiW2e8k41J8G1aOGbwmLf6dJNNfWpeyRER
OsGC6ugKnisudfkw7ZwmOoRIHk/4a6+SvE/uZKuw43TvQ/ORLXlIE5xlEyEG3C/MlwezmKlIBZJx
iD2HrBp/1HidLjEMb9kqwsi4RMr0Wyv4V6tOdf0Sx95vYx1xgQXB1HThF/a0tYJI3coz8hFkF977
CEWSa+oxEoVtUm6F5RRbI9c8dWmLdi4oI881k1AdVv8MkVSn32CWGm+GtE32uuMRklJG6mqh2l4q
LB1P0OkAtmZBc8lw413hJIpehi78GTlK9B2ZIh9nOGIotaIrswtJ28HYuQKrkZLMTdp9WirONzuo
f3l24zxnLtxls9DSC75aNnkO+/H/fEP9K3jtGIaj6vp8U+VmyvBn8YTtBVlf1gJUKSbR14B00ZbX
SR8lVKNSCWYrBGuLWbb5GsyeR9OwfhtVteRt9ONaOapbA6TxvLj/p+vly8kLAp2HrFVVOnUtyLmQ
owWq8mlRbLesiJAgdrOBetDGnRO5/d7UwXcoYdtfispDEOra/YWqiFdti4BW0Y+mGRZPkxNO20HM
Nqu56QF4oQqiMXKTpIn6k5UOKrDD1Gj5kzWzmMYyWSODcJd+E9gbtr8QHzrdvrSTdTLmWNPYQO51
eOafo96yNrWvlmu/icRF6YxTSLQAtGRg4pAqt2qdZy+WwsqJMpqQ/o1M3wUueCwX+foj9KBHuQF9
n5rW2dtUPOSg9+epjjs85X2h4DHVxQFklTkttITwQUQKs3FxTZLW9Z2DTsTvYDS9gyhwOtl8KYHw
lT9FMNgvRpG2V27qTU8EbogKInO8DIJ9SOrq7TkhpQddvRruVQWnkFMG5jGblYe9qIJbryrU9dCa
zd7uTbHRlcHduo5It2BphxvRw+l0yjLfjKTLD26Yh+t2KMRtEVk4KJ1xutMbQZWVvG9PUPKQpYZO
84CjqAbchJeKGxd6hnTQnslUo6YteuWLmKZn/pLqOwuAg8DT8dPq05XZ5sHW98xuU8IDxP+ZJceR
LB9GqfLbEBnai+ab6qLGWQZjh1igRrJQ9qcYENYVfvTVAL3nJfCtTQDO5aFvjwNf7hsKr0WbgmwB
wYIaCmDdxd/NElJiGbc/xxL8Wmu3xSWk0MZKtxRjh2zQPzi+BRlQLf2nGH9A707tTyWOVm1rIU7I
KVExIo27zo24PaW5Z6yMVu1wEsJaAAdWrFpkOGfS/twuAyP9ZpXTSiuqZhfnYXIt4sLZSRKYPMgm
aqqaNYgVLGSfJgDUv9LC1BQENHcRrnk9dedTo8EvjC3542XkmRM2/TWs8+RGV1wqHvZ4dzw11LcU
jdBXlExJHxpKf/DAMbOfRvDST8H0PZurWA5Vpt7r5UTuODKdjan4ZJwDbBF+KcpvOFSu5TWZ4/xq
dTW/FKlJKQo+ejsLe9RBAeS+0LBXkC+vVB6LUbrlbngO5epjPhjzKkX2V+2ElvxfXR/99aSdZav3
dHZ3SVi/vsa/7ZMvIn/C0CXPqYHPyw4pE8cuwH9ou7K+bVLnTgef8yC7kKVs61gbj8DyggfgLCkx
REgDcjCynHRrRkgyZNPVx/Kc22tTqFF9XQ/dkggT0oypOdqN0pypjbPzIbA/Y4QA+qlZBgqEYXwm
exChUXDrY2kY7Vlv/d+m4a77MaXukxGLcVMYySGlRG1zpZdORfWa8e0gm7A5ef8sK1uMtk0dHS33
76JwS3QaHb3sUnrri6FC43ntm2y+6J6al0s5yiqj2P3n54mu/1kMzXTYM2F/0i3b4sup/VV6tTQw
zuVRpl9gwhjU3+JeC7BoosBLa+n3aHaNy+TCrXeat9Y89tGax+RMisbol+GPmX9fJ2fW82u+/4T3
68JYqdY98Ei8Gh5YKa/tx1vb3at1Zx0Gxx5vZY88jEkxglDCv/ppoKac3g13/XB6dBzQCm6VbYPY
8g6A56ITX/D8FgT+RrbkwayprcGNAkSKFfQxwiWqJnSuM64DQJSTLRzCYK17FGA8tvhy78Msco+y
S54pkE8WrT8pPDH+NaBZabXKUn+8jVDGmumk3+Hbs84jlZBAh2OEm0hSnQMtUnesHyDhp/q3auqT
h1Bzfk6NHlwqlI6rMfO0reYBAzNNAzhIgigMmI4LJJrcn0GUWxRpcY6LbB2ndv5kZ9iBrZY4iWwO
DkCDtrIgTg9Z8TROOjpubYuEqL1VkixdzHV50F/kNl/z3spvfcC2Wm3eJrVCVbsMOXmXEgdejxOg
W52SqmPcNUvfCp1LW+gnA+fm97QDmDVQJepsTyoWLQPzyT/MSCAALBpP09fsZbXVVDTxztbT9BAh
LFmmhZo+8iz7UQ6991PXX9qmre8SguvmxhOUNEEEMjP5EuuuT3JtG1WhWGZWbT2rhbIKBiv9rimw
xeQMfnsVwlkulgLRyaEu0CuD0J1pcMX4jHcEGEQlrB34m/B5NK5Dxel3nlymeEHr78Nx2A+qX4Li
QFnVQFtj0ReBNhl7/Zevmbe9KmJ0XVQw6HLXe4I1kV2zKI0fxo6iAh5/zF0Sus0qc5XuYAXpuBkg
l0J364KdN1j5Jndy54CRNllF+NjvecfISxrkGim3YNcr1uDTwSjHiTxobtz4qjI+U1HkWhSDe2k9
DyZ1BeBM9ptePeEaGpg237iGcvhtmhrjLm/mO9jsVF/kjfU2LabKRBq7v3i0x08m/0LyiNWLT8YP
u4IT7JuorG4hwuJUJNL4TSP57qv291Cl4sYEJfVoA27f1k0V8svq5RO619vUju3vaZL8zBQAEWjh
iv+29LU+Zda4VbmaYeqg3hyVesOfq+42Q6yJpM3Hi2ql7qkyHx2j5cZLxnhrdS41dJK4fKGwdnFl
K0177PrSuB90jewy/fEUL7uxX2AxdZCRDvGN3IjIZlhbvzflqJ3DKAmLe6p+JNCXgZgG1VCcErzk
1wPRjhcjne4pWIA2ynXQ2ovyV21TTW1MnCeFCBx8SC29idrwV9PU6k5R62xRtMX4JRDZqUY0c67m
/oA95cI3jfFLty9BWx571Xvb+efxBEJ2yvEpz09WGRfQhmk4hHphAV8VVFe3qPh7RTmdaC2SjpUl
uROBHjKr1l2B1mYjqNDugszbiyjzWSCB7d3LtufnPWZAq1013hB9HpBTbGASrLbniY1bDcvUGS4o
yO5ULarvZQaaRE+yn7uUqKvvg0IkZFmdfkEUWT04cB6WVLpmM6SqBVnwcPjRkEGgHqn1SzjlCdKc
8kxODZ9VVGl3E/ka7v9atP24PPTyt8v5z71ebuM/+lWF3WkyRn+mlPYbEQ7ZsQ7mgiW+nT1XVdgA
WrTTtVLV2XMg7JfWM/u7sJzCs0tUU3aPbuZsyB+icpkvykZ2f7BzvT2SyOYpzDcmFcue3ZzqXaMd
VNeyOSjjmbTRMZo1MVnlAZuwyge/b5JdD5N/Ifv9zD96Wl0+GM2INWsi408dMhP64tZgJb+vx/73
w0efKpp+aUJIu5JTPgZks3WsfkmtOoE5sh7xhabJvVtm7pLlhsqDMuzgVqfl3i/H/CZmWbhNWy/b
ofmHrBO1LWnyVFupfuccrWhKlyOl0E5JQvWfwsnqS9xQYGcAtfqsBjia0mg0vupefWqCIv9ZFTXl
STx4jJO1dizfRZo/zkW//NC/UnNtJzzRfG/9EADQlEW/QK2wXJ1zPwOVuiHMxPfq3IK/s/W4v93L
sZSWHDPmvND7mDHnk/6+zo0r4MB9pi+lnMY1Q5uMthtsTMuwzoSHjW1eoOmW6prGF8rK7JMCnRKf
yPbsqv4Ny3j/l+AEom34QiwE/r8yxLeJmxhb8DPmCrOkODtVCoIDdcLPyMYkRhax0qhuglpVOTna
lK8bFgOwOFEM+SXrzVJPxpe89HehmzSHWo2NtSCSB/1A8X8F2ZJ6fMYvOIUvedxoT6KNi0UJ6+do
iGLcTIZe3Bhea65iJQl2iAXCVQJtYWdUWnhAtZ8siW3HT0afPJIKa38Cllm1sRl8xemgsTMcgzsz
GrjTlFmw8avOuBcB5UrLUbe+if4LS+ZovEoyoz+Ewwgc3h6Kfid067rPAuo3zAOE+t7OTG0cSPHN
dX1Gy76jQMFLVbjDM7rWEQAOtHPTr8bnRjMXaqu4UIz6cm9BQbpWGzN8bvOIMlp8PDay6U7Voa39
/lR5TXPf5/FZn2e5uZFswJaiy5ibBO+IfCrB98zq21sTU+0K66S/KOYVmz0l8WkKR3GFrELfyD55
AHi6UFBdHWVLZCLcVAmGazxgu4SisdvMF+7aLGruDGqiLGqtbR9ie7Aptt71Xxq/uI/4dFDwW1mC
Z8rxCUTFbsSg/q2ZcD1RuNu8qNPt68JAib9zo34ERW88FQ0Vr1pQr9DBaLpu12I445v2Osqf1VNW
/L+UN7f/evbZ4N5JB1pUGHTVv5IcWj+RJbBL5aHH24WnwQC1W07dUe3TeFv3kBQjJ8gfvJxliamn
4ge1QEEy8SX+mAtdvsW3f8uygOlhkT0UJQjuIjfsj+mpiihLvnSiuBCC5dz5pa2M+js1lQWvX3MV
2dQCh0oSSroX3s+q0bZDm8dfmhoDXthE2Z0ZV/omZ9+x8XMtusNQyxpMyf0vKUkJn0W5vKjrRUwU
FJofxSCvZIa4sNLwQcABlBli8AjhQwxNlHCdcZFj760xnj6Pzdc1bi3+i7LC+HujRB7NIBmr2jig
UBfMqtLflBWEbzwTwIR4MHQFswcM3eIJcf+VE0zxui/1eueoPYYIeYoNvd5Byqh3ryOZifVFdvaU
UICpTyUJH0c7zpbpoDuutSvSDDn6fEah9Lezf2r2vUV5r6mxzQ0JLeQxbdexAO+cs9B0Fp1O1+40
pRT7Jra7ZU3m80K2HnLO/A9Piz1ZZeuHvChVQi4SUbtSDfb88qI6BuapBo5xEUnBUj8BtlMEP9q+
Xzp6zbcEhgq+fCv7GQ75V9HY07OrNTVkBxW+JdziZR6H9qGJTGUzFbF6E1MI7WCNVr4yqVm1dQPz
EZYqMIxWq/aE6NydOwdh8BP0D1nqofUmU/XTowhVY/IByYnqkpmJIKC61hKY3dtFBMLD14vYtpbv
F41a7v0UFWo1OLXh60XR/JPmbdPrT/J0pX9QPZsUiRMm6850U+gQUxA+To3/FeeAtu/BSmwhmGBy
mqOMtcdath4GignPMcjSUPMrDD/uawwShdXVvN+8FIm16NUYdKii2c8FNd6SbvzSzBCSinjKxrEi
MXeXRpTf+Wb8nIrUQyFIDZW61p9Q8oIxmLvkQTbdNFkReI/2n/rNWtevW0Bsy2w8xa0x7oJZA0wG
hJrg89nHQfbFCIY3cbbnDuV07NvUcxbrsDgTz9prs6RZ2BBWdKq37fVZ/yxHoS9Z+8o9+9VQ3+hp
bDzF+ERI0tlndRDBfRX050QHzQyFyN1oKW44ZdKNJcVWwlVeVNmmJ/6+kN9azQHl4I4OdTHlMmAe
TfGJeRSatormlzVvzQZPRXOjUH1MNhWKcJS9Jk5e/sMYhQLMaBQHucANtFUo1BJzzrzm1R2bOggk
TLsFwWmWM2CClr0KAozV3UUuydhl+tQJpqBwQfmAszVFv/cDH9wPmZWe5/lWm7ovpr5PRsM5pI2a
YdgNlub8CyohxdpZ+sNVMzp1Y08Wb0AaTFcpNfIOTRzkF6Xxl3KfOWZtcZMSH77uY709jwO4usIx
opVMFHpxCkICf/8+5l/2lEV3haqNj0ncPLyu26eyMBaToagr1sZim3qtcnA6uE9e1JTP0Avv/DnW
2UXF1obD8dLHQ7QwWJcdS0q637hKXa9D3zVPSQaw2SlwyDQUsAehmHmq9ZLlJ4LB8AbeT6it9Knn
9yEKymXwXX6bk5WNeFGz+FGmHEKhzzkiQbh1/jhlNSkjPdT8lRylekVT5uM3R1DEjb26x9t57UIX
v01CEe9bKw+RH9bipQV5DhNL+57mrQprNIYTxiLphnfYWSVh717SpnuQM6o0ZMMaJpemSErMN4DJ
tKQtT+0cfJMzAFCtC6sbDwX3tEUzp9yr+dCreK3VgOKvEFdH9vV2RKewjeukFdElHcJbQ0/KO/nw
yWlxQXEnP7fz2EcLqvtvrffrPI8P4n+O0rmq+Pv5j5gbHoSukaj7W6piWAp1KNVhfJjcbaVofXsT
poOPldHsFl0e2buUmos7eQYLkQ2QqSchEGA8cn3Teas2Q5XRRX2JR99lZ2si08W8+hCL2F3a3KrW
o9lEK9vDtlTPGhwj0NlzzmKdJkc+UhaowNCc7GzurI/CdB+pCKNjuaOlQmMwsughDonaaHYG5hL3
08LPhPUydvkPkVrpfUEJ5Nt46qiTZfX6LSBGslLxcB80Xf0NteYPC7PGCyg8JG5xNz5FRoszskru
MDj2t3lkFUtqV+e3VJb1NlTQqm8o9AGGZUYLtmV3HnR12idh+0Wb9O48lpl+HTUdWESXrELBs+7H
DGLEWattYi1SNqXXfBsrpJCpmRb8P3wDvq9bfdX4tmd6IZ7M0fTWwrSztV0W7X1gF4fEG/WXJDUW
Mq+kNgisxj4P7kRU3vdKAARrCO2dN5u65IHHp198zcFoICjkEZrnYfeLAqgqCpwhLN3nIPfQmhsq
Zb/F2BxJifEobWFeG9aAqT/2zGPF3em69yjb6FCsUFw5LkTohtrVJ7x0Rwz601fNr6n5UkAI9kQB
mnYaKbjiPAVW1n2jqCfghr6qQSi10dquVIA4qtU/ubYN7cEMuu++Na4rv+yDK/jdXWa6v4D+3bMp
3jRk5xejcFFzxtRWaAB7QEh3qBTeuDBO62FjO5S4ogbGEqrUbgJYhTsyMZ+o3T1A1DHsVe617MCz
5qgXDnG0bAy/tXF/55Bs/UnKiZiNcK+hIjsrFDPNNlHrrdtZwS0TsP564EJuMzhBWziM+wH47r08
lKWq7ZTYOEEoiu5jhapMVAm1loWVa4dejNpB7YtnMLDoRLPiocurB61ykyM6IvWSK9pj7msCbFhR
Q3+v7hB1ZvuCygts4X5GapvtYXOd3Ahkr091S0oeU1ForxCAdpdTYKcvvU3UuGjVaiWbUJWP1N9T
Trbe9bet/b+0nddy3MiytZ8IEfDmti3bkWySEiXdIGRG8N7j6f8PBQ7B6TOzz+w48d8gUJlZhRbV
pipz5VoTY6uUpl91KYRrX278k+rQ9Fs39mEBfiEOp5wLYEtR7nv7ZOjeAGECyBWRxCRdM4XMwC6/
+iZZUMm27vCJykj6UMThJ3Yn1f3Qo0fE9ol+zA4Wbtnmm9qUY4SpgvYXv7vdNbFb7dL31p2BvEKw
BhlIQk/3r8IpD253bXuLFsAx+kGNkYgOTeODEwAbm8cBTSFwXMM37ULDts3JLH9mG4PGl+XwszYN
TbqKUO1RmkNKi9IucKDiogsc3tcGXaPTfGtN7KgQaST2upusCKY9xbZK42N3n3c+QqPV8FgMofFg
J1BLd3ThOtovSILZ4YX1j0432sexTvK1mtnlrgy+jiX13ZCTztCE1e9Of+5sq/tURb5zLlw0zSEv
a9EIbyyIdfhKB8Xq3skdWvA5H+fHREJSLp3uLF15TPjSPwmTcLZZley7DrJtMQTclNxLSvkjoiSc
VZbxUkLFd+gqs1yLoRV4I5m36HsopeYL7TXdE3Jy63ga5Rls8OinNdseEszzOF0yK327i1FX3re+
+X0xLWFLrKPlBaUNnv4+0zIrZJvj34Wb28ceITGa/aEyJ3+Z3AWQh126AKptv9Sie0qJNMfmWvGA
vpu1dRK5OXWd94hAAglpOKBPtOSgc8DH/64BW3/WaBbYqYM8PkBSkG1hvJVBjUd0X+md/JLH17I0
QB3YY3KltYs2YL1Ettlz6ochQP8vhevoq+pC6FTwSY9QpW2UtPoWlo22Ni0NeUrKrncAqeS7Furu
dZGp8VYhi3qA7TEE0ypNPxkddFGWpnw3OViocmn+YefJs8IeAtIlWX7sNKjuoFz5rWslkoFK89Vr
eYVw5mePBmyXd+VQ30NeKO8j1e72vQFWRkbpYZPDBfsqG9UP1UzC36l5kSufRC4f5keT2vNXy9fy
ddEq1dNocj4q4jo72315ckJqgq4nVY9ZBblNWlEJKLIezfky/kP2OWY5KE59Mm0d3a8kzU7jqBkX
FRzJBj0y5YveDRdyIDaFSkfhK3tXyWbxPfCNcQvhWXEkTWk9pVX3hwIG5wfMa9BsGpV5TaomPGnQ
5GztpB3uE2c6vqDaF8L9+eKM9XCn+JOspscWSQmGazOk3k8HmNxKSZPhaUh0VDrjUoZsrW1eSU9Q
ICEimDbOdpElV7WrMnAA1Z1sebAgjo4JM3CYnfm/jPaDXJsPjk53O1Qz3rbpQ+cO2a3hnOYdKr6B
475AhVTRKtEfIxgMOrrLNVjGIKur40sAknhPBbneCnCXx99yY3ZBcRDQr4bePpAidn0vvFVjrxpg
/S+y3KZPMsIqyAgaJwOaqbWmt92haRRvO9pK+tWJrT+ouvSPhRPCZaz5v4LpO9eAajtvJXh6VPKw
A/QjhzZoh32PDuuTp3YO+cqm+mk6CM4FjfKHRMkCgVzrUyEj0aEo0Vd7KPNNlmrOYzJdUFZHKyHk
jeqakiqtSAQpm7G08i0ydc6jCHQcU9/bIao4iy2XelSTDb5YplVEWGz05iPEuZNhXiw2lb0HqqHt
xtdB8tAzy3JIsDwSgKS+2D+3Wnx2QuebFWnOJdA4X/vV86hpwVodVXo2nJOelO7RcmzlkueRth5p
MQN6Ql+oA/XsIW3j4SGfLsFdOsDOzOE4uMs5KWx0s1FfQfx/18q+/019bvQ70pYep220l2GnrR1E
2Ml983UZe+jewrZPN5xBYzcgTHmAUDIuTOWTGXrWnRtJKWhzCOAsJf4CEAY6DrtiwyXnw3l0QY8k
mmHtQngxNh2iSNA9wbaUFQ3CRZTkno3MSu6Ebbkolf1nSGWr5NUs4F/sRgDlIi9mVx1CQpYefG7p
a0SKx9AeITDmiAoWApoUNKxhtOu1FiUcA0R7B+nxagzqS1dqHAHJUD0n1JlWhar3B2FDC8JctXBZ
rwD/PYYa0qLUomgERnTIs588jV1yoMrfZUkajiBPx6mNnb+OS/sQqrGkJgq0hjop+iJVQfy1k30V
AAEgwaTobRLgk1a92p6aUTPXUY9KmhlEK8OfBP68JDjLeZ8eAtR3Oa/J0qaw0HHUfMd9GqzuyTO9
C01nyHKOoUSCJWrQYS2zK/m07MpeOl1JSi1tRpNdk4c49iczG8ILmuVs8uK6/BTlmX3vRPoL7x90
E4e1HKVT94sXPVgNyZ4hfWxDunrEpeAUtylaCsDDFCVsIVLu93DQiYHp+zLdwV20sWCvfow86CM0
pUbn09dGIMuTDRKgPSJUYC+moXBwWtAfDOksLDnUDWvZSNkAQxwKAakFqX4Tv91BuxvBgUPdFeGD
qqYOS8x8yzcR7yt43nd0jUqXEjrWlSQb+T5RHPciLrwNnENTWw+ak44XozT5AUjCa11IcP1mfC2y
g7Wuyoi+m8tf5mCUhnUVttrOjmpUjXdZaEOqqlfupolNqvB9tB/lNN1kxXBP1Ul7lIfBQI7G96Bd
jcv9YEGCInG0LFRvfLSlYUohPIBg3bSGDDk3BGInJ4e0mtzY19Zvo4vf/hq0jEJrM+Q7xyZxmwfo
B0D5zF5sulOiCo0EcbtcauueKu+wa5tJesCUKVHklr3qpPirG/nRN/pp6UfWpfoz3/fKug5d7xks
SrDVwxIOdJk3RRB953BFAb4po5PaGPy0TENx6RwVVC2sDn0GATYutUfYIO1QGo1VRGKeAr2C3FE2
Y5l0kkVVMqR5SHbK+OCaKsKLkFvDfjeSD9AjSA0hOdGu4lJAYwhfktnsFE9+s5U1hDJlrxaHPi71
Oa5TlHsKeuYZ0jtnl4cTTtxS9CO6dyMie0P2ovhm9dRVMLHQo/CiW+3WiWTpOm3U3aZSXjUQq2cS
BO48NPIkWYdDF+4SNQ9LWiFoAs/pgN3H8N1Ti81+2m6Y0TzbdUc+awEnZr2/GlmUweURj3vDQRMr
KqXPfphFT92QrPWmrF68YSghL7Mfc61W7nNPKl8crTPWaMs1fMMyhIjAhVGA1AyqH/dGBqiqzYGf
pqH5SxnH8NVLwvIQIGWwKRwvejUjyj06On93whvp/aQQouegV/DSaU27TiQ9y7YuP/H7AYwFc2+1
6Tn2M9gfOWieLGi013lraPB4VjGyyLL5yaDOiTIp6DE0SM1PCFWTy6TIjswAQ2NAXSPP+HmXIssg
xeKXe7i74Die5qpO6+1zJW+289wG0Bm/9uT5pmB2eNUuG0HGC2/UkvtD/KmYh8C0+MGC1XgngtMO
RWbEIN3ZC9tSui0bEmPz3L53NxYF7b0I1toaln3fdmdvbCK3Rk23uBPBctBReGspCYl/QjT6Ekz8
dbSHj+IOjrP2oaX7c5cEY362oxPok+BFqtatIncvkmK1L0nZf/YHkriZnvZ3RauD3Nf67qGp44MR
tM7J0iYdDWGrle/FKMFRLEyt1kX3NIWvUJqk1SPkxAzQ3D/ak+SGiE8RPtxwfg72dtrDg5p2bPEC
CHRleLs8r1eeILr6mZKc+p7nPh3RmWY8JK4R3gW9fazrMXlsjOhTI8PmB6eqeqSLm4Ykp/dey6iu
d+Tah53wAh5AEQ+G5qPwZnqJxGXWPnqBrX1uvldF4t2pfiZv8s4oYSkyy00lFeW+Cily0tY9DkcH
QVdjG05yI/NtPN3qCjIA6w8BH271RMnREyZ94BlP7tB5n03+ec8OzKhgTb3PGu+2qxvT4DyNJFQ/
HkJveBKjcEzpik+7n2KEcpNx1qygoNxa+Aj+Fc3J7qnRiVVDBDJ2LsiUTYgc7sPgym8XXTpYUuc9
LGY2/Pkxdr1PImixx3qjwE5OpfjGAWslstwu3QJLsAghH8FZx7QR5/3zcS6CRyujVJRPUWTtkOEZ
vtpoY23GGlDzoKTyRVZJd4Gd3tghZ2R/gIA+mPr9xQVqkbe7WDNsPt4Q+o4W5ADCC9vOn94scbZ9
S0PJjUMEx5O3aySoNaeVxTS4c2EgMLuKrAS513nVCo5YmOcB7qGVbZJgmdQmM5Qb5kvIVuEYTxdx
tziWuMVxE/cvQpblRwDxULpND17mieESszzpX4TcLLXM/cdX+Y9PW17BEnKzfOVNwLwb982TlmWW
F3OzzBLy3/09/nGZ//wkMU28SgWupl3jB0/LP0HYl+E/PuIfQxbHzR/iv19q+WfcLLX8wf6rp928
gv9q7n/+u/zjUv/5ldoemCHN1bJ1Pgxs7YLpYygu/2H8wUUpilkp9N/zrHnc6MjJilXm8Tzhw7S/
fYIwiqU+zhLWv41fnrrEyNSdx+3i+bjS//X5HGY4end6yO58eeK86vyc5bkfrf/X585P/PgvEU+v
6YEw4FPfLU9dXtWNbRnevtB/nCIcH176soTwxNN/+Y1NOP6F7V+E/PdLgalvICmFE1wPh+q+6ZG4
Lid6ZzH0W7u67/W0ArmDF4wWcm2FjdqbXWXqPq7gtYJhnx3l5BaB/eCBiQO8cm79ujyqGbQlG+H2
2q2ux84FzC8ddMIEN2F8Khx2gbmaq3sVBs2NTlEJKZJiTZkB6OXEWDTzGQlqI0FeRM9eXqzErdGP
kbReKI1U623iYlrYkFxXC6V1WcXf3aCSDro76ZUnSbSnJkU+Sk6yJ1CZd3qR1veabaZPEtmXs+HU
j8Inogo+uTvHLPsNKizpkwhTI9h0fJItRxGiujJbpJStKauKgDhHhg8OCsCC00OE418+XbVbNFtV
lyTq3zzZGbxzq7o/vFQjA5fa3WUEiQUOLIXzR4zhW0NMJ3be3IsDraq3EFOXCMkgKS+z7s0m5oqL
iHPeVzEKKC4zneZdZVLA08qQKoC4FReyhFZI6wyu5TIHRbZ9AX057D/MAXn6Z/gHa+YrsQ2RtwwH
buWnnDV1875VAute3MW0b7dt2lxu7GyIgg37U95DNxPQyDq3kbdb1hAR4pJzvF3BTtnuF5u482Or
vaMN8o8bu1gkrxBSzkfzKJzCZMXdLpGH7lCAtwczSZ0QLhNkXUr0G00kroRdXIR9GYo74HXmSdyN
bZDSSzStYlNMccvwba6YVumBuwm0sob2J+l3QADadRCOqgOJq1M9Mo8kCbweEu9aINSk7cx+FzpZ
jTCuXD+WSm4drdZ+EabFXo/ji5HUNmcNQsUlAY68M3WvXaPp+mabnyFWWoziOTZ6FPNzhAN9xC9J
VlZ70aYr7mDJur7169607ppg7fPV7JvvRc+u6N716wG0Q432VHDxqeEeZQS6Y8Q3i6Q6SoVkcu9K
cvmX+1pBLW4twt26bPtTragmtNJtsqlC7a13OpIaxya7QXf0ctHyCg48svnC9CHktvNa+L3Qph37
QyjCYJ2YLhqxC/R3ArcJ4A4iZ61rNEqjBm2e/AkUAUma/C3JpFXdFbQ4vEf4pqIctLRL1urhBvQT
JYDPd8JoTYR59L8aJEA22Ts2qDJg6DM9KkdTbo9PylNAFfW0ZP8sWI+hVqrblbDlo0yH8xRXUw2b
44BadFvNrKuNUeXVVXO0Sfy6RG7KgNx7DVIwBQ6ShJvOdcpr3g3lVdiUydbMjBDkaHdiLNw36/Ry
+FA1rndozao7t/Q+nx3UsFBQn8ah62snW73PmqxPN7OD5BN4gN5qfvjwO1C4R5lDlrx8s6yAlNnb
Wjc2f1rPVe9vzKYcSHtJ7a/NOx/eh9+VNyI9qFTX5BCUD78w888OJcDTHCPGH2bOPzKdCx2vB+hp
TYeftXYlKqZJHLyi0pPt04lvSVzi97tB8CotY+Fuu2iecWMXQ07Q7R7k/5eqa+xxReKTrimHJuZE
D6TLcknd6m2oe/WqASZyFk5hn+e2dOOsvbEct8s0suruBs5KZa0PfCEj60HaOACdvoGfKggAASvF
VrKqr9qA6OCxhgv8nIYpB9OgKg7hGBeHCJ0v+alDMHwj93a6FjHlFBiJVoXBARndUHUjD3kvTLav
Zms2o53kritFTtaOaqL20VtoI6iu8kAzq/og7hKo8NQxaC6LXYW96Jyoxl6YHBlQ7Urpc2Nv8bJp
8WP+ciGtx78E1PcmkKCQmd2BjsKK8v40EV1Nj+wziZIMT1tegF+m1bmt9PlpH+xpXICOgRqqG9XD
GAfFnjy1/Ow0SQEFoWv+UoN+5TdJ98Ou025d0tT/6L7HBpo13sR21peSx8SFf4/oKiUAlFx9cO0V
6aQUMp94MLrZjUgRGUmQDm+2jMaqDPrTnZgxTxbrdP6U1Ct8GyVR1iozcJQbsaLZIyE7Pep2yrQ2
rbXBScwQ3swoNrFqWb35AGY93aJrTXp1+ieaPn0iSlR8980QXg+jih+KMoL+Ej6vnUGfy6SBHazg
gr6NldvRoEwD9EFSS2llKfwkiZ6BSm0lmmEihlNDgayhPCu8ottAeBFHsGavmJs11CFlFBGccu2y
zlqnTo4cDpQq5OvJwBfgp5ah8BYTGYvwJll+CkodQFOl7EMgHogCxYCmKKY+iLvFsdj8yQuCA0Hj
kG4FEScuXW29Oejd+DVS4Ru7jiLqMkE84mYl8YgBtpOVcIjg5dnx9KJAX1WXAlgTPDr51hyA4wVm
H36lD8qpB/mrxx+AYmGgbwHgK18LQwFkhQ7ukHX050lRTCXcU75aqWxR/JTdixePMhxgvGGn6WLV
tE7LQ0++99+t6vYq3BiShLIAm8eD0dnGXnFbOrPBZ62cUUKrUA28Vz8fD15Btr+2w/EFFap1XyvS
Z/rnsnvESBBOmqJoWmTvbNrFRnidSC34p7Ck8Iol6crrzsIb6PKHJdMhpVDMGnad/aKkEFNhcCYF
Nat5kqWoPjQ2EjkJCfvP0hjci9/hJSIG+HnIA8vY+RVCDIbeSgNqaKNR7MU+eQwD7aRb6fpmr0xT
JTvwUZa1kxG+ed9swhNU5QcPAqpEz1t1Cj536FA+RxNbmRbHsOjo1bGWO6m7fx9SFPUu4oL8woHm
6PxiShBzsVB2Vyl28CQuDgCPPAKLJ0ZwW6iXQq9PWotOBFqQSb9PGlR2hHfk8/9kJXEN+VMAL25I
j9B6qOVjXjfWRYQMqtvdm/a4Xyao5hjd8Q1KV72YQCuzsa6NAkbx91eBbN1DnmX+vIimAD30Bwqf
4lVYwPBhLnaRcX2fAEQ63oBt6nb6tPwo2TkUo5H3LMUbOZTb56ypuufBK1HpQE7kTth6ELdnUFG/
nMzrnoWpyHSoghL5Yk2mDnT6LipNdpHTMOfQ96QZX4RPhOshfaROQstOLbv6cUjcr3CHdCfH87rT
4Pag0MWtuPD1jmLSaQm4jSrep4oYMXSz2isQwWBRmXfuVoW5f15ziUEodXDXy2yxrlEOb69jXkKM
88R6kbvS29+EmJXML6rnfPKNUj86jaMf7VYKwA6OMrfisoyFX0QKtxX34VukGJtL5OwSoRQkBtjx
4RkRQWINcbc80hw9dNr+9mkikjMq1PYByERZrfoHy5SiTdgr0VYMW8fH1mr9Q2uP1qqDgwIVEOIW
h9vFv3zqLYdbe9Yf/TxRTmVaxuZKLNLbz+qQd/cIodaAkxJr53CyvJpyUiLdOnYHMRSXqLGfZOSA
z2JUhKFybYx+k0a+/5BNI0f3vCuNmcuUAhaOS9MgNjFUY7B2INQ/eU7yXaH9G51TUxv5iKiIUorp
04ORau52VZCAUyrKNfCe7lpasv9MIwC4SvdZXLTQrEEQGe4xnmx2BVB1HKV6I7xU65uH1FOPhe68
TVBbIAzGIPEhx0QrGpogY5vvRDzY2/TcZtbvJZ7WQOBdZnUVAUVbDGuv9QckTnncWOcNYDQUD8VQ
smPtKc0/J1H89jRYkdDdiE3roMV1BOom00ja2NBmX9QA5EhewP8tVXF2EbYgMwARL2P9oNEodxEG
d5okosRQXLTADMHRZHCIT97FsQwV09V3vmGCEfysKXZ+6QfNu9JVTLGpj7O1AfBxU3do4VGFh8ja
DvyrHNircMhRw7rxirl646xEbKzZ3rOIoLn/dr6I8HX+v/5ujen5wrmsASh4R12+enCMgP4AHw4v
1HBSd2XSvHOxpXpLZ4YHkYDR/Szr0DuGE8Z6JaIbM7DWg6/1j+JSa6V+yV14xst6eExNmjyS0E32
4jVFQ/vVrYzyPI9symiVhJxOJP4c717x6pK/8cakxD7Mbaa53fSnS+XIuKNW7dHhhIB8GeXlEbhg
+NQDgJ2oyeNgKvhPlkwOnaPZp7+Faw4q3WYbF3awXeZ4XRZPCrRv6wiHHP//XGd5dv+/v56mHeW1
ZsBQVsSGds4qdd+GqnGoXY39Vty22nkoWIatV6ydY1MLj8gn76D01s7C1AnvHCPCUTSUt0rt0Esy
TRGRYm0xlPpRBiIAu/WqjophK4zCPT9RhKNPM6IaDll2YAfR27d0PoDzWeW6Ntw1Y72V9SJAHm/6
0g+KxAC6zXd+jQgotAfT2BHf78JPfmewt3lR13dv+xq3Dw5k+aR7PiDeg93E9q7Pam212BBO9h4g
3aczp1RnOxrNHlyW0zSYeb+0qpEjVUSYMIkJCm+fDe8UaFHeHV2b2GdTHaRdmPT0c3T5GaxEcR5h
IT//3VA4RMgwGmezHGmt/d9jxUpx4H23TBjRSvM5lzQJrV/udEAr81062XLkgZ/F3b+Isy1bAhVM
MtOOtzfcWGKoAuOV0gDA7F9ZZ0u/9T4w0cZAC2JXg7Yt8S6K5dF8Rn1Z1xMwzr2uAWAOn7XJ7CZN
dBw4S6OzydAoaL2HI0kCwDxmr6pCEp4skHURXnb08xoje5rH0PKfPZqVXrlEfGx19jGwsZpJHsv7
LLeeKtcsDx+GNIccWg9Ck71UObPXg6zsGiKJdhbU8CM0KcagNSfBFu9OPPBVIAVb2OTVjdXmfHmh
ARCdR/ttwkIob2vxPFWYxPzeiMItmoRIcNhFTK6zGfaZEmjXnEarbZOTJ9MNQ7sKmyvp9TrPzGoO
EY6BBVYws6XHXB3+aDxDOZIa1q5ymR7l0JcvSlMjAJ29DvSKXevJNTS1dFHM/q7WLLRP+QodjpGk
/p4jkTxXQKdP4r/T61heTIyY0TYEFpODYT8Je1w79boIx2o/L7W8GOEWLxC+/fmFLMtlr4oTWYc0
VD0IEzgxatPJ0g6k9g6oP31bEkf61WJUhhHcrTgvinAw30QOajjHLEssjsW2LDNOy4x8TqF77j+T
QnuloVJ6qbPB2CN6kN/VSRm/wOT3QwX4+POvAX1gP7qlR1pGUAENMn0yGkReggxQ9k1tYxbJx6E+
DUWw8IrgZSi8N3MzWPfvajDW664xtEsSgQfqXfsL+FbFPXqTnDZNPLB8lbk0kKYJ9Qu5Xe0ioqu+
3kSl1p2y+necGfrRh+LpRCcp/1WFlEOwI3VZCYkYVgiZ+xMpIeEdphBxJy5lRZPU7Lkdm0GN1FH7
M3do4a1FnFhOjEkiNbRCF8dw8Exkt6M2oQ2aizYqvnTXFyTsR35H1q1RpPbvONaTE2jgnNRnkCSn
CkTUGpEGZS0mVXbsbIOmCdhbpZakX4pcXkleN9ABOFE9T0NYo4aHWQvDct68htyW17GW4wsNeK+c
OrMvDSrpSN0F7mvTAEdS2mx4dSG6Xzl1lb66VoyiQ+Y5nxu/klaSQc9uo9HRRNnAOSqW5s592noY
uvNQmXs84Z0TXjFcvKKv7t/OjWMP6ZOOIzkC0Xx/NcBjtDJQ2Cs41sWc2E4on4FiH6gZnjqv2Aob
Ctew7s3uaUrSZsq2nFbQaejaOopabu1Syu+gT7G3EW27X9Uo/FzRYnCV20J96JIiXgl7mrSIXMjA
yJ0J1Ev7M1sz5Ys7FvWRPwCikWMSfaW7DUFkz3HvwQKOT7lUX4XdU5NiF7u6QWKMhwRVvWt04EQ1
PJuvKAD4Yf+rGz13lfG1dm3zerwLfK+4k/XEe+I4CIbeTM1fwTe1hv9EREJvNlzNEFqYt501fJN0
PqWoykJhEdMD9c6jLYy0GsTbYbDiC2g86yEtJrlfz+DX7P3OS0mVClvwfrd457uwzy5NCjlW4JlX
n93rQQiGiAtN7Pq9Ebry3ow1VCUnKYnFIe6G0L3meWIfROwS4WvkzkwDzGkbe0+Q+6XPShmHW1cG
9p9VNI6FUo6sYmvFP+s+XI/60H/zED7cjmX0MaKaSiT/MULwRMVhABmmP3zTPfQYxxSqzT3sNgmf
IklGWWQ6kVQ+IiGGDCeY6dc+mVhxOLGmg4bwux79DVJgnBw4Q5uNMzmE14ltPjRxeRmkvKQpZDrT
fJg2rU0NuD9V5UVwaKstCV+tcPKnAWDiobMlddePufSZDNYcodH0s0qQOX8yQ1qiUurDiiZVT2qS
faf0rEyU3vUTPIrDvWf1d1rKy17L2ZDtjAGKfxErLpocf4fCTjmJUdEEIz2VSAJxKH3kcLlux5Ky
pJvom3qw+i91RR4u08iOjFU9fLLUdCNaoKFH5Tjc+PpGdDnbqqWsbETOLzQormNfaaXnwB2GrWdL
mUmnDLS44uKbsnyUjOkC1jzhW4RbsLW6SktB8yPhu5FKweQR4VNP+z/dpig3rUraYel7LYb+Gkzf
15B9GdRwYoNjPY0L6R+jW6e7KvcGCFy5jOBuT6NV7GN7sKC5x6RpHn/bm5A01PpTPPg6Qtyyulnm
LnHizouqffi+1E1YZD9IjpJUwR7KFTQ+kLHY1LWZPhp5zEFTj8J9qdbxplIDTppyTOM8Gq0HQy9/
dHni7NQWKWzB0B/1SXUVthqVRuRY+uoqHP9ok6e5dPjRmrrEiCkxEpnrZuiVjSg8LgTRc9nyQx3T
b1Jz53bdJ1G1nN0zd/T/vJ/Lm7qm0SQslmyyxty1WfPJDjaQX64MtJwu3YCa0TaSaPW00v8xFCT/
aUeGLm7r/SwQ8GdoPfUiC1GAd7tYUYyEXUS8Ly3s+tS7/B4vHilCnW9mAQETWocep2QuiBmYW4Sf
xkkW8c0m7ib+zIuaOdDYihjDhpeQfv23GBQyaAoSkV1UeJe+i6xtVkQfY5YVa4jX9lSjfpltYR6L
wrif/x5iCOsVbdHe2+sVL5Mq2xwm7HZqUQV4nzoPhefGRsb3u+sh26uonbytar7ZBLtAXmm/ANS3
Dx7QYjCsCupfkJVXXpGcdR2eUBElJlleC/vC5P2fk+oquryVSpRA6beOntLulkfDpdRRkllFudlf
xNgbqfO3A6VEYZOmmI+BdF1v+bay5tnCTU5YobJI/g3stQbxUPiHTuXtIKWDhkoml7FurY3VVd52
sZW011FClJGnTGWdY3HrbbpxdB7EhWw1GImSnHfauzA4Kpnz4JuRdl/230TAB3PTKjvobJO1sC1r
kJMD91RZ1ryGcJip4lxUj63m9Kjm/XmggOLdOOrdrYM9x09Kr+1hWbxw+BjkesObz1HvYFCCEmai
VYPUsLxqaOt2nBMfqhSZr2K6TAHCJALEJbQ+mkToNBGwsjFP/Otay/J/XWvI6i8oOChHW0Xe2ER4
TlxCJdP3nuI2ax96sXhdo669UkdHPzSTLl3bJs5ji7AyOaoxXndep+9dmeh5TOKKWnyqvEVbtOM8
ZhxlbqOX54kZ8rS+sA167zz2rC9GTa68Bon/2keBde07tntFpPkHMRStO86IaqwH26Po4UlCx7uG
ykkMRJAPMz29jPpLMPX9CDvR7h495AjOeZrB1o0NWFqp+OSIGSKGDuS3Ry1LTY+ySOJeRJhSZ/7V
Lenzm9aQ6bw6dzwmQaZprctuiqavD8gCnP6jn7T3JXI7J2ESlxxWJ9SKIxUyR8LIPIK0CImTDcAD
kWQVx6JHfxt5xKw178RRIhI/ceJWXOBwdDe1oigrcUwRNnEsEXeLbZlxYxML6FT9VkikN1ufBlAg
Q9CCfSANo1nUOpRyjDLDRCdGu+sbYVg2lFvDUKHIbH012Un0T+7KqUA6Rnmyo80g2gm5isU7eOrP
XgFBQ0kvWNOnZCGdDqJ9gcmLofDmlBxn7wKTF3FUaf157o1jXmryRiPvZMfhx86hiyjPkBvOYepy
FRj97VYxPruN+s2FdelBOJtaXUGSp74UCSItg+rvhdlPbPWidfTh9mpgfu4zuTqkch5thNfwKuQk
nZA62vQApCDfHjAv2Vs3D6CY+OEBgV3ZO6hMQb3S5lKfDT9aMyTtIoaJAaBvUFRk6tujNKT2uXGH
YFMZQfCjoJFjVOE/bQxJ33VqZkJqkUVQvyMLOAUAoLQgu/C0h2XmSKPRj0LhEOy4+pd4TIxdbXi8
rQxY6+M+gR9mwqy0E9hluQhb2pPlDZ10v9idoOx2BUBJ8lwBzTd/nSqGkgBTTnPp080+zB2ewoA3
k9F4JQLikz6FuJhZQ6JK3JYhEKx6uixuYRtGz9+MHYkg4bhdYl4nLykUk4XeaGppnpdL17TVsc2B
Lr3bPdBIZ7Taa0p2b7e0HLZj9SEmq4N+H9XOD8RPs3u4ktVLKe3EAGpogC8m2/HZXiR7YRcWcVdP
c7qoUi/sbRazp2hIKgLPm+P/XPTDesvD/rKoVwW7Nq0C21qrdE5NZwpxADFc29z3ffRtPqJMdnF3
c/6gUfhLa47gaacI8GXqLgh7ssXTcIm1ptUKP/g2n4CEdz7PtEW3AdBkn0ItKUjppOVzFdPAJ0sj
zShJYcEjXFgvA0I7LxDW/I7q3P6k8P1JDk9xz2NYotqtAYSMWkt75m/erXypln9J9UM/sXdNc4xC
fZvjKpJ7rrygPI1RNmyVblgPScapmIz2t5rv51ULictDWbXQecgepy8/Gb9VFtwP8EUO67iCy9Hq
hmxDRSV8AHrcH0x7kPaqVWVXW3EKTj70YWkOdMvT44ege+zbSv1yM0mpSwm2VT271iW8B/agWge9
c4YE1Qk2kPQHldYuMlLtc1T29/Fgxz/R36OTkt3bE/yaJT2mRPiSrH0uuxZJIfJnfxfxvsY/RtDE
Zq9TuoA3dhN9gpcieRRAh2YrU136bAxVSQOY/yIAFZkvm8cejq0Z5pDkGlBP1DB2Wg97VQPf7j7X
0nadZbp6FEiIMA3mRcX8eiMWHUBLikUFhoLGTmtetFGGZhsiWgK0mG2KbHWPnlykZ7QNOIGMdjMP
6aGvroI3VsFE7gSGlckk7JOpDOX0LJZ4X0eYQgPe41BS+DND328CeqTxCpIP7zyaavT/WPuyJjl1
pdtfRASI+bXmuXp02/1C2N42Yh4ECPHr71LS7mp7+5wTN+J7IVBmStVDVSFlrlzrKtxALHvOy++9
Pqd3YfgKob1oleOgNUe4nTksIBC6CIG023hQRsMf4lc+FXQA4lrVuQWHbywU5U9vRhc82IvBMnB0
odko2kChHJwP+oEce6tqnJBeU0Vxhc6hhT5r8L31TToCUPVvR+sZOEtoR4yM2jwjG0K8i7UjTmvn
xGzwEJ9HpKqgcGmKx7f8jrT9YjOiQH0aawsMYIMyv3bZSxqnxXdk+sxlEqrpYgHfdEID+y0AuvLr
NjeA59Myr6rrN67Z+UdPRa6/Qrok25QgUgTKyEpmN9TQ/GOC3wf0Q1m2ydF6t88ZmtjpNwPMem0D
/f/Sj2D6uNnBjbN2coj4/iXe03aWhBWQjQJcZBXoPfKsxadU6/PS2AzidoGysbvTz4RlWFvjwvGK
7txFjf0iUHlpOyQhkRy48BbyysSyCZ4VUFoZ4DukoeM5/31SA8EuNpXqjCRVBfpbfTHAUwl4IfQz
uumXTTtS7nhQhJGAPZneWoHduLaC5pQKpe65vpSjuxZ1BXZ3PaILAP9OIrDp1Jaw6M1rj1oxjcDh
CD4OIPvOZhQfb6Z0bIujHMwvZKKL14fVPjBZN88UScv3Zev+gERPfwT3J2SM+jEbjm5c9UsQobuo
Mcka+XZtJA9F0t0cTmMnLn6UuWkCL5ONJxyZrHUzDdCr1jBLS6L7BvtyeGhMMXRHF7CkgbcgO93M
oO8FgLPu+7cJrajRPzuZ14z5kDIyutDHd7LB8JfrIR6rmjhYpZmtnsTAkUd1w3tmAsvFxxrsoZ5l
HMk5SdNEQ2XVbMkbBG6zKyIeLckb4FFz9pT/FZ3F6skFF/Qj5ACqtm37ZdUa10aCW4wiKxfd2VrW
fE/rsBYfHeFKtSYvE708WOh3BRsmfiLgONK7lNUHWpYigIQEYZ/RPNAoKUFEiSNnc6LVkLPqQWLf
KNBoedUpccpg4VoDjmETZ88RmllR8EhAE5VIcyfxRt7boNE9oysbX81tXD81IMdYmLJJvlX4o0VI
+MSQCxIrM07HXR+XAFzo1CmO09YySXgDVrx3UV6gGbIzHkpaNNpBs40BzeO0S61lHhW/BXIfIgBR
U2zMskkWXAs2G7oEF2nV5hw5oHAYuwuZyOkJENiYoSMhBooIcng9iJxoPtlui1huD4xu0V/IbgpD
QpIGmlno17dObd+Uu5pH99FkOKD+IkqruGAgsrLAkTpF6fcCz3KQq2gPFyFuoQWTbby2BPBJG6GG
hXC6nUNBXVmu+x5lqbCNVmH4wqtOXW8pAGU4aAuIEmNHiQNyJMIZ1yBRblf4grXvyJEzgZp3Zb2A
ICM/+FVV4osvZFun6MNL3UHXALLYEFSIpmlptn760smgWvhTEX1tguYiJRLyi3F6rXHgw1+16tBB
MjQ/Mqf45MqsfO0N/GvRv6yecR4oVrzMxX0/VEgIOK51Dvg47VTs94fGDOUxQYHsz1euRufjK7v6
lQ1eX2pVIc9S5a8o2n985aHPPqV1YS7T0hmuU1JuQGIGNu7JMbZOpYyvtsT7POwz9gg6kGANiv/w
hJ7/4YA6urW1ZWreZSA0W/qiqT+7on/RoG3M/wlqI1Q6p+yrYRnmSzz42YrhQ38X51D+RP92ekig
U38eu3Rau+FUPfk8AmE0d6xvENJ4+zEs/BhGFMffehtJwD9+DDWF//oxEieofvsxWmxszjb2yct+
xOe5kZCvQBGieAIVbHVvd/ha0SMnNHEBlq/0VXkhE3ZbYhUKu9/SkKbzCVglGnb2OE9HX7cvlnoq
GgPQYw5SZH9yktVgc/cxqqziHicpABM69xF6Au4j9JLxUYcI0pFsbRxr1K/mugLJ8SMQRsW9F71N
hyQY6omJi2yC05unvoP0JF2EvssAf/eMAehSPfKSYUJuJbeRONUekPNAtccy9yZYKlek6+BYyC6g
BDKdwAYLTT3zO5kFpAcPFEU6NRRVTkqd6sa8x74lWiZ1DT5MJZ32NGgGFbqwbhiwPwYZdAL6x/3N
UbcBos33aDW266qLdl2Fk7ON/Nmeind5Bu4rMEwEIEMFzpq84LwO91TpK9jULyFBsECPfLSegQOT
5HwRRTLYVonV2iv0+aCHXRuhqRBsTR9N8Epf6I68DCxui057mw7YmV521b4ESdh14vYTI5ZaPVKe
+UQUtuTTo5tPR5rvkb/Pg17oHFnbrY1GMsCyIumqddaBQ4m2gPNukIxjUkMnRG8WqVROlzna6Wx0
+aI0f7uEylBrVWP3K7m3Sx3DBkghUa8Adq3qPMxeVNLWaPWDnbhpsyQEk0WTz/ZAaYYxyKm+avst
3mLOD2zfJL7DkHsZNWM7XaAnj24RCXVmGt68sY4r/G4C2IFOi2Ve8Ets4cHVdRKdFrrME4ZRvBrt
gh2ouuNXd9OkxMsfUdJPdW3xkOP0f2/gn9bbHgoXQeI7q6DkKHA2+oxvi/G+UfiXUlljYDizUXlt
tA3/PndM+xEsO2sDzxtoprj9ychxXiOlGpZb2M4xjiYirWMD2ZcS0HQujuTtcvegQFvxEMfcoTXI
PEBa9MQLrEFL2siDAY+UQd2dVxkUrHr+WKumAf0OgEqNnfDHCsT9IGsJlhOEWqEcZw/QNIwif9M4
3ps3w7GappLpb/N1BDl9NNitXWjSoHeg9bta/ypiJjD3K6c54VcRM2e56fL2RN5JV8bJW49g1aRP
081LnyYacp99nPu3YPqs4VstO8ljmfjjsvRC48mI1b/u1MjebPL97o84I42NxSjacSvKzD7yMQDp
jn7TAgfxoOpRPbpDZx8hSp1D1RBvzhZ03zZOLx/s9GaOfsXLFFyg01BJz1zXno8EEUhMjpPg7KhY
560KJ7UXZLs5/jZELoE1C5p3c9vl5K06Htt/Oiy9fo4n7qoLbEh8GRa/0qWo8if0r/pAPP4y0R14
3cIlOOXzdUV6mWSsUwHaFC8ABdrv0QkH2D33vt3MtoqT2ysUfvX2Cr4L7JZmjQuXLOb5mmbcgj2j
eIxlsTcMsGyieyldNMWYbjqofEJLLmD7bjKbi6krvQYvwqPZA2KgK7140ooHgZwTZBYa6LbqCHIU
wtlb6CGbJ6G9uF8JiJspa4oukCPtFkYe1l+6GuVIlxX8WERD/QI9stneKqgUQZDIWTdZ23ypsVe1
rKp6sMsIbEWFAtJY2wc9HR1Q8W16A8nVx9jrP0HkolpBey97lCbSLXRHNqltStvo7v8mzqiQXihN
cE2PI7eWoT2Bbl9/o7nbaVDdZ4dxdVQmMMtkzfLCWo4S3yg1t6Ffse4nkGCHEOExQJC3aUVqbUno
YvLti2tV5kNWjNldItg/ZKaoIAnMbek46rOOMkN/axfAw2iJbew10c3s4ksA9Xj3kWwV56sRTY73
tgt9ktQFFawP1PWWImiCo5DuJMVtsukJgwf21jkPELA4AYgvW4O1m78ALt3uo6Fla65TXz7sbud+
tFc4Fr3q+L/Z5ZRDfbaJFnzk/SUrZbDJ2FCtq5IXz6AxtHfQpQyXPOqKZ8lbNC37sb8wQgzTKUJS
QuscUbBlg89nKOSFnFmdTg8ZSMhibJ0kdLZWRVyxJ9bL5F76ndwNmReYSMN53aHGwzJfSCuO9o69
tVwhhn/IYVSguzoWbOwOczhk+6A3AxEqgLEasLBM9Xhxkqp/6Vbe6MgX0xAdBKfGHGomGMZ1rxkm
DcjA6iFUSWuIK6CVhYbFCAWz2JWPqEyH90HvncmMvy4YimKA3OusxZIBVNAKCMHsyOtb6jVyVLfJ
cpzvbo9bZEdytUiQIYEWwIfHMD1tbw/faFzrpt4PAeTjpMAC5wSZlzOZaCJDDjoBGdLJAbs7zpCW
3Ay6ylb0Y/eQTNGm63l8JVNvBtA75u0/5CPTbdLN9vukbpyao9XLfyj+/3dSQgVAepVeBMiT+uM1
TGNAPWoh7eabauOjkWK3+VhGXfVUZtFPS++6Gr9NFgE2k2fQCdrz0Pt9SN5bMDJW4nwbygwdZ1Ye
N6vQ2EeO7iwe7WC6wyimPuPhryPbL8uFzL3mAZAQtnQLzu4DZqkNZKXbE4jghoMUEMsJ/UBckV+2
VwYAE89TAyENVTXtt6Dhe2EBb7uoAOcGSQGEQgv7G5R3+GeP+WyZodw2LzkYmvbRL9+WlBMAS710
35ZES/kpxns36YT8bFRsADUj7hR68BbQOZCfS4HXpDupbX+Nq+wJNLEhCEuXY1fwDal9R0irnD0f
FBcNiJPXNGz7FkLhUOQkpTDSDKsL5p/f7SQt5iGBgYdxlmIveA5KyAYvcONEeP4sINUx33x0/ZcY
E4CfwzAl9ibu7X7FJz/aJ2GoPvuQs+5lVX8SVpWeczBEL0boenymsARKj3twBENn0/EXNRvCXZqx
aMvRrLhCY7KzTmSN/3WdT/3KrnLoftBYdU4PWhHHWY8QFYIuqDetbdPfAsv0T+SqeE+89QBddVe6
e7ffTGSfXGuOJ4p7MrkaMDLCjqdqvCc7mcj5P+1/rI/3+Ief5/f16ecMCdHxvrZk7iZEV9vGMjwH
b8hflwFEtor1177MwPveyAClizL91tp+lK2BbUf+p+1BMqInzDH2lELoJfWhCpPiW/rfS90s78vN
01NQ+npjAYVwrYbgVK5+F4l6GVpBviEbaSf0YD69yNxc2AMDLzYepbYTW3uURs0ZNyaD3Fm4IujP
Pljmn5PGfnsAp/Vb2Awj02FhV/VnsIZ4z9mvsKkb/7Xa72E0vYpi/Is9vPvtCQdjKDBdu9qFJr3d
+PeJSJx7oD0l+ofxRq/MU96B2YIihWN3O8+zA3AlMhxKdHw7JaA65C24bilGGa63aAXQdAw1ljlG
vwLYl90Pr2Cu5vBcRtMpFsMdRdOyY4jvLXsuDpliPIw+UCtOZBS7HDqYn8waJYnIj+IzDUH1t22L
Lnk0oEj3WCh7pXSPa5bbDF1PolrQcJosewcyZnP25iMHEGYsyx15aUkOwY0zDfWSKgcnHy1Zgl4n
7+Pu7MYRaFGMEMkKvmSUN9EX0RaAiUMO7kS5lD6uJ2jiJfGGhlbG5ZGZ0CwaGl4+xagbPTr5nEqh
gLYB5fNtuhCNuQz9fm11NlQK4zS8Hxu0qjGtFlrLAbQTfgegcT+A/eHfETLoju2IR/0fEUBOIS2u
Sx5/WcPH+X01Jjb04bFnKdgaSBykVDzbwXXStPtDamyISH+2zf6QC5DsNy1YYN3SsLZu46AqwcBq
io7g5uTTECWTeUgIG8LUcOnOphum5n0SoXUo6t1EIwp9n8jQjnDiMVqpU1Zd+zw7Qn7QfwQ02H/0
GfuENq72DJJYH5LlTbBGfntck7PzjfCskLLqtJNMZZlfKj9nYKXF7Cxx0zVa6tsNTQ9MYeEk2n6b
Z+tJkNLYAt6f3JHJDAZsqkD8vKWfYByC/sihB7wgL63BUIMrTTbck0nWBjqIpJ/t6EeAunZzcJln
AgDy6ycCsw9Uv4wHsnRmAdWn6VuUJsOeEnACBLnbqenrOYEnE7u74EF7T056k6EaC9H3lN/TG4xn
Hdo+fp8uirpecY+BvrnMgn2C5wCwu8G+C5viyWVp+VRgn2SP2XiNGxvvcZc5S5dxsSMnENLTzgZR
wpImvE/H91UBElflrwOvSi+2/UigCYaH0AqQ3gnsO+C7zxoUlVs5Jt9Ag/vV66HvA6KRcF9wqDH6
eW69YiL5aaKqjWDlpgDNlCvDTNne1RB8y2jUDmVxS0MvxD3qwu4iqtt8E4C1QEIG6XOfJTbYTnNU
MHRlsdNSLtoOZC37YP89HjXDMwtb3u/RujwCwpoBqaAzf3/kAGs/qZd2goLGzfEhWdhSJtCXYNUs
E3yHD0MFLg0Z3UPFK7r3LFRZsD0OtwNkbO/BEYCcv4fWLxmEJ4pgUWrdjf3XSbluusxD7mn68B+R
L7106Wp24FYvSbG0Bi3pNi00+/QrNAND8raHenc0oOlNn+zwveRBxi/u9jRsmbniYIV9TnDywLbl
32H0qBhcKGiHRffXsEavRkDm9zB9jplXIzu9qNE74vaitFo/gFF5yCSAExAm23ZTlh2hC5YfC8tw
tgoohCuXFWDslRU89hFS1w1zqy8s4V8SLusfTQq9u8wf+cIeAYFuefWjD5svyuDll6IpU0jjZP6j
Yvgw1wbPrxCoeHuVxho/vornJOkadbAW9MevjW2+scZAaVoegdkijpgPZmhDzrQyf7PRJE3BEcQW
JDbCYJ0j9/YIkZjq4KI6A2Ee13kkWyw+d9IZHqSFx0HoQna4ncCFdYuH9BUgjcLELrW12vv58jJ0
E0RLK+fOVaN3sPVm1QN2Y2NlKkUZexJXFNtHoF1/N87i8WS0dWS6dg6jCIJ/qsw8mWA5ud34njVb
wl83v8VUaag+JV3zSntk2i3TRlkNEJsXkbknuwyDK7cDYB/y6UsfQ3bglt6lNLC2Owxi544Xb6jz
QMlPdQylCkhFWKsEdUZIzqXTxY6EuaQAN/yUdY2z5CWa1VsR50sxmfFmSlznYgBxO1+skPFTKJz1
UERIb5GDQiTklpYlPmQbsg3o/1uZbhJDmK4X10GCLqRzs3FTlQJ/v6YykIAU6oBNo/oM9lwfEpWu
cej1kLFNE47+Sw3ymqMbQL2Pa+1oq5j8ZS9A4T/5RgkmrPpHrWzjVd8EWf12Y4EfNxMQBHEtVBdL
K7c+NUHXrXgvnKu0oC2QtUlxQMEAjA7RFK5rBlWE1IrKZV6DfCfW8nSlvusDoL0B5MHYtFD0S0fT
Wv/nGAqkS5qC7YTr6NtidMeLr2XZhThu2Sc6cg4Vn+6YMZ1IhixLmbrTPjphkq9leLfow+m777/N
Ax8KWO5H57WFLMMCxEf8kdtRsFEBMDYSNIZnlobJum+E9aky+q9FNULNPAEPHnZ130H3bC9GPclg
vyYBfDue0dCTglnTMD9N4zhPgqzqPKmtkNAC3MSIhuyYNK6xzCeZLpFzyo5xNIKknTxdlKq3W3JN
mYkEiltMB3tEAa3UbZWVgUbwxILwOrTAklMYgUHDKET7YDhpvaxqwV9VIa++i16vxSC/DiLofqBl
6icP3OCTn9vgYQ5G55r5ZgbdJ8EP+MvW50zZbC2cwH9kqXhJong76foRXWSlQmBrOPrGaZzbKBdn
7niwqAL1IebdzQOuDjTqTCjOdyqctgQJqkbolA8tMnozQkjDh0DJ8neb8MBAQaLUFExx4/tcQh3R
ehT3H9dzW+zRg6w7gX8D7Smmb6xuGZbBMZ/Akg7MjU7SlA5AgZXrgapMo6P1hSZF0HZa32xTGl4s
47XBsfuQBGGNU7JpjPgbxqt5OMrCuypZpOjcTUKkC0CclOgLOcBkFy1st+TbD9HYLa9alQ/nW7Dr
a2LvrH78EAYh92Q9ukULLvAXEMSEZ1HVrr3okA/Yh3b0UjMWXZTAuWUF+P3Gs8FANoeg52papElk
4NtFFSvgiSBqcPt+Glleg8x6TV9MHdkd1TuXMu+KldTB5IlyVOAWpgBAMBVz8B9ffrR6wWwLZIto
S9dsh56mR4xZib5MujWJ+PDmIqO0UgeoPmAz9BTSwPsQxwer4isKdBML7UF27dt75sjZNq9gq3rX
QqbN4YuiLiA3YVnOXZJNzc5Nunxf2q66ThCChEZc2nwZIffoG7HxI5DNzquY/9r5xbikSYWXNjuZ
W2AeCXt1tbHkPKkwvTN9Izhlt0OOyJsnRcC13YWpWjMo9C0K3ang6U4FutRjs0TSKjzbjrSAq9FH
e3BtcNBfofUAhIxvcTg1gblE1A3w5kj5LN4nm1Uit9BHg7wxyjlXYIbHa5HJ5sw8KNQLVngQ3wGP
ipm06lCF5j2NPG2iO/CW5Lve0+0JeiotQo7SiLONWQN+50dt+bZKmOfdivXIpCZWECXr0sFBc8wY
CAlvL4XaEn4aIGh2tNqo0l2UpuIiQKqwDgKZrOkTVemPlZmUj1ByYycatVHYncumB+8ffHQJG1Ou
PSAu1mkVvtnQuXofVUYwfxbRVVue68m+Ujx9FEEeL9Yxl836tpCMxJ0N2eIzrYPkMOg3lJ8iyQRK
lVrzX1lZ8lPI1L9zITp6FRFY68kuPNdfWq3Fjm1cjs8s5dtOBdaXXFpQsi5btaWwDCX03MLBvp0G
dvhPy07MqBeeBA0XLVtEsjzYBAtsjd7eoWswWhfu1G2IhYyGKXLrH4ZcD4myzGybaH3zRhJJCbP8
GeOx8DxAU+ggMvyWNHQ4suWVF6ARQXtTV3NE8hq4RD00U2APhabppyFKBsk5q7tsHsZKmue4Nn7M
K6HicUnj8iuNYuG6l6EzP/nTND13peiuBnTEyMctm9+1eXgh3wjk4l2rbHAG4BXBqNHcY4O1i0Cw
8pwYkwFMkdqQrxiY9eCBMJDm9W7fPqouWZKvnuLkySt+1njnbWUKrHsflcOjLMoMtFz5cPQ0uRNg
w/YuZU4NLR3wRc0h6KZpbNe9p1Fa5gwYwMTa0HCwgOEus/BCI5pUYoO+QIJgONKQlvSD/t7P0iel
aU/yoc0eDJ21LWvubLHBGCB3w+v9iN79C4WgKMMv0KDY3yZ0hTC3aAQAgkIvQpe+SMS8SFw0w94G
dHkBhokQpezaW6RNCDRz7TjGghkuh8iWCFdOP0V3dV5Fd+iWzHcJ5I0WJsU0DG12Zd1fyEsXClaH
Moy9uzkoa/Hl0uI9MK+bhWBKMt0s3t0m3V6r1C9jpaCwDbPSXaHhChiSMDbZ0cUf530vUMgEaG0a
f3j6j4nK172PJHjdmdu0z4edh26hx5i7//B0Kr6XZojKgV89F6BL+1tA1vrPoarqOQAP3mFXKxy6
9Ao5DksPPnhkFokHTfvSiuuznxv2CxObKSqSl7oZm8uYxMBpa3NfSr7NABzfoBhlv9wmvQ2xW0+R
yZqm6jg/GUcW4jOS8ArtfZBH+nDpIwDe+KCg8gtHq5+tdAeZd/+CA09ij+GKLCFj2OdkVbWN8hJq
eK4TQtY1F2tXsPRZFNgKJl3c/VMhV2Uwx/kpUMaqfZV+cTskNXLgs3HS7nE8xPb7YNUtmu309Ahi
N/P0KTDbZ5Q8hnWaY7ffaiyEp/ERonXwuPT7C418E2wKU5eJpaUs4Du0tw/kmzeO0S7fuBUQU3rq
+/wwGMuNGYLBNAGFNXIBaIQfdAtKboNWBR+QR9TtA3BF4Sww+Mx87eUT+SNwu62YHU5HmpjriZ2e
2EzjU5Mn6uDrtoqmC8qLq+9oGHsRPqfRcLImExQkgwQ/Y1PJE4VRxGTE1bbrQRa7B/ioXwZu0aDi
qYy5NyDK02qRWKa8s4agvgD7YgDNitKpJ+sK789ai5P+mmHHWXgPQkBwmOfOd18E4kgPp75Nwgtk
0LYdx5N+2bJ42IBJr13dtnp6gifz7kgmCZq+jRnYAEkjPSpSb3yN8noP4h3jh+VaJwiXTl8EmAWW
Pvr9r+DNMnZubw47tJcCtakn+S76FlOz2U8jr65T5JSLTJX8nOuu1CwBPFpCEmgevdtd4ZZiVcji
UNrgUiTyGSKZASwUuj5G74Nd1SwP5Mjx9lpXuYMaP4ug5Nqb6tyAIe2l/1lLq3+J2RiDIxesaGET
2i8C/F+b1JLjhoLA2vo2h3mN82J9d+J8J5syue8bmz+ywgYwPjdBX9WmyWMuqvaEb5wv5Jw4r8+g
qD6Xo5efbJXlKyjjQmBRD8MeT8AF3dIlMlJ8hWmPGjN4fAh3aqEeb03Gwf0GSFx+7yi/ueTAjy66
ITQ/83Y0VlXDyj0NM1QsoI4pnzNLH8GAs11wMMN8jtJmBLbCDPY+D9Ijuk69JbZDiz4T4tNUxPxs
GioEgS5gABCS7VZGFcSHSg91mNBhZtzwM/KV0ESLWxTDgMJagcqGH2j4Hmbp1QAWAzcagQqm9hs6
O8CwVVdfQw85dZ0xT81WAmnVB5cxLKsTOuK81XsEShJoAUilXHo6IupAKU8R0CSqvsbN2xoUYUBx
DlxE4EjGF5L50KGYtp4a9ICMVWM9oJXeeshFuGmRpbxSRJGkNhAH4bhAdgo8u37qTQt826g9BTs2
GrOFaoG5wlSa0eo1kY5s104lp2JZe8ZmHNwvDJpa+wx0TItOM8O4U1QfaQiRGvvZ7cXbMB5VsknQ
qrwaG+Ht6hKCYXRW9/Bb70QlkxUd5MlLQzqt34KdTkZHJHXSBVW1OqcDVXBaDpukDQyAlIv+IBw7
OJpAbc3VsSwCJdeICitNIDuVzlo1JlsFDNC80m3Cn2siUwRVwlXGse1hOYBuvBiyuzDDE22c/Psm
KmEChuA4suD1ZhpSD5IITiGXcZf36dLnhVilRpdt5nEdT5qzPLH389iK8PBtqvJCS1SFl92pscf5
UE8G3m5eP0eLLUjqxkOeHItYZifsdt4uU5AC7PPnmFf1cCzaI9lpRheFNmhUTaKasS++BptPQwTB
YB+9lHZksAXZXO3Av79algBFrf9g+0AaHWVUIO14UjxOrnKfRgGYjEquvTDcJ7LYxrQHfUR/J7Rp
sM1mkda9f6SIEhWJVSughNYarYcdFVolRQMOKZrKISV7QDNWuKAhWmKty/94Jd9u+rsEEJcWVfiw
z110Sk9Ncez0JRltjHvFC2CGpuJId+SunH4EObE9grfxfU5M4eSnyHqqwefz5y35jXZo1pDSSrZO
Hmcr0g3fF7o7rMb7ZMVaU557APDPbp5nq9xk9nH0qh8iynq0ZvRvlzh1+hPZvAD8eq6TH8k56Yge
bA3Io72HkGdEBx0oncGrVhj3tzLVNPj8aKrmi3jvLHdQZiATlanoYnSgqNRRNKJQmjjxbp44V7R+
rXVb/ve1yP7+ire12K9XpJVZWdpH9GLj6xNfRk2GzltC8AbvQxx32HPa4Wvl5sV24uOQvCiI85y1
Z8c15HlkItrj0XboWArEDtnm2wAAlX1qWQey0aX0avQz6wvaDEBS+sI7nCDA2yV89WwAfh+kxkvd
NdW30g5eArwRvoEKer4BnnS++c1lRqP/CVIZB+0u9cz/scT/eQwkwNDlBf7utdu77qkZPWdBRA8F
z/mmhU7tzA5h+1B2qWvTvXT4lT+x4CmZmP3yt0lRwNqZHeLfk8a0tl9i20lOskTzZV8Y4x1dusTP
oZW5vFkmJOLuvERvyDOuRV9NzWZZ1tbWSnBG9aSlPkzN+6URNVU0LzlY4OowR52U0K+gc3p3TcSt
bRaBCJZsDiqUi7bzS1CDlvV6QE/9PvJF/kkZ07ZsGECt2m7aWXizy7h6s/tgbNs3wNd9ciucId/t
t/jf7VWD/jWqXs2FL129AuUlNJnVXCxrQFt76sP26VY/ywfWbAc3GJe3+plECRNZ2CTY3IpivRN/
yWNnPJJptvNlFaGjjGpukxFlJ27XT7eX7vGFs20arpa3Zdpo+Lg0OZSVz0vTQiaonO96jy0nCx2C
wpuQGMwBSbnktectjVYU6AMYo8vswTeU2qOv5bnQNoprWQQFRSBItrTCPJcWeF9Fgt0HDU160fcL
tqfzSjfTbc0mybZ43vhHcgIH9pC6eX8a0Ma/GgsfO269kZl3Hnjw1cpBaVabAvBM76pcgapLD2m7
4pYxam0yyo5k8wIQHAAUfiXnHKbX9VAK39xsJft5W9ZQwcdlaVJoIJmVSpHhHIVtEC07gNGanHTp
3peNBI4KqsauauwMd1932NnRfiaIgYOgIe1naOgFg0QjEkoTtyF50cuGz0t2CmKcegZ0EG+jcfoa
djgSxb45nEAojj0ejX1tpDu6JFEJidis3dLUCCzreGzoKTS+rRBVIPi3h/bhD/u88ocXUXmYLPyg
lBukOIb96MePzBnMVx9CrGHkJt+LPh2W7ZgGF0gAdyfQeKCdUFXhV6s5U4ALVeJl5YNTvhnr+lxC
R2RFDm9rQ2PqG5Sdm5XXyOQc8ri48AnYA5S2ku8eexpqa/pqoyl9BR3bUm+boy1KxMg9CAh34pmr
XgvTEYsks+O7svScCzlwBEBvhXYYaLGbHbUB/uWIoY9ibA6+xUGt6GoI1CjkA9lk5wJlpwb10CAz
uLFjQ16jnLOr1Zr3Qm9qU5SSaCQ7g28MMOZDERgNLbHvswOyKntqark1utAQ6s7uAeTns5PiyU4X
hdLSwU283Z92vSzYoY1DZXW7D/Hv/TPZZPAjGnJm5x/T0b2L+rEp5x/v1m9DYYBElsepzre3ZRkw
9ec0kMvGEOPZ81DQGYHJvw4RHtdoNEseRBYC9ltBsWFsw3JpOVb94osWbXyyzV+DACgAKcvvYQby
pNLrf/ZOucqywod+6AOKQSlOKblY1qEd/UTpDDDuPPs2Jv+gR695dvperTm+Gk+NWVZHC9XVzRQ4
2FSCfGARF0H33Wbx0pjy4ic4uD/1rnJeQmNEch+Z94tnmOa+ctC67+NMdp+WwbCUnWm9KmfYS8/K
f5r+dOhV2LwCtAmBLrAf+r1YcDlMjyYr023kNNmh8UV2dQIer6xwkK9A0m9VneU/TMU/93mqPg1y
VDh9WuUptHrnhE92tfYHv3rxe6QDdajdTfvED/ixaRN3WcdpDwpsVxyTwJoeO2E9gqfDfYVG8/+j
7MuW49aVLX/lxHluRpMEAZI3+vZDzXNJJcuW/MKwLJsDOM/k1/dCUtuUtX33iX5BEIkEqlQqsoDM
XGtBzcmz6hP0w/IbaNpeyI4/BlGZtujOKWjr7ssqQCF16Kw0F+A6EGD6Fy1Jw3NhBDjsM9a+lHwt
ojD9juIayGQpB7MSwxYYymAdmTK9A/glvcs8ALwQcMgRr+fJnQHtNWeRJ3jHY3wlEzBcGjLTncuC
Ra9lO1+ro02nij7wr9buTScOFwgbdwemfvemAQ9ogdHL7qgXCC87J2ZwnifFGX71hyAEieevhVIk
jFe4maKNRiUi2FC/LUw+dmBUi8QpvxPZ26j4OHPZDMc6WaRcUb5NxG9TSz7UvOvnvT8eK9S6NoZz
gITNgguweGQxu0w1CyOkMRAciDZU4+CnZnUGQOMzDZJJBMbZZO2bf4UKd6TJfH7USocviY7Cysqn
LLSMm4mg2ekP9rZI39sjs37icfXmX6AAaEnsFfjePLleZN56H2iqKZKVem31xu+KJMjJFuAGpZoE
gqol4F+oyxrcE551hw8me2whybSrAeHe1AMznkY8eP3GDl7wEwb6lEpqp6Hh4xUq1Q6IMgBIVjOR
080eezWzyhAY8kU+zSQH7gEERjMZKiquTQTRcfuvmfSauo0SRZrJA0d/qlB8RA7Y6QF74a8Tv7Ru
qBCPNvhnuKdOhuAbhnj1jlUsR14gYFALb3ToUTPQqzJTfod00WbI7dEHJjFYg6PL+B5ZQBaiYjb6
zEe9W7lmZ16zzte27djWB1HUwwl5doiP21lxK/CYBzyvTZ+xjfjkSRT3LoLb2JRgDMvtXKmKWM+V
pqfLP723sWF/e29+rr97b6GmQWRXYb8IuhX0VbKsWFAfJnCW6qKgvz4Q7KsytRtwJNU+76TsFois
gkKOwnVOaRdrFoIxYDIKpG3XTh9oC6SxU5xaa3vTQ8xsGfQePnUyVlmI32ifn0al4tWrJm10e1P5
EDu3837Lejs9aCgJOXei6c90RU0TZWAo84RYzQNF4b2Ele4tktLuNyzy2d6x8+DmDArSNoCqBJUn
J0A88y/kMVjMRH6TPQL90y2hx+4fejxK2JzWfxfjny7JaYQTpQDsKOSbrg9w7Acb3YDgLrcdYFC8
eF2osuKKVfXCqFEZ2KIs6JPgKJG25PhEbp4OmlOe54jAtThrhGFdX2rl1vrA8qnpf3LrcedvU5Qi
QsbKbh7LJNkCyo28Hu68jcmDcZuobhfnywi6IV9kWugHaQrIjmuj/qzz/scQuc4dEs39FWzaQKwr
f2a4Ylk1NjJXatmkSbfkP0T227IZ4sa7MQGyHdTaYNjdOKgZWyK7GO7paEvdXI+i/XTwVaNAbITv
uohlhvuo0JGJLoAudahw1Q95uzCMlq/d1NVPnKpd8SPRig3gGXdvrwh1mqNfI04Tj2Z9AsgE9BIJ
iKpPEOj0zI2fA1Se2X23oXFqNDv8Fonc3Pap2QDDgiZM/facVUUGKH/MwSDjiH5BxjCr3nyYaJpl
XlXI/ipvGmhsvwf/JZQWZI7kLbTWm3PTeSgmhL4USOUg0dhJVPMjdY9L7LzqDRjf6oWD0GS/IGOp
RujKQaXMPivs62zPDRPUH9Now1ZGjkLDHjsDjp/xY0U3Gm6h4FxLC/ccXQbOQ87iCApniJtTgxxV
3CGk+1e/Br9QCl5/srybSf1RhgY0y5e01jwHQkIIxavGTGy2tvpYxBfQg9UbHVzgl9zw2FlvHg1V
7kUNmelqDDq2FNGQrkPsVGycQTznNPrJklwk2QY3LaHfE1jreYUy1B9xOglA0+c06UKDKtnBVQ1d
+ZLXKZgUBIw4z7lrstZjaaF8V3lx24LSeTXsyIdMFs/+mk1Lzn3yoW6WJdxaziPCsLOVISAoWXZI
GHVp+NZEiEaWwMujH/dOAcIh/8dki2mE3HlpZ5s20X5SBPJdkFKGIVR+ApCn16hmP+Hs+D6a+SG4
SZMd7j9qofYZVdDsbGrgB+xYMEApfojOxRCn4F5qtHuA0MxlUQcmYjyxvwBjZPra+3KNIsUUtR8h
hGu4F/xoouIl80X9VA7I22si0G/Y8Djgnqx0/B8zucePVgsWnBJofluuBX5ccT/wFJ9F1A2n6VJj
jXYwSuypUlkASaRGqBEdKrMG87HtcRqsQxOgPdBhPKPw8h5ineWDM+buCWDBckl2rQH5YlYGxVV6
bLxzeY/9i5oQgCsAGaOMHy3giz85GeR0Oz199LOxXPRg5DtRM3RactJVM9uo23RNteSxuclGFIR3
aXWuhJ89uqiCvVWOt9TNMkBdy6oUafzI+zp7ROQV5Y15cyNHP4svqJJyrtQro/K1T4thWgR6daBV
jQPch2rNTB1o8SDq9tSNRz6uUAtkbalbOznSgwhwb6g7hF6F01jprJh6UXCFhntkN9iSRpGJ1w5F
BnoLGnVEG57rGjtUGtV7s7wiZHBPg9i6houcD/ou0TQ2gm1ZlgBklIcamwOEkhLpnfHd8s50pXX5
E/iyu51pZHxcmIXXIgA/gAneSHAwTKDMrK6o8aEKcPBCNHP3T37zNJpBLjRt7v7/LzW/5IelPryD
+TU++NGAXXXNvjUevAAiyxpUQrIFXc4NiD/4KmN5v4BQQnycB+wQlPRFlvw1hfrzsKNWnLt09fEF
4hoZScMGy+E/LxMUv94YvQq9k8k4vyoZRVlY2UJYxv3YhDi7qTcxT6Hu5EKXNCXPoy9Q3iz2Gguz
uxrSkBypoFOqGDupyQeOKhDNy5eDyd5sHV1FcqNB1Og8qDsAtdFNtSkbCazEr7k0I4tQLdfb5nm2
jzqw22OMJxG96jwwgF6nE528pE6AnXkTtGIt89BdTq/4a2FEqQDcBod3R68dNylOyYURraalaHLQ
PMd2F1ynpeLGyNdBqBWTi6u5FwYSoi0YJpqDaPTmMF3Zcft29QcbufSOZce4sTGPmvTX1WwTapl5
VRqYbQVYQpeRhTse9G7uLW9tcFMFYFKnrsele2tMSGh30rwGyqOAvNouqHm7pMHCctxbhnhLUnT6
eZrUNVAKBIgHkS+UiKZNlV4dxi6gSSle85FfNKHnr1ZjXwIbFyksjhdVJzuMwc3k6t7eLvtHKkin
MnRf1aIjEjDZZxN5kD0pxitQ5gt9wIEg5tEdCPSs+yiM7AseSGvqUaONYHOOWf3aDr5Epq9GRV7u
FtXSER5YDOzEP5axpc7zhXiuf13JyHiz0VUbW+I5CIZ4oWeJ/TyN+lvdcB9k08h7zrm8B++1OFX1
eCQTxCHkfY1C/KuHZxlU83p/SW5tex+AjOmOvKipy2onWdadqdeHkbwv0+xLZqdg0lArk6mvwFkh
NNPfz7Y2Y+XSiXS5JRcaiJsEoIsMIB6y0ZpBATlRv7bkan5V327YVvZgoJ7X81ls7m2jR72W4eAN
R9noHC1R39M0+pNQF1FA5jR/t7pRgIY3mt7C/CdInCg7sH9dZlPqlXe9awen+Z01thcuDNAkApOK
D4x8K1F6C00T9ru/qjA9lJGaoKsiF2rcERwglVEZ019Fi9qtC9G9JGmW88vqderstAJ16/Nf2pat
dtCd7mn+4BAgBe9/E+/nd9en3L1m/jOtNf0P3T5XUdfhOnXH3DqAYaNTYJpub5sQSdCypP8WVfUn
M07kpwiSjQdb11Ghq+zQs2NaVl9G7MNR/OlUmxpURnsnya3HBkR35KQL01jWQi/PIePaSuNZsmgg
wPfQ9sbnrh7Sc6d6InfHDWpFwJxcuMZDKfryzgHpVe1I44FMrQFqLz/xwyPZ+tbPd0mY6ctpAjf9
h97YeE1jgIkTJXrYV7fRnhYHJ648ICpiLKhLE1x8WTRh9PdkakeEEuO+Lbe0ONAmySli6Q8apLer
hcYRKVz/Or16zTpUm4ViTYs5tuwuupVfyJ8aN4q+ZdI2TtTrsT3cerbZgk4Ef9Co9f49KlVWNEim
DBKZC6v0+gN15ZiznR0iWEcu9BY6IOP08YEMmg2NF7cY9R29AdB66Ae/6XGUxJmqC7/oIWvvR8tu
7vKxe/U6132CtPuwhiLgsPN7dINGW4F0CzWakeue8jKBAh8Q1E/gKbRAiZvUx7wNUbpm3k/mFgp8
TVGALwQxmuXbiRsUarupTm+uzZdIfRzbNF+8K9RjUQUxcYPdNLzt3Pe+UP7a19OXpmqyTzmSbLum
gsQPorTuJ+VAqW3sAV+s6quGIOdLxFEAKTvrp2TxtY4H87mJ6gF6oGZ6L1jYbp3C7A9eISTiFFIH
a6DVf5IDlHFTCHR+V9OhUWr9DDHdThAMxlfU23gsxlcj1gFJUDjy0NHAbGFIgM/ioP8MjQpwOcM+
u3UKfR67NtKICKhNbgLYe3IDOuJttUG5zauF0XePiA4geTyA5hvwDm2RDK+JHaC61DW/QHa4QFGi
keyqvpafi9Y62bkRvADPEy9zlEdfGtvUz5kxILXGhvDl18wuhhgFzcyEj7JtxvSVFkVIEPlp/Jmu
Ul/I6ar7g+1Pfr5u6Hhu5vG7PJsm2HAEM9juXVZvyrHx4UHjo9hTem0atZElW3OtAMzkV46OnGmV
uKh2ZO+jeJGOSOxe8jbPtwL0A1/MJJ/4rETsGGvJnHKPKiSI88bZxGeFvTTsUQ0CbdPVPit/B3Ey
oNRQpsBJQNzMO3OtaueXgXDBg10E8n/od8uoWXhh4x1dCdkRlMrI7JKMHAkXo1vRAPKE2SWEhiBb
RWO/Qg2Vd5zdvIEHm8GP7WVvAc3ZoVDj2CRt+ynozHQNlrJ+M3VHELFZosRbMu32U9MZIwhc4xMN
UtPZIAwDqOueerRaL4231Syje1vNZ5q/aZu0RsTLMeWCOLMgP3TqHKO8UK/S42oXuUm5pC41CPKC
mNOvLlbhomBTeVQgEFtaSkqEbH9YY/JQE35f40+vwgpov+YtuCeDwcofNGkciZvBgzrpTgJrte7V
TQGNvlDFortrAdHuB6sbjzrEX9d4ONrHoPKDZe2M1qmSGfusgy59oq1r0uwAFsp85aNq7oncvLiw
Tobubx0zawGqFy90x1QVhCsKxCzua12vj7XfOivdl+FLk5yzgrlfWwna1bEew4OexOmDmkjjpcyg
oWOiXIiFUuxljHVEZYpXHwGfIKi7F2RLu2VrucGddAwDYq4jWEZZNkJEWb75ciiyNJBjTFcGkqct
GHrB/WHpq56uGI6qXdo4CBfgahpVVyz4xuseKu4OYEKqASlm428rFPRueW0hKdvgSVRjGwF+f3vc
unjO3Bc2UuuKL236ZwT1sKoEgq70v4yDNrqHspzS4Lrjrs6/xuDahZhi99Uce33ZyKiDlp7f7WrR
ajsdmc5rB0j4Enm58bno+xNxaLsp2DvDrPuqFzHkIIG/0Loo+ZQCeg/oNq78ModsKB7Jn7SoebPN
o3SV6nq17tISzEAWHpSAaCQHesueiOOTKMpv0ztWf4rIQfZFHknQ7KBYED26SX7KMs39FIHw6YAn
iroLu+Grssc6fi3MILAOwgZVyu/2EYmMRWZUxQ6Pv/6MDX9/HrnooA9tZVtp5uGi0HuIENCIHYTj
oi54sM26AbpmGnQQHFcFtVR3ttkyHnaobSvvW9VUINZH9gI26tLAbMsqu9oUntkuqcqN6t1wBr63
LeHtqdJttmt2NG511A4vYjMDvmlWtnJZeY/cWrVOGzw9fM0wr6nk2jpUV74Y3q7I9qdRFJaCPge1
ktsI356Dg9TBphrt/LEs01eGKONrWFQbBOK6r0biyRXqp4ZL4ziI7BlZtUljWyzNdNQWnpMYJ4cY
EShQTH2OiBz2Of6BTNTYKopMV0hTQMs1HyFEi+LVTWQ3QCsrwB0VcZENBADQv2HijEBOdnHV4zdt
zGcTynK7yOJ4JOdaL/eWruFXopDQQG8r34KYjhG9ergrHFPwb7kbRCuD8+TiSt05BmNWrfsmbYD1
Bl4cap6vVpX8HLK2/uQEYb31vCzZ+wmHUppajDxGBsX1sOLfENqPVp49pitbd4YdKASpRp0aN02L
tWdzc03dDuC9m3hzsBjfiiRBufhQP4ypB2i/DJM9choAGELh4R7KIG+2wj5rXrRPA7H+k2aFx/BT
qwZHlYq300BfoWSx0x4QXcOn0IV+viLsv0Tqaodcr4mfMLu8B5FieR8gGDPZqEsDqG6vd2yp2SBA
aK3WfAQMvD1YZq64qR2ED0tIQ8xdAQJFfK7sHDEfFdKOcJdSMYxDqvWzqEr/weZ1fGoH6S2J0Vv8
ZW8yFp8ypjSXEIFfg8s3hihhvsBta7yAb6NBzb8Z39mNGMD1gn9EzMP2QXdKEA6pR+0QvPm2ARiN
mdkEt8AAeXXjIZGFs+H41dKhzNM3wxfIxbzZqRADHJmTnfzHNPLWvjYCY1DXcmd1YbBBkgN5PWfE
cxG5crDbABQi43hnyKR+Io+gDq1tBHG+BTZbyXKinq81vd/+sU/E88iXASXDHXdnClDDBaKC+hl9
pE35vkujiPh3e/r8i7D72+iHubNzq5YqHK3Zjv546AYkXSGFXhx7RAA2aWmwhxQlYZA5TsfXzLvm
fef9YGPxk3HHeWxiAydLv/dOqAIvpzlNkmvrdABSie43fbDKbaQFGWJPag/UqA1Pp5rYHdlS17/N
mOkZV52DTGKfFBD3sYC87kRSQaB4aN6Q2LMfNBmwN2+TR0uvdHxPuxLcNAnbxBzFxaEs8jNA8Oka
ZU/F59I2vhO0URPf8diSr/McPRyDlebx50bgn0moNVQYF5u561Z9sYE8crCJbd8/8QHQK95/oer3
LGshTRd4w8WxnO5kNjjIhIVnfKvk5MD6B703FsgWFKgQwS2RYYeJsLCVn0iGJlFdrro0ylpgO2kU
Z0XzkUb/NFeKAJmLJAWBqpZesE3AvhICtGbRO8ei0bHVVPauFCAMGOrnonEy9rORtnODHu0KDLd+
ch/4CsDQhCcwdXPrewoM8Qq0GtZVy6H6N2i2fPTjrFxDSWo8A/IVH0QuxXbMM3bHopwvWy6C59ZM
b0mcWT8B7Ed9o9u8BsVf0+2gQflGK00Q+eO3AvwILkIxbnLideuheqD/TLc/2U0rFVs7Lyf1IXcw
kztgu49pCmGkWZAoyYN6y5sAZLgjBInmASO3IPih3YHBBkxUOar2EVxZFDzsjtSth+ytS9BD/Dq8
Hx1+79JopAMe9j/OzUbU6BRpsgK17YlXdrp31QYL1YhQZHOKJDhTnxrl4mVjuo+kHZ4MbD6JzyBq
uh8ez4I70fXWTR/lhcgQWNqxLcpGow15Dcn4Ayg9/w5728mLzObA4NXH8FI7119rgb9i8kqrXGwa
p2JrRChRINyX+peQgRsO97V3nwYV+Ljx8D8DI4MclNcGCLp07DyiVBziiBW71VlVLzMj7Z8il31r
XVv+MIsa01UeiscFjkq6fBUuhFZ7n+sQZPNxT/sVuFG6AWmS1gjPnqF9izXPmjaUrTSSUxYF32ib
RgcEByjXhcNaeaDNmmvhOwgwfL4mNi/i9Wp6Lz5rJX4qFPMX2eu+AbRD2a3OWc6uZIdMZ4wfBrdY
gLB33AI0k3yxIS+eGk7wkniAQdvgYrtEcdBdHACoUWpQBy8RpAG4Du4N0w697e8zpRGOd2nCvqTY
2ZxBwZSesetNzziBRDvea58dFoZHFoUb30yKhziO2jshbRS0dFAG7RFzWZaeru9oVGt5ffJ95+s0
qg/itQL444jNEU4twtIgeYkIGflSA+K6De9S7Uq9sHDF6t//+t//9/987//L/5HdoYzUz9J/pU1y
l4VpXf33v4X+73/lk3n/+t//tlyHOZxb4LDgLthHhHAw/v3bDUlweBv/K6jBNwY1IvPBqrLqoTZX
ECBIXqPU84FN8wuEbl1rx1zFqgAk/a2WA2C4TWO/InWO9Hn6vdVW0znW7wJ5BGJlK2mH1XHe7lBq
xuOLGINk6xCvHORSrUUwFOF2UhmUYf1bHzjiS4BCmHmbEUkerZCNSSAQAmYianzpvbeRc5HEKx3f
8QPkiVE9qxqeJv2ZqaaP6nKT4aEHRqa/RuOyeQKZfrLjrY4dO09EiXokp51caC450wJQU9AX//zR
W+bfP3ohLIFvFufIQQvr948e9HiZ1lW2eKi7cNghCeyjasoY14mlFc+lRNJEbSe6ETjowrHKO/IQ
wDwBqq2jTOzPXmXqaYckcN6t0+mKZoP1DcSKtQPnVfAch6W5ipjszjYkMY9FDp6MAbmpz6NuPuLj
Fa/KFfzTqPFWrroHpRE/Hk50mxnlcG2CiB0sy8QzF5AG+z98Lx3x+4dj69wUFr6aELYTpsmZ+vDe
fS9rEeKfAsjhd8AIV4aBNPKiUWiYUUFghOEAB6O6BfegGFlG4wo8rPCh4Q+OkRNA8G5yJ6derUGe
szstSV1aEhzg19hk4PxGQPASWiw3F7UXA5l8JMvYseEiyWznkFjzO71fxGNVmIt5HFv6ZmHbMcC2
RjhcpuG3VVCoAqHYEuLImb+eqO2JCcuIsiJZ0SU1lRZ7gEutqUPk9++cZzfiyQp0xz1q8fodVdZ0
CbZXSNpBDHtDWllVmg6bHPwoH/V/ue2H/aS25XT2KUf6aP9OY4smT2pbbv22AnXdnLuHf747DPa3
bwADTlzdHw5SXMy11JPr3TcggHADqlf18lXW6QjSITsHADAYtHPsFHc4v7V76k0m24DKQ5k2w8pn
jlIqob7ypvFIArHb2eV+SB3tzJKAt+DByt4tQwPkGwoTOsMZ8OBeXoLOKRu1Z46NTgYZJX8BkqCh
RgAG6nV3vZmiNNfL/WVcp/qDHoz9OgWTjVI7R71UmBZ7RwTsLDVECo0uKh9YAvasoQr8r2rFAGw1
akXL8+XNYUG5tbQcpCddAfV6AMqLXgV8QWayHlF4ejBi4d2RR1yK7hJHKE5G9sSYtBtIysGuQJoG
2lUQInIGqcSmhoQDjcyOmdnEKwblkiU2G1DsBU3P9JusQnJm15ir0EXehWy/POq+kCuj925EIcix
/0JmBXoSM1QrRPAV1E1ZtJqoCRG9fOvP4CqyaUhjrOYD+7xWkkKHFwkDBJhQmoRNQbAm4HSjROpm
CHXOU340Cn/9wU4eNKhm2r/g2XRFGO1Szfy17GynmWbYT8vOcO4Pr/lr2crNdv/h226xvz3vXB3n
VMvl+MF1mfPh246UbsTdvNZeZCXXE08NinSLlQEWkImixlS0NURW4+A34OJ8JUOYgtlrQZQ2OAAV
KzkinExeZKOrMRz7S/v9HSvOtNbv608vihTxTxuPPNmD9y9RTWvfAt0q7kinmZoufZgtvpPIuxz0
nI2JQlrIrIEQEaxrGtRuK8iXbH0PlJ6gxI+OoB8tFjTaG4qnExMspLmnCSIsMaEDiLeq0q2psCWa
K5sVfiGyHXXBL9GsIMaQ7Qh5EgCFOI0ais95HiXUCo3qyvnDXChspo8ZMOd78Hb/9NRRI1DyptRo
fvs65tLYU48GFRHYPjLLn4mqbwAGclz1rsnwlyQo/dsgmLFqQwkodFtJFGEM/FoMegPMIM/XvPJ8
yP1p2AEG7AmF4SvfL8Ck0IOqB8+W4KFV2HNDQq7Yr7UrmfoQjOCBniPyABbpfdkg6YBQrSoQCxHy
U+Q7BXZ1k2Bwzn1/YYgx3s8DvXStc6GN0IGA22ynRZoaanrzQJq2KDqiKFjoWeOxLYsrlD27mxHl
2Z2OAzOxGQ4tSp9sgw9boh30muwqUAx8A6bhP9wHtvvhNjAMplvgVkAJJDdc9nFPhKyvU+rgWHiB
nkCJZETag+0NAmr83AfsPuMJSl3s2vrJ2sCdyE0MO0V5gI1K31HxpVDT5p9EOhY36pghvjeWbXsb
6gKey8Fsyu+pNzGohN5PGRfN0WyhUeAUAA+TttWAMGjWdRowXlC64uaIOy123GATtLFczn6MRtzG
WxcuqDjjA4VjEheKRDKPEWejs//vXXcALqW2841hm/zM4uyhVOT81OQSooltmUMLGiYP/JLrmNk4
moHd9AFkJmL2R/KOLVvg5Q9W1LMVXYF73vlUDIifKHwg2a1BWgeAqJxPqGX7aGedjl/DCHmbDqkP
b/sfHm1cHSHeHTFswxAIPjNduI7FLP7xf4ocalUPlcheqqFzVhBtKPc1RLoi4psn9nrimaerTKbV
HjGBS8b0ih/IWXWTzsMe3WW3WI/ts5uFyS533eBQa11yRpRbrG3s8x9A74JSzzBMvtlJj0ITnEuh
fAgsAOIQr/YwRIsUWFKzdHIoJKMqPUIwdm3Z+EFC2hvyxlS9niJ67CIj0qAceRG0pgx/mGlYr1JA
sKGb8xd/HF1Rihrh3zcOObKpPLVu9D64H1wDSuSeD+6nVuxR3rEjrhYGutXVkFt8T8QutXBOnunm
tyYeultUe0c8AuXn3L7akF8+4a3IE11R44wlsPJRC0qkKjZ2ZCvdtlqbpq9v3xiE9eIT6Cu9rQbB
yZOnQueairPPXbI5FFP/y3dyUxOElq89RDb3Ve4Px7kZ23w4JnGyS5La3DHmo8x8Hp36NlRwDOGN
ex6B5HsU3apJoY/HVI9MNX51jrqitVAmPGPe7G2mh5BV0AEs/GUjl66KvhrNUG3BSlaXLxFootYd
WOeU3Ka2iPPBf05YivCDCIdjNiTpF6OMJnuGmPx+CCJQcko/eGZZFS4SYbhXK0nFvWHVj0LZuWNH
GwkVzW2qAZmbmUOA0KcHbCy0hvtOPKQsC6EktSFJHKsyqEMwCguUgGqEOrFyA9nK7OaHmyJyg/U/
31JM53+7pfBstE0BtRWclP52au9ZB5bKdGQvYPWt9rYFZg5qNISiN6gnrhezzUIWrwXDdfnmk8Yx
yoJx4P01i3w/dMmf6wN0EBP8SXZRPwQaiPsiJVpHzcD1pWVhJzKbBGAaiwFIpV1hgkeVBgImoKGn
V86SbKyTxoojQgNaHkCMc8BQ9kZfuJ+gmg2JDAaWOOrmo1XuZO0E2HViFAXo7GhkOXAXqts43Li2
unWmnkRu5pPPp4lkSUSreNvsO98NwVKSpMdEjP6usXpvQYyKxLL4wTbF3n/3m20arz1o5ijl2A/z
GuYMR94hbQ52n+dGJvIzlBO0tWGivNgcQKQtRr1dxVwCqDH6e91oxOvvrhBtbY6WcuUQeliFfd9t
nTKwl17WBhdHNYXOsxO4Y8BaAWIuwYsEgW81QH1EDy/Y61t7rTTBgE82t+XBpdRkvUSpeYr6yl/z
CiCOtrGjVaciAH8vG+uvo+3qnyOBbZqVIKFD3TLvoAAvIa1K3cqMwzVzOm87Occe+MhREH6krq8V
QLYEzVX4pfE5AFGTw/iPxlO6D5zxh4EXIUKkxhP9ipGJ5+4Rx5vwameuffKldbOo0oL23WB81RdA
UPSbeaM+b+pp1ART7ObDdl0DvHrfQzT24I4enj51M0SHIgTEtdeTRWRCFDMfqiNTjZ/k1ZG6YyYz
PO3c1WyiK3IjD+pSo9d2dfQ8o9pCpyIE7XvjbE0PsIosC8MnkWWQYBmH8Sw73/vsDtfAbsMn3QNh
2eil6ZK6pptYK1voyOSp0axOUd1keDewDz17lfgmjQEhRIHKLTfIkkcQOaEMEzTbZA+V3bT0P9rt
QIdUsiom74fCA18H9C+pCw4CEOrmLmxqgLofbM1Y7/JR32uVzs6eHgD8YEp9Qd25cdXomwtPFuCl
D7fU9XH0HSbvsjCjM0BCXl4g4edGxdrvLSj0jsw59ziFLfyuK55xlhyXIUCYxzbqvMe88XCzh8Wz
JUFTHZlxjZSynj8XpnUGR07z4FiBO00flduH6QmKz8iOrZK15mF0CpHfAgCBVzdqUFIcLSIAYA7U
xU7AuFajgf8DPIbUrsH9jV2i0/gS1bWPIeHZEIPC4aACHXgfguSjjZzkjmxcGNHVBL1bkwH2Nrul
/El2OPksglxzwfN0m/TcDCBSV9Jk4YYrhjLdLUBXDsS2EnfzWnH9518Ig38ILuK3wXBc4QqE9rjg
OFXiF+Rd9MROtLRo0zb/mntWu0yw/0JJTKgIRolmdLometHWzvWlGaBC742BlBxoaGpKjix/hwwm
kL1ghkjSeE2HKpDyFlsH3801Hbm8TOTbTKviNR3IBJJv02jUJtm9i1tVV5nnQKkr0hXK9B5Luwn3
sz1HncLk0f01SP7DL/g4dV29g/JThTJrCDmmMnyUUY9cUzI+mUaMewr4c0Q4wG7ldmO/cPU+uEi3
m9w0UIGfk14zl7Thwe5C33jcQDWD2g2Rbd4J0a5p7s7OH7ZTH7rzyvidChcfFjX79lSzyLm6kLq1
VYo6Cbt7Q5PdF6vkxdqKYkCsNRQMQggvWGtgFAPksLxAO2T4BulmFAOkfu3fPPyWLgwwv1wtjr1v
Z+oH/GpD9aTiKPkboMZFXXIzXR+k30YL0JU3IDsS9snd/F1GFvexzXv9MH2ZGchmduCeK8Dpiq87
NbW6CkT2COUc/TDbZ19ac7ppUJE7rRcBgg8q8aBc4pAqb+BHNyA7BrxX7vLoRo0JavgxsYYj9bzO
cO48+UQdmhPYnrlnNYq7Z9uHdfoUtZn/fANx8+MWC6UIUBnhrmGYTAWhP0TnZS8raDxn+VfAsZLD
TGbXV5AXAF7QXYEfBHijD5x28zANQPnluaqs/EgHzdq9NsJvb9SRJYRgQbYdbKmrAQIKFe7/R9l3
Nceqa93+IlUhonjtnG23s1+o5RVIAhFE/PXfYOK9e511du1z7wuFItjdDdKcI/TXeZObpsbPUsFK
vgWFezdwJ15CUdvpVonfhCurRCa3qwZ3VybNa4ytD1CBUAAg0V2H5Hib0XoVuZ0cbkK8ycD4yQjK
LSnwjvDAXkgolzbQQS7wBFTw1l3kgW8/iGhc003BHhn6iUg4wxQMm+tANRHAzfaSlEqpRwVQ61JB
ZhN4CoiZlp4rDt0U6KEit2ClU6YgFUh7hPybDb4lVksXtxiGy1jC8W8Ct3frsGF6GYEo6K6oqWbG
h18Iezf4ISix8NYEETBvV2Hf8yvAKO1qRHDnGkIncNVPZ8lUp6ABdGa0bPdS7uMdGfODKaN7sku6
GSpRPTZ99+RyBBMN+DEn/lEgb3c/svadHh21CsdNW7Bsy6suPDY6cfdRHjxo2dfnanpsazNP9xFU
CxaE26EDy4IHmCPUZyrdelSTrCWN+nsO6hFDVm5h4Re/uD0X6WFHyhY6+PFHNRW9FpIFCFVR4fbI
pMcotQXNj9szlc5K+9zWonJhxgLCn0hSsESxfca+UexckFTOBlfZJhSyR7wvivFPBYm9AbhukUEf
6luZ6Xtf2sEvV3+2+QAAAgNjR7mj+aPW/APunvl7mLrhMke8+wAjxmQFkqN3HszEOyee9s6xU8Mi
l6cPIs2tcRVNddQAWyFAg6B1Y7BpA96HyTJvTSDb/w7N9bncKB8S4mH0gJyx/f3vExkmcw28d25N
mnt3LIIkvWtIcWZR3YyLrkJosXFYha0IKsFExU2UOig2eefFD3HiQOvE6GGe3Wi4XNa2E66YkfoT
4be+4ulTPSTDnWQw/PVH53R7/nn4b2yw3suW86OvRe9IsLXHk3Dfxal8Qv83HtjNZxO72aLliPVD
RbUG6QG67UB1lh8eML7UQzUQFdRVlZ4zpFgvcFUvlin0TCCrrfDSFT6UJbBzPVbTgYq3Q1Ua286S
0f5W1bhptwUqPh5feFU3W6R31gi+RRczTiDL6lnWvYC/G7ZUo7dtPRs4dSWSdhOVrrGkZvh3QGm8
jxLsPCDjEZfJVsQS0pGQcNgmshoPoB3mJwk26KbhFb48Nhi8tRN4r6XnfO9HJ/9ZAG3h+YDPLMZw
AM+k6j9TFsNTGgSm1YCgOHgeqnpUkAGH2iw8rWpRwgeoiddgIKQbaoT4NSx0mL+hRqoKOaxoNAKS
eyoyQ3ZHJwQOOOtSDfHkTj7LxJLnsSzyVeGAs78payNbxxmSf5FE7tCwXWQM6ZQq6ZBOzfOZAVMU
kGORarz1oSIet+5W2D07pAGA14veruJDFCdvMHH17+Bu70O5CWdQ1mNLIy1AkZiKXar6XVDBzBa7
F2+ZBjEeK//leRHCzXKZI8RTwoV2fBkBdcUX10yudAjZcxOUwT1D0Pmqnbw/8qH6uLVblS3WXdGb
K6ozjfqbUH2ChYLXDf1WDjH8tsPim0a6e+W7pjrFneFdOB+6JfEn/qFHAeT+pivsNwvbs2uI+CeY
BeYzlRIn/K00tWGlYc1tirP1rTS1Da6b/swQxD1K1ST3TT0s599bKRH0Bw3RmZfrDZSSr7AfPAYQ
psWPFFaxk+uYA0H3CgrlTwGr26vB8z15lNm5059KS4KKM/VKis7bJmVUrKlVJpCdieqCwxMDaqY0
NZyP5D3XyIf/vTlou1ZtqyD5ugOITGRbDUocRFMFRDhH89pkHhhA+QBDttZFpo/Dw+1KB6TLLn2h
nLUO6juHlA6qGvlgoEIRvJ+WlXOlHBy1hbpaugrCBK8wF7KfoFfn0MqG3g0kr7q7JNpTza361jWa
ZHCoAYax/dTVALp62xaWY+/AWjLXiJHXC9915c863hDY2suAveKu1s+O9I11x5vx1EPp6ujBUhk6
3pVJurPDhyXjiYrfPhsh+MdtKH6rt3srOatRfWZhZl3x8lka0vKfKNICkZylDwvEK5WSwHvjbRDM
cRkTQdBl25TqQI1tqGEaDjWkLRVjy9XbJPYALphmcweI/Hsm8xaOCOpNC29GhDR9pAqDyjkZNjIr
QPK5C0Ls4Lf30PI0fLYtvMAKyPduACkvz8PkS4Pd9LauGESapJVBYUs2j8EIEZYmGoZdErvtVY6i
WVCXJEW0JcZqQ3YMn0gb6fNoZu3/iIHb/7CY9AzP48Ky8ZWy+B+7MSsY8pD7hfyAveTCbaH2ySdz
5FSb6aGoAfSHx66+Ul3h1RwPfdlsqUgNowXlwf8c1TO+g1iZZo+OCzrSuBS9n6UQWL2dILUOnrkR
mmtEo5AR9ixdH+kQZE65UY7xbWSsPuahB9KeCVdvaM/iQF2oCDMIjKPT2+DfxtA8/VC9//vim1Nu
XxFYiVBJnunhPWRyAcEu2/X/6/9VV0YNjVWrezfbPNtkIYcM17Se4NOBzopI4rUeG/paxV4C/Boa
4mlR0ZUOGpAHqCF1YiULqoSop4DQk+Wd0tbDFkiF2Iy6/O6Ps9aUEOyZWmEb8nX2/9+vMwEkcmAj
R3lKp83FIrIRWKNtMRVDO0mPtIemYmr3yW9Far11vo3VqhWLPzrfiiGgZHibMQgj9Nw7CaXUnRjS
XTaRIOiAeL21zHyABxGABcdj9PM7FwQh2zTKTwCO2CJ2cv0wJK25K1JsIiNhp9gXWBb8j1r3Rxos
anzaP9y0AdNM9smh4Hgkg2BRAGMo87dwwCOfRT3fUjHvvScGmi7YfkjGRYZ1gXxT9hZLVe+gd6HX
czEZx4XbBQNYm+3wAoZkko35Wyfz/GjZYvpmY2qms3ilhFEfqBXeA9CjyqvnODZ6bCdwBzSZkcEa
ku5gLtr+E7Qd8ofGz8tr3ToXyFo7a9i+xfsmlHxV9VCgyWQR3MfJ0ACrDLUp/DjeY2BmHy0DAhhu
zKNN7STVh/A+mYZM1R8Dg4a//o/vvwUY/39E+B3HMIUHjy7LBGbNFuJPXJ5hlLny4qjeygapu6bP
zCW4j+Dkdk74Fmc+TD2QyBZeBe03G+tWqg/Bl9kgtANKTZxHb76hJOzbHfcC6MjwnIHpQd1y5eTH
MAKQjIp4EMCPPekM2NTECdR9dHEAB+AT9NHkV1ZcfMcGcD4H4MUDZv4dnO1iCaxjc7UDhOgyoyxP
WrbeAbSYbqsre7xX8K5bmQM3X6d5Wh3Ev8bxax6TYUXpgh5RFBceRi7eyyppL5AOOYswVdi0ASs3
Ad4aaOqHzXlkz1XXNBfqRdVUHJpy3EHP8RvVUxU10mFoS4QSteMu5ytQZT1NWfO+XTR5Hm6p7reL
CU9vESuuj7/VZXj6nLRRrpyu9L5uii7lQM5qa8oqm290rqM+zKnUqnVku6LKP+666lpEjAF42uZ1
WO5DA74uElpYm8TmUJwTEtmnFOvOUwLn4WOZ8gDGHw1rj1RWQoVLHfJ4LaxhLREoVstyTIclLOHi
nefq7NFrIu882sGda0coTVWNBESu1oYD92MnAyI9tI/Mzn7denSO8Qu2fh4cZ2y8nqaRoBZ4e+1V
ICJNc/jTAVaQ943bOGfqYcsy3QHtC0jt1Eh1Vmqv65xF9/OVMn/YZMMwIsI6zRGX+yAZkzuv2sZ1
Cu+LqdasRb7mPvfW8wwqKB8sYLluk3p8xC8/tostzWqPRXCJZXgQDjIiSwicwWO3CIYdEu00SIeB
fYIZ9St1p6oeRKWFhjUQIr+4ZoDn2oHxiak+FelQhlAIlq55olGhCNmuKvCZ0F1RnWVCYAXsnQv1
j+0YcsMBj7CKxhxDH3xM6cWTgNvFXVVOSUAb+YzpYI0Q94dDrr/WrhPly55hNR5DA4a6gDVl4U01
RcJNU63NxNZbv4U/Wi2/yU7KTT/a8d5mZvEix2DH4ab6DZzueuVqZR6tru2vrG0/eRmk38D0BBYt
1/wiQj+9M4MRm7upIXf7X23psYc4UOlprLVc0QWA9T0CTfQGFtNwgfkIjDnx7ljTRWTwpKB7CT+p
Xm5l0fnbGuCzN6DglkDlBRtT1hDL8wFMZ/rYJSXQ1A24t0s8XZI9B7QNqpH4lxVdjjxOHxvlMsBD
LOBh/kCt3I3blRuzcEvFiPlgaCr5MU9V4TtcAkJ2EX5jPMLiN94E5qjWVCzzyriDSNtu7qt7KE7C
/FQB3mh9p9m8wmNb3+6cSaaWP5oMKPsMGcTptuYaZPmXGTi8860KpvMDIvMwj566WHLEY8LH/tbC
aqyP67/uuYDLdwL6wZbuo1GGfbLs/OueO1fcQSAhn+95+jpsoNaq1nRV6UCTY/Q8cIOmC0wHum8g
aLv5vv7tnmlQX7P/uucwrWBBCibBnc77TcdSZ9tU/r4A2wCqWk0BqhoDfGdBp4NsKhDxgfIuYs/Z
AaSFFsEU9NdyyZdzmWkkLxJHAGA3Tky3aY4OGhGbIBavqRUVX5MZMEyKTtQ81xataSyQBQ1ylq4Q
QwJNIX1M6hKhgQq+FdDPlI8ARsrHMnsV+D49UAfQoKy1AXGoNRULIzWvGEwdaUgmB7Hqoi7fUF0N
SCXi10tHW8NetXL5NQzz1pEG07Ap4SRotvLRCB19N3B3e+uRlUODP7NRO5oLCS8fsTwEnJZlUSBX
ixumoVXYewuQtOo91eW90Z0GO3kfy7HZC6uUK26IZGvr3jkYaZ6dw76ql4DEBzniEamqnkcjzxYy
Koaf0biRuVf/GuT4vYMB2otQgEsnVZBD5QJWHsC2eltu6vChD6CMjeBX9oGlMdgvGIQwyBZPBPNb
4ljAouoxu9KV+0E5hyQBCgJmJ9tCuBBMN0fvqJPop9WZJYgfDHY9rnDOWMrALbsIOfTBAmc1pKW/
NAIhnlm9Lm1IDUvwxr6J0LjAFHAidBj3kejxT05AfYpiU/1gTfi9NFr3ze2NdGl3Q/BYw3EH0WZo
bQpr/Lo2dEmLwx/XjZtQPEDhBUJgUdS9QPcAko0cHKn/uF5XxlAoU3Wx8YcCnozYuG0qqBqvAglT
8LzlHjj4Lf8GqbFF0Jr1u19DPDSCD8bOgDfRi2+7hzKbZq18vhQjrNutvuV3eZwCnU4joccYROXw
GPi8OHh22q5pQJZvRzMRHxDLkRuuu3o/QdCeRt+9p3bgFnPQXsruEiE8eIFeW7acB/rhw8ht7wk/
O73vjSjdlGYVfATVZh5oiXZtNiP2vkYDgY2oeptvBDoAC4aExV06dO3Z9Eq+VNOtg4p5UHGTv4wi
GnYmxC03mW6ad4SPFtSBWVAcY4pnU+62vPoiCREjmuhmDuQoIWjq3IdgdZ3c1pAramBOvfHx1Hxt
sC/dCpgvbaO0Z6/Kxic/jYRpR7kaIyFBSgGH0WVtOf+7sORHoAjLvqvLRHMMQBqbp6wScBgBYH7X
oxtu+7GodvBVHl5GBefo6R+dZlCKBbwyA+iB+SAVJ+ZixCvp2cny53KAJ3EMhtROhakGi4eoPDg4
GnKAQeSCjDFJW1MDD71H1gtzP71NK5Y412I6CIm1XWkliC1NL9cYKIdrIb5Hbl/PL9Qii8ctUr3W
kgZRrxZ6BAOWk2cquX3jw0d4CoopZW6xzOUHaEItPPD8nqXN2EMaFkcetOFr7yn8cyBfB6J6HL5W
FQdx00C6hVrdLJQrZg8tgjZoBTf+lyyEcaHSNKMJXthzPs0Iww1YRaKTU+K6f8lfyihd25C5OSET
JU6N02J12pa9ueu85s6cGqDeBVms35pZX+zw0HeBX02A6wHTFOgxx/zrdIgQu9Vj/yPkH50dwr6w
abOlo3wrBfQg0ksEV6xtCRRmumSh3JqtsC41FHSuY2VEgMYbd1+dcwZwRd9kq7lsgkACzblSw7t7
mqzOH0PXSB5k7MsryD7h0Yn8n40r0WY2IlubusbXjC6EdPj3ptAc4UCAfKDgAMyicpNXGTJ3nTEf
UbGpWHYwmQyitDhRsbfMHVi1WEWpYIIQI+Ew5OlrGCE+bhUG9FGEkb7C/1VsKyP4ak1kn66gQT/s
qbU1vG+2iqo7GsrC9WgZ0GCRZXEP4MgzXSfL7fJAN5VN80ME859vilqzis83xeBZhMVCWiJTMYHs
JnwdxfqomIPSswiwk5njf1Q3C6P+xnUPWQC2xdTJo6DhbaK5E80ZT52cLJvSFeF6GPsliJbJI5ht
4zNgYGsEu5vZs9DoFJZo8JekNsGtvTUa6VwCTO5kQZT/ntoCJCLhQCDuqATc4CPgomougSf+2vQe
v1BbHmafPHLi2QfRCIA3hndYd54vYVRygd9GcCK3Q1hGVYvcH0Bxm24OMGGosHIpjtSa4z2PwLcN
kie1uk6A35T0DsBbGM8uMgTLzDhrt0r3IhjU0+h6yTZlBl9RMZSGPosqePOA88O3uITB4xAYsFNA
X0PjUsqq/UNeM/XUp63a5Elfr6m1C6zsVA94os1jNZSfhXyirshepAsEqbFwnyaKmq5dw8NWbqjV
h6bsAbhYWXX1RVowS5VpxldI2dcXp1SQaWim0yQS7QIA2mAzV5aRjyYYLd8nWWvvzTAf7BXNYYDa
liEEUnXRHkkXWH6kQf7I/S67lHF0MRhnCvT3ERs2bnl7anXiWh+DAXHcICvVI9UhgP3hIDl7oqrY
74IdbYSQ4MUEA4cOi6lqPH0xe89BBg2isVlRkUaYxSZKW+NKNTzCWm9wZLqhtmhIu/umHebu1KPr
PXztCifdUVFEuoUVaXsdvf4D4t/6RNUaIZ0FvqDtgYphXdrQToIAChXp0FXmk6WlPNOV/BGCMUgM
aogw4UbpYDirHnIp+KLI+87ujbVlNO0aT5pyk2vlrWhgi9TCtfs5/7U1MnKrAYgnEI0xy5hY5l0q
k60J0NsjdXfyMV+axmh+3b4IbeyBnFfwC0JkikYXCqPhknJdlPVKgYUDAEMcblV0lvbeBlnJ/kyl
uQoWwgu/6PstJAK/cmpwLrWAXBraJbRb91HRe2tpQ7mFMEK3zGFQi8lCNvgCXWQ1iA59n3/1s/ym
2zSe16z9qIhXXRryM3ekPoPbnK3SXkbfgz0xhW7tht3+azuNx6s5w+ZPqk3WAmRWxgpGihpqo4Ra
vRVJFvxWJICrmjpDeA2dsfx+vrXS2BpE81UFtM1e9IV/V1v8F+lduyKC6URVuVunwDIMq7bzAGvV
q8YqlHoFifc8dHBgC7PO38yu8CZ/bptYP/i2Xz5IS74Q87lIQrHxCjDBGrw6oTe2GBA5XEA2UQEw
hkwKOQdIVmWnCNuWNI2RBrp1IdeAtI/KFcS9+/XQKeBgPT+/h5NLsifK51xHxE+31wBo+FXU7Asw
qNcmEDLb1jUE/mmwhotGGyIEOaSA4GRiPVNr6vX+soBTrQT6b9OHiNMVrIM/EDeVcY5Sf80rPdxb
02GAnu89EIWfg1mlBypRvWjMr6FURwfDZT0Q47GH9BLc22LY7R0HQB6enLSp17qM6k03FW3Gvb2b
hPGSWpWdIAtZ2aC+oZGqCsBLfcvgD1SCAzgMx4ZMHZM6/H02ZPzisHIfKP3A0nNj5oAoTTmLLhur
vR9o47echRuyfDnGHQJCf+cx/PSsq8ZEqjy73Aa6Q28sqEiH20Ard5B3xyAoXHUIU4xfV6IBSZYH
O2UKIS851gmQkeUIYYXejrHcPOZB5/7XGVb4oFYE4LNqRI8QSUOUYtJVAaGiK1vnRKWmZ84x4tY3
KtEBIibDMjFya2tlHawHWxFeW8RTp8E0TRBrNv264xUYP/ARnGbUkeOcQBSJrm60cZjMT8ggv5j0
JyUw6lvZkStg6oR/Hx2SqjpKy2JnKoEVAe3jjr9QqfK69lQpMW4lCDCnOIz4fABS/evMif1mq9Py
nXpIXn7VU3GQcunYRXI2fVvDVAuyRiMA9Qsf/n+XrpT+nTE1ZFODskHPh8UVhEdVh6R1z79GQL/v
11iYECBy5L7Vsb5afLQfbPj5jGZ9zfJGXz082nd1gTAKdaC6bpI3Z2D3z4NqxewHz9/k3tl1+qWb
mjHkH3L7QofO70FoGxMoj8EiHht6NERikm4YphYbimy9hZAa9aNW0KWf2jzApz0JL+W+C5NnVxzJ
KsDncA1dUAOVp1YWhN/BYoeiaATKVe535uPtLGRDtCqmOhai1U7931tv/XrlnJBo+4wmyCqCs/2i
w8d/8XlsXsvCf6D6iikAvrGD3QFEUr5H2CZlfeG+tA0WPMjTYcs91d+G5/DdPlYQm7jXJvI2I5zp
X7GRgKXjdFZNdXRGddRK/bq2iv5sFX73NVZVQbX0u8jcstGC7JeOIPsOb9HDAAwCVd3q6Uy5Ojw3
wq63vpOOT7YMzqwo+x/TCUjgHZ1E5VeNV1kw5CDNwQCfRJM00YFV/F4G2EPE9MnRae2PsB8XQ4cA
CT5TdzpQgzWawBz9NULgL73M4kYerKh3wgMmx1S93nai5E/4KNm2k2G+oqKsoZ3gIGyzoGLdp9im
YaUQVrHZLC1mbrouSR6o0WeqWpT45R2ZtvgTTVwlJQKrUzFyMbGfI9YeIMIL57NB3MMyYV1EZn8h
giORHw1AgFroOMliFWjbeoUHAkxa0qxYckChXpmbI1oLlC2Uu0rrtSrq98Gx5H2I+OfTPwxifDBW
uTLdc96sGECdKdZKIAS2OGH2KqaTblzhjeXuXMt1Nhkz8+0A1QrEx4GpoKJV29hZTS9fKmrtl8sx
i8qHYZA2sG4+WxLo04AMPFLvTnZCyKV95fyc23CBpV5RgeRZVfj9my9gQwYJ++xktYx60eB/6mUx
qNvk3I0QDUnbVxvE6mmGQjdfl6XiH5dFr1p2alOyjq8G0wSO4+9DYsHhojAAEfurOuN4jy/AeQPI
wylO1ACaRH6BnGdzMoq2ecsz/JbxnnmOtXR32VA6m9Q2nLcWUEpZV/Fn4gFBFRZanBIPPlB9a3uL
ZGqYRgZVkj7LUn+N5Ehf00jqAMr418jSzKx5pJpkQ0qJlKjSuxjuu98mmAok+H8ByofoS9G6zw50
h9eq7eJzVbL0WLHe3ACOrR4RaUFuy2vt783YLGhUqob3JhrjV41g/CqHbdclsoPiwB3E7yDrl16T
GqSKMJPlZwyuHGL38a80ADKAFfXbGPslVKjr6A4GOO1eVOodi/5sVfY2YlFAX0LBfhAfWHDu4qGJ
f03WzWlSme95xicmiRMD8xKYOyFSd6csjiRRjFigY3b9u+0qGHPj3cpZ8N7ghdBwx78EJVdPLURR
lsWQQtXKV9hrIVW1w9tiXBZ2VDx1Q2fcaYDt8JNVT9TD6cUuHAd5T1Vu5dfLRIhoT/3HsHW2Zcbl
iloRxNcXGD480KWoSkT9CubhzQOVdGT5UFCCMzPNHccV27gqgabvdDNuaKkzVHs/qG+vsuqSxQ40
LEF5ALYqzp4Qurq0MlcfVgy4mQ0S76ESonzhI2Rqaq4+hmCAP1Fj40sBd+K3wvik7oyLeNsLLOyp
CKVZT+nuXVlNuZMj1ltUPbRype0kgzpMZu6VGZVrmrRlzkHhxwgaqobImGXvi0ql11TZcCK3cywg
vLZNl6oN8Cos8a5GNPlaaCXvoqGFbFXepUvwaJodfAkYEqRT+f9x8DzVdLV/nICHrV4kWkFPetKg
1dAqNVv/OYF1whkq7M6C6nNAAldF2Flztyrvf+umhfy9m4vF0t7AOvk8xBbWGwskEX/EqfYXtcfh
AKtH+xUIfEQG6vjFMPzoznXLaDFOD1GsD9qtD7WZNRXd0nEWKQIFJyoG1nMbuvolAqrt0mdhijQm
JmtdB/KIDUxbknbhZkPzHfqcK8PMEZwAkOqYcN//sC0vWTYtM66Qn243farZMfDBsoJcpdhYccEA
6ISFRQTVyg+nbS4mjR9TCNt3cfWjyAH+6z3dwXOqitdF4OcXrxiaPYz5gCIKan2XDQw+aTBXfkGC
6GeWtNGv0Ng5poX7KLn5LKTo4a+N3x6bZLOSpORby3abg47G6Fy3ubOO4Wb0ZEwPCqQx+0/m1nDn
Q0zMDv12l1pGsBsYePG6Nq1nUFDFrigRhKDiYOEJCGWJZC4yM7B2pl+nc7EL8SvNcgZNHJXYz9Lo
kS238hzvVxS1k/Qoumru7CFdvSvdpJxb3SrUOw8RoXlspDys82Sk59bCRfakHngzj4VgUbYLbICn
aObMgTReIwzgvKd79v0i3oWcDXOrnDjQYcuNuXWUSbBFih0IsOmuKg+JkLi0rLkV/HD4HZiwUKSp
otiwtoaGMxQV8W7j27GpIcQ6jc37btyaTgAb6Om6vDX7LSQBID411PtaFHoHCNYz3NT7flG2WX2m
Az7er7PEuvPqsT/92YO6QagV0XBHyS0V66I2YCztwAa+D/y7zDYBKB71UrZFcAcCBsBaEZKbmzKE
nRNVUj86hCr59GKH76lEjS6Do06TdZtkGn/rmkjEooBexPZlusztoE3jycxld7jNXY8xO4rIOdTg
8QPgNA0IEqgIllD/XtHEPMPDBwAfyMNBN/J4u1igYKhcMnWfYkP+22W6FC9VoPaTNfW9Xcwz0z2g
mMXpVt+ELDvAje+FrnybO85NsURgjM9zeI+BxyF+NxlI04HF8I6O/Cg9DZNO1l/VUkaOXlDZhPnv
36cOUmlQpF5AQINlKwOwkNN8Sl11Idki0rU/t/zLdFrGoOyFSC1Mlxymedywwa6IyvbABESTfWi2
JAJrMzh7+R3392WIbzkVXSf1sG+K1BkEkvClAtmR6nkvrH1ZGVjGdsP4xmuIW7m1aM5R0djPGaIB
VJ9mfr8fI/D158lNYEtGZOEWiIFgQcuRCqBDoRP/VE0HKmoN1J4RQLaH6rqyRJIaOX6wzU3DRmTq
L6x9KutV41vjES9hG7GxqcENvHaNwBfeKwTAJ+w9tXBQ26n3DZN/m8oP+NcwGjCPrULnAGmPXmJt
VG+HwWQnQBqksDNo8+Aw2DEk+KcDnVFdjITRCvasEBn4zwaYJ0JS7e9hCYMWgVGowx/11IOGIk0e
bCosl+cr/tPFaCyv/E8EEKfIHEK/EgCzjTGR90kq6aacNMspSVf4ezc01hWIhohiTh2pT2eFxtLw
Wbc1ay9ZOCDiPDKzCvdekcltF4XyJQ7SBxKEHOsgwddC/97Dj/T/6BGwUq+GUcPwyocnkt9oBK90
mJ9Mw1vbVmLvb1WeTCD3eivfRlRm2uwsQGDFNAnVz529wfBWbVYaS6dp9D3cM+EJYMODGMoapo90
X+XtFHQ5F+Xg6Pu5ssjBtjdB4aQ6NTXUFci/2GMbK5pmbuAecKngLq9vOlo9G4yllEGzvNXNAlxU
/lOl609lr9/aqX9dQ933j+n+nIjK/67pReJfJPGFXx1e7DRE5CU8rjeQhgKIBxmXfgG5AwhDDDxD
ZkeVxrFMgoVhRShSSxPUZrMKdQXyPD7lDVW6lTvZHA9WskoruDlZXX0tgUtdVGbs7YWfIlzSVemD
Kd6ojWpKWGhCugGGtLc614EzcZzLCTzjVNcIWIGrulJ3OgAkjWW7Ibz5GlRnR0YCGeSo3plKdDue
GcDAZBlYD3EnzzViH7sIurZloHiH767AkVqoD1jmelnzFs50U29qgBoc36jWgglCJs2DctK2fgqy
JFs7pQHGgAgfMyfu33mWYpvmZBp56LKCQirohUNeD4ehhEwoFo7hPayBKgiZQVMuxdZ50YHj9wPS
oUvPnzQpZdMBa2T5wCzZkEiVcfPEAiTxWquCGLFnyL0h02TPpnWXoUq1tvqhfypqaMLELkCYXKT7
eaYuhmREH8DCpsHPT2b5JRgz2ELp4mg5JvK43iALZIf+KtMZHeq4Vju7tiBfH4Zn9+8DQmvhGRwK
dspiYW4NUb9T463+j75jX0YTtu0f57gNjVLRHnRmrmnuWz2d3erGQsSnWDzeam5db3V0M+l4NpkA
sW66WeoFyl+8Ld0c1gGhU59hdaUWzAutTS+yeg2hPLUaswff084jU1o8Fbl5X8BQ/s5AIvWpbvi4
GD0tj22X+U9j0NQrxF08/A/Qatedu7Gw/AcVCUV/GPw9+HJySTMlbcXhhB19o0YHLLJrgJ8L1tyn
KnWKfTaEoNukdAwmgy5koIBloDKdZvgSHYBo1Uen7/3nLPA+8KPsLlQyG/6Y5UZ3N5ciG4Et0d/P
JdfbZaMyHqjkp4iQuFBCzS3v1TAVhBA7Pd7RAfRgd50HlgGIAury0v5qqICohIm0EGttOI27gA8A
WiATvQihPbi7zVBC+fQuCaNtLuP2dKuH3Ke/zi2gL/2uzFfAH9pruCm49xqgm3tbeclusD1zUbcF
oCXTwUJU5JxlSFQF2I1gVYq6xgrhLT72WJ6iRH2T2DYXlRtDgBOG5fcNbOAT1p+MeOhWGSJbn9AV
L7n7WTW6WRlpZp4sVniXoUVajRpK6GemVm28t51jIYGsf/oZeGxDrdXh/yg7j+XWlWXbfhEi4E0X
oAUlUn5Jq4NYFgVf8Obr7wC0z9OOE+82bgfBKoAQRVMmc+aYBfaz2Jp8PUwtJLikddslSGO9CjvN
lns2KNF5RUZ01FI82FYjXyAgVWTMSlA+pSlfChY4x6a1u912tnAm674ZizeC0XkX9NTeuX3SPsk1
Ows3e/EtZ4RWFHvYnA76gFFyX6phC7Tv85CV47+bP5XFLrAuU+ILUaH4sj2Klkr8q7md+K++fH2G
dMu08renaEu3Z2yxTg15qEkIMh5zAStOqM1liJP0UbOawRd1W/9sB/vFm1TjJesnE76UGR1yOUTf
lAIzKaQ0P+sFE6VymLsrfBHjfiLbGVDbVt6mRKjtkZpVTLdReUH4HaOz1maxb7Z69KCvB3ZN9XU0
zF2dEu7fo4Flkd6O+GBzcruMKfoP4es03O6xHYSdIAKPD5SfoUsT5vLWLJizmAbVO1LiHUQiHZ/7
Pj0mA4pwjI/ENYVMe61qgYtVG9lEImh+nRBrszA7pE8GtvJfJxT4IvcKwk2nLgF5lK3zbsQR7nGi
cS7U3MlvY/8T+wDnPcLV/tyvwUGyBLWPgjk+aWqhwPQflTss1ZW7FuX1fozhlWwntr7trKWxzaXC
jmuQw9YBriq+QmnczetQiLuOmfxU5/yprWvlRSLtOrWLqQMmLJX30lKC7YK51rNdX2fm3fbMqESq
s5lJY5z8VGgq+d1/zG07i7pOLTNuqW3pNyKS4yEuFDyR/1/f9qhJRY21pNccZm8esn3GzmiYJ5cv
Js/dDlaT61evetkaRsUA4ReI/s5T5fx2mrnP9qy7873ZucXu61lYkxi32JCD386Rc9xObC8lQvuA
KXmcQFZWjG9AVFBrtuJtll12GyTQSRL6BJybZT46devst8vciBSBbXrMu+vZ//OzrCGpX/u+9RVD
Hx7ArQ8PVCMALzbk2SOTdPfV3yclieJlcdkOctl2IstV9Y4Q63l70tbP/wvGthvXEJdj3ABnEGEf
XfubaqnvGyY89Y4gyZw/StxiSKq58s1pFXs3eOjrjFgAnCrd4YQyy7hZsv3n2byj76iH/xpx/4fb
xfeQ7FLA0etDZ4VtCwtf+iTKs92X2cl2ohumW5ln6koNRAzcuvcb9mdj+lDjcoxVqoK21ta/dm1X
eYuIjp+JX72sEPyt1d5y1qNHpXhCJCyetwPlM8ourad/kB7IRYkIRPV8rFNqFKlmv2u1br5ZS4E1
D1n3wEUJeN5OJs40HxYBWWc7qzr5dClKnMW3s02BR8GMjms7uXVRaYHU1pxvW8uKiDFE7V3E9qbU
d8jtwo02MCAo3eUI0oOt+QUtgNbHW7a1p/WatqbefonM0lcddzo3kK6eXRdypK7o7oEl7/KsqGC7
XG96ndfW1qXq+hvGV/n9dn3LV/YIpIdZZ73CRUb0OAiTAD438yimABuMUkzHGFxPrjaonLGYGH1k
/jirNqtHM7knL6XueEHjI0YdOgtbn3HzcWoGibhSB6hYzOASlQHf0/497izvIQttBptHB6JQPs9k
W/PCOcIHhNviePbBrPJ3mUoFkb6tBIL05Il07Blrs+TRixjctbEav7sEus0OzzlNN41dxVb2uj1S
LORGtcSSRrf5WFPgckFjUD+ck9Yn/sQsTSiWyBlT8qhGVTC2kblzK50obrYqyU/O9Dh764rIAwIX
8/f9EqluaOjNErzqSXRxsdEK+f1THdpkv1ZA2ZNUjfgMRvPDG+IfIo29Y5Ro3imLFGJbbIeZJRO+
Rcurlcz50V4FD247ndNG8r9CBHeTK/J2y58B5D9Q4uUdRP+gU15MIbf20hvad0/TXV9FEbYz+4ho
J0WWjUGCSJ0R/oxxHwwjvx6iBKXYLV2b+ors1QfPUzF0JE/o64ugAIhExB7Rs6OEEmzXjkzHfhx7
5mU1Ty8TskVfVN19Tzg+JmL/O7NKDcGg0e3jSqsPsE0LfzQRmMKMCnDKQeiUfGh2v/zo6v4YWcm5
XaybIRv14rVoW5mchr2XNKUPPPlv1P9oSvzk2Pv+wdyP96L9wDflmHrlt6FATKLL/mBQn6yjVvPH
Rla+rnyLyyywqIyHCd/dN5Uwf1BKhpPBweCdKb2GvIzT/lFZJuws841qgDpEcszuBPtq36Qc7aAq
yhjoS5kjsLK+64m+IPhmTekllQi44AO21V6WTLBzMbTnWmbXxEZZvcTk7aysPTRTRSlnNPxQxrJ8
6aO/tZcRSGzaV4XoKOuE5SphjQQUrsGwm3Imj8XZqZp+RY/Jf7LUcOYJLyCRHP/kadxctdkYd0P+
0g+D9mo44YCCMlAi8aJRF7KrQGuBKLXXiKd5rpryai5TWEE0fVqy4jrCn95rlMjsl4wPg0TvcEzQ
k4ZJfPbqbu/o0jxHVYPptzk+wiNoWHx29TGxsVEZhv4B6cfObOYRFbIZapWr+Cq8RZR2/bOzVCQs
52rZAf9oQpGO56ZHmws8ntQs8nWlV0/jSI1ZZZYIX9F1YcRJtj9xMIWm7D3tejcsBnxmk8i+ug4y
Z3zARV/bx66nPrlMVEAyUyCwjzktC3UM5owhgRaVWsi23A1GChPRB0OtpmLNrLsZFYcapp5oQ1YR
ib6v57oN+wwrSDitPKype8v9f51bdJWOsrKHY6v250oS6EIdyaXbXbTt9OcNYlzPUxCRxbSMR4o9
yhCP8cbvOignE8jqUHiJfrB69abqsg4Rki/8whIXA2j2x7sWpN2x1+c/zFU2ZTKL99iK1R+TlYHP
7BeHtn7IlDIOIunsXZG7v59wqP9IXTZws1Mnfqn/BBH4LCJgCuT0zrEBNMFJh1+y5eMR3vIgTRtL
MokbHRl4KC0Bslnv1uRZgiPaAfWreCmTpd7nPULkpv9TOBkhDAAaMMOk3C9K4t6GJjoXi6s8R1iW
RXNy0Yz+tbSAHqZSfnRlDuwiavnwsKoppmi4V20xkMInUa211XObDN/jxuzwZknsY2aTUJFjf4iG
pgx4vdmlKKajl/CGFLLwfL2whvu64s3ScvFSjOT19ZqtSySOWVocFgLKJ1u0d0VRNQeMnV5H6FVi
dbtesP4N8tiTZDSzQ1dFd41snjG2afeqNjzISHtPdIdQTdtcVPYbEOGHYU/lohUqOvAJLBrNcy7U
cdd09V+hVZVvgs5Tm7/63KVAHtIpqNt850XxY1ca2gnPsSburV1T+5XTPqu5eKtNNYFSOrH1dYtr
4tjxoTFGgNYx2tTGK86UxOe7zM3eu8YDSJK5c+C0d7LLfdeebV94pe47hXQPFemea49ksYnb7lpS
03xZCnnAHoI6rE6ouOxAyCKmn4Iotd6NKqYii5DTTajeacyDjgh9WCnzH8+B1WB5H9ZYPGWWMZ7h
KiDCF6SLmZynAIzj4le65waEoacTO6+c7BoV6XlRX9KxYwx2J/OAHbDu98o07gAtvOW5nNCugi6f
XW+XygE34IziVDGml+0wCCu9kB295EVjh0igCmS8w7ObUWBBZAkKp4LZZfM3Naw3a5x/NXpHDiwx
7xBjXyRViMBawUvaELCNqPnWghqG8Jq/YJRoXeEgRX7X5M1Jxm3xUMzo8CCKPAoKv82+yPcFi7qd
TmHWDsyUs7O1ES1tYQe91hb7Wl8RNRgBnZrCje8w2o5O7Wgkl8UrrHPESg2WR6aF6WhQoZmUy6VK
s/FUYut2hzTcOGpCzPdDUsQsZilrRR5TH4Zx1JFUt9peplCEii5O9nFzX/eU9ZjCJpk699aTJ1kS
l7VRnhKoENAXci/oMpW8uYkk3hLCerENbwzGRdSvbXsaFBsH1TJ1XzuS9kHjWD3+oQmuaT0yIGPG
ZB7TT/XbUrNz0uqheldqcqJe1k1naZnWjpLX1u8YLt8ni0qfhLqWd8qKO8TJaB/QqcLT7GFTM4H1
fkep1vtk9z3MBKG+V4mFIzBxkffYKtA3V8v4TjydDVtWD++aF8EGQiX17lktscXFbd7jiiECZ5b6
nRKyCZtAs3mIFSNMZlZIOOp4BCScaLc1U7Ho11KhimhK3pcuW0E3nommO+4OtTkxyZpmmNjsiaPY
HK4dtlTXlv/1MrnNAcEZe2UmoJ30Ckotc8e6Z61NRMl7UJZGeeky3rLRDAabVymjNMOccBp9qWgZ
2HhM2ZakR6QpGmS/ccs3ZDK1wEYyflBVpT3EHdiUISfF3ALWrVXgzOoyH4Y07kCOSzuoCZGC8jHy
W22Njj+LzNhnhIB9A2MBvcq8R5g542GR1yGr51PfptF14X+BtnOHZvE1TyLxQCAVABebCJYbinrD
3BGPknJ5sM2ZCbtqgKOoQMUHvAhJTLGTVYe0Dyhm6A6GawVxj5eAqRrZzR776uwtmhtiVoOrtFy+
V32Fc3K1HOt2ZEUhvTfEwbu+GVMKX/j9RwuK37l2Bf+KjTbEHSkaQa0NZTrKktiPcgKtbTPMDPkU
Y6UpJUMiAuuljfkD3JKrvg7dcU7gyi76ZoX87hTZWEzcgsIHAgK4S0VW0HuF46tFRSKS6aFLI/tp
lB5Bdas4tL0h/bEiqFF5sbvLqtj2WzLL+zaR9m52myGEbWjfpwL8g8wWdAst4TLNZEAtWUKDDU3v
SqNGpGvczUpn7fHRSS/UdtRHFv4Wr+ymDFN90ubsKpQ2unT8VH0nlr9MZ+kDiyzjaVCNuyRJCSHP
jrbvuqg6VrHIAzN9bW2tfojnSfeJqH1n9CbDPIo5BF85zIP0kzZWbqAH+utkT4pfkq6/B1sBFDVJ
+MdVL0wwEy4rwjxZ1zwQ7Ubc0CP8qRo8dUpLRkdH0+AwAMbwsdlyVS27Ut544CsxXbuWbGOGKjGM
I7cMisK9x5ryOMRK7g+uCvOvjfaGPc++1ilh51WvQtjOXdkpf5qJD2qyNOPelHW5b+fsd2ug32lw
Xdhl/UPVN+ldPoyTr6Qz+CJ8UzvmfYfSc2CJdhEWqhnt5wg/dDFQKd1HUViOsoDapfwxJ3O8wO03
jpNMgqSfrKAVfE96CSYP7BYloAaB0Xmqzu484HXsVvUdRLqr2rClMpCKGCCidEyEEcuyIhOFfWkm
bwo7MEq+1gztkSLbfTLBAHVrsZwKK2+RVsqXrq0eFcCZAZaBwD3a9kMTuR4YjWbyC8v58XkQp/uJ
Kjkou26MD/saE+1BJe0xuGMFH2szsJkhkF4iQmqUVLJXy/e2NdDKsSzY8aPAnmNmVF6mCT/13vvI
o9L0O2cg1tEdxinH7a61Ybp203VCZFgywB5yN35zwCTvJ0+XQQoQc5lim83wwBuEp8XBjiN1L5z8
DYvzaVcTMttjIgV2LkFNWCnxdSl0eVdOybJvI6aowoaK5UReflDSwQm6IoWOFyVHYnB5mGEmZqu6
fWGNfzenVocxY/pgaJpylPyQ/Gh+yBFwjEUqHlv2s7FFohnDCeZ86kq6umXHqgKHdHR2dtKIp2Mh
bW2XIrDxhYtBVnqLxWSxvGkBh6KQ3FlO9ph44mJbbrPvMP0ib12oh4FyvNPiqB4VvzWWKZmklGbI
igPoqf3S29UhIfPsxzhEHqJZ3beO2/iUK+cHLCEYSSIR77u0+9BWvmDdt+OzVhAWgi9KKaUufNXz
oqAzbGJPUTrtcr155qNyV8zfD8KfOZYIePfOxs7J0cjEBOVQ6zsNHs1Nupv0qEDmM4m3hPgMda6B
gjYQUXvXBANLikNtQTStIUGgDq+6pzqnhMsgEeiR828mFPT5ZM6+ykra7LV8HX9+glkYLyLNH5Wo
XoJB1aJ70RoftkkefhlkmPaZOEOJN31TQc5Vkc2QzsVhl0np6WXARFtbCIfXtaYy7kWUzkXolLI2
7OCYQgzLfaT7tR9hGXVU4daFQ201nwdrQQVhVgVm77b1GHnZcqBGE3vfjILUfoF+5k9FihDAq89a
OvbhNIoh3B59HWLb7MMiRTpFTQ0ztUO4HX37cS5z98iHK0MjV2VoE+86dEt1nbEvC0XNxJAWbNo8
6pKC7W5uRzKgz6djTYLRdL0L0QvXJ9R/FZrXhFldvjVuQQClNMfmtCS4HDFRf9fdfMZorZ/D0ehx
Z8Stxq9srQAibJU+b4J5HpR8ILxwnOalDJlFSjZBU7S3+urNTlAFdENccX9CLa0Fv9msAiWpsKGZ
3SjcDixfWYcm2dUi7H6IFLUJlx5jnXy0jg3DYdhA9YO1wLLUr5vqJc26X21X9p/v1fZoe5uSxcLN
cY4W1yfwKI4RoDt2tOwztkfu2pzYcfB57xpZTrxoDvYUjaEdv1LUJBno9hrmpewuyMp6TgraJi61
oFXr7Nx1Cwn3ZaeN2aOmeOm+nPjHSL5ZmlxJEKzg2zaKAgap9QXUAOXaa6YwXGAKFiTZHEG2UiNQ
3Hl9Gtt6pdlGrg/WZuyoS1RYrCGDnYxwewXAPMgLO8sraTuJA6+xUnXWh6DsJdvfyPCTDhElqBDK
v1+q0mNrNZrEa1pXCxE66KGgxjyQDnVs9U93yX8Sd3F5Z6OJb65uueyOaZf64E8iEUBz+KykPlVh
sx625nYwgXnwNf/fTkfS/vfVo+O1h3kUBBfLoybHoB7sDzYnPYDGXLf3tmICGCmz0wBzj6QOF8Sy
Cxcohn5tzX7jNegzhVMjueMwoPg7zL8FLrlkACdN6e6w9ErOuVJgUHnrJVT6Phkey0jeZYwDIb5/
eZDL4sdcYOegwBrzATMq4aLfWtwuCYcr7t7JGoh+tiCdEKfLE/i/krF7KQ7aGD86ZMWi4jlxhtdG
dY3jsIYJVMsqwin2/Klp9MusYdZ9pBDBee4bfsPe4KKXLKoXbyuDxFC1jCmkHMazUtkZPx34qWJO
gNI4SsuqiTijB7yhHvIQZjdOg53CsopirAtvzRkWjGL5C1lnX5kQabmG7mdebD5Pll9KmYVetfzm
w8ZxG9Hq2RyhVbl62u0SUmT62HnXUSzGkaCypGosSNlC7KymrW5qQVHjwDYqEDlc7T6Pq5uVknGu
qhIb0vJIof0CQxMR2lBhYWdMQgtw7dbdJXtH9d9cohKSbARbY9cqS32XAc4wtEp5kwyzB2dq3HOO
0/qjp7BTXqyl+zVl4ugs3XFALPPsOKI68hMoTxFx9LeqjCAmpMqPfoVmmq42oBgV+VVR2fe03rCX
eSJ+xDJ5JZIUVM5kfgzwRG2sjP8Ugnga84JeKvYtj1i+lHFa+406n2qztX8SmXeJBTBGOWrXnwiW
PJEapMalrym0Ilqyq+I2O+sKOU2nMJdTH3nLcSF1sEOlaewWpWv3LB93lRzTo1qv8Q4AoG1JpLUT
vX1F6A8YUwxPuDo8GmmVfESKtKkEJ5mgP2dSrdbiFYCYhr08taP60bXaezl2NX6LFEyS7ScPg/t0
6qYeHKCx3MUZlb8izQqKW7OZQWrfzUV+qQsJJXON3s1IfUejqU/e0Civ6pzuhWcQUqVibxf1+R4O
a/yKUvCn6Nzl3mx05cVQLQVDYHC9bl+gbLSq5JA3k/vREL9uPBdtfRvNFwKfMVRkcEoDGeQTHqM7
F2/KH603GoGTOdqNHYBxbmTSHltqz54Ts6PqnUz4n0Y9mZaX/m5mvjCEWIxHr8rl6qZsnjwsfx6N
OiK0oYjyVy7/gBVIyJEm0l8a23tGbYwPX+JQMFwvJQvqbLkRYvg96915mUX3PLad+9gDtkhK9Mzz
wLSAtyHD0Zb/znmx4Zbzzsil5f5X+/P0duXWubW3w3b517O/+v6/t9hO20u0jfORXihn3Ckcqj8S
ZpXPh9WosYhe29ujbb4ZEpWLtva/Hn6d/7p869sO/9W33Wfrm7Wu3BmqnHz2dnnuIwmWTKrrQ9Vh
CUM49T+9xmCyIFjP5wqS3b2+nt/an0/9PIqZNKBiKYc4E3W4HeQ6zY5mBXxsa5vt/J+2IjxWkUN6
V816/GRpKj8HtzACRETx09YnC5vRPTXH49a3HVRq09VkjO4+uwo7e4gZxr6e1I2edzZ1ZD5fTyrb
pSG/w4b/X32pAmlXG9TzVx87Tmy1bONWmbm2T1wZHy0Zw7RWauuqSlO9RoWXMPVN3Y/G1d4KhMjP
uqpM4RKJYm9jqf5YzQvbp3j28UWqPhIUF8fUkNmJxAhVy1QnjqDmNN0bdkOTE0uJynu7Gto7uM9H
lzn20tgTS6Qly89Ujh0ztvyXsnHaI3CX17LJndXbQ90rbLsYVmL7fuymlBW+ep9NXQgMpbh4I2vP
ms3NCRXVAlkPVOasFPDjquWHcIw44I32ngno35ddo37AWyt3YrTLvbpokFhFzxazl4FdZVPQJnV5
NJuKTI8KkEnTKZRj6b3LhkF9rZ0RwWiXrdUURJJyHO9PqRkb76n8bbR9y04ZQWMfW2/LaMpdQe3c
U54AKZBT9ZNYPhZCa1cT6/3Vg9a/tbYDhcLxoaX0e7ddv/V1vf7qWUNzt7WGpFrIME33XTd76NQ6
sauKbHwqRVRSBpuMewVniaetL6lY7CKOum4tr6/rS1IXf8DQ/HPBMlkOOIwBDcp6j+1Q6H+T0RKP
2208uSRnNUIZ8XXB0GNgaypNft76an63d50SXb2WHP6MSwTVuw/aUqhPCkTFg+PGa3iCYXvrg0/8
WJRkULcuqxoW2MLVr21c37qScZkDVWr6cWumc1s9Qa395w5ldlB0hEqb5nUTuSIHfUhl6pzSlvEV
ZMt/RLefl7SY3pha9O2r/7+vI8SPh4Jq6Iftfl8XDlryPJGNY2eDtxoEp+oeZKB5NqaVn1PjE7r1
bYehUqv7bj3EqYJRqz4vh/868XWxli0OyFb14atrezTnUXX/1eemxR/Va1j9NInnu00LglYnZSym
5J9HX3220iEiaLxwu0Ihw/R5WRnX+UnREcN0egQ6X5rYO6tF9xoTCNpHrBkOW1MTwM/Zk1B37Vjt
q4iiVeSzxgrXi5NRFKdUgBHemqPo5XlK0JmAamLvJexXw8vRt1UmEea1aZJUP+ktyv1u7O3XqWzG
E/Z99W47Cz8+O3WNnHexSa380NlOGDUsSuyM6JyqaAJIWm6/OEPJFswTb1vLKrTsec0TbK3EjewX
vNagJHXF49ZV9TGriUIud1sTxZQZZJP1UcN52OkTpklWgimR0ifK3vI890VjaXRSSxZ1W7MC9QJ/
jUXOdrHBcPFABcNlOxmh6Hj5pvO1HoJxNvhdSfmgrjfNOpa7neeVd9uFNUDXIJp7vN4jO/e3vpGZ
Zy/g6R889vdeIgeKaJjipm1i2+YmV3ciwp3r9qobKBcJDFtfTk7eHvDHydF+xsmxhBbyEo+PUjbF
wVPq7JCPK/dytJ8JElgkf7V+X6HKelWygehUrn7DyYXZfS6LV0ubZtb5jHLYYOesxQ3nsiSUOztr
c1Bw4ui96A3sbv6KRBi/kt48bq1ajs2LY5wZHZO9vdRHB1UQoGLdo3wr005TGYnXdiKSldekpCij
0U8aSN1AkBNYo3xOMKB02Se52R8IY62xMZflPMzA3ihhrxbxydN39lqFaq8O19tBz0+GqdyMsvnW
6wrm4m4933jRYDiqiXh1zt5FMSiLTEkeB7EtKTXUYQhCzap+dOXwEEW1+pLGkCZR3PiN6UXPBXGt
rGatrio178+soS5aD9sjsa4x7Mq8j8s4/+zSpigJFWN4Stv8l7Rd49QaBqXiFny4mSXupaiLd9be
7S/XFNdhKrQ/DfyGzGstNku3dl58FuQlOeyuQy5h4aqnQ5+KV/016FY/djXr1Uzbc4KQ95dWAIZT
HnLMsp90u7o0mloeKo04bamk5R4BiyTpnXxj0YcJDWDaQHSe8CMqux5MAPIEAuzkVyN+qPFiH71W
W9X5pQthnhhhieMehrUuQVsVZSy+Bdg/juXL2KdrdWEuwq2JB+Q9qRftjsp7+yHqZ/JQ/VhTq2FM
D0ljrvVlaXtAFZye2hpGiKWUJwzsyyDN7eZE0K/Zm2tZOTtz44mlP39+IQdJgmKHCGqfKiT6SWrl
GFF1CcEb2zf1x1HpnuKFEchgqD3EkV5Bwi1RfeGx8Ko7Hcb3RflosVt7HRZXe+xa/bCdAy7qXXrs
dP3J/t0zOL+awvGecbXybVu3XgfLmJ8XqP7buQkQHLFmNdhaKrzFp3ogcr8+DzfN5anUy/3WmptC
PrVedhCRtHC3q5VH4vvH7VzvWeqjg5PhZ0ua9WM3LmdTzVSwFvopq/PlWqyHTh1x6Ox0wjW0ZN8O
h8FVbFhGun2ddM1hzzsXPhEdmAFbJ5Yz9jW1mGPmubgUOnYV6qhxNpq7ZW8mGKB+trdT24EEJsb1
w3VrfN6qqFsg7m1FGBWzttM4gMVmMK7wGbAaQcEQ5LCtWa1/gCSAzbNX2TNZC+RENKdO5+rFVZcz
zPCXz+Z2RmvkECZWdi3y4d2s0upcEPG6DkP9zwECprOXmV0H/3ViVL3pXuelfF3bGY5mQFTWah8B
OWiR9S5JRzBo0lOAARhH3ozMnQ5ioJhSy9X4xi+JIgF7WOa7BHnV1rdd584yvm1NtzYfqLgjyrA+
/6t/qVvwRY2twGWMG5ZykbYTcySoOOVQpl2JwJgSyzGXJJHXvsRk9AQEFCPnsLuXwipfZVSL69by
vDlapZUlm11Ojl2qHJXRTtlIl/2Lapf6vS2dbyhGOkQvXIF1BCJP83lriIYcU9Fky93W1DqkHBTj
5VjhcKmcy/QcjR7K4bUJxrO4LWPy+Ye3Ltuag6TJY5x0uMAqRkKsI0yUrZmMuEHZ5hqIXs8K25Ih
tRg2ljQ0c92xHhpKcLfW9vq6WD/ldtE8bK+9WHVek5UqONpwfb0Ki2Ydu5OtKYW68NUsV4Mbznp2
AQYpBQS1tra7JdHwkEtCvCSWSa1ZWqkGSt02oU2ygEDyXDNWmyCwVZvMUGxr+aszMUancez8QEB8
aXgkqDB5wMhp+Uvc4m0mEvohYVgHJOXFcwnXzcdStfIH9itXFBz5SVZ2FHbGIrCmU5ITecjyVAHx
vOlF+paDZ/uNlS/+emJ6c1z5uywq26/MbAo1mdg3N0V9Q+wn+X0mEd8SwWdjoMVues2nMkWJE8cX
UqTHdFpe7KU0fHCcyDdkbt93S18tflFrfL35pQ55cdsOCjYEN6KhBoKqHw6Ex2DIqEB3x5p8WlwP
CK6QnlNDp8LY7Kli8brpglh+OTdt/VO2uYKpcTG/WH3N12560KJGf7MX8atcXDwQs/thltFB2OJP
3RfZLcFJYK/ljnKgTF99k1aqsWjtDpqr26/CPpISy78ZyzIeDCVJ966SX2LF+8VyXQ2x7/hjJtXP
fhIm6Z3aOWkoRsmyuftUAhqbmjSHwETxgyeM7PtIkggrBxcpUk2y0uGHndWTt9MF6aUaIcBTVR2J
yKek/PC86Mr0Oe+gE5Ml0L7VS+ydLI/MJ8L3fF8L8Jimg1hpRAvftkN0Z313qfq+jqX2ZIA7pxC9
xqaphFhfERGzwF0SeJmI96qszRvHuE3Td71jkfRYdbZ7mose/OGEQLkJiDMqJ00hr0ZNU32gdl4H
DxIZ4S+kHuo1JwK2g69k70q79A1olWemRxCbdvxRF27zvOhM2nTpN4fEPeJuRxAx5aCYk7ibvPTX
XCrJ/TTCzl0W+XehDEZ2uvc97uM2sHBTeCR5q4Gbt0QYWyVR+US6u7hUjTeUnz+xuJZ/TSiY5IL+
JH2PPbgjCNZXEjjE2PW+CqQO39x4fFIrLXmoUalsre1QW7jOUDhPcGy9YjtEUkfpMnmrc8j4BEZF
Q/aXntBG7FN7ZMGjmerzTGp17+nkuremBUjxWqTe/dYaUBc+jwbF2JM93G1dBtUHRyex613rZtqz
NxgdKk8ERGtr68KED+Bbl2fh9oR19jkbzMysXZJTpUUr7VP2z3OEpNVM5OPWqgot3uduVB625sTO
hnx1h9cYl3q61j8nSo5CwBnmzz599rTz4JU2Sl4u2Q4sSg78NIqH7Qmxq8z7rMYObTvJqhqXFZ3s
w3o3ZT1MI4E/haKB83YFoe4xjCooUF+3xAUqBL6afb5mvOmqIPHm5zkl3DFbmv7cRg5suUaEeSGY
6aou/Wt3Nlxp1k5PjrCf8vG39BbjhZhmMBvW/zB2Xsu14tC6fiKqyOF25mxPp7WWb6gVyTnz9OdD
dDfePt279g2FhGDaIIQ0xh/6J74T2kve5z/9CKEJcYwQrbxGnNI5gBjVX0ylBs/VOt1WtE011TsV
OGquxdFOJtMjV4Gxd/VHvvc5YJhySE6OzwwCKlrwJDaIo2TbInKzbfRPnToEycorHMS7TTV4Grwe
lJfroP2t72M/0J7trNGeo1Fi0AfTchTFUHKaozICDxFNlM7UnvmADVYSzO3TijRyj0rrwZxOL7xy
B9zdRRAdblshNdaT2ERhxWhXdf3R8kLrqUYb/daHEjRzjNVAQXqwo5OROM90BhFB/46WHGsat07X
oH6rLTeo3wJs/ut6ZfMnSyR3C7MfYJQ6SE9w6dSdpFTNXBR1tV5uSoXvmSjJXpXtxwKA3VxUXc4a
k70LcONBVOGFRTqvCeU1vvbes6gbRvekpLwYolTWUnuojTKjBT8qNq05POSAQ65zFSzIY8f8f6VZ
afBo2bzmNdpZ5qDqK3K7ZIq1znsSG0f293KmjTdR6l3sc4LS3mdqHETrsZqiwGVhrcTRLOArHxsq
obMqCndLneZEvx1Z5qPX5tVdCeCW/baandFX8pPY0I9Q8GjJVi91rt69ljhGXFD0kZ9azw0vpWJ+
XRpErFNQ3qiq/VJnbwj79/NFq7ZDsAIZobXRm8MFI63HGuOVG9/ABEfz5NRCgjiJkom9FNZN0wEn
9p+UWq+PH+rEaUaV/Shr19soeZEA8kmtu9jYJVFCC0IADHXqclkCpEsupuw2ERzV5zJ082c3ygmv
OWGwF3VJkBKrDIGY+2mWr4fCxYs5SNyjaKxr9ruXoVKs6cB/ctmstzHDLM57QflcjvlTTaDwit4r
TlwRIre6PxmJQAfF66E7W43ecgM46AOf2pBIBSmlmOWzPJThQxXaR3FQVGGCoxC8r5yjMnT5bdD7
s1n62K6MnfZa6V1+cvqyARU0eMm19PJtmm8lucs3VWWVGwXjFIBHOADpk6VLOxm3hK0bXRJd3hpm
8aXS3Aw+fHtx8/ZqtB6K7T45KXgJP9wm3Bk+ggeRwUonYwbg5Epx6APslu0UBFt5lFsP5oTkg+mW
W3VTMwdZV8w+Uue9CtVkNYISXuP0CpHU5Wsusn3gY2DX62DQZak7gZh4VUor2Ht8EAhwy0DSASm3
rXqWR7TmsKDSSC7ATrKlfdyrb6y7GGxAL2xyTb4lTXwcJEu6FE0OPbbt7GPSQoDTtNew6kKWfzbr
ZNCeSevbz2NiKKeBjDbxjppgopatknSo4Uyt5F5r0KQhWg+dqNo4eRut6pFvJIvhq9zeFb9yHicR
vgESgzkUOrxHT7voFX6nUodccBa8jeP4QkZoE9RKvsvM2j63CS5gBALYXTZDhwK8qRVnRMu+gLDo
j65ct7vc8t0VSA331qa/uIx/Qm5FW6H73K0tjJl2QyYpl4S5amL08l2LuXJXJCM2bfIzNizqNpHG
bRapcPLwqamUrjyVjVtuZd3uNpWF+WVsl+NGrtUvXo9/AIipZuvh2FvIY343gH/cC1V/lcKgOCSo
NV6QSQRXwjdlG1dWfcmzjCiJ2sHfGt21VwztBSDBoSkRZKzLaJ2W+d5JeueYakOBPzeAKLPVfSxy
4UaUbXMwigkR6DXKVu9wMQcg/AOppu+McslBJ0u+5m61a+BwzRp1NiJ49BuzkoDrRXV9VtiikwBc
Cy0JVuyNxtdeM2HbyD+KSB3g1enluQNocJSmgIdW3cWMWpmm1UxR6EYNeRC8KQu0WJGMCLpaflWT
760p3eIYni/iKOs4vINe/jPaWnEi/ybzJYxKNNfk05AVypMOw0On25PuNcsuAn9jFWst9YNLkxbe
yeuZYSQK7y+2vGvonTlye93Ue3Os8ph6oElhBa8D/gBbLSKGahZluffN4Yc92cf3Nu7ihAJrn1Do
DHaoILiVrWkdvdbHEcKDTKOgy6lk5RQp+QIRIF13YfCrSvITYWT9wLe8jUCsIG9V7rihf8oYi5ie
MDzZB0w56sJ4JDCirkLQZRs3rJ7xW4NjZlcaL7GWHf2ScTCUdDz/2mqdN8QEyvQRTVP50gaBcqmn
jaUPBql6qB3pylc9d6s3IPV8RWWFIlkNY69Rbb0osteAsnZB5v2SyDygxBCgKEQo42drdPlbjaw5
H+1Dk7r4nthwmlSPHIjcQ091mB5fvQogz3hnRVKvyXsWuX4r+zhZ4QbwGoeyz89bxgSh3gyQix96
hwB7qTYDWWHvCWEVPp91AULJlRtw+Hp46UFeYiUNNotgLIBxGQ6PXhO8HmNvZzqT+mzR/vJsN0Gg
TAPeaKsxIAY9BXjo7v3RQm8fwvyqUaAy1b87SIMBsN9t5QDnK02LqLO1wudLXiM0nW3lrAGh3EgY
sCiyhHwkejGe55JYyO3noRieet+sLoQak/XYDIiiJfUD7OUnIs3VykBP/ugMuPgFqmscJytYyW2d
kxS59smYcDq41X6vbOeSBwyzeiUxjMVFcRhRWKoV/70DiLovmuYd7wMNTrDpbaU8Gq4dXkUXi+Bx
NhGIvVh9ji37DP5hYJbdu9zB7r1n1U50wwO+FOIcpzWYVWWQKJKwIFBRezpZt9w4FHaRrYwI6zmg
6xmgOMcAdMPHYAeZ+WSlJKXUDM0tpGOfc6OxifJkyiYKw30+1Pq+LQvna+y8wGVq5Nr9OZrlBs47
31JngshIPwOtXadG4p3U3uvXaiFXG1bqzqEFeLY3wIGCOyElJbks3hoI9xaWgI0r6xtmgFcHg9/H
uEOjyKKEmEy0rXXvJU0k87xsii6z5qLJzP9ollDEytG4GS5zR6czwDHaCUDPwnF2ruc6a99BfU1h
6FuzZF6psser6OraeSxD0qbMPn7FqbpNcdM9ySPyTQhF3bEv/W1MDlFQdS5YoIvOyOqMD/G0mcRz
9LTHTlgv63vX1sOtDqeRm5KTe/W9DJjqFmW8zz1L9texxWMEE3aUatYfTRsz8zCCtyhW0TnUs0dD
681dnwasv6eNa19Hp4GHVivhtmrusVVFJ5/lwSl2rWCjZRAAYGMHZ8PU76qnwd5wenoUFu4diCvi
e+G2k8r7qLoE14jB0P8ROFOSg8CAmVNGGqowsETdmLyuQGD+s5Ea8kWYlx8yB7sMzUdSy81BavSJ
UxNmwa/BQvZ8SgRIIxbb7kkqMNyCI9FsIweOtdeCxhq8bmDF6XIuoZELgtJHOmp2rvThUfbHHmqH
a256VGnWw1REpmBYtzoPS49tgGaWH8MraZCeHBXQRY6enUFkHLoBRgpwpVujN3epxv8Jh+doozYF
DoACM+dPBH4D/NnW6oYUTsFo3/pYUZgKNsmDQ2ruFFbF2wjc6BWvDdCG2Xcfc/dXOcULxql/2ZlL
5xZRAmsKFZSjykonpkNZjq1cxWbgEwbAypE2rmiNBrjHpFJsJcCeLkiBoUz1k7hMNiovQemlxyTM
GbL7xtqURgg8hJQCILhsXGcopgVWhjuxZK4xw9OvnQKltwQoIDUAq6KK30NyxL2GBFgP0ei/+UjB
IT66Gzw331gWRpMTcm4DQHsTKTxd9H9jCfWt8g/rmvpcd8m+7Es+k6ACIyty9zLesoQdoQqWR8v/
lqW59gUJeRQ5+yc18oxD3ElPI0GAid4q7wt9Mh4I3+VGO4RO75Ot3zjh6GA2b9xCUmnrWEW+tJZT
hP80EOPm2dbV4aLE4Usvs0r1Cw8ZRR/K8GTSVLjo2kQVvwcU6G1WgPCSstmZJLzBcuXmLBwRD3+a
zlKege3aSGNLAwsBnXFamXD1adxWmyw2nUdYANaDPLyMIPgeNcAIZurhdxtGX3ImBshXBkArc5Kp
ojjGasKcL08AaErSPmpsn/mTFgN/MTap12hr7MXbA+yI7KXRy+rQwxZZi6KKtzV449JY+ZVUYa5b
8P/UjblRc+/XYErDPgvj8Yzwx2M7AvbWMdV+8JByefAqpSQzjBSm1Vrx1ijNYp9DA9c82BlShMRc
wp83MTXsDqlgyyfJmHkra+yTLavoB404B6P4JkkeGh+wGJ5WL5iW1cdkwszkE67OB2Fx1K2HYMKN
ltogHwFG+BOSVGwGNXiTJM3dhv9UiXrRPJleu/KUe9xXp4ZOt0qymK0AelYqyGmlLLyNuxtkjYmh
/xJWIAXc577y4p0HndesNbhFXf+MUDnqhnjezboaAiMkcEOJzoLBDi2UvCfBDXGgcWNIkv2Pwa68
E7gsY9wyWeUvEbvijTYKuGQHsRuNRJBgYfHvdWUG2teuVRSEcmk/TJBC5rIAh1rg1l6F14O7iiRl
iiNQ64HF2pJV+WZJ6SbC4/U+/NLbDhTzdOOq6Ypib8Enmkokj1sBVRSV/ZgMyUG0xFKTO4MsIt7s
4lg9XUTs4eY+rEwriTfir4zQmiYBi/DZ5Oq39yp5LxRGLGcNyb07guH82UzPr9cD65CiRi1ywGIT
ifsvdkOWyKS0ML4TxSQp9n4uqfjPTH9TCu7TwzvjIH5S/BmO9+AHRYc4SVtsnTz/Jc6Lew+O+fQY
5ycsKgVeCtf7kNUlpNGlrs/VZo/UCp5MgD5m7K/oDdBuyVD3Q9xvZbX8LvDAYtMBo25K+HXEU5Ec
SYrOxIyosGLGeLvaiqT3jPPyZe+9hbm4dSqfJ2oiIbqro+pZPHszsh864j67sdQY1g1cxI+E46ZM
WXaKLZZ/Nc7CgCb/fmhgh1Ug1JW3EY9LPA2xhz0naV2xK3qB4asueeVm5WRtesLX0QF9JnanDUQE
+oa0LxRWUegLRiNABGDOMSuacfthV5xt4UgBEtnW0tO8O8YtaCgzOIjf66uKGHW1Cevoy9irJ3Hn
5rsEtXSVGfGwEfda3JWozlj/1wriKxMGQDwTcYbYE3VzdxBlsdFiHEOqxgeiiehj1zyJBz93TXFr
lt4gjpREPlcFGPaNuBXij1TbkvtTe5m6JoLOLNcoftSTbQhyl/P91VOrHQFeabuE2QC97lkp0hqm
rb9LR4jOtTo8qdPQIT7bSWha+9EbQQLjureSoXOihFuhJ2REafb//fCHv0HsYnsF2V311bnl/PRQ
k0lBmmjqRgwB4vveIDd+MAFk9U8xXN755s5wig9vzQdQxec7qJHGywJYk2OFfXeqjNvQ9t+lJpG3
yx1mEDyplg2lexlc5PYxwcRyJ/6W1i0eYnOUd2g0tuO6SvxL3akSMI9pHJpea3Gm2PvPOqfJR4QD
/GgjekIbxjumMCxdpo6g9kg76XCsl+4zNTCLkQa6uu6QYDuIHtw3RncYUoNlSbFNrQ7jI3sCV/7n
75pZfHR9sMJOqgFXmAApS98bw6utTgBGLTPLSd6G4W0alkVPEsWlLiP6M41IhjpaW9cqOjAr8aPl
SYyRor3YLG/rhy4674rjY+F0B6fS16InzKdgK7CX3uqKBIEYC1mwV3sUuo/LG770ZVEnit7UC+W2
3VWA9Pa+FezEMV10dtFiOf9zFxRl8dTE3nyOKM+7n46L4qe6udvmBV7v89CDrRwJ/lg/enDlVjHw
mCwG5NaaIJynD4fqQDT1VBaqg7rDh4I8PfMC8cQ7U8UY1HpIx/puMTdgfXhRiViMcraqoU6kgFK6
sjkbE1Z17PN72tnNTtdHphKVKm9kLyN20yIwsyLBuxO8gyGd7CL1sSs3XpA/WEnx4cGLXxX9YH6d
lrKoXLrJ0ldEk6yL60OL/aDojGJTTsO12FMj6Et6COdJ3H1xkQw84wBmhW7XutDq1+ItgdVOrdj9
UNvZ2tfUQERJrFsGXIO3kOq+mYJL4XPDmlCKj8TBoYaEE76hj9TXoAXujozJVtxjsRGPPZymJwjl
skYe4h/poJ6cUEt28tifIz1HoMxpDmKQURi1azi7Oeq5Gz/z5i+AVv+ClJ8cxQXFkxd7jPT1xIYx
g+7X2DmP2MvZM2bZjcxnF8+zXSp6xDIYyIpsHTlv+fvUulc27QDxfrmLeWIxkkbTZyaxE2PjGtCF
BKkEXsBXcMkaM3EH+VHRhNwalBMNXZReMbazjpmYbIHXLfaDbR0HgDnkc/fQI9EoDsx1gmPYPLua
V1GB4mXk3FRlHoThUt9KLdJ24vri73LNoD/W6sOopfVO1rW7eKrLoxV7adP8DLUhWPVZhtI/FPK/
FmjLwCGJb78ozxM7lqc5jjQsH8D4b5XETGHn12l3RZBdPwBNK06CtdMFTXGiL/zJ/SSZn694EssY
szwYPtC/Y+iZ+uCUGwOCNLIYWH6HcsZLYDOCb1AI3ObcMvFkRLf2ZGKPBvBgN8M35J/BXDRYRvTl
Sc4dehrvl5uwHBV7osn/finmaj3spat4n8RMQfwxojjPxZey2JsrxwDbDya0CDOIia7UmAcZj0XR
RPzsPOUSuzhs8qrNu+S1/4LVzx9K8Xd+mGXM5+apvQYWcCEhiD0GH3oxfyU5QuhavCZjhhzM2hv0
d7RWiCf7bXTIKt+Xt6L5vOtOX9AAMAje4fM8TvRUMaNbNkvdMCakHBSUIhVgYtMkTPw7y2ZGSYry
h7ns/NfnYw8T59pn6Lq17FfA03cmWapxjV5vRhLqhy3+EL08qbYqH8XNFpM6sbfc+6WORBCa1x4E
kKWx+PWluJwr9pbHuBxYrvfp3CB9bRDqYAxjzBQDZwMQID2IsnjzuOMRy/jp+PzHj7mSrQKpkz9M
I8UjnHve+N2DaH8U3TVQZQvQ9PQM/KZBckP0lH/fFWfPQxWgnOpg5/HmMxXEgymyLOE+cUIEwUMc
XQ4sa0BxQGyWdqLYuT87pUyP818/9eSZ7LG8M/N8Zu7MotZR04b8yT/vndibW4ndz2Vx0nzVD60+
/8DnsySFxEZtvigjUrNiXFlmD+Lcf6tbmoij8zxb7C4b8TyWotgT5/3nVT8sZ0Rr0fDTT/1b3aer
fvolbxrwMZorGx9G3/SK4+FMrqIY57WqeOHFhlAK5ExoRCzepzDbslnqxgRPUOh3tClqjd25kRhu
xcWXph+OiF1X90AIkYKfe7R4WZY3/tNLtbxAy4sm6pbTxBn/WffptH+7/Py6julE7s9C0H79xsah
jWntNBcWH65lM69kl/KHWMW/Nf9UN68npsvOvyCu86nN/Atd5FwUqfsjN46/FkODWIOKveUbLcaQ
pSj2lgnZ0vhT3aeiaOe2CAa0P5USSYQoMyHy8XKSe2d6K7rwvCtqRXkklM2yOimSnepkz8vwDpgK
2vhSlsaJRi7KYuRnLuQRUTISw55DR65n1ONaDA9E/5FkrVAG/ouuNg8apkwMQYwuWT5CwkT8bSOe
pNgsw60oiq5giUX/0mbpBkvdpy60XKb3qpiQhQ3Tq5NHfdNYajyuxfo3AmBAuCjqX7y6C3bzGy9u
yrKZh9WlLG7XfxbFgeXVFUWPQMpfw7cof7qCqBuTCOyEEvEaLYP9PLGej4vns5xZ4VXC4i05GgRG
tClC8mHluDQT54qNmBgsRbH3qZ0YRJe6D/+4OPLplM4ppO2oXUEFPpZQKXANEC2IlGsKSI7pw5Xj
iFc/i6HLTaIkOYg7k0dtmhxG2VpViWUcxBNenuj87n8IZn6YKixNxZ54+EHWEtGbG81BrtRC9EQL
A2RSVLSyu9HJSceg5qIMN/GKznFK0QP6UQ2rr+JF/iuqVcreFutsUicVycE0TY4REsGwxCGtiU1Z
ka1cLWXX8CT0z3xjlU+6w9ZoYEDGgLxEPgxV8fa66p4FZ9sgARDIaNeIuyqeS5lAZVKL7CUP4ZkI
Prk6PeCxRnSnnuOZn26/uKkfHtG8dJ3vuliziN35NQ9ITo6OPmzFXRY/u2zEH7AUxY39VDev6sSR
z2TOpaU4vPxLqu+raxNrvRU2hljFean71mRhv9cQAtyqMGYpQj1DgDQ74jPJUUMld6ZZyPRMRx0H
mKcaRXg3ld5zoCR7ZbqGHJXJNffKeiVajU3SH6Qx1zdymwDS67psVQW86mLjJLa+Nh0AngqYoksc
2Ts58I10i2QQhsus7LdEJUEND9axUr3qAU4WuWZEYyGeJxbuRaF8id3+ZUK0P3mQUp7g35QbVON6
VDkoiroEwaMkIj1R9qhAhGYRP4WOhbKg3lyHEC0EC9jCTiW3v3cMd3yMi+onfMdDqyv5W5/quGrF
7nuaMyUv8YE/uZ4MUjypXlpnNL47ROvJ7LoeCQelRh2n61ZeVZZfyhFML0vy/FWVY3ONog7wqgDZ
LjmbbAF0QsljahToN8kyUkYhSaYqB8eNEWNx66cjhJIwE+hwFPAjZV9lZn4bh6i4iT2xSbLMQvcs
TREWJghvZKG3yQvkh9yh+6aTPNvX8iTll8iFhh0JShybKQC8sl1WbmEWonotQ/jUXIxEZRQMN3WS
gQly6o71cJXZJ5AapNccgu01ql9DOwSP3bSB6BI8unL0jqymdBRVeYJJN7qLqHJlCJ9pBtkay3us
UMN+lMmEPsaSoqyHvvdYQXAgNB2gVbHJvUyxFMVDdjV0XXNTosZ5GKdNmQDbM+lbsKtpsRzw1SRe
K7mFK1pHdkYfMJvrexVdGPf3EAXjbS6B5kD516LPLecXgeE8oDITrAu/XqF7qm0txdA3w1ClaLwB
ps80RT+ZFlBnYK3KRjXVqF5hBY8MBg7guePnlwKq3aWaNkuR/rmPMmKoHdJGJty0XD2lox5ra0XX
lJPYZIP3d2XWFtJ6cGC5O35MsBlRg5fWBTBqm337LerSrxqpdHDh0P15t3T4zCATQStkBSox7fib
dOcXP43Ub0MVgVZAEOfF6xNg1+hgPYwKuWRjiIxzYaftSW3D+hDHYXbjEShQ/mv5qeolOlcS61dZ
a19KVIOudhA9dGZRQX2VyqewJXFkIfa4FUVxgFToK/Lr6bbsVy3GHathah4qMaZ8IViu6Twy2FRZ
ErRbxozNh5ON9N2KR/0sLlVWunKzHP8AOQynzgRZtB0fnGKz/AW1F/3x/TGar1tqY/1QNfU2lZG1
WbtYLLde8oxR4UjQPqtYK5v6GaJF9QT3vL0ROj6KEka79ROmdZChkh6xpqmFqLO0/PNJkf0i2+hx
4RoIUBvaDxGLaVeCQXdBP629lB1h5TxG7UQcsFCyOCKDGYFm41aoulTvEdtU1qIobk8Sy9OnygIT
Nt0fs+8BuhTTRC/cm/2f+d+Jo9Tdm1kJ52y6f6hOg8hLBgd/evpM3+kop4hdsSm8EYb7Uha9ra+R
kPxQKQ6LIw3kjk33AHAGBJ6HzjWx+u/ohzIoqeXXsvT8Q2t2HhrvfvGe5ztxPOz8cherqDYVo2QR
sJZs3MKJBx4rL/AuzbTpInRPbM3dfzjQtjF2Mm+ea4ZbKAzhOe8TPAynjdgTdTqr7AxSAIpqoRJU
+A3+R0Nxytx6ObvpMQf8v5wS2x34ClnZf75M3WSI3N77Wy4TDVx/+utEa/EjQ5ar1SWuJx4FaUfd
qGHAokh5DaZNisDEVRQH10WxMHA7yOtySHB9OpzLKJevlkZiDwe9Mx++hjwyJ4c2URU/Lxw8MQZJ
OllvBlB8lKXE0U+niqL44RrV0YOFEPh8qvi1D2ckqr5tcgAanw9Mf9WQh5Ad72Nmfo2xJwW5NNrx
uR6K+Gz3AYATBeXNJiHPKJOt2EaZrzzLud9dbLX8kfqK/NyZmfys+uWtYYC9kZuG6YLoIF+/VkP/
yypr9WwCLXmzEy5FMie/xqgZvAWF9AU+svcgDuq5d3Wz0HwUx0AKb2MIdU/p1LIv36JO0V8UN8he
legomvDNSZ7lqoJ+efPLeLi0nhJf+2mDuJ/arfSoZNesxhVjNmi8qSjaQDQlkePav+Wow73UJnYJ
cyl+S5wSHW1Fq9eiqLVVd9BwTd3kuoEi/so0mvYJ0yuki4xe3QYQKt+qFlsEGb7efuJXvgEFyzdm
4uqHHsvMx9zsX4DQNN+M/PtoV/YXQ7LrU5IHSCeZavOtGgFSyJaRPiKig5au3/7xLLP+BmRL3Ywh
LuJm5b4ogM/QsK078J7shX69HbGGhS/8dxW0yL8OfqpTDQtUbDJe8s4pt/i15SjMWdlLIhnmqYqb
Ac3tNntRYUw/Yf2+EgclYGwvIDC+wOSVr6LKdCvyC3aX70WxR03iqDhDtBbFMrT1x5EsnSiJKzad
fJXRelNhRJ+9YQSXkBm+di7RioEWXbqosJnplaB72GzA4iHribTstnA76ySOtLXrbHWlM+h3uJ2M
LiMPgjHBWysX7RqOT3ASRSuQTWAKQXsWRRMjInwgVfciiqM0fLf55t9EaWiTR8br9FELwfe4vXfw
g066x0ktXwMXGrHvYlfVpcUjQJ8tshPtPXfq1yis5TNghe6uqjWvSoiqfBHZF9FA1KOLuMulMrmJ
KrHRUTkKTAgMZaNiuJrhHpuY3l00D6GjPab6vaqynd3YBYaF5RYZ8/xsDlZ2DhrIcpNYcH6WZDZV
U9jIzMrDJnRw0VLNoHrwFQsr8MF4QSEs/iYbhbNFNzM/iCIcHSD1avaW6z2SlFoLlmBqprSDu0LT
D1RN2uOuLNcAxYv4GyjqZA8d39qp5D6+mYZ2Tm3JeNb9xLrmkQHAYmpWD/LvAbTkkU+bcmVap+BG
xJ49bUYldtdE8Crwu3/XLU3EniHVv4tWVfb/dr5aA4BpzPCh7Mfq1ksFcOnMRvoOVJfOl+h3Kruv
et+Zb5XVow+Uqtkl8TUTZeMiBhHXjV/awr6Lpr0WX8pAc76WVSpv7DI0rnHuYMBSlqiloAv7Ch3p
p4T41TbM1jawoYuc81LZffi9UQCIGZpdPTh6450k04r2QezLz6iqlCtxeWv8KudO9bMhbwSMSA/R
YRy0AzHbHNXd3Lg7JprjvO4WwpZKuoqSMkMZF42qS86YejFzf9O6angqESf/68DcRhzOl1p4JICf
kfHfyKMnhxtx3Af3eBFXCy2bSrOATlhY+nEuisOqo0T9jlc7mFt6ino39MjYy2YHd3u5hGHpZxN4
+cnyDWkbK5mKLVVnHQzwvke8bqqLounWzoyS4XHAx2XT1nL1ytsoA/2xrXfmzne0eaQ/lfNidxFT
0j4zdvdns870n3ASEYvUGefpfby0SWRBUvHGbVkU5S1U6/Kga0V3CuzawN3XzbElaCz0sQCrMvDB
zFRzZLHc1v0Wev1rFOjSbwmk5fxDSaogFZcZv4a4++5LkvVVMasEtWNlfPZNtMGZongPUKjtfTKJ
isuSG5/bODT2hAPiBxsqEBjnyiB+xkBmuqP/jQH4HfKh9Ev18EEGncQMm0l45Nn67wRlZLVpXzys
Oar6qW3ALKNTXL04NWvCpi2UB3AbDfAcHJbgXVkbgmuue1BVDQ+q3pokDeQ4OY9Kk5zFnmWVpACR
QLg2EbIu+Nc8KVbnvKSx81UZQumqt47DPUC+t/Tj8iSKjYbyXGqFzVENW4SpFOZlxyYH6pZVtvPq
QUhfFZ0vX9sid1+DcvymGp56E6VxQoBbqvEgmjqKdQ4Uw30UJb/19nWcx096prqv7kguMTOq51yz
rFd337uJ9S3kU7mve7neW3XnvWfqvuxK8z0HkYVlTlEeOq/LvmJzt26NwH5iHXnB5CG7la6EeL4H
eaNpfWU1100HgoyMM866E5Ol3yN2NPASIbymBdpvYXdoIKbmW17zujSotFLbFGZj7DosBW/NtKFj
DJsKb+SNKIoDJGyzWzXitoVl9RmwE7/sNQXoBgxHV8Tusps2bUykeM+2pF1TqxifiAJ8bfJgeB+C
CehRw+dABwrJvVj9Go7d8N6XgbHup/pgqv+f7W0kl5b2ru1yHeBp68qzEXz7+/pL/X9d/3+2F7+r
Fh3MbUff6qkRrjsW7Pe8G8q7aunq3pzqkMso7+JAyuJ3rhNNEIqs7vlU9+lcvpzIWUnOPlT5JoqN
MbEtnaKSd/SM5K86GftoJ9V3SzNxsA8dZ1WW8A28/EFKagPCJJyvXik7b2vxrm9adGw2Sa9kD2LT
6zyvrH1TV0pVbFU/ki9eARGPQUoUUGiXL/W0EUVTkyDdz+Wk2LQs19B6/PuoqF+K4gxRh7bdOQ0A
tC1V85WWcsygN/b2Q87t+t5i/4EimfMtgs9Ep8rTo+PCJVV762kwW+e7hgAd0UKnezBsG8PRCL2V
LJYDsq+wiSEeH6tc2mmqM35BkaHbN1xVCJ6+Qcs6it/wE+B8bVEbV5ywnZvbKCS6pmtjXvGgctde
wY0YuA5o2k6t6v6klj6a3brjXYWjzmyuY/gZ5FwWX+KA2LRodW9tQFYw0VvrqMd6jrhO7d4TK5Lu
CEQ3G/XgYCMWjSOaLhraMYiQW/qKKQi8mLAv91KRtHsWf8jia38KvX5HYqT7EoQ4wUdN3T4EVasc
5LBOjm4f6zffU/HEkPLxLfbjP4AOkz+c7GMHf5J0HXUsrH/v+Mnstb7xbkVWVfds2mgy00M/Qy5x
aqCpExWpArJh1PlNieHFI5ksbzsna26ivWiGwdMW08gBAzTEaaLJkx3IPF6ybXT3EOvAV62KHxEd
wiDCwBhNa+R+hw9aeTO8JtoXUGuuUQKpQuv18WLZIIthx5tnK+mCY4aU8dnRA+NI2CM7OcPYnZKi
74+SHOTnRMsw9nHb4BJVLhJPnWVfonzA67UkSBI0kbsL61rGgUEud7aT9RBdEV1GAKp9JD+Rb+PQ
au4uak/oBoMdZMQBDVS07fPYYPWDuXP/EhjIIzf6qm18glJeJr9W5KDXfi9rb71to+WN7ukXvGfa
VREM/dXFhwoJ6jTeFIMfoISFfhzfJggfbjz+iCp76+JH9pXsdYWuTTBx7cfgGSzpn8CUxx9SpP0g
8Au93PAIlHu2uktqPs5up+/b6Qp2iH8HOLAci4eeBZU5INIJxORHBi5RbfTvDlgDloBJd0YbtX8s
I0ud1PhHRNfKq2MMDVLIvAGsjPJDUikIySDe199C1FqYlPeHVJeCF1dyrJulwKYVRvC+3kK5M9zu
0Mbd8FU3WTspivdiZ7wpypBmyAbI/dcAAODWy7v2IM5Sw+hYap1ySi2l2xBLzE4wgkKWqhMy2HAw
5HDr1f9j7DyWa4WWLftFRGAWrgtsb+Rth9CRjvDe8/U1QLeuTr14jeoQuO3YmFyZOcf8WSUmgIjr
LuvcPyuNZcu68n9u+d19zFY+IR/w+z7ruqqy0KFRwHMzHAOvetli5dhK3XOHgeVx9OUMfAWHJIO3
Td5yQOmxLEK0szdTW+BzuSyqYkK0JPTisC76aa04qBNjB5MHRHKGyaBgmah5iN9TKabyNNpJhYMF
c+vkd591bl2H0zh7NyotSkNON9b/x+tmgFElAvX/573XxX8+2sRH4EAk5Pyz7vcl6+ePUTkfs/S1
mcLwkXuu7xSxqR9UH21Fn2sPsm36O20IJXfO+ZtNu4hvjarYr0vri4RmP7RdZl90XdqDLpqvdtcg
KWzz9qUfzcrRBjP4aAPpEUGR/SUUZZtb3A7ggLuBkqsROwDl7bL4m2TGDXSQ+E8V1TGPnaZ9Xezu
3UTvygt57pMMxP2CUKC65EoVbsGZzk4i5Oryu2HdSoD1n/0EljxFa7py90yLDM7NyzusL1l3/F3s
jdF0zKGmZvnfD/kfby2NCXoh1X9O6VEFmLl8yO8brIvpIO8pfsVHzxok89yNAQZEWIfi+CL1IRIS
1bwVkBxvU2O5+yoFHQYitH7WofTFUim19iapgospY1wSy6D+fxaXdTh1D5domazraMFUNviiUQVZ
tv5uWPdb11W1nG3FgCvAutgaWr6JwMJ4XTyR3q/qPxHCBbuQ6zclmJC/9eX0bJYM2uup8R/yOe89
WsX6O7WLoWGaY3ZjaUBVYiBul0nvh31BVy0Ex4iefWyrDnpqwwRZ7uKDKUfXPJWrbcZY91aGtUvG
gOx1qtcSifUie+LbhS45b+slMSCg6LMQ73iKvvpNanyWun+USWQGkHDQNSV1Qij9VJStAb6PJAMF
je57nOyzn+fFp9bEH5IgS83dkgZ6uoZ0vccNS4Ba0EF6ZnM2PPn10MA0ZwCxbh3NsDyFGVLAdWuO
hefZ7+fGWbfGaZjheQlTbt06tUZ6rSXxnizvRMUjv0nr6mHdFguLnBOgJWLy6KZsZeka4yTEfKDP
0c06t07kLHibVbk6/K5a53BDDb0YH5+fV/1ulc3M3MUUopx1ndmE4CatBt0pcFD3d7/fz5GH7NKI
wjj6s8q+c4wrFUqkhzGxS0pEPsUTJVVOttUpJxkdFZr1SNmlM6iYdcM6GS2oQa607FNL0lRtf1+j
+NJnOZeQ7f77Nv/sopsxGrL1zX/frcemw+3NqfR+3nfd7KcxH/HPnrMhSS52WMLTDBsh2PL20lAj
EUTB+s8L1w0/H7l+wTCT/a0txPPPOm39Br8fPtkJp6BvdvKhCVvvf/1Nv3v/532VryyA2/DzHZaj
sM7982WXL/fzndYtPx/aldlNDNgVqfhOby35VCy7rTv4oibNs86uW9bJtB7+dVZYHeiG4Y9NRegi
dcOWaAM7tbG5NElUuTUGFkGE1Cxo8g+9aCYYevQ09vLBCP15Z9rdX9pyJy8FrChHn72aYB0pDPwo
bPhg9tAdwrT9qjPf3hIznSwQplGlRp5iTAvK1v40JCyy486Ram7kgGYFOHzLJsfY4G5l1ckz48w9
Irwn0fS203PZwfWYHmu/orm4e1KCkTdD5gcRO7n2cnM2Y/SXFV1PJHQ2KdmtQqgfYTGcJaqeU4El
4gSCoVwKfoVE0SFB77tHR8ww1U5OkaTc1W0i3coxQ94SP6Pbyj8JYhHs5ZZVw9gjk0qTy886BRMX
Zy6G7PD7qoBMnpfVIJfwTZVu1w1o0D7aGcVV1fZIOeeHpnpoUjHcDgRCrVnDQs8Zkg8zLSPAy2K+
SPAklZis4JCD7UHVmZAd2tEZkZoKm35DPb32yogD2DKZUv+uHtDxZ8XJDAadrn8mBdliF43ZuFUL
WGPruhwCw27GZY2E6f9d180EEiBN1V2Fi15h6f5NtkzAUdilWd22BrimtIWLMxLD3M7LJEq1cm9N
5uSsi9xBtNsYGgWCoeZn1e/6xhAvkd5qx3WVJVUqXLJxxi60KTbrunWiqb5KmQhm47rLPxsg5mlT
8/PB62pdLajvTkV+WD94XeeHg2PYrea1U03FevmS68YokfOTbgAgXFbppNWvpil5QxDGd0W5KRAE
37aKEt1RM/8eo8o/DIp2AUSenkfMqm7XiTXD+gdrpW9/16VTn2PiBpk/kaVYQtLoa3hed8dET/Rb
kv36z2u7yNjMhY/7Udg2bp5bDNr8FI+hWS+t3c8yDknVti5S4dLny/aw1NXTEjzHjXUz20QH/VxR
K6o6cWvbiXSjR6dgWdCi+D+TUa/fOrKWx0mky7AQvQ/ufzRm/O43JlCO0plb7/pGplwYeFdEtxje
ddeymLyfM2ouo4Be49aBitzcFHUW3AmSZHdqXDyUfjCe1t3WCSGZ6mALVO7XxXVfBcq6p1d0jq+v
WtehqEiRJCQXxnCja8uBfZvmmn0Ll3s+alr3Hvg1lJBlvWpmPU5SsePHFsr/dTcImAcq9+Fl3YPI
71aOFO0UzZx/xRS1eymwjVvEouYtDmLVRgktvAzG2bxdNygtcE+5pDizLq4bAKaIa5USMOK8IUGO
DVtKyZrm9hH336TXz7/7huROMTNrzF2qVvHWmuiYAGcZ3pWoITzsWZKNZkJGc8228rearUEOh99y
B+o5uhNtgzZUS8gfjORDLS3FVGjxMlknxC4zblm4earzSLRRBtjhSZiF+Aupzwc8/J+5ZRG+3kve
4uWHt4ZN/91ireJjDn1c57BrzqhfH9tFJdQtLYzr3DoZ1kbJZcKglsbJdSXo2m5nq1S8xxjgSzE9
hj+NV0uft0zYXb/K6kyapWUUuwgffifEyEgd1uVsVT30InsRi/CoW5Q09fIV8CZCeWSs+iO9AuwG
DZKkANzd4zpRq3acMTiqF/7Gf2fV1P6MEhUGRpODfVw39/2MQnSdjcHOgPxPYsocgPMp2kHZ+zli
1oQFSQJnJLYMSojrUfzZDOzltGRldrBPsDtAYYZ8QWykSZOQ2HV/p058+dAi0qLajdh/ebryEODr
eCy6/tXksJ4i7MC2rSLew0nYm3Hpqk14m8I+ccfJNuvv/T3a69z6D1DDCjci4FhJuKSd5E716iQQ
+xajtqOhFeXBYJCQVHHtSHK3G4TxlPKrdX1EoY+oQ+Yf5hRQamJyCyD9LOleXCNiXkRp+dJxbS5/
1jqXAW3YVGBBeO72yrGBbBFUBoUurYTEl6Tj+Z8Dg0SZ42bYDQhFU3ElKfPJ95Nwq0L9U2ShtNH0
czHU47EJjeFnooloPPrqcuSy6T1T1OqI5Lc62nkFdHydzS27Vzbr7Gq9us6tk8T0K7qdbGgYS+98
sdixlFqFQIeg4389sUrbzA9RBghg0YguP3OdrD/4d7HLNMgyCr6Z/qJhmpcexfVwFKvmdJ1tZxJe
eWZO3u8/s56nv4vrnK0M2Fsh4OXmXcAJZKItbX+/E70T4a4T+ilZeu/X82CdRMviQIljO0fNeV1V
+jrmDoFFNLLaGvSro4Eh9fy/fVHcp0pT4z6q5WjAFtXYz6zZqcMhAfKFSJ5juvAhKoGNwTpZF+MI
CrESSd81IeVwwhiydebG7HFFkeLxZFqFp2HT1Rbj5AQZ1roh/tSebFWMYlTZ35H7+bLT8VEpF7Au
8Qi+sQWGc0jpJ0rnGzXr0Y0ml6yoQgdGGYXSuQzPBr0wl8DvXOrtjTNM2TVTeETkdqV7NpTVk1y1
LreMkhI6mcWy6g7gBpah7Szfob5X9/OAg5Bh4UlrvrR1m28FRRi62LseL5Ym2EYtRpQ4gUt9Rn2E
NkGPBy43jfhGqIrhTsokbXypxRamV7ew/8HTzU+aSA95WZK/w5IoasRbNVR4Fk7pFvxStNER+hVt
dw6DWnZ4OKJMDovCaxBkhN0Z8Cv9JDElXUmm9BrEJFXQUrlA2aLtUC0e0a1GFy4pCorT7lyqA/7G
VuOVICoai1xjP343JgfG6m2sUnj93NvnYEpiN8Jgy89jGa4pFqWRQrq6lwHfavifT5hmVv137KPI
lumkcsdZt3Y+rBupbPetGnIQ4NBFwuBIixCteDMI+mKGZ9taUpcYQRKPNV8mj+7l3qIosGNM45An
O02aEAJL9Pt3g7Qjophd6o/vBM/hxprQ75eSkcAmok3Hmok9BdocCzwa7Zv88CC3p31i3Y0gkPZU
POUzzbS4Z1g4MMg5f3SJShfNfBcADLYCS8ZrqxMwp1A9hdJ36+MtU4+X5QxSY6O9pOH8V2ejmzc8
KCsG2ZLpXwu1+6wy6Egql6irDD1mTdNAvTE0ccyRY+GRED0XSYMDroFODAW3l5JO0ASi8DmRU9do
F6QIrGVnVNsXn+eFB+XVwZcZf9CMEo7FZxmVHcGEmHuXrpwJopd+6SppmwWNfzdBXJ8r60+Z4qoX
yMHH1Evb1mIgOCi9twSAvaGFJ3rltrodfklwWJ1ixJtYGedXuyJhQQJSkf6aWCTCNdKig6aQybNj
+Q7iguVqU+r5Yf84KdYWI1zaR0JasSQhU21lhCQln0mldNu5GjtvCtNyK1nPoZTnjh5n/qZOc/Iz
fb7VDak4zyFvOLRkBiNFuQnGuAVNOR06+YORf+jak9lvuvqhSbBqrfHrIp+/MezyTWl78CwAkiwN
0+O2f6YjVwN2FIcuLp6ZQzSouDP8VcfGMNVppzFzYjPc60KSnR5klxGLZ0BilaBJEsxXSnxUyV4e
475iQQyVlW6vaIHOtuklsPsPP6hqoE7FVzy/zmoCfC0NP2nOzbxGfcJC8amnX5KqC7TU4WSDTF1q
G+3YWR65tnHqTFJmNAEbvvpN+gaEifEWD/q1GCnap/ZZqOyWKcNFk4n+uafHmx7X4bZszv7cYSCb
TzvseQ3cZfNwP/3BOZt89WOSd+9Kh6G83E63Iiby7+YF11uQCMQanUKf4A6dA5ns6BkGbBhwTrh1
0QEEiz96DpJTl5gCS5p0KEeCrFAoldvuOPayl5ok/LEUOGnlts50/w5vw3ZDaSd2x8p8MsbM0/KO
G4EEhjZNX/G4Tz3FpuDd1G3kNE32Qr8oIseWMfSYRPgl0b1p1BgJLz6xdEaPm0ZKn4H534FOs5zm
pTcg0FVRgu5+OFiR+lVIyVcWqZ9NpWEWWEPmlxlDkeHe5UM3ba2MYkGk0MtupfQRhVPwqpAFHTNg
f8NUPMhxda2WRFU+LYXYv1pjYr0w8IVDWmWbXjhw7+rNKBmL3Lm86cPYiQqDbMnSqFsF46FQeChk
9AgZwPtgvXDXNAI3Vg51Ft2YNGI4ZVpcs6T4zjTzUFXGRxMx8BrFbWilmSfkdE+jCvkgv8WvZfDR
1VvDscXNLABV7VV0oG86LYbIM/SJZ0i40atSOzmSno+er0mfFmSj0O9pRI+0jcBUSm1NYzeN9SM2
b5ShM7EjC7DTZzKZYf6Uj/JW4Oq9tUKD/mF6ViKd00wqXm25iI+9G4TWwhC777UQ2nj6PM1t6sGf
eQzr+bMYjRe1mO56w1Uzo9oawXiZQXMmBuS5Bv9JxTAuBRhrq2jgDBYqFTXRHBLfp03b2A2R5FkR
XvdvU1S+20H6aJTdeTToaZSH57BN9w09OMnIORG3zRYkG2ia/hwCDqShDTBanepeUjICl2pPq7k+
ocrr6b5qioEk7gQzDj400AC8KwL9fWrHd7ypM8dMpafGAmTTRupbkyWfAzg9rRrf0Jf9pW2Xvlht
N/fRoRPZ44SM3E3l4r7sgJdHcJj6hI5qjseDwERsV1AGoOdPI3fUzDsKkMDUmkPQdXd4GuEhaJEf
H1rzbyMa0BQ8YfHYxuo9FyB/ASg7khiwvJRzsE3pWW3zuwQ0j6PMg74Rtr0bDfvwljUA+qANHYpR
b+HtJzTLT7RHhPho4sZ+whSjuKIbpoXPBJuuckWWPpkdssKt/iln7TmRh9eOL8XQ7yWiCQPSZ/ps
19KJO98DzWWl03Umhz64KjjTF7q6a+NhPxb+ttk3Q75tOCzcJBj5UzscHWp7EfH/AArYLK8RWap9
i5+a3GAsNtrnpID12WkJ9ZR8O0RcvYPl/01TLJQT+tPysX4xuvas2u1tZ6Uufg53ZRu86xnjRiRk
WDcM6ZuJph4+adG7lGZweRBYf86cG1QEwMbnhA21MhDRjBtLk2kw7naCccbBZrRcZFesR2vigEgm
V8Xl0r0YLUnlObVGBw7PTRqPjVOZEAFlQcORlgWPhZH+LduxdrI2HbzK7nCMRHRYh/Khl+17UyOI
nELI2XnQn7SGKLvs/Peu5bqbO3VrAPM2m/6ikb2DnJJ4IO4MKaUaWvmgROmdArn7AoOQRqeAFJpG
7rDuNQ6yyWHE8mTmhq5kXqeaNoJ/y3L6eMi87KHJYET1iSRvVQ1mQ1NH9xjAtz5sex5wRJJ39pc8
dt1ZAUTGaEzfW377KIkJ7KbdvYsW0vgkRfS9dO91Y2+DHqRoE+FRbCe2l5IiqClwpDTGe7kscfEQ
hFUidquAjEAnyxkZ62Sfzb11wGTyxYyA9/AE7/ryS2mJjaeBy7OArxNHZyEVOMwNMBRjTpcqule4
/Xiok+hqwr9njqpzEBXfmIyGjlA6ykrak99YGJXkfxTIddZco5JQcATzIwt/zvzSBdXJIFgM2vza
2xQN8RcBdXVBQPRMrP1sUbRw9WDxilDHz0lnBJBY/Xi1bB41xuQlVrc4DPI0NzCQihs4qtVLolZc
HYNr1LN8o/fZSDCeJo6wiMGMlL6NIPruyWe3J71YCFn6CO9tHJ70Ytgoqj4SWGGaEZmwHYzuVhrG
8hBJya0WEJDjSZurer7TyExV1TwQ0Ib9DpG21hiZR0LoyQiDP/CtYKcm9OyFSsUVwEkjfZP0+4iK
5OAb2ogzcEu18pqVYMxA3Asnpdt2P+tB7TUQMe0hduNZv9SdTW9q91eXjlgtnyOMWXOS0AAf6b1L
yg1Sxtu4F2Ir59UbkIVjl88Qn4sF0fxeCYyrR1tBrF+ET6UwiYTogbJIEjiVHBB3FhGYSVrQc2tH
05KONaQ5uLGBuMeYUIXoH3EHArIfJjzbDXUrtOlRlY1zFXMFhhzhRGAqQVXyr276vZe2EIezTagY
u8gY3+fxSOfMU0pHqoMvSLXJFI4TVuJXlBi0jcyM1w20Su20pOD1Fwky39Lb5kIPeVWbk6RsDQyP
HFuXHkQhtj2A2+UmVThwUJFCTTRQ7xa6HO4fCTc2STuBDnzrQ+2PakjT1ld7YMlISCEaMjxNU/B2
RIS6zdlfSGgHCEywTQzRrxDjt1EIIynRvjWjzR1jJN2vQ03ivkkKUQcvqMp3kSWrUOVML8Hl1JFs
zhJTVz9IuPzFQ7k89QlVa5XC/YRVUaIq9wD7Mo9WGQSUmuLJSaEvL9hE5Ig9VaWwbyU7ocOlVcZx
byq9RRwQly6ouQZ6SvsaKxU46vYkRZxtRS2cJi2f4jRHjmQcAWN6c0H8PLQ2rr4kKRwjDXcDjuNQ
O+erQQt7Kb4mxf4sszn2aGQrOU27OzMf3sxm+IQkup+nyTVU5b0YIx1a8gCiF/GFP9Y6fJIhd6mD
yKV46BPzrmssZBlxdumtjgJKJVPItt9ivcXRPtMe/fa+EzKobhiiOIjhuCObvjeG+SXVxVkoBpdu
0OLnRB2jls2bklFHX+SDF0byLYYjT2qPK6bd5dsgnO5DX+/pBTTvKKhg4BL7MJvnV8u+twyJJhF1
YfFl7ei2bUyATYAJvi7wYrXwJii22Jw7fd1Rbwh3Uplf8vQJbJ5NsdPfc066dRlqmzFWGIn1Cruq
Ub6RVENzrWMTAOwk6UfvAt7gdkfPSW5uhkp+ldKUUkun7vwR5t7oY4aXgkGrzM4N+vYzrGi917UD
8UWTpwQYg+noRJWMvoYbOTkQSetQh1NcqiLbVYre4GPwQ0htyfXpzc0rTXEtK/6azPA1pE45TV3m
Sj1swNhWp4M5vRQiSje+uksFBekcHSoa1GBj4ANTiO41yYMlQ83I34/512yjdnkgUCupFTKt+NVJ
uxgR6WQkT+PI01vH1XtbDoQcvdFSJmwoD4eYRNumDUP5q/TxyEjC8toG4VbDSGRrT+OpTNQ/qYRg
N4whvy+8oar9pCPpiYJ4sZXoUXEqrviNLZmMDW0upWForvm0taEATxPpdvq5Ks9PAuhsBbLACiVC
SlUrbtD+pT65kCj6Kvz0LJsSUPO4xFnI1yk9Rc0+BLDh0LRkOnWhfg0a2Kn0STHMHMct5d1UpL05
j+RPbLp5tPKrKECdwuv+gjfzQUQ9bCs1vM4ghyH7JomLGywUgvmmDrFwvR15mnIpIjjMP2iJofW7
/8bf8urbWCxH3KMUjM6z3ny2lfE01cBI4MzhJa/VN30tPnL+LJAod1FiqztpsVwOy+mc6jLU9yjv
tlHEOE0m9i/L4ZlrlDYQmuqX26GxqYNpx+uogncB4NvwgK3QU6KokocD1u4ZIanvDJVP99CXPb5U
lvZCbvvRzDqiTRpT9ZmOM6yrkU6c0sRmmMotytcIeLk2abIl11vVtNe8yYb6Xin0UmX0TJCwvS84
eE4+aHdSmpAyFNprT91SCYbew/1n4anYwTnUxWMwG3slJUAXAaZ83J2IACDtMYa1VNitVafRaAxJ
mITVrR0Gd+Vfbrw+lZ8BZeUY9nepYKRm1Ohp4gFbFCG/hjVGDZNa4Ac1PAIgTbf0cN3GZn+mrIDQ
T0qvIg1aj0HgeVjIrZP2oHwEufVhds1zI3NiJvoz3hcPqpF7IsCnEAtgKOAYyU7HpuZqQdZFh/i+
0eTXrtX/SGZPXplOt0bDuy6WScbEPP/NOdJQTPSHqrsmFRxwbgC0wS3wZuXNXwavlhScZ0iFILXP
iWrMJO6az7Iat5UpPadYEjtmqA3uUBB4yzrdDD5nC1FMlxc2UnEhO7pIj4Xf/skFEoqwm4FS0v5U
dw9mKk5aZjSuKnXEVDnt9zKA6jGWJE8s/rydrWyQgmNFHxefYRbuAVcc6yjcyon+FVo1eaqaKiBO
qlgpRjt1Kq+JgaFoXaWHsscytZPLDV3hH4nS0C6q4tCtR5s4ofAct/S/+TngYH3DVzh14Y0Z5TQJ
D+dcUuA7GUroIHr0B+3eb5FQ+P73nEuPKlZCo1GEj1LyDjMx12fVlQKZbqxBvU6wxzytVT7Nrj2o
dvRQDFTWUQB+tf5ysMP0fVL6lyRHV43bAvSrgt8cDdcpGS5FTHueH3wQQnxgrBo6ZtFv9XJ678pF
lyfzIJcym47AuYA9rtJtR2y+ZCrHHVW80NMmUrNypGIAr5JNCN9tHUeKpMnPWYqdUqHfZ9YgqKBL
b3MwnOUKhLSdX1Ru4cK0dm1RWG42ALnL2000RK9RWgv3u9LLT11L//hlSa+lWtxl0BpbM+PmYtS4
LekteLzTnA8bH/94upzQaivlCZ3Rgyr1NKej/EVlsZ8GsIQh3qBxLJPU6/Kes5Ge81lonkxNFQZX
gBYkH1zZbecxxikxSrZzYJ5QUH4YonpP5/mmh/NFWc24cIW8GAm0Nqnz7LygB9MKdmodu+bQ0XAs
4RYVz1fES0eotfOu0rWNDt6A54+CH2XqWipXVz/L/R5PByj6tIGPVgdknR9Vavb9aJK8McmnOBoR
HWdxftHS504kHgaqt3XYvoY9JfDlFJwnLKZoLJG3gcGJgn7iOqf+joz4q2+2VzK3Nz6gfEYJ6NDS
StngQnRKRfbQhupbNhqCgV5IWIueyrKhPImWB2MePaytAoFMUobkcblnNPaAqfZr2cafjH4fUYG2
B7D5eCrPvofu5VUvz3XpvxEe0I8REqL4JOrPEoWcWsFspZv0ZGNl6p4uI9J68aQRMlQB/pDSuTBL
6cpY82XMyO3OnbnFLzv3Ct0YGNOP9jabQdHMIk32eX3JC4kCAW+wsRLpk3GvM6GFEJFv7cdZQjeZ
gazEJCsYreDYRwODRsgJ1PYlt4x1bIsnfTc1mXKUUipYFUoEKhEmAzUrlJFnKLtpsqsD8rjIqSc8
mEZFy+6lqQEabybNbl38WQeGPua6bFLfM5FwAOIvVZ5VLWbjZlbgZbC4P42vloiAcWNgYZjj5Fb2
dChMJOmInN4N8siKoP/U1Dppz+/ZzgqBaid8Mn1A7BnaPM9p3ex6IvR64BnW1yQgo/YBf+GPrk0X
ZRdPn1kaDkLp7Z3pf5t4drpTqnzQR8azpqHdLZZFgM9x+iZ1AFULjdDeGJS/fm5x0RBhZ77/R4tF
55IisjywAcLWgDjLOb/J4LZkVcdoWEK2UDqFJj18vvkZ2upn39C+PXET9jv/AIkZQDoZq9ZWX+wE
6Le+LSfpUi0fFy0VGM2gfWqAfG9bz/DzwB7mOEvMudtP8XmWjfusvClj0TtxOjzkAdXn1LIOdSlI
aZo3iYqa3LS+6lEH4h9Ut5Oe3sVL6cCWMtKGY30ScjC4Ta1xRdi4wKMqO+KPkXtVUI3U8FuP4Hrg
stYOeS8w1NEZve21IBTAJujskA2IBIpZwkRNNBNCY1BvYr28qeP+dcwWo8Ux7ne+ln0P0dxcWkgb
AeltWWekrAU2D9hJoz6gaRs7lF+jybzYwbfaaNRka/zQLAacZWTl3B7jh2x49rUIupDFGC0MtMBB
Yu2MLSyHsRhdy44ZO5v64FBT3cWRrLwkNndr2LGMbkmxjBn+UEp0Eh3ZF6MXV8bYj4acvTSZlW6k
WkQ0WgSvMEaQsFvqDjWT7NLowW1waTo0sR0ic0iSqnOXtOemVxGrq/zH6lJtnSWMIfUk2WFkyqvU
k0YtbCtbxseMkj8bSFX6PcUVECpI3Km4D+3IGE7Cd8nKU8tNDENB0dQ/KilAQFkD+dIXJW1VJKz0
8iuJK9gv+bBPJ/LMSqrbB1Uc2qztnCmgMNXMJJ9MM/noSPLxtCkkJ6fpoUmL8BDE/RJAq286EheH
bGUA7mSsb+Uso7Ci6n+KpfTkv1dkWFwlkYhd23NDzpI22foYIA3sCEbufIOzMi9IdnYyupP+2qOv
c+lRKTd2rkNJnyh7GItjTVeR8YvmbqBexgkDGSHZ1SGUCsI7Z6yT7q7CM91rsDdagPwn8vKXQK/c
tCNvM0LUUAbSmsRS5SHuK4gfPBHCSvhu1UXypR3kbUZM6UwmyuloxrFcyDd2KbSdkLtqCyHyMFex
6RhJvglVDFvmgIdDEIjmNJBvTywa3ONkfDZymkzl9omqGf9/PtP6Q0bWj5r4mBak1Rm3wqmNDaxX
+i0sBigSVR6dW5P6aVWTtC+1UUIUCw8ytbPN3Go8jIfmFUTPJteX+LNAGjf3Bz3hTppGxXNuzNre
VAu6mUUxHUWz1IRq2mmw36CHz0xq4toUP3G0GxsRclpIg0CA3ZAI5EJjmGXoz1laZ66p5L4LciWn
lxPVaxm7WLblAKCWS/ImHfmIZOIS1tJad4UQi59CddZF/NIaHFtfaY19HCU0MHHZI/N5rg1+caXz
keiJyMQEBrc1SjKG1b/otk5jcZKdQX2Op6C4k0mhcEbljs+/sgmTBtx3UzPc47OVctpiNNJTdSbK
Mqn1bAyrLNw46PeCgTv2whkWq53IdxSLNRgxW7u/FCHmLWhlP2RDtPeZ6m/6eHrRBlSXvdk/NT5a
T9qA6l2OEQ236PZmjGZ2kr4FLkGkdYI/pWZ0nml1x4AaKolDWwWMEkykzY3yC34zh2iKb3u5kzCf
tlDA9Ba2GznChKqkn1YlQ6diNtLhsJlzJus+uDUuJFT/5UVMLbebMVcPgEqKmbBC55wTpfI1BvqH
rH734/wFegZzC0DhenU7N4YMGccnD+1/AN/i1UI1tnKKgoKSIfSaBpEJeQ9p6K8DNWYDF5847DdN
KL3ZtbA2nVJjuBYlxYXKn7lJZwt3PEFNh7KXKytEOoxzEPcSsTKu3QH2ES5MjMTjsX2INX86Gr5M
bYOhj8hpyTGDYtxKsODpQ35opVTe1tYtjAsCQ3l67kdlPzcyWeGxfmp7KiLG0LpqkDfuONgKgWI6
8+2DS9i0b6lBiUz7Vvvo1mK0zyCYp2Lfj7QaMRzoRgrQoS0Rs+9rdOM3AX4kUoGZNeZO3tBIX3XR
v2kBvl6pf0k6eitF9zVYJPTLmBQ83ZWPLUkB/N5suL+5QfJDe+p9hocx9IYNAp0PaVGvheZ0Gk2s
C7I4vpNECT1fnzjl5rJwClpRPKVnzGcuTPymzP/K2vCn7WUiFmPYK9x7dgt0eyjSP/Ru4F4J/ZR6
LyNj1azv+UUxZ1UYk37R010IApdmQy+R4n0mY+hc+9pt1djxsWg4t7XKCzjIzlTatAdSBFcqW9+E
7TBcS2uj0T3rWaPAbaP7mKbihidsTBSsOaJEPlcXOX0g/4ey81qOW9nS9Kt0nOtBDLyZmJ6L8sWy
9KJuEJRIwbuEx9PPh6T2pqTdfSbmBoE0yCqCqETmWr8pN2M8E3Yb9h2YtgGQn8q3GJIVW4X4Xlc9
fxlWhF7Dwoo4I3CSBkV7yW2Yucp3Yu39VyXYkX1VkXYyz11Nmm0a8u+OM2uzmGyNRA2wruO/oqnT
NvCm+hLNB4voWwaS9kZW2WmFlRGRhzKx+Wvr2YLGH3YZ8EcwuTpzKcbqruKh4i+6cVVWzMN+qT3E
bRTzHKjPNfISK03XnWVg7Fzbtlbm5D0HUWjCciOmXdRZvxY+G5mshwcRL8RQVPtqqB86p5y2emxE
606k5wHIGLljsnOGSKstPx6Mjd02QUd4IFdLJo4lHHMsLH1kKogOrw1Rt+eudO/SnBuaT+kiKzVx
brymxMN74/LSd0s0WRrSG6iOXYQ/EuQnzNiEw7e+1VARd0jLx632ZNggC8v6a1mh5AKji6VQtvaE
c8nIiK3KyayXLFrXPtTBjhQrmjmz0Ub/Hotx5dtdg33hTSLaYYPwN8hF/+xNwSmw2auwLdskehku
eyUhHqP1Nxr+AyxyhnemXMSjHPeqGeK2ahPCMHbwlI7kP03eSwEK0kIZfwz4B8e+oZ0jy+hWTZ4F
GyXFGaHS3B+OBUYza56GpvMXJjLIS2dUl049Mj8b05s5uDthYJMd/3BsHtApS79XA9xa1WlY+ymY
GOVjcOiN8lEkgCkaHi69foDHcfAECJ/AD9d+JFDxaPWF45nfZ8YJC3HUSWpPN5a+7hx1kNcp+Zd1
F9h7D8jPDUTFR222GQ9KhWx7wQ1wzLc6hWwJj6gg+LoZfBdRmzjFL5k8te7gUYQWyI1djJfOIHtg
mf5LeAWBwqyy9Ptp3epA9ztxGtsk3QLL2I+df8EuBOoLsYhEG4DqOIwZjONzllvvYhpOptleWKUi
WxweEp8ePJ0KgKB6k5gtT/e8OiOPcrHj0GQ5W2dEToxdZTV7bcAHPRvulXHSTi1YIB0c8KaIdplg
idt4xrueGO0it+tnpWgm4lwJLwPumw4zswL0JNzw0JBLI+b2qptNc9Qwi41Dd9woTeOt6qlYembI
0xLdpigzLAPm+kJskVXag5nkVZ6oOvz+8mtqYyfmDwaO08p7YLWviZl8a0Q48fTr277i/2JGmBfi
t76xp/prYBCEjOOZTh+TQTPweNILN1iaSJQRYSBja3GbO9FtAD4xw97ETfzI///O+SZK4a0C4gWE
aQn61566UHq2VVbwPtTDXa0772XaPLtjfU8Wwl/qsYJOvoNxloeiVOWzHTC1Gb1DHlXBNdg2gWRj
eeAu2myq2PKrZJ0d3zgglPZN83t3WeXgxOZsVt5Az2enlq6w3dl3g434w81ojFuHX1AeFNuMidu3
lS9GG/1A3Cwn8lwN20IF1gb9PRTvuVM/4zNFNDovLpW50XzenMzpqCt7u8zsUD/Ov+mJCzZ9WLdu
BKRONUt8GeCdlrP9jDICsPO1N0d/J6HprsPJOw1A0la5hjQC0OuoUsH0euHNYE3aIo7CU1kouFYa
2dGGrZbkVbZtRktdA5uzWF30yza3t1o/BKiNlRUWLNWdzsAorPHzT8wbwaY0gNGJu2MI8dqrGmb4
7VjG72FRzaJTzd7IFf5uXDlNmygOy1s2YbMH2tg/aVPoHYhsLIca73HXirT14OQPYSmuRosRBDLV
fI1o1WdgXV2i5fC9rZOdsBWqSJcvo1HFuMpIjmjq3QL/RvRvKMlYDSQxBsydQE5tq0Yp1315aSZV
O+RZt+lzJVhVCYuyst4Vuca6lZhwlEf894Z87YbTKcqYgPywytdq2dwELsbtgYrtAogjzVPqtZcq
0JW7L+kg1qKrWQI0wVXRWPT3efEWkNCrYswovUCJVsqov9pNdTHVZpd56bhuNNa7aZPYxIMMyEIp
iix+f20C41tpHgKDWROfQId02A8PjENhWtDcO+8dj5RXgl9m5T6RQdkO2MDBaTkYbErDgGXEEOgX
CCuXsFcvUd+C9tD2ZZBmG43wgJ3Z10H3ZigPy9GywkhxBOtaCv25HqIHEJYsR9GhspoOokZun/PJ
uPeN+M5kTtm4TrtNxLT1Su3G500OWXTZFiTIsKZcxzHRSBw740gs9GowVsAoKbkBi50SXEydETWH
yx0V4XbstI3TNKxKCDZ6eBYsSiU9moN48+PuLanJVcTTQqvu0qpt+dFA+fOLL3pov0WD9d52BXr9
+spQ03KL+D35shFhhYpdux1+IyRLwr7MBcEz5WIU00NoOU+xM+xU3dhXIUtVpdGPyO9A9zDB6LS8
EK3abRfHH5qprCu15IWBNETnmRur4g2r9t9Ejmxg8s00THzYkj1B3VvbIRKXNsXz5HsrMU7mNmy0
Rw8f1qryXsJ2RsRH4VHpAVIAtMMFIhuOVobvaaET4M7cRxUVt9YvLggedSCvuvuqIxbTBJBhC8c+
QRzD0M4v7zKIDAtvGo95662iycJFiS5kTI4GOimkWd2N5Yo7w8peRY1XmaI6aO0DSFO7B88kvGx4
0Aos975vNBZs1ooplww0GgnAcM3HBINO6CbIi1mGeM3VdqWAUq1wDR0i/WJrDp6h6AbGxNzb0t/N
rzzyAs9TnlgLM8zhpkP18SvrtjLqsyUGd0mukW03pnULpTKuaWvX6xxMT++CfByag96SDQ5Ipwjl
O0oOWD0SW130AgVJcKm6w7+2J1+ephr7UmdPCJ65MdJK3mvTttXap0wlBIYq0sxI3yoQu2vPZlHC
QrGHrTKnAdGTipCdUIOR4ACrX7/+WrnaphXmsXUc9FBKnCET5mwELZyCgGbbnPrSbE5aEbUnAhAT
ab1e2QEf6Re1Ug77rDbLu9hUkju21fO5rChq+I/oFPHatH20IP0w0JbCUuvtz2Y6KkO3xtawusgq
4ADkISzz5XOQuA9i5nF3WFtTXd4Rh6nugIvdlyriHbLKwN71XHnq7qPD3CvFwHTDtw1XnwMRSIel
3+vKXvYDbD3cDhX29fOo8gC3ZBdCqCRtzTeTdbVdN0sQdhYyLn/VpZG71BD1ucgeaHeNoF1iAtpW
0l/Moft5YG9365p5f/NHvcnaACmdnoTWX/21ykbFwjySJ9XPn9Up1mrnAISRHFTWp8WI9VRoXdmL
bEq98q8xnp4PlQ9wqij75kYWba9IZg+4aR0NcfvgiSA96BWxxDzoW94cjXuLB8IyhX7TLHNnOPUq
k6+8dBRevQwA6+1lMU69eAuxwVx9DBz4/RGvQoJm88eKFNW5RPvoKj/K9cpnsi7mSX5SH2HZOPlu
QECC7n1bZTu208pSFiOYp6fe0x+zSuF7qOrFqLT6Xo6jcSWhDFEd5UBWDqivyj1/I1ub2FqOYHph
1aTFrTxYaSU2ieCnhVRWGC5bu0Dros/qpWwG0Vzc8oHRTuDBzCw+98miKQR1RVLrc5ykHgf2A/mW
IIW+aRojuhBiDzdFP6RXUvAzcqAsb5Goc1ZFEHV3CZKaqxpVhftRVPbSh33zwNpLLIPeTp8aom/8
7qz+OZzQs3NSy/mSD1a+SJW2+GqK8h1TWeiSIn92uzj7PpQ5tMHYeMsngOypW/xoBlYUGTkVMhzF
slNLJo5JvfoDK5qFOBKtApKboUJj2jHwA6yJWe509J6KbUgu5J1ExMFopuotFc6tA8L/W9THL24e
ileVPQGrt9p70cndLpI4HTdRGWCN4mnVLWby6GqmDlPQbLgs64KkhFI5KSx+uqq6lQ1aoDlMEn65
lkXZICKCQ3GQKix3GOqjXxkMaxuI2UoWm3mAwtHddTe4KOr9/Rl4PRfAp8mjWX1VhMtJOOpGMTRU
iOc+cnyPnOB2qKzu46vKhrz2221ek9OSXeT4g6KC8+9C8v1FBZ4NRvpu6hLsIkmBXnALynZtZcVY
gpbhiZ+Zsm6UIb5HxCBaCs1qvmapctatsg/IEd9Orh/+qDLrFYC399zbuosFcgNttndSoipedVDy
wjg4eu9u2Lx2/P4znby40X3p/e6LVSDlElpr2AP8g6Zkus2d0n4ZbL1YBkE/3XlaVGw8O0NuJ6u7
G9D97hbXZv+CrWm9MqpEfQJRGCOYFF4rNbnLJ10/G2WG0IJh96QmyAW2SVideXBIFAVFck7YOm0N
tBZOSWKm27ZCJSXNSXBlST+eEstotkYOqiA3Sf63ppadtHbUtyjbBCfN0+0tPxTnmCQQAQomXH5l
Nzmgk20JtX9nWHF4y2qEJZ3m2N+D9AZdCfutYR++qJtgvJNdI2tSiMr81XXo6j+6GtCc71Q8vrdd
YzH7tsk96Kn4iPfZtvfRNkVtmXCGrCPgue2qsg/XPXahq1KoZP38/jbTa5yVY39a69HU38oD9rLO
0kBOYiOL2txP62DiBkZpbUumNoy7Y2LZqPoEez2qho/rwpigsqv74oYk+NuEmx9CVUT6wfpfm9JD
9gaeErtBd1fgogLGsocMDC/h1kBVeAVoZ1jLur5w/VtW92D0UdwkJ0Q/Wef0xqofkWeSpT70szMS
ZTtZkgPBT/N2Me55wJkZQx4s0/IxbuY39FkHnlOQyrX1fft3P/IfKx1pu4usKj03R9JN7AqBhfqQ
ps1K1XvQFQRQmo0Sm/zvsIMM17AR4WMqU0IsS68vDq8FgABzJbHJZPlRriuBAB9x3I+esohwPqGm
+fA5hGworKC52KTU0Zx2kYHp64vmj+pOBu5zJeVL8GD+N5WBZas7RSPELy+UHeVBNsBDJR08XzxN
JfDxxLP3wbwBrUJhnDviP5cgq4C1oBr4lahhTZLHKq56iVCFNcHHKVoSjoaTv+d64d1GAcQbryKe
Luszx7tH7kO99+blblVBi1HClv55cShKVKGsEbdpf8yrtaxvQ3ZEfVs+k8VxECcasFeNSV1mFpaz
Wtgrh9rhaVrI02bEuTQfOqTMLeUgq0Sc0CrLH6ey9rO98yCupZny4496WfyjztJdbZ9Vybp3iaHi
ezUeQn38eVDV+jZq+VsnE7x4FjrWFy2GfKCWSfmVpN2bZZb2q+LkT42mNXvTNsytq8Xh2ssMVD/Q
gH8yC430GQyPXHeZTwMNXSaRRs84XmJqzIQJKkNZ18Z4cFHZ8sfYWIEKZ/7Lh/NYVdn7WCLq2db6
l8CqVRCkhcuOvVdu+uedrnXIiqqk7hdqbwQ7P8vZWjdQu1w9ey097QV/cuUOwezikOvIDEbOBCBh
aDdVVqbPnUoSbVRSbaNA4fpq+0sGyNbtcyeC8karRLpRIYjtizbIntxx3BOMzF+13ihgPfn+IQu7
+M43gx/y4ybd5T9YDcXFKbLu7AdkGYb5gvl7gKAkpxWDDcztwNwiJ/ktRpL0JA9GPrSnymyB11ou
EgcKu/QKgOTJ0CNzWMg+cDnnU2DacODMw8/i30PI7llZPmdZWuw+h04NYMGm0jXrtoIaMAzTHt0W
7yxLeQIBzemQvZfFWIBiAZ6679367JAQbPY1ERDQYWq0LCpFPI8dedU4N6sXZyJvHQ1p/Vqk2TMw
j/47Fs2nlvXoe93ZULLyAAf7YloULjSBhcJGfg5HewH8lmwAIeMG5ky3z+CJN/CUZ3G5wqlQmNO1
chFhLb2Vxc+GJFUyfJDBWXaEuy/Rk9JhI24gSH107bDyNnUJxLcf7HofGu2NLMmD7GLN/WSxmtlF
Zh8QL2uc22hQlX3uwuvKYKmzS+8QUdAhX62iuVn2EYqvLtOUmKiwLPrwWv3Oll65+bhE19Kl0APr
8tGZ/9NZw1nCEpZzC2GIQf7+jI/rez8TPFl8Rg2k4DCUTb9ZNuCw74Iky+/8ecsRqQKszt91bt02
q4QQGNAdJOFgruhXobrusdJjcYTL8sye2HpQoVWhN2Zfy9pBUjYGT+7wIB5lo4Wq/QocSLlTS3CC
TWeU29wB75o2RvAY+YWzLjvEEfR4gEcFvRPznA6q25DZD1MKysYrAuV9Q37Nf887lqSGaKyHjLHW
AGST42AZ4aqMUwhEIAXuiWauB8a6GpZh3U/CJ3Dq6OwwIdmxN0fU3TCbeCFbHYNM59g4/pH0PAKj
UZSey9oWZwfEGil0EX2rnOxG5LH1JIzSgVMRIAcyZdFzqRBAmDs4v19JLrUmqO6G38CLfFxpM2Mt
y7HWr+SWiLg7VfrQpzCUEPCMbmPfRzdKawpSJKmz7UdbP8S8I4DDZC0Z7bg4Mr812zFTnbPJ/Vk7
SWLcFin2d5GqOA/DLFmEHu+iqkx3W7f+NC6y2YOhdUbtRKozJXCJ6tZclYPgP5Xz4aNfI8wCbwvl
5xWypRlHHJJ708eCEHI7Oe41iMT2zjba8L600ayIEHpby6I80MF07PaOlf3MAkJ46LODrKODZhIO
JALS732vNXGm7YKDnafi1Id9tk6ytHnSo/i7/Fdrxo/I6sO3mGeVYPqI0cV8jYtU0cGcr0kdYgoi
NuunyZjTB73/buYf1+Reqi10N/t5TWWDS0nS/AClyjtozegdSHmS3+p1EhJVnAebhHeDwA2bplw2
/XnKIthYKW20SYcqazEpMOHx4aq7qPnrUXnGR30MEGFYWKrLMZ8rPg9NGmEADOr1YYJIu24HHNfr
aDCORa4n68iKlWdI8peep/DNirqrWffGM7yFnLR4/Y+uftZe5NLVDIdr6UU/u/4xqjmpeKwXVUIY
8VUXufGo+qJ8CLpfClH3qnW2/tGieb+0/HlN6ZX9thY+IJSp6nAWr9WBdyyMfxKiqrmWp4mGIEA0
H0ovRmHSvajodh1EMu/X5GmOBq2Cp+rvtbKMMry4mQxC1t6o3ORWcIAyYm5TUsU3ZOWVG1kP8Z3g
qazUssFFF3nuTdLPyxeyV2trrbWTHWpZK0/loXItcmVOGy9KlDN+9pctoxZ8bT0RHkbm+WvAT2OX
DgTmtKzKr36u5Vd5xir0qSGZevNZP/iBtnMNEvfy0t/7gjb92bdBu3eBxkGL7LAbnOTBQuiT5ygz
106VoV3StHC/5elnn3ok3fFnH9lsqxZiLR3GMhEww+BBQfz9kOeNSnx6PtUVEF/yTB7qgHcX8KRw
8VnX6e5YnT7LiT0lmzhDx0xeDMURpaY/xiFcSZKmrm2mK5cc2S9jsHBylvk4qOBrSrhayPV1XnRF
yCC/BmqYX6t0dOCI+8bKG/Xs14Zd0yHg91lbGoazItNqrOSF8oC0cn6td2LuKSvqHnyYzZJjC08j
w2nmeSLdeMIMoVrIIlSmYlsbKC3Jom5CGVXgah5lMbKjFS9I/aH0dP2aZOaDrO4jtFsbEw+5eMzH
51oj1csWwtnLVsVSLzhpTrcYZZv3dT59DO2lZnvo47ZET4mLyHiMa3SF2I/OX0tLURMsLMU49/gq
Pes+ziT//Lbm/G1ZhoUbMknD8+e3lUMmfNusRqC5gqW/lUroGa+LTVME4KJnsfQPdfRZT/2zWNUh
TDQPCI1slQ3TkDKzy3Kq5i+pluY7WRqz6sBUCcUn1dZezFoXWmAUXdF2G1Y18ez1UDsjUKYwW/oI
FZwLlkJYJ/kW6QeBfJbs/XGhY4Rgpyt39vWIrpZSR1fwZgFbi/42wf/iiID8oVUG91nV+fjRG2Ad
ed616pLHeq7OPXg2IiGd3rSJ+zw0RrwkEB8dZWtjx3hijMlToIGebkwsdoZecZ8FpLFNLuJhI6/S
9Z5wZBvHZ09JvacpPsqPdJVOPaL0SgZw/ig/jknkilzZyuKYjC8TvrNoWNXlQx34a/mRXkNuTJtw
vm67VH8yYY0lkXtqUoOMh6pCLsbI6oRTtnPqK4vcS6zZPrhQ834cUxO5ob+bBwUMw+cl0zSNTKJI
7Fu8Wg0L1knY3Qdh291jtEToMAUc6gcUkbzBQKYfXz97aK3/2MdGepL9cT2pt0YH0VIWxTzgnMWd
x5LX9CKzlmiKeFvPsLZNO4rLkMO3ZwEA1F4o/FpVRDJbww7ewts27Io3PJwycILB7DVgwradGhei
fx8/Wnb9zTOU/C3xdeAvdvXF0K1q3aBMeCQaaZ/KSavwQPKcr7FSrWTXyiXPp/eqezeleMONasSb
xBL93VR63UJ+ng1JMe3s6tUvgSoq1cBiTEmsQw2pcl1EtvsMcOAkuzax/tK5KhxE3db4UkR05N9Q
+H21dNhH/fU3JOyhPv6GImNNJf8GAWvoMcqrb8B3u41fJeYmVZNpBzggW+kIezzKYieSfKWHqv5o
NvXP1skLjF+KaqJXO5JG2Qa2M3kSQ4mfVHzSV+qoijNg+H5faUm9QzYZHVElSlcOunlfxrF7BgJt
/nDrQ50q03tTMU0gQh5DKOfqyfPFuSaeWbQILvRG/tpnVbhFLytD/i7tyyOROSyj5rM/ii0iz9gM
m82SfQC9q6ofYUdgA+03mX1ONWPtD0p0JG3kLlPirmtZX7k6WCCIzvnRsIp10fRYRgQtVxhehPGL
N7gfA/R7wzFx1dJmez3HUY+mCRZ0LlVxAIqnEONHYydCbS1EhyLB3CC7yFav04sDCQRU9GMSVCiB
bVIRWCeT+ObJng+yGKa9fZgwl5QlWS97aBn5I5I+DsrUeQz1fb62L/A4Cq1sE+J6s5QC7DBdH0uE
/u+jAMBkrYGzkELozlQ/2p6b3JNODz/qy9RZtppef0VtA7Z594baOO8w4C+3QWn6uwDpoK0bpvl9
0pPkaBS1ezN6dYkAdPuqotq0QsZROyOdigNam0aboVLqJ6Fqj4FIeiR1MMoac+/ZivFQiTUnObZl
1eMBYoyo9o/BlT0GZOw8uIVW3h8NvbFvrflg6uAWreJ2jCN7VhRrT0AwD/D/wFoKMxF7fWJZ8dm/
retoozZs2WSdvKwLQeGPUZttZVE2qJF4R7beuvns5oCkcuoiu0DetG/Tyq8vbqcsPzugLMPSLB6/
fw5TG061bSZIffIi2dC20bBK0tCHcsFAsk5r8gGz6yjby2JX+PYmj0rQECreOF5gPbts6Q69BwhA
FutxDNco1ag7WXSS4rEh3XWFTOXfw1Df1E1rPZdjAIHNu9OG2DyRukCCP1B/AMNSt7Eo2dLIOnmI
orw+wrmCtkxfdSqMjT+Jct90+QtYYKjnnq+vNNWN7/oxt66m/q0ltgBxBruKPTJmUF7nxkIUyZ1q
RupKJTu0lnUfDX75Yoy6dpAlpBStq5d/k91lTWRp6p5F66/jxGmhgopolLVwug4iaVO/BHCoPsZg
cwFcu5peIL+4S+GRmY5J/WvzBBSh93r/WfL9j5KcqwZULj7but9Kf18nJ7m/e8rryDn193pPrnqe
AP/u+fF5c9ssuPNfXOcNAejHoN8H/ZicYDYmJyvx79ps7HbIsSSnz3p59lFXDSTMepANdP+szgUz
/UKW66n7ngYA8/FnOPmZVZzkmTzU1Yimip62GIj91eBrajT8UjadaFeoQXYT9/hQfgzzOUJXK+Na
i2ftvnl8eZBjsSjoFv/6j//5f/739+F/Be/FtUjHoMj/A7bitUBPq/7Pf9nav/6j/Kjev/3nvxzQ
jZ7tma5uqCokUkuzaf/+ehflAb21/5GrTejHQ+l9V2Pdsr8O/gBfYd56dStRNeqjBa77cYSAxrnc
rBEX84aLbicwxYFevPjzkjmcl9HZvKCGZvbgEfq7SeRaO9e7jhcM8FrZRR7crHKXuQDvWy2UqPdY
qGASkG6CODHPYrKMj0M2aWeTqfWG3DD3GrUk8wwqv9wqWtAuPvvJBnJuGGgWEZLJZURQ1Mp3Ve72
JyvPhpM8M/4+m3ugnJKzjAN3GrI1Ofm6tm+itrgtI6C0vjn+UvJydW+F3rj593fe8v68845p2Lbp
epbhOrrhur/f+cgawfEFkfMmsHE92XpWnPtWTc+4W8znsLdr8htzTbW2RpzJgG0MSIfMh5/VsfCQ
Daxq/6SQ3FxlpmoheDPUt17kCCQUqBt82wJOqnYhrL6/ymUrvlepaHGfCZ8q4PqXiGz4k6o/pUnT
PhqQpu4SsNyy1m2b+KT5UAxlMdVIqgyGgnj+fI0F92AdpLWAvN9aT2At0uXk5OlBtuZF8sv4Q/nL
+Iqh7vtWQLT0NVxPfb9BrKPuTkSf//2N9ox/3GhbU3nOHdPVoHyZ5u83unVzlwVrkL8TEenRi+H+
yTscZB431ULKAmIfannyHn829wWyqHWe33z0C+sWpjA6ojehOYkjYR34sAkPXGaPLaaZc2Xnzvhh
eer75nzq6D97lZb93lWsu6qg9PZoVhnrzm2m16ZZjDXx8AmDmI2a6e2+zUz3wfK1q2zP2OUQMddL
mJy+fRbIGy/rzp1e/Tp5GIgxPzAH/DFgCvzgTvUMgIbLIUW3dLKGa+c44bHty5MsIRI4Xn/Wd1d8
nlHg68rcX3QGyo/AXIyVb3524dLGzD8u1RVTrCbWJ7siBuURIh2ChH003Kl+9TAOmobBW0csyW3m
vyVQvjjOemwt9UVF/X8HWMj+KNpjdM7hsN4bLiZBUWFlGKZy9X816ny5MNBC+P96NEzPNVVHVU2b
rJ/B0bZ+fzRAC1Uko7X83iRWmZ7tEp2svDCfnCYqbgNz7G4HN30M4VN/iepc2UAgsTeyOPeKQiO/
HUtsXvSQGJWP1YONLs7RqTT4yyTS8TWzmi96K05OrdtvmjDukNYrni2lbDHT6Ok6Fiabz2uoFOJK
5m/TQ/i4LwrbusdQBbUOklrgjanDFDjZNqXZrmSrvEBEw8ZSGus+jlNz1QgAJkSOs+UQp/GeX6F1
b/v5xKvd98E394mAWL4ACtfcIyNrsaf7ra+pXWtyoC6a/BEkEsDw8LnlGWT54qy3lnczN8p6QqSY
DKNGvDRrXT0SQX0XvZc9NPMhHG8Jh8X3siaLCHN2YiAz4JX5A1hBsVE0WFKyVV7d9+nH1QWuexcf
JgwiIaWuonLWJMvPrGXXOPWlHrRmIxsqHbGZf/9EmL/Pypaquix5NKZk2yGW4xj6708Eapb6iPJT
cI9HWE0wXx3OvRayGgzAlUTVk+bV+qveVtqKBNJwxNpjOCuhpy47RQC2jxNcGFsMLACtw52a/SaC
2P3rVMjaZu4QNQU6Jl4Vr2QneZFskMX/tu5jMBCi/rauXcdYj4ab7qDmIk7P9HeQZ+aQGDDRopEX
bKtW8PKAlX42/6PPR4Up2u3/42aqv828883UPfLYqg3LxdaJ5/x+M5OQbUaK3PydQ6z+JXUyb6FZ
aXvVI+Q7yiKDDJ96+UvBa0s6YskeQoQo//TsTgNrdiosTECsNaoSiFstzPktLuY3+y8HUEWnrk2L
Ex1ktcbme4FAOju4AC6oSDTtZOpqdouMEvJCE1ZXskHNlJ8N2eyw4c+eVorZomlVQrstfA8IJho/
//6ueM4/7gqmcjDAMJrQNZVFwO93ZUhjM8ib1L5DyyE5GZBtV2avJZAEZ7CATPojHBPDgbrFQjtl
FR4OJ3mIClQqg/kgi5pSIQjiNvZKNvjOaK29wW5WtYhJilvAtqrQGL8UluUs+5IEhVWW45c42Dpt
6Tx/9qptv185KgQjabFV+tB9AqTcd7L44b3l8nLACPAfdbJfObt1fXSe+8m6sXbFITCVFzEnvqBX
TeY907B17+tBjHyKjRrO3BJVk9iTewHrO7f+0ttDQpM1sOkdQ3D7PALjVx6nEqsuIh45pL4vcz0O
yTZzRMWPAQ0N1/7qGi5aXIgOdjXhO7loLTtvMcwldc43zG39WI73aXOjVMitsjhAnbPX0FAXcXlu
m6i5QxDRP7iZ8wX2RHMnq1APxJTPGKONLMoGLfX20Mhe//0zolv/+OnwenY91iuOZ5mm5c7tv6zL
Ca9jyjQa1V0YomnTtPmzzOflvc1GYrBVAmIiOrLi61cyn1c60HdU2PJljI5bgjoGsRA7evj9Sk90
6jXsx6OXgRcfGk15QrJcAHp025MsuujkhAgvgx1yxP0Y5JtIj4JnsPvFCUrnvAikqDlEQV3HdlgE
UsyEgd6haw07WbTy4OeQsjgF4xqFLJSgDZ5yDKfUu8hHKTuaZkO1otLuuvkQR90GDXxxkT1QVpr2
KbFnYEUFEqWsM7FzFZa2l52J9hcXH+UPeb28AlxcvW77DFff+SPkYcz7jYaveeK8wLhqb23dC1C/
RQNmIIH/YrQ6qmDIph0VHMQetKDa+2GpvZRG2WyYU7EGnLsBO0drCwp637gZgsclfIG5nvD76+ew
RgAhW14uhy0RUtsnAKjr1pxORQ3kdKw6FHmjAqKWWVuvwqn3I5C0YDEoiGkXRfSWG9BuYH/4j0k3
6Stfwcoxr4N+h7OcvpcjWURHfxmpJ+9455XDMYUqgq4g6rQ+Ki12hR6ZOx9kvSXgL9UWAu+aPf2s
kw2yH5u+JftD42MMNwLflhNhCSYD6cM2+5qkSLVrhf/exKisDRM6UThkLWNnDK+o/tg7p2FlN+Da
edV0pOh1382+/l/mzmy5bWzbsr9Ske/IwkaPiHvuAwn26mXJkl4Qsmyj73t8fQ1sZSaVKp+sOlEv
5XAwABAkITS7WWuuMZ0IZLmfPyj2kFwDUrFvp2xcZ0YcEP0r+i/gRYIrhFjFlyJbkP9N2eM+xqoF
IfFAWD+jkpNVgdzvpsGzL+704paYuPAKNbXvtKpIr9XK3okJLzu5aYz81vM1fwbNwDbNwKQcExX5
nk9O+0ojhZLOJqaNansd6ql1kJaKuENiu7hsa0d7hv+knkAsY9w4IVJRcnEb1SbAmKI56H5d/cQt
5BUYh/PVSRt/XczCuIHDgwdI2ijHMp3TCxSIw7ZkPnn3q+9JkwM5vGqXwNPcVBBSYMuWd6Xe5zcR
tcU3IS33DZUs/SpkZsAjxTb5Yg7ifV9rppVyomqp9ZueHMjQ81RMD3ESLkkWC5CwqkxPjG4Nrx8K
OtJlAGum+NlMcB2Huq11Irf9kOBkX0AbEqp768KW3elOGZ2SrJgg44Ctbp3Svrc00uwAYpxvsxKS
UQ6Mn0HnnnpKdl7kx8OwdG+JfkW72Cjn/8M0Wf/cWzJqMFQd4IFpEYalTfl7Q5igYmm1UaEIeEID
A1auC3bSHbAWC52oE3tRuBEgksVPsG+qQ9j2X+YWwmmlu8oBdzFB5DJnPDBU2VvBXWkNiUFK7s89
mCgF61JF1Gwv825zeekaEaxT6BebqkX51y1zRrmUNncYHq2Dhuo3OY7Ql6L+DiuFqy5stRv5hkpC
9eafOwTxeVy6nAZTZdyw/LMs61N/YI9jyXhC7a7mrDYZ19kU1MsnWNUKa1N01Ehi2Umc5PzQE6Hy
jFGvPjcG8hNlithDPv1hCcgyKmAU/vMhG38PLZmqLZhvO1w5Jt3EPa1P826dib3I+yi+eh/Qz75d
r9spiF5qsSZ3NL3YakY5meurFIK9b5Z9fC3UX20OIFi+761S1vZigOVYRgRy7yYGXWlGKHsYSlYM
Sx9QH0YPmrkpUnzdp7BRVsOApDPHB/NOCcDdyqVp2YbmMLzLA2F407J03i8vqOD/55Mi5w/neJtJ
n64Khn9MLgi7QQP5FPXB0GLEttZMsGivVQT4YOLGfg53JSW6BzBK9t0wDxD0pzp7G7rkpqcPfDzv
4SvGvBk7Daxr4JfHSUN2H43EAdZhOH8DLRtcTHoR3ptqVh2H5V25Kl+oC/82YUd/ERpqeH/+fD7g
GLBmjPxNHU7//OdqyzX++5/Lw0t4y3IMjWDj53sg87Vs6gIr2LcdcWpcANfD1PfhpkuFe0n1PM5k
dXNdLy/JHDTXcntPqVVupgyGyfxPR1KM07GgBHelB5pOYZfShcwXCHt/WD+/L6eL2EbKv+R//i1S
2sjI6VtRTnUUhO2n1f/e/SiuXrMfzX8tn/prr79/5r/prvj/j7tcRm81Hf7P9vNef/tefv2Po/Ne
29e/rWxyRqDTbfejnu5+NF3a/hnxXfb8v33zf/yQ3/JlKn/867dXUNsoshpiBG/tb3+8tUSINWE7
tEV/xZSXX/jj7eVc/Ou3yyJvX3PGt+9f9+EzP16b9l+/KUxxfqfszbINoAvEmQ1a+OHH+1vC+l01
hbBVYlGCyRC/lMNKD//1m+H+vkSkVZVbxzQNawmPNmA9lreM33UaQ5fJuWqahFDFb3/+/X9EvN8v
3K8j4Jou/rcuxlItASlI100HGxDnU0NVIpyAhjaF19bU3FIuA0AOVeEef7txlSmkWPLC3sapfqKA
BHOuPnrB/rw96iM9bZFAwqjCU6fm/VbMQOq6/KdTIgMoW/NZc9o7o1woXj0VgBPggK2AnmO3bk7F
hP3YkD/LBvPaDanXQw7vqF+Sqf02zykGT2T/RRROq6TWn8NkfEOsu7OMrL2mN1dvAUh4ObCkREmo
8fQ7coKgXkVqjJse9t9qKIWnJzfVPD8qZvZVByu8K37iYb1hrrarHdAAAsbINkQFtavSEe6ln+4C
PobCGnRzHAVPaQrLJ7Kn76MBPZ2zt3ZqA4gCaFPVwDtlcnk6+9dxVpPbrIV7Q40UpJ06voA8c8LB
0dh3s08JYzfhPDRAwY7c6HvVOae8pxbVpZVa9cAQGnWnOgUYTtddR263yYwmWbPHuNPA91VmYh3V
sI12odvCwqChNh3+cmMBKVOtUyJm3y74ZhxUMwcSe7LRzAJ/QG26CdNtTkOCeTnJc4rowMcEzjrS
3XuFtNtqrtUbJD6ESRRsJOYEdIpV3jfcA5hNUnGnGemTqKlEqLT0VXQQYPQoxPLDhaIUlnASfMcB
Ptg8u4yIlyLbYpN36lFzi+GixHFTwCojpxqsYNIgZbQIsQScgTRadQP1x0xn+zsG5Aa2E5nKYDuY
FpcQDEXmOVwXOHVgdl6fIif9GSeKAqEJtz+SE2HrGvup5zvmpMZ+EnYowB+XMiPtNSiYhunYyY7Q
Ug4p4HhPTQt/n5qUrIYW0Sp9wXfNA6WXgD/0XDW3+eigR7ezrWmplxgjfRNB3O2sxH7J5zZfFyFu
Cf1EBYZ6FVZM3ge9fM1aI6bKFdSq2sRXlaiRI5WztUU8qGvWUQlKym5rlGNOiqNPSoWxGpaHMOue
1CidEdBWVIdAsYPEE3l6vZSPWcEJ6k5TvCVKS24MCeIKv4N8Z+jmdKGqdriOQu2WqjwKquo+Z2r8
6IduemKcL9YtqkyOJ/SUGAIaAzhq7NFlj9Hd2GBHHcabyngzq10etp2n1te2Aio9WAqkW5gx1Bqg
2/RMmAirBMJqSAb7MDnFV1enxLo0Ew84Frw0N08oXbVfs9r/3tKArdVZKOuaIjdMrlZUvUUrYzJ/
2PmI3QNCHsjsCfr3rlsKrbnVe9AofSNygBYgVymNWvXEBPdwkL2pwLEEiGkt9GMo4qfKdPDiLPX5
ph6Yf3a4k9V9FWyMzNnUkSuYaxb1Zs5J6oA+56plq3K0g51KZ7piXPYSRa1XUJcwOToIG+gTtvmd
M07VXEsuOKEOvC0OtUCgT1y13wJ9XE+5cRgXvl6w130L5plaaKckGl5TgNEFGZC9iaQRtDuzM0vV
i1UXgZ1Le+YYsRY+oaW+UguHsmgHe98eeT9YlVKFZ4l438lnzy0YLadxAcYZ5xzVyMdd6cLF7fxh
i1c7cb/0Cford1g+6ruq86+h/oUKpat1Mx1GWCepYayF2i8RYIUCMvJUafgKF/I6z3TzWrHrZDX4
TQufbbqNu+kyfCBFQ5nv5Im4bdfj4nYSwNzHw2+rWpGz05bE2tRRdGxMBMlGxLSHzkzr6zDWkmNr
UVyQd0QXl3gq9lzpPGBoVpj1EePW5jiYdbpzA/V03iT3AIqu4jP1/pn395YPfljXwrD2phlj3Bjd
1xGA9oBRGUuUUtwAS/uuE+ONQ13stFSl8ILM59E0nfIoV+UL6ctsYzIfa6XRWGU3IxhC91pgTbFq
kRqsmtHkWaAK7bqZm4OlgRLq/cElLGhczDTU1AvaGuxIW7kKQRqo8CPRmQPsgQ6UH51WwwlNLsqX
pqyT9cxpWKM5+ehZhbIjf7ewkm+IdhReHg7lWhln+1bQjeJp3IBPpyWMZ8rII0y0Mr/fBtr8pUAs
qyeFczWb8z4EKbifAJGolCoe5UtpBtqR6eWhazJrl9ciOVbmifsqoSbYurGC4CslfrfNCACTQhqc
INGxto5L/EtlJF2XAS7EiQYMYblypsCwsA3uQZ7mgDmXbU21XM16Gg5D+5ClI7CD3INFMO0xGdxb
GjLscXReWyjAbaxXp3QwfxYTsVbFseJdTErCnHHaHmEMHaW/FlL4PC/ng4EKrdhrLB9t7c3t0d2R
74GqGcwYaoYUhglM0uSLu3jndVnDActF0dI8Ev5oN+hwqIaCHVa1FoLz0aUDTwBml0ZBi0udbEJj
x+mXTmA6JYZH49Y2RzJaWX/MimMIIhKiY5juUCFcBInVH3g4X1ShFtustQ4R02LAVQKEUQ+2caAA
MDPwYer9RGze7wBdBSTaGn0EVw9bMflL55dP27Sgg3o/aN0Kpl+mbqLFYoxqlxEfKlIe8izVUVlu
sqj6Ic/N+WUmB3k8r74vxdSF2KZ615OgOMoXNPDQuaMa9fwM+x1ORQDEBdJOaRAepSjTxVJkuRrS
D02+6H5kbojIP+XJiE8EtwPBjOYYGDo8XfBk2qRBuAw6XwVoNDhTFH4LcQFSRhg0a6TMORgTbnln
8Wo7r2YJ2O69fGe0R9wu5VtZBXoER63aToBrYSj/vod8r1aMrdE3YLOaydifv6nP+8yzNIqd5Lfp
y+Mnl96/5v0nliOQSx9+Rq53WfeAEQD36V+7yCX5Ne+Hc/6p8z5yW+FjXjLhk7nLYvvl05v/dlW+
8ek73w/1/efk++8b5Dn78Gd8WJR7+Q6lRzmGksQwa6X4cLI+fIlc/OVf8uHrPrz/YVF+9Pzy6aDt
zOhWQPG2RsrAHLxEeBqB/5yKCYPabaWKnV/P9V6+4ROBst73IV+EBxuWcuFJvmVmDzwkPPJkau0m
pdh8HtujkzqLDdkvF5uSIZ5Sxdo6Fz7KKxcjEx05cQqsyyIvoaXQNeVH5bp8EWHe72tfeKPoRb0v
U6f1ygbFjlGd8mH5I6jFXpUkZD2VbnSD94JbrVIr21o06seJ1C+ufXREXhCV1zYhgnAxZMSoiFt7
ueXk6hip3LnndblRWe58ufTpI1jutPu+ZVi0+B3Kl3pxSpRLWhKPnhEzDnCzMTvKLykysrxruYjq
3J/W8uczuVUuftg6OPpTvnheWoujIEJsCL1F9WwJiWQnct7FSopQrsTdI3ZcZQNS6iHqw9dAg1uE
c0p+lC/tshQzGF6ZsDQ32pR+yyft6MZg69R5PCVkm0F0dXvwEAV9rXZse6qinLL1wiKABMO50dvv
GUCXg/xCJqbZ+1f7DVFYwz5Qovt9HlCKQ3QmfckZ9RPrHp+fZJvLBkFuk6eBttc+8Lnz8WlLjwmX
s4Aa/edZLDMc8FbJYmCaUZLu+eAWViDLiiMjpadeqPqmRPz3xy7GcoFrPX0qR2EubksNwsqlDVSV
sdpRwXqYfP0OU5EdQ4LRayPwBJD09+Nirko+O58x2wogddqaQKLLxXKT9qrWE30rD0Eel29F46HV
rmcdyS6Zzdv3Hf+6tHI177q3mCTZaiwAtU4FAA1c0viVbnFX7ZclpQn50+R6Qt05ToAY/BXJlOqr
Bv9dkVn5ejJRbF92CHv2aZdWR2cZ+wwRejDuhZ+42mTv11deiUZ+9XKRzxcmcvQfBAgZj4O5hF2I
Ix85wjX6Cx4CBwcmL6QvLTll8srI2zpQewysmF74JGnkXyPfky/TcsnPq/Ld9xt6udi/WpU7y13+
+avavB8Ze1zKR07ea/Jg5GpWpPTw53W59L5xjhKcIUCmvV+vQOmsvTqb7zvLn2WuyZMsF0f5qL0v
yudbHhwjvz8fwET+0PmQA3xk1iPjRMXtvhhLvw+rnuGE4mOWIB8TwiaghYPJeCnqvNy5YZ/siyYM
F6cBdn9f9JezFq19s2NMgcFNcZR3qlw6v5y3TXNmbCehbUoRrT+1QfJvbwGeT8C6aY5cOT6Vi+9H
X87jtRlTCY2asGeZpBuA1tGF+FulTXGwjG+OPBCjPpKcVw/yZLvLIyeXzuf+vM0uOmbmAWLH887y
J8+r58/KpfNlPL9x/r5Pn43yhw6MJG0Yp0Y2nJ0d1jmFR6zLJ48znrQnuf5+8HMpCKQog+rJ75LX
9MN9Ob8GioJRqDzxmmpPPEpcgxCRF841y7P660X5Fe9N1VhMzd4pUwBrDN7i5UW2JXJVLslt51W5
zVpGwf/RfnLnwX8bRJ0f5O/L4+vlDXp+ZnxnuY3fb2a51dXyDmHIX8+dXHrfSy5+Xv/wrR/2+vwD
nz+liDpat9YXMasxRG7OoexG5JL87K+2nXeR72pyFCgXzy/yepxX5ZL83L/91pLEANDr5Rjki9zx
00/9atunb/30S8HS4I/qpu5CfDvl0J5Igo6z3k4+6+eXmUrCeT0s/cl5o1w6b4MNzSMu1ytqp+Gy
Le3Fe3Mrv/y864d35CK4gH5FeThN8vJcY14A2ez8oHxYf1+Uz9WHrXJd7i+fsz8+6drrMUrXXTIL
QnoMjqs3tdlYmmrcpDP0Vitot2Zeuru2IvjmDg/JmOtrtemwaymAbLtjad8SFwalP3fVQ5k0B6Mi
cToLa3rOjXxvVbryoAnfvaFqpPIQAN4ncRltEei4+BEk4SGKiDhY5l0+xhp/oE9QD9Oni3kiGG8H
bXzIjOxitiPCjcRJ1uHUBGunz6rdwuUXgB3hXy5z8M9/8HtzMuf41C2TqpmqQCdbDNJl9yo71vOL
e+5tP3S5cvFXu3/aJrtuue39F371ufdfGBL3wmp2qorz+PJoyhdHPrvndXcZR46EzgmLyed3WR+W
G/t94y/f//Rxy8R2FPEJ6eB2adTkxzPHzuNruWefVDhQjtWtfGOSj+CvFyPA5wty9U1EtYWNEyr9
Bo+8dGg7uk0cDuIhfLNzyvNKLnTxOMQGRPX8iZJwYxs19Z6AnX0cVMidzKOOKHaNx6aMbkQNf2F0
r/S8f6XcvHxxFH2jNZn5bHbmnT+qbwACTOCxqr2JGPrvB+EUeCfCYzEictVzjiSiw8XNUwLQuVXT
IeUys9TL4pa4JnHGXat0p/rFCkJzq1GMv6oUp+UnbihMgfkxtMkGMi7MnLltvSEE1UfZ4N718ZwQ
ZnIS9LOUlPGXWNqMfMw2PUXxH62uew7CUVkDc9Q8U9e8kTgbUT70UzmB8FXlLBF4fwIWaC8eEyOY
4d6frmBDEaWwMKLK1azY4gi1Ln2CFkDwOMEdJOdgAKrcQL0wGqBWOZ5UinCvDcWAKg8Q2CqVn5ky
TptM0aJNGXLkqfmYWhhJ2gTmqrKwb7BwfQ2nPsAYCpFJjutB4X/t4HE6ADidOAImYnFW+zRaa9/g
9rVXeFPMa/gzWzMG402VOPqF/PsEU8VUsKkqwnHcMknGQReNRVWo7jXzvjfbpapbLWxcKbCzmTXi
12JIjQMeNiXmwMR5QU5UGAE1sxXDxcgxi0ILQuQm3TBtI3KO4RjwEWtPkd1RiUF/ZKNabwd8BGKV
JIKLf+xWlGBMBxybekfZJWA2M4GwWm+JeCq5fg/NzzmZE5lqG1xzXTUP7kyFsm0H7oYs8308thNI
xQZGg9k9hWG8S7JR+VK4VbWaHfFFKYCY2ZprrGig4lMn/Mt8rvMt2VgC2hgcYdCknlBUzZu8F+a6
G6DUuNXrRNUKBGesqcvRcFaTlTUXtmiGnaXkz52D+xemuxo23qALFALlwn7IJvHK7JNZJcZFaKT7
/ejXPn8ubrB+TpipU4DTi/6bNYDPd43i2KcKxoP6sNXtMsGOEKmLvrR6xJuQO65R1hGTTfOLGrFH
aIju0A5AqoE/qdAzlTJ6NsZg3CYEWKuu3mfXRgvkE4+9nMBl/TzrzffMNQHIC+uLgdXC3OTf0YGE
3yZd/RaXY35f90lMLX+BI1UhPG45cdVOxMrJt6yNGpvnOYJlmYoLgLk0v6BviyG4GOu82Q+IKUdE
SatOwyhi6n4E+CzdJEPy3RHDPmqcchPXBcm51rrCMX2tWZQudeq3Gbf5S1qKhAgCtCy6oecE92jc
MWj+66p6goRjbHAwt9dKjdVGEx/MiZst6cJX1CrlytXTo1ukMeUcxlOx1YqhwRWjeUHB123j6SlA
MAgqQruwBu0FULu7KZSI+G0PYx8d1FtemeFtrGY1rmX5CGAXsw4TwjSS//rCxv4LcdjwrNkWNwkx
4imKAm5p+034obXtFfxvLDMllKjXGxu7MyRj9pcpMMDINxpVmf6YriHQrt2GFkPDJLeOVbHql1xi
WoL5Lkv3e0aoLRuHXelP8wUFnrd2lZwIxy7WHIfEYq4p0q9uRG+Itwm2g6tJqZV7B6k5kVI4YcQ9
c8odDT251Rwo+3V0RfdnmUm9sir7EHAd0cbdF2qtvSEuoHzq65CHvmc4obodMOpoUk6kIlKK4vtx
EQanXjA94g731R0yZZtOE3gWGn8GmDeZmZ2GkYZUV3C3NErsuhy8jKDA8tR2Bp4stm0+9mahHiv/
6zyTPkrtjZ41jwbjnZXm2qDfZ+3k1EpCEMS/1fxoA0As3lJS03jDXJ5qimTXiqpwEqCeOF20B2Y4
Xhmj4oPagZ0dTfRLWVDNmErW0wXjmVXV1z+NwrD2qAlBs0fr2S+dXa9TDh1B92uNGU5AXWNcNnT5
oTKYEVqa0ZHQ5CkPCuGuUm0adi0XdaqG4ZJ6ZoDIJJm3JUmbyC3rfdTBY8AtlPhK1PMEdgP5bAK7
27qIaV1sg6TsaLSe4z6XLTlTrSYVhB39TyVo35BBzutWv+0HXLP1os94oLTtaODRF2LVnpthcKnP
2oOpAt/IpySh3l6n+ua1akrlKtVmbpcwvRwUPJkwTcMdxCagYuICRHnkLq1oLGkaVnaGuWjfQ/xt
6+bkBLaJ1n3A8zZwT5abBesAQ5JNPhmrTqex0gRsZt1O7ojGe21WAKfgjHmJDplTT8KXWBRXsYPH
c9IMEDFrIE3E8i+pDLqZF1fKmuat861vzJh3TUWw1o0uSYrDJYytCctfeiPFDy6RwZeAo5wrX4V9
qNdziPnuUq9gjbdmZKLzgciwxqFor+e5ezqKklwwuMrxpCoPlFYtbuICZ3vfMtZ69FVtBmeTwmIm
q6/MHSB4aJCrKOio0HjsVauk7OC2SpPoSPHeLaZ6OxJzCd4/W4JHaMHAubgDj3jlQE+YluzN2L2Q
3eYBhYAE8DlT9n4qUNeKhwTw1C0QHNAahUZF8XDoUs5QTuNSu2NM4WflrhTQRyU8qca9CyLqKnEx
LaIMXKCV45s39qshQ43ou8M+VqdjQkY5zbVVHJg3kxX1NON64tFDHbXMbdcDRf2bHhOvXIsKwNbZ
CD1f0PTN0X2n4Yk8wfzYAtkih5njqCAUWA+aggK6qaoHKqTsOb1KBjDSUOVcmHvAIgltadVGD+dx
o1rjEvgxTXJRKHjNaFpuW2VJWnYns9fUdZmcDOVpGhJ7F0AdhHeswGSOmud5UFdVrc9fxkm5iZqK
0wAXDHRCoXn0XVSH41M2OObzhFIDMedpAJi2SUeFkpExS/dRPzw6TbgXdl4d2rge15ZNYXioH3y7
gunvhN3BxU/FdAMGzFFoIwG+wa5z1TJuoqzY06l8uIspBG5XaagYOPSoYJ+oNQEhsHUTkk9azHC/
nl6JtFG1ZYbfy3y+GHUb7hSA+wme8jbEFQwKRxH113OGLYN+j0qCWorIVNB+06GmcFQCfC+8qpyP
9Epkgjuwl1oECztrnnrUF15gls+O2R/cDka92jie64Y/syl5RmmCYTdxiYs6b++0SXe3odmb+zFw
voVZ8sXM/GSDIAabBNsBdQi4Zh0I8z60v4IIy0lHOyDj0tLaiBIlu3lpKy92EFaA8Zg7TEBiUMJd
DEuualKsbVMwbglahmK0pjgQhndR35zsAnozNC+y9iEufxONcqVVqTcJHGHSAZMdPF/T7AZZcnwY
hg5infMTwqzAl8nSAZthfxZOl7hiILOpsGdy2mkHwXAIZ+QLSbeYRd9Q3FKtJ4u+2NEoa6d4gskp
ppvBaB20xjUhiYH+GbKe6PJx5FLtIYcaW+UpHzQG6oVbnLSIZHrmHOgNjfuI1sF2FteEh2x2PIsw
FXZeNxDRXACFw9vcGT/93MeoFAlQBIEO2TRAjzD2wDTuY6V3wRIXntXhCF2YLmw6379Sm17Dxvtg
L7nCaElwRd2wy+Oq9tQQz4AgUqlV1JcWiMZPb4abbhyPLuMgRlU43DZ4mXEiue/dgUF4ou6UsetX
eqvuxzgzbrGmQfRCIjTcu0r4nE9AIDC4vmrzCSlJWCvXaQCwo8zh3JbYeS4uVY6aXyXUqBntMjUB
fhFPzkuWaSQIdezcS8upuPudhxC3h4kRwAiJHFX5rhDGzujBbICdKQnGNrGXWsNFmlNqSlrSiy3t
caowH8C4yitNChgi20+35VLPlmbxjmnDU1Xg9YmBtpeqGHIqCZh7Z6D7FHO1d/N6N3YoCVzoYRz/
UZu7hwHRAgyBmw55KSN0aN9Onr3mmX2B53UMrQbmvosbLV5UZn8iDm+t+uCQdtyFg9bOVy4OkTgh
vJmOOTwVjvsVVGK9avT0exQrlud3CyXdLqmd5f5KqXROTOpta+pwUPaQIBVwIK30OOcaNcmYASlt
M2xVSvDXfhXsRR4/luB/7htA716WUuQ3I3aKI+UB7kG0bVR8KIop26gOUfRczF+tsK426phuQ4dr
aZkxd07ReAEceSgbwJgtxgP1VJSegzANXgQa/9DrFxqQPgyrSod8XyLWpGBwDXGuWA9aKnaB7U57
9OerLqVUoba6hXDPQEcbx2EdABkDIhJjzRbcavQ3W9T/5GEW5XmC5guap0p4E7GKWM2zBkLEBBER
Ba2/GqsG/5QGom8X2nA3iX5iKRkf62HaD0nZ8ujjDD+1BJ9T5yJRK5Cm2MB+zZguxZTvoMPvHbAi
NYB0JGxzjyWEgxfAXo9MlWpxFDSUGFGg1/ReFqAeYxx83cYevk1MPmjJ0qQ5mlRQbcMs9ZkmTr5X
L0rcOcT3zDKYJfcOyPWIVjPLpv3UxLeZZReb0B0PPNTFJvYjDqW1r3M/87fOiOECMu61DZfqNs4K
2gbEW6EN9VWtUaeprokh0NzywHEHbgU4UOQ/uI2EFMRv/Sl9VGOdZp5OawgtZQcnh+yIE/rHurgb
h+bRie5Co32M2wK+Z7AoeJ1tn8fWgatRB4218vFXdQMunuHMXtKMCKy6igfa1lc6NRFrJ3QfQ8DG
G/Let0ILrB2KsnxnQ+Y3RZx4kOzRCM5CXAstQ04H6GolKNj1hmAz2eHPlHO5rvBe35VR8iMarG/k
73fLIR5iq3sxiXKtfCt9qMeBaNjU7s022LlZnK0cH+uEoXvS/Gbb2+5F5G4DilO8hJrX00/MvZOj
v/gN00XcaUxBEPrG5dYIMPnxkbibM5e0NPst8wps65rwqitsTCXGPvYIDKPBqzu6ge5h1rqnTATa
VcHZw5ajvlJxRSMjANFYmHmzSboUd7Vav4+dJQdr2YEHho/mb7rusGjfNkJXPYjG5SrXBTasXZye
HNG+i8L/I23x/4ts+G9q5H8nUv7/UlsslpLQf9AWR29hFLzmfxcXyw/9IS52tN8NwUxKgLFAvKvq
FCH8IS521d8NSnkpn3ORLSIh/iAudn4XCPE10Bc6MjVJvfhTXCx+t9Cd6rZjCBsAmW3+J+JisfzI
RwG8Rk2brhuU2hl4caKF/1S+wnhzxMq2ESfFF/dtXcELmXvzWFC6Vgzut5FBwFHtaA/stFU3BYht
1PBTSABCXMm1ThTOMUvd24lg0m0WZvRs83CSa+YIT1IRqBdFGbwZmQqIubktFMW4CPNaX89ML7wk
95keDNamm8LshABoqTFF8orDqb6aGPnv9Sqv7saxfy7TxDrZVn/XYPJxLSsnMUnRV8qoNkfNRo9Y
DNk15/qmAfB+l1NgiM2OXxD6Uql+rrsMWliMSHDhWBsaARBqOzItCG6F2fUwt4jrRGbDmHYewsWq
Zg/1liBQ2MMwHinDr/BLX034KW2iESkibBLcu23duJ3VLsI63rrpfU25z2LzVYf0eDuiBzoxnOWg
qzerCIZ79BwD3L2085Y2t6i06SVQ1XINoQA1DqzhlZFZ9dbQxhNubQoOIA08AuzD77Og3AdMlC6c
Zfabhkl28Htl3nP5yFxSLH5FP9l6wmdaboBzvnBg35cGfWjeTgfRUqJU4GhWUtz7YxKdDWyhce+d
2Vp3mlbsgOhAokti9brQMEAfamh1UZ8kmyBq+gurte4tNfR3Gp0eAyORX+dFuk7szLog0EdeNXIu
hmY85iEkts7snW3B7lexTY8d1NSH/cxRokZrNzZMT1N0PMhD5QB/G4XczGUJzQWwryaXmd3fzYw/
78wBbKultVfIp5hd6qnjKQxkb2GU7nozji/DVnlJpzneAK2tTv5EHiKtHgOE3ifRY60SquXdwGhx
beKHsJr6xDmNiW2utdHWDr0TkELUkJAho1wbuCfdUH8L7aOPnZ2dE1Sb9OtOlMPxQwPxh7z/I9BG
/J32AZjb4Dmj7tymysc0qTv4e72Y03TEeZDsnAbLZhziF5aH0vBCb8cCwXt02ahdeDD1CLfqQBxy
JnuwZNEmGkiVRZD5m38+Hk1oyy9+qIHhiAwqH2zMkwzHIiz+qbwAsJpe4lMRnNyASTVz6nhrmli9
peVw18F3PKh9kvFMonl3OuslE6py65fmqe4Fg3G9/krQBUsMjLbbNHOgVbpoNTI/eKFG/sKi3Jok
0vBsc90YbcbBF/etdM0JPoE7nfouzujqHNTyIkE9ST+3iRtCJS38rL7lE0URXlqpBVsbxE3b8cHA
KnsvcF3mhgzaqdkxERjZCjJZ8IHXMH8ptkevMU0wjfve8fLymrID6xT2WBOqok3XMXz9K0M9tLqf
fVP62fRUX7GJIIeXtTHHX4KuvWCwaZ9wfaamADnvJkmEjt+0dZmA97kE6ILNeumTvSvD9jKr83vq
EV8GFzcEp8b6vFYfEy02LlBgHS1NMW5AKe9CX1CMEWMb4bo4/8Wl9oWcGnJx7NxG9SCC4W4stXiP
fJ6pJMgM5FrjQSg2firDz8yHY1zF3QPJGx7uSJBy0RVMVxE1T7nKY2yrxSkI4guK892Nnj0DvAtw
ls8R0KVuS1RJvLoOJesFVrm7pOu+2ksEYmoTYMxD5ZV4ch0UJswrG7uL9WJxr0Dm25CKORnQRdYO
pf1oE3G8yO1u02j5gUMq9iF5HHyJJuyvmmhlVsN4Mc6Qln2bmEvZVd0+Zmquif677Q7FOooLZd2G
RAwFNHFCptNaVWx8cuICm7h079hNcwoT3GsJvRxwlMjWXVs/24AxmCagHE4Dy9oZYUd5aYvLjMnc
ySs7vjRenpHaVPazWvNxf/rah1Re/i/Kzqy3TiZt178ICSigqk7XwJo9xc7gE5TECfM88+u/C7e2
1K/TeqOtlqx0Om1jFlQ9dY9UbZOb7RggcTNH3drROXZe0kSZkTeZrvSeyO6aHifHudjL/MzvdL/I
4JPj4a9MHFITCcC7yxZC/bJ+su4yJ+aSUMNLrcxjh/Fjm2gnhmhp4oNlfx7qmVJB3o6tOQcSWsfc
eg0J5Hapu0tkmsdSCX11A/kYkcfhJ2BOmBCAjutAKxI74vuGarVNp16o84XV0XOyUSL4zkk6xp5B
8xtUwcEaY2+TBp+M3iDHL5L1zcHV0+c6fXKLbeR15a7QJYGV01DtCoGnEYHFcJicek/y+HPbWdOT
kgkR0ewAAZFet5kKpsKZihOcF36Ayv0kJsu5X3q/sii2aIX906iBD6eF3zONg2d8hJ9LEqyIbiwO
KEcJt0rK8jo3u8qatlZbTw+Zo/AVpcVdlTQG3mf6koMi/mxbMNmDR40mW3G6SxLqeGS00PM6D2JT
NdAZnaX3UUvLuTHEWCxsZgFVFdtOBamfA68QFcOiMBHQEHKOPRIaCG6VPTKT0LSF5wsAFDPCPEN1
q7Z8CYf5B/nfzdER4QO5VKA+tRkfYhxsE4V3h9rJXrXhDDxrrDxEPrxGpir3Q2QAobrN56HQL22P
ygbgK6dxzsCXud6HsnEvZmIQ24cjK8kW++AGz7L/2mhgP9d66KjaZgSaJHUuqIAn0YFQkSsARHDs
RzO+lhGkBeHO7mGsnJ9VzMlb/MzpLWZmwPhaj77jWrSv5zyL2LndNnqLW2LE9foyFkHwEHnNevqO
N2IYscbHEeXCrHFUEvIyOAwZrRTXahq6y9zFR2K4Dbgutz47Y/NajmNyJKHfq0hDxmD+WuUIBRqF
E2ohlWyTDDZodmIALLjilKxvru3M2Dq9ZV+NSbgJMKm4+ZNLW6Tfm63cLJN7142F9N/fyFzQdbtm
9RDWfq5aBqqmlc1xaPo7eshp+WkCaqhIpqqIu9jU3Vzv2ThA/eruV26r9i7vcaHIHhSYhKmgsdSD
NkP9oNTcbKtwbDckk5SbQfTXud/VXBuMRi7OXu294gMoOcmJ9MkDrHOIkL9kISMsfWGnTlfzlrYE
aFADVTlj8zPJvN6xqHJfZIu84nep69jeycTgzBbCjFFy4UCoRgZstUEBKZE1uVpgKNPR9ede/h5H
3r+oo3XIoeD+MhTiF9r/5JjSe7R3LOqDPR1K3x35F0wlwTYJ3OKchQqTbR++pTotHuuUvNCgLL+Z
AUG5jeipTkJcVbCY3DWZa1/ifiGLuaLEjtMD+ROTe+ro4bRacvsLIAjfGL27ElTLjJMTJUkbQYB9
m5H2Pzpzeeko1vHJRvwOWD/7JOPjLFtkSBmVvs3k4Z/MzGuvQ0L8CCQDm9F9EU3zLmpttaO3ntek
p4cReeWyLfIZUs2q7kYzqm9K0WVOEMT3vnNszAO8hEPX2av7Y8Yf1tGpaWlfDRA1Lndsaw5gCm0A
zZSDNR+TFautheR3M3gZHaN2T3LFSmg9BS0KpuFqJOOjUcZy9/7fRjRpW0dW8YGtpgBTp54gsyPK
4RYCoNwhPhSUoA95OBHtFKQ7E6Xx3gqnU9LbwWNI2yE90kKp4Ete9QLnIyaDbjIJgiCZZ0lsvV9c
9T2TVUbTYNjvm5ljCZp9fu/QeZmb1yrQ3R7kVB/idantAQDoDHPR6fAqnax+/iryJbraCheJU1n+
2NrAn/RB77y6Z4tvIkSC0VPXqV9pxr6d2ob13A7WuddMTfRiaeaW5s1KKhJ0pHVXCeuZy0mORRrT
NGx2D4PnnmCG+AQnLz+EYf3SVpZ3iJ1u2DoTcXVj3QIKrR97PNrx3TJOn9Oxr3YsRWY87sPc1Xf0
lZ7KmUpOkf6OTVEdo2g+mDyrDoaPxymKKKJO2QwW6yfg38VNQUSpAtobvGS8hDsudNoDwmnOKImf
ycJ4YutyvNkiO818MFl2j87SIgyZ6BMkxF6eXJ1/kzRMXWpyWReaRZ+w7bADAnjuy7xHJEEcVezq
6Sk2SWGxEhYLkfUaJymOLxXS9LHGeLbS3utm3MW67B4oPW82A9VoflTWxeX9S1+Yb2WS8M/XRHfZ
hNTj4MBJh/yS9Jp8aL7D1l6GU4/HGyeQQ7lsxG9ynOqJjOe2GBDXueX1PwfIhhaapyLz49i1t8Ay
zqmKF1Qty9LvYqZBCquDdjMTNLMPonw6Rgt1sImywyM5//dZExU+xX1A2JTwQKlPYOaz1x1pcP4V
BJ6mAHcY+afwykhmnBN52MsGpnej47769v5U5mE4P9DhBLiIIbeqqwe8jsQzT27l2+70g7wQtU1g
BtF3mbZPyHuA4YSwz0rWX2xOd9sxTlBFtG6FT6S0tkPhOd+5Mi6vq0aqgit313tpfkgGaPIpmyN/
EeMZzFGcOtUW+7BfGVE7PZV6RD/EoxQRM8i+JWhMKsSCEqTqDtj+1id9AYbPf9AX0N7BGvbSYwVT
p9lMYb9SRnMKZ56EESd7ZWSX0NA/SQ0wz04T/3Li8gdHXOcytbU8WqC6m0Ep8ujWSoYmyXZjOnq+
jkT6Oi7JloYptQ1RKrHJ8Srz996h6Wb4ByBtcDFIiNpFbBDaJzEM1nXo7R/WzJQTOnpL7Ky976vF
3CBrWvDQaSQsMdprvMGKFlFmK1dF8a70vHFDxg02p0g9Bg5GMYckuUPbDtSfvCpWtruxsJ4EQIRh
KUwNAbYsvIanzC3Lz+TET0hNTKoyGinup+nVJm9IPNLTp45z3i94i+074hARmtGiRoLhZrby2o8b
xg/2CnH+Ka3JvMuGMNo5uvZoJGJtt/uFzhmG68ALaV5Wzae0sz91io43KuCu4TzKq+Bm7Tng2zs7
CVGpJkVD1lViUU7t0CJuxee6grLIS3pgwubkLNZIcjZ51naLItmN8se+Tj4Hcelt7aFztwnFIxiM
8RY7FguAzusfAUmgV5dQ9E3ryIuVJvMdlouiULdszHJUTFoczcZor5ZLalkfpBcu7Huweu9cAhgO
PVFWm5wMqhtRiAOymdVp6jx0JZp4RGzR3q15vUUeO5+Zcj9l8NkSogvq4Y4ZIL1CaAj+4f1sgUwj
/Z4fTIAcS9bZGe0KlZ1FQjdyUXH+z25u3kCHuhrHrJ4ubu24Nyt1V7kD01xhBxLtdnjLAtoIXY+T
g9EAHnTM7vvcFPFBYmC8mqmxHRPi7N6/LPG+cRxyASMLrWpiE4rflVslS/PoFRxqE3t8S23epHHg
R9jMVqus5Wks+vIyNi2Q9Aq7xdUKfC06Y1YAvFllNhworJNRzgPqC0fh5QZEN+j3vVCPGV/e/1Rb
+S4YYoQ3KD92VVkZm0iV9ZUJTR3pdb+P4YaewCeLe7fPOaGxEGzDpJw3Nn+3k1P/XdDs98C7kj5M
JpZP0XN4rOzUl6Fd3dfpGFwDu7PszWBNzKJGlF0Y9WFLFJtdo5IWu+sC6E9gBgxM1ypG9OQnwjMH
IUuRPwGAEoEz99be7owQMw1517n0nSL4FvRdfkXnwZtVeHpH4YA69y7HiEHW06rKMJ7HtPjCpNsf
8BIEuMjrU8kjuc10GaxJuvO9lS8N+a5BvB2WOr+kYA+hmNIng+b6bYY9ZGvqZtoU2rqoyM7vxxX0
MiZxN0x6gn/zQvjcMH4Op8I9I4ka0VWa0TOr9HKdy/DtOjqx/GTWUn6KagQ/hlV4p2im+bORHW1G
0Zw8lnOKVFIMF7PMOKms2sqZxm2snK/lQnpw7NJgWXlDeTDi3H7oVfCJCBHTF65OjlnUGwSLlsYp
TdXp/ZdOROqXocZj0tg3oRrr9v6s0NZ24jRMjp1dPVQEOZGsAghZkXVM1rtARRTYb4E3xFi0VXak
LfZ+CfazWYwPnL6wecEgWckEGYmBkHlZUqyIhJT4dPMW1S8L6frXBjTg1hjeUyCZ0mrcuU5pmL5V
a+da37ruV7JE5VocbUPbmB3gns3G28BpItSDgY1jeYE0a4iOxKWsSTxCkAxKmJK4gMUyVWmwnXpI
0xApHRM8v5JFPgwtVXxSrWqfCwaKYzOl3bFtljtPtt02yoIR139P4TdSxzsDqzAKPDHiYKdvG8q/
3hXLmDubOG63yxA85T1gZOo4zTFjQWe3NadDtFi/CgI+L1hYs10Uc0zKcGocApzfRaLzSzZ1AbAr
sRMYxuTl/YtT2t1hGcdPqDHkZUBHy0g59cf3AUQZzXkJG/rASPw8C4v8dTRWp9J2w21LXt+u9iCy
mVJETibYsoy/Kl08TbK+jIWB8DAuv4eiLZkeKlQj7FC+7lS/TcNjC+ixcQahToYL9mMmk+TpHmLf
EW59DBLin9L2s87ql4aavd4a9UuRI+2JIPitJLzLC/IkXYM0+8mQR7YMe2MQXEfZfKse6HEh2HNQ
j73UGN7lkl41xJmrYnGpm+q+iejdg+38KsiYb5Qeb14sIS3XpHLXWc6OWz4Hebr2OXHgptH8AKz+
taMrftu2HG6NvFxlaAV1jfz67eqeKr3ye9wuv8joanzdfsF1jUXfQ30l4huUfu3PRA2TQTHhkku8
5bCUhkd/Rx8dF0yyYYs4SPHTxDScKoMcuNIYHrsiim9uWHyNsJoweerv7nrEo4A6W0fpibIz7nEO
o4Ag0Qvgt9GQFJfWJYGPOjyOHLUN3hTw0OZ04XLkBcyDqvFZaFo/YxmHOO7ozIpdAlFcuz5wjrN9
XCecADNj3zMpv6B9WPtKCFYthfmMFIV4kapoQWhKc//++TO6zeTkLXrrOdUXOv2Kg7IXjkLZkPiW
1zA3i89zzhA259ndAAp61VJxug/t65JBL8xz7OyrrBW3uVC+tcpgDV3g0qXmA4GgC2ZitdXVcEx6
9proPprxX5NMwX0UJybB6aEteNENgsmDhuxN4qB/jwhGbi0rU9urkgDCSB6G0Ah3kTm653wqEPDm
yREsKdnhkmdV6BEUFoLelwZi1HALBUaA4G0IACqrWDx7I8cZ7AjFLjGoXA57WSM5tsnDjw4cE2Dr
mxykLk3Q7s1cHJ6F3tTDGsDHXQhBMZl04vNeWGZ4GgfxVaXmckf92VORp3T5muHnVSjFR6uJODFA
97qyC49Itd/ShBqEFSyqYMwJ+auDrXZJ1kDYSyEoYLuxTRPJvktJE7a6Pv8tC6u+GllofOohd7xy
1v8BU/qg/grt8VRN6bBfhmxAB0AdTd7YiGuK5Jx/9iLQ8JC7RPAuo5XjlW+iic8z5my/F5wuCsOQ
Z7fu0ING1VEvFHyBglKGGgZULZXWw1xT5+flivE/Riw4tctGesA2ngO+A/5OtkxNCXBP9vKeUtN0
bMW5LVl3RlsWSBYx7lbumcmL1pUgQTk75COBEUBBiUVB2lgjtiq/R90wvmp6/kpWjoWyZHrybmIe
ikdzCXe9wsQr0lpzzLQQT9mjA5RZjPsiW8VtAwx2bD93lUWLntPFl6lva4CexTvznH6dgLNiUNB3
5F7wXMPH13eii59IaUU8t5D133HM1aUdbaM40J8HrRCTLJwdgooFtKEptS+xf74jEr1gDZcJ05ZK
kDTZ2dgcR/gvUhOSuCW60UyQNTkTiPdS0UgvdXwcHBGsyqCrYvkC46I4j3g0tRG1CDnGhNXGW9v2
cLAjChkxUZLTW13k+sWN5Q0DQnd4H1oie6IruzV8Tf/1hZ51AhcUKZmQ7TnZK+TGNBx4L3hm9ism
gMhWe+nJ5b8a2s6vev1SeGSUlrQ4dQ3905YezbuSXss+YqnuOusxtdIIOdFvZXTiWKAWE2GjQDMc
Tk+1XP5Thpe1obysGv9gdDDWp1V9bUlmNwnvPi+J92oSCXcoywo9SD0Fj+0Yf2H//1HWnf6UsnLB
l9Ry5zBRHtOFJCdQm+zZW2pEOglpGEmxwkfaPlTwpojruVBaM8QXMmR/pi2Hb6Yi62wnXrhzmnw6
TCnRPXqN+lTkNuWd1bKPk+XhNHO9SyYSxhaTnAGaAk+dEVN5OfXwvwEUa1qV7gsj0HGQbbUfB6oo
l8wMbknfgM/Y8ZnvLGhoUMtzqxj6Ew1toOWwqtbVQ5fkr001roog+7l23lpleviQpPmwJDVK0Tjz
6frJ/bQU5dYZQcHE0r14bhH4oqkAO8gmuVh2+WIqHmctFhjNHrtzOC1fs9pr98L9KsoUG2qCrllS
WrG3xolUiZkBRQ85EQNkqpgtdWTgmgKbuld20JGwtNdFOw+hx63OMnP6MtbB7yBFXFmDul3VMPkm
S+nXorKfQvpeIbWraL+MbCx8RMYhruL2YXBQzMXulbfDuiGM6neUCqR+VDDVIufviaGyt2ERqacp
1B7aPzP0l1SRJzzN8yZJoq8GOYQHScjOzsrQ6VetMLAqEFv4vkoSPlUe0Lkqfwrq6lvVZ+qiA4KU
3v9X9kx4USJ0Eqe4egbhHCXk47ZaOE84PWJRgaYk55CW9OWhdueHoI+GU2hE9m3IUFt78/jAe4g0
D74DWszcOtg9X4LoOxKbbovNzDkFCtCEMxEBOyCsN8edwak1s3xfkJkt0cl9ccu3OQoTuDayQ5KA
lMQoJp6MrnPUd0k+XaaRE6NRq0eOb4CwUIBLQ3eGly/OrfA6PxuDBFsZWjFIP1Pupia/zrOVQtnM
LFxLwkCyxvWNeS6upvXb1vhhVlo7TZjwkUw+B13cfFLjF9OzHzwCgjDWy4W8DvVzyDrQ73hRm6gR
HRkstb4A5jwY8/KGWL17CsUeAF/vXKcmsHMhPGGwkt8TC9WuqcX3wjafvdDTG5eAdH83rYqgWRuI
M8M53HaTuHfoGEIpaR7iJLzHGPPJsYdTwuFjP/S0Q2sec88z3gIUYLvIQJEHkpjsapczudHeOs62
3MuWkLYjKZySTBden8i0LpxvqMpDqOeVTuojDGwPciSKYXiUadIhAUDVNA/5m2UiE0oYd6BSSClA
11WoaWfl5mtnMJpDvmOqRgW5yZEIbxojy8HE0ZNyIImz6hVri80rw+hCWXhSuXrjjfWVmMzgFkWe
vr3/KQyNKyp1feoobTZ3IhPDEX3H1zFUL2MISuBSprr16iiE2ufL+5/evxhLa54H2zgWUxPehQWO
hqmL3mohUsxMWR3dVcF4ass1b/H97zDeR3djiz+LtC/EpqLFbeF5FuXpsjI3ggn87v0LAYCh36PH
+c/f0fKKFrSDIZH0y9+ZoUruGP2XUxjm6FyLhDrZ//f3738ijcZjJmi8jZK+GRvAKX2lkrPrUTCr
FSe0sv7FRs4SS1/JOkOm284ojB02DtPn+9PITEjTUQAI7+pADGAsqXnW2nm1Z83bY6X11jSz42Ck
CeNXUe7spW72xPlj1YyRRBqI//emTZdQCjR5HeJqZ5n6yfOWcDs7cXK0WRGCDrwPLP4h585uDRbB
VmV3MREVJJB7ryMnr01Vxi+lWf2mb+6zGKMjJ/8zeDKRVHrm8Ew4s9sh1G8E3lSjcS4WJqBdLrqN
KrszLdnQ0+NbUXzzPEpQIf/6kHDlsT7YVrMlpOxLZrnQalHrN6F31TNgMWc7prb3kp0ifGrhUVNX
9hima6yhIGcbi1Oc1JueYBEcNTTaRS5O1NT8XkxkbkWvvfUDIXXJScoh4WCS+4JMnK1FxQN9i+md
sIkCcAbihygQwzqQUNVBnaK1mYaj45TTvUMIK6D0t8WizVeqHItsjqRCycfMy6B4q4a+eMrsmm0/
BJvGBFtzghw6moDeIKjwSKxIdOT2jwGQ+FZ1AcayrL8zjtSXRF+EW0l0K8wHCUOj0TngeF12lRHf
EA3Dt0KFbOWUaHlGvWfT2AIduxvV8j3NbD0VtsfUmEnwKn9kAyLmxKWsfFgIVDOCNcZ6z3W4SO7T
ibyeh0n/SIkM2IRltA7SyHy1hV4cdy2wjQ9rxTycE7pg97hK4PM45AiSP4IX5jwSAwf3k67IRV/i
t4ncZLm+Fw0dyEkckQ1XyZ9LXGOayNLsEKnxKavSuzIPHuGO663d2Ujq06n2vYamVCF5C7D7tY7C
xL8qAOrafVbQRJo6R9+JrHErI/eXTt/SXsKatuEK6JHwBnYcU63pHfOQGjcREBxZISSeST3bm313
5l9/GpHIkrxWX+xk1lgaWySZmfMpWqXqltea+ypB/o1NDTit+WKXKckhhPSzd/xypXlkbPftlABH
rKYnVnjA+MjHlMknQC/tnhDzJ7txaz9fXF8FEEnCkI9YomAUQlmB/yLpHcKKXsbozZrEQ9+APmLW
2wkS+vam2yG8in9Jx+KDjKnTU63y5US8pm7DXReYyKJlc6CK974F4BEeJQBZlCu/S81XSMlv3Fcy
bsRqySDZmse9U4zzHQR9b+xhrdljSmCUCilwFtIsVhp8PsHqRulxDE42bm8SYo+cOQtYNhcSpgK0
Jzsec+54JA4/88c5eWi99UyauhgKaq13IGhsOHaJh0i0DdnZjM3t4BcJtcxDXMIbOi2xnT2J3TnC
pIztcAwbCHqKQ6uJrSKU9TVs4nRfo7FObcAmlLqkGVk7NHVUV7cUx6hqNUE8lipxCNbIlu1i6L0k
U2sz94bDQljAlRXgW9pCzJ1SUt6iet+MHgrqUZs/uizdxFbNaJ/iFcjJvNoa1Rtd3mKbV4D2i6et
bR68lNo+0iAtto3VhDsI90+9RcRy4+el8xOzP+zK/B1l0/eUFW0jXSLLIgQ1lEF5/hiYrzVNKj4I
Bq4b8bkfrWgjn/MeN9RS+IGtpqOU3a3MoWrJGrwJZ87JQip3VHOBFI1ud1qbY+yFId6kK/EwVK8N
kpft2EWK29N+mkcciqJASVnm4dmN+VA90/OdNj1xsPuSJOkPKxpRXrMYF828JyY8OphK01JEalPw
zWYl2nXQUai1nScTuD5SgMuO4uQbp1/LpY6IFLV/VmX4ueetS7RNLmo6MaiXy2uu819yaBHJl5dg
UKewar7lXk/QqRigGpZr2WBAAxwCjGimXZ93Li7K4cFqVzG1QecR8bc/8iDpdpkDb17RpQ5e+oY6
4DUsh/Hkder3sOhfgcuGW2eGPzbK/Ese9Xu/2z/FaWRR8x9LS9KT9McWsrrMhUqyKjj3abqLZ/Wl
8qpui2Y020ZjKA62iApgCdth7cdalE0jPOEt5aBPcT3IvIMDFbEk2fEh09G/a+c+BvPa5CZJl1BD
m4xfmwYv+59aPgfFuYzgEs5Jq8SpWeEvT8edLyOKvZMYPD/TN00a+IpoZdtBRdJf4m3uQcwa5D1u
R0LHN21uXTuS3Q72/PSXC/wQcf5+gZ7k8jRKQ5uU839e4BCVXt/qMDg7HPNoCGiYJorIT5fYONRc
+DZqRyLdAhhHMxvRN9FUYovy7t8v4w+NMbdJmqbF52gJRZvfP6/Ccnp6cJEenlHTQFJghKOPdlfm
7mvpMXRm64dZRYhJyiz7i7xx/db/fHyUSYuWRudskkHiflBb1qGWFepg7yxWSrqFLkziWO3dca2B
W3/j0MNL0spS7f79d7bXz/7DT7Zc1k+eXJM06I8FKeQlJGWR5S4UVFzfI/s6d6OxI+DAOnZhfJjH
nGWrnZ6LRf3GHdDslPMwv097pDiDGMYYkbN0N+sB/I20UTj4/pIlzXBz3fJ77jHEo3X4mzxVrI1i
Hy5bmMpU0hYOj8xHeepMfUKnmYzPom/AV4zlPK4KghLSATOqMzwQCA9T0BwR6DmLqLeBTaEEAtwG
Begw+6gSk9EuCXKEczdoj2t6gipTu3msuqq79GZFVir6PSmMA7wxIvKF2DLVH8Y2gXCAmtjkCC6u
lR2hlZOYaus2QT2RUDuY5jcGb+v53z+pP59O5XocyJQppQ3J+KG5oCycGhcSEc49uPGm5QXemKKm
+KL/2gomQco1sq0lky+Nl5r+v//sP6W3/GxpUZ7gwX0iCf7nm5EF9oj6vfXOlunti2VqfUSa/b6S
wU6usOm//7QPOeKsBsqVdPYQSq41y9aHn+Z1JNiglvTOsW38GsvqBY335h3dT63891QFv/7959nr
8vLhYXK1I0yhkBZjWfhwa9M6r0E+SvecBgFBIgZV5EFzsFqn2JT9CnasFEFcAvuHxlNVESsV2ILd
loje4zvlVTfSOYmwenoXjeaVTrZYzwDgA+L8XMdPWbCWLnTvw7Y+M0Prvywf9p8LqMIcRTEAJzHB
nz7csiImPGTErke0IB04YBbFIWmbB6tX4XmSejpalvFVQIRRv11eEFRhzcsnMLZVjjgqFCJVcWiD
Pqb/Y9bQGd5NGdVnO67C56V4CVyyjP79pv+Px1nbGmqX285+//Gea3uMzaVyiaRtYwB+F7bDVXVx
RAF4sgLCJIrV6AAUHubmX9oUrP+x5vEkS08AQEvH+7gfSsBbfnZun6fVPUBmH55ohXKHMvCLJWDz
g2aYbxa1LRsn6eC6Vk1tM5lYMSVezn+/Edb6dH14+jDI0CrnmKTwux+r8gYzLkSkPeuceTXr1aoe
WlbNzwPPX3RYqhdO5bxwzIeGNMq/vNnyz1db49KhG8uREDZ/LitwXdhLI/NcmeY3MEFyXNeuM1cd
cpE9LTEUtMCCvMmDlcIxEyzCWQhJEnmvMrZxvRvWj8aSx6Uv3ftBnEHut7HVVLj+UDNQwDb4McTl
/UQt4hIxYlSBcw51T3L2UA9EMS8EgAxUl7iFRwwDlFuFpvYOV/yaF4EPnIv387ph95s9vY/LTO8S
J38aRHfsa11cICVW4o8a2GoTsIIdnQrVrDVTqehFNtKvljFdNxZ7mVW8Jmb4ZC+q9RMNUUhV2ZEe
JcWDsotlSA9hYnuHcaqrTVgZV0tQjDKN4mgkqJJI7nhqDAY3htprO4wLvJiG7Gw5USW9uWwcNahr
IbNPXZg+9G1EFGVUWH95XP7Hhq2JhCRxhm2PA8T7YvZfjWZFzOlxNkhJCkdHXZbUPaA0+JFErXoc
OpMEB2QY6YxmIKHnZ26JRi+S4rmfAvdkLg3kMkRViNuzs3sity2CWhRaRsiSqjn1tfviLjRQ41Cw
/3Lh7p9vvDYlqyzjsaY77v1J/K8LD7MB2Qoz4PldJuqiMVmM+Xcfhu6PPG9elTGfs8yVt5QOV6xP
GZw06SFE9Cd8GGynSGhy5i/WrNi8BoQTgT4L1IOkAkB2ilMaluCKyecQtmo/wPIdHKKTNl0F14Dz
Obf0V5GMyOstI3cuBMiIrYdM/WxN1cP7ZEWWur7mD4gVWBj1ZO9x8IMhwy1fnFw8TgZcSNb8bAJE
z7spi2EKWTKPNQge9lrtG6/Eu2FKyWOxQ4fF78d0L7jD93lAYkeDG+xYdui8XHv89pdF5E+7jjbZ
o1lFLMFLbH/Ywsy6jTDusoVl6qgBe+5a2dV75Gz4izRO5rDLiW5fVaNpSXBQVksKcyJEEamuwkOT
/mV1t/7YUj3B3XcsLESsbZRC/nNiqOMW4hKL9JmPdzxJEnYU/bUTiTJ3sQOS0D2mXVGurl4SxszK
jxaU6oWEeIujsr32MR7qv9yiP1Z9LglXk6D2Cdv5HyudWmw02YCHZzuKBTJTbwNGD2EI30DhF/CM
jbxOeuZ8A++fT17WbXNzsC8UoYi/dDpZf8z767WgNSZddh1e3fVa/+tdyHHnVLTrzWc3tPAF4k44
tR2RDdCAm7FfCzFsG+krvOeu8wxrJ3uuzRir+zAls2Wu8wd4/YD/T09hIKddDpNxclmm5fUvN+3P
3cljoFgPJZibOCB8PJplIoonr5Lj2WhsIm8a7Eh5aF5Rx2rOaak6AsCOLDFtcB8E+mjoA4ZfkLU4
j65G/CQWTCijdF+isGlOzRBTOd6o/JrN4y3yJ4S+T1U95VuWu7tOdxWtll5+gbHEcDRWe7tnGS7T
ttrNTkpLQ6m/BUX3y1yQf5azCHwDbzo6q6qgtaNAEO4mDuDiKqyO6iD3B+WiLCRNT6DUd1rpntya
cPBmzuW+s/G2V5iFLtSScwE4yp1eyUPf0kEyEDlCQy/LSs+U6i9lEe/6ZJnveacpAFrGM9hogLzR
UNvScYvLJKCF379U3dz5hBA7h/cDSAmhh/pVdNcFtyTukMK7X8jI2g37vJf2izUzzidp+JLb1bes
5YgbxtnecDqLqGFCNkz0IINYqHovmhsxdd2WdDl9/76IJoCGF1MNn+a6/2aWC94IYz+itLrGlvHU
2nS9hBNaCumEt7D6AuGf4DnQ+uw18/H9JB0Hze+pQMGe6IG7wU6wLZbQurOymD0uD46t405/mTn+
fPhdi5M+fmPtEm718bAbFzhkUHO15zglGY+CwPcZuhr3Cg+wT4cHvMj8///2uxavvSMdSAopPs6b
XWja3TBFzVmlaecbpXMjckJfEqPITiTLxbtFiUPXUWazqrJyzDz/0Su4vaeu//5S2R8OOA5julQ2
OyFmMMroPr5TBdYPq25cB2raeK6lIqBNxGzBLoAtst8D9g3n5EXU0Tv9vFv9GovkSXRLqT+TFkfX
0AhVRnlvHBc/GEQAjm1jWyF0nIz8/9g7j93GtTZr30vP+YE5DHoiUVmW5aQKE8IVzBw20+bm1f8P
VY2/66s+OAc9bxRgSLbLlChyh/dd61msnQJa+XPyZNH+Cwn1G9YzHnwn7zb1NJn/NNL7f5aXbN6L
a7muxXsxiRd0lrnpt8HMLuhU2oi2j8kk0tDXEuM4l45+BMZBXfv+HMuicbw/yqti3TUqPUgvmo9Q
F+ij3h/6EZKnVeGXxVZZ2g2Q/Xy8f0lZxSNxn1h4tk54/5aj1RQPKV1AaunnoznlNBT6fm8hhKMJ
IqwwzzFQPA7q0IqZZkrmWsfUybSSuKHp/z/UUaYQsEPXY6itY5b4auO43UcZKI1sknlifu+GdVt2
0BDLqU5WVjQiWyqscm8TPZdpDX3tzI6OAO7GCK42AFFSOPrlocIsREPiWC1f7o+CLmVDqVfEtWCe
zlisWvpT5fSYZdrspY+gRBQLooS9aLGfXHtn+joymyl5EQOTFqMYijnxWvaEldxZTok577zkLSlj
Z+cJ7Gz0EtCLa24KSYyE1MWZ+ct+hV4Qy108rJ0JP9Cw0FcAaImrlr4bfXuMgAZeZjthAd6CmbGw
aYEoquM96KFiDWP0YNLceM6g5b9WMG47tCybCS77uihosBrKbk9gXdJdwSi9VqXvn72S0ETpRNvG
Nrb35ZmSzZXU0mLVxBA2CrtP9j1GsfurpAf+UNF7PwwprGB9SVzvczMNAwChW7YvdOaRCIVuofVn
zaqJq0L8xOYCQslo2vO67ak1gf++RpHQX7NYD3Yx2uHWDqIXPP/rXHAP6ZqwmJe6RgMfclf72Q9x
FRePIkMwW+cosFzpuoe7XYdpCzCRpHWltUtcTV9hb1fY5XFr7bkGCZutEsSrllbtEjJlYK6wnQ6c
uN523Xe8s/veksartHNrlYtYwwNKSV7VTnlG5bKonZyzQ1zaihSTZNcjct3h3DJWac/+KQDiEuaR
+4pgzNxkqGt2dYkfMh9q7JapRv8nvlEjesRqRRnKsPd+kRgHs7T3MZt9NOozOS1Re1QgrGh95JUw
PlelcyP2+7PfAftJhgRfKa74gzkQIz96zt6KiT134/rg6lj8mwRXXzuanxDOsnauCnsjWzvdgzmR
HDQb2unKy1z1Lvb4XxVKPUd26LfPtUCljpHs+W5MVYssdxLBq4m+iyYMtUyHpd+5mobH2piHdaVl
1caXyKsAjn5CCSt2o89ldHcXRyhsr/ZIh0lLXeIAk3c9nt1d0BnFTibo+5RekPyQJXAcuetWuAy4
XmfzaUYZ8yrRiK/ytEgQJ/G0EMMDRh6D0VZ30Y1QXfAGiaglsaZrSiIb1sSs25aQZved0M+Bo1Vg
nPE9ZxC+AHIhg7Q1BXMmIgMAvQCHn9sXBas01B19k2k5Zi/XB9nMzLv2c1qe9cFWbvMCmQEiWSsG
mid2sbZmOqxVseiPsN6GPXe+juUUAUGxt+M6QDQUL1OvihHb6kgg2+RMsSQ52BmjUKdzQ1TWoG3J
FSA2AdVIONLAenDNjmKOx/pJ+kz4Hh3qoLZQ6OEsOMmdyn82OVJRtH3NWU/TRZmC4aRAWHkOqid2
Kv2ZUm8Bj9Ek28iDmwZ/y1sXGhHM/ggKJ3dj8cq6FvJaZT+xYsKyEnQPVT8Yl8DSMjwRzxh3yHRt
B8aYriN2fewDCir2JE+8/+QIvXOd6v50zZyKXDmflm6F5WqUntg6duJftbgzHhtuJsF2FhQSgNEU
H/xSwJXHUWjnDMZYFNMkG/TPdTNRk6vka24GETOlUmHfEE3d+f5Lnn9nYqDD2ln+sS/Z9bCTFLGJ
bRMxr73rMVmM0YgQ6hpMRvdKWd7Y6kJZkP+q4jgV8amcjipPPawl/XuhoF2lJSG3cZMPYYss6VTX
/nOnTw6n9D0Z4kOAT+aYB4jgFOL3bUpbe+UWRrxy2rF8K/O3obPWE26rU4qafD+ODbl/fDaawxTX
BiSjJVWDrtGzWVY2DCnPWh5vGw39B+m8j3Wve9up1dtdlGdPdkWpr2+48eumskNNx5MGqEse0rLS
D7Eq35jyGajQqHK2dQp9QTdgSELftmZNHGBBmsawoBm8iwd3NcW1vHdTswYVke13pwbpNOyvYKeJ
hrtZdy4EfXzksRsqK6Efa9KliZzJIZW8W1Ux/W6Es/VJlSyXRRS6lf01EspcQUMwt71PHkRa5I+o
7vkYMuLMOkgPdICJePa0XVxgFMAtNl9oSVJo0+cgNHATbxNsyxtcMeUumgVeicCA8qk/mINuXdi2
oFWDT/MoWwsnP7JWtEmmtfGp2e+mvg1rz/TPCOiGTU2W4Rbplg4+mVPfFwokYj4dHEvgOV/+NE1h
sHhthWmvJprR9qYXySi08RhCfcagF2ES2mfFw4R44mo7lvMiGCpLr6uusyJgT469XM8ttKp2zLH4
kCa5FqTabziT2cbxHLyUqlssI+m5TyWqvHnK3vXg5uYXOx28Ly68jc4RBX4tgjOySY4Qldr1Xftb
5yltlsR5LyFGQ2IokgNRsBtBlO1DWdlq047tlS3lDzMVe38M5oNBYhxLKTZG0w/kHLgPy+7JA0K8
0mvD2duDdyny+GJS4340O/VF2XAKi7g4m50e7M0WmvtsIbWNsSeCxpJk+DhyM5A3T7igE608SpfU
4th1JHa6dhVlhr4bE3bN7qHMBQHjwn65t2WG3soPrgaD1c6qr5aOgqMf3XNfiZO9iK2n2AJmk5/r
zAYMmA+0k6MYo/XY2wjz5LS3OIpRNvLkVvUujRPj7IzuafaLH6LPgkuELMiiwLODTXUVE3DMIl4C
OaJ5OKZGFCbzqVJBc0FfhqTYbrQDnWcgL3obbHJORwqkgVIQBAGVPdeBnzw42CcMZfhn0bqhP1tO
2Eby/e4sJ1OWdOgy2bRzdwbkTWJoAEEmIBbv3gzpGwvU95iHQhhEDCFt3UwpNaKaQvSGfj6aVl0e
INwnwOaNp4bqSDZ8Jz4SXteT3UYBWWKjWCVRkyPQw3BvE+JLnibWd7lYGHGI4hNuLRp1yTekxdO+
6a0ritYqVFnbIAIYoiObPHTyWKPXhvDbc4Q9c5eaznsaWdaDM3eLUSk7mHrxOZqkvaUfaqySEvOC
h9cn1av+1HruS0C4dW5n2jEqwWET9dY+5I18qaxOPw12DLgWpniv7Ipicbc3sP2aLM2fqe29lsrU
T8WMXgXy86GAQk57exwhnlnJBTnJVpJTjLYPP6Qx9BhP5JgeqT+SttQz+lIWhOhvO1dXS28M4+1R
Ujx6nJmMLeStBwsScdj1xIXPTvBI6cRNEVCmdAQRWNL2E934lepf8+Q+3QEnce5N1/s6FNH0tgis
5Mx6n7T6Gkm3JvolqLStQq2dddSFMZrCgYtzJibU7ocDIg+If5Y/PmmBPOj4mh/6QetQwjtQhhw3
Jw7Te8x0u91pZYFpZkZ4B7MAoUqXfvPGfD5McsCxGpTPLcF7KTaDFz22m11mdQHDPblLswNmskqj
QzCJ5rmaASUY8CaZOeHQNxxrGvNPo9W9iHK6uYaMnqkWoYdqcvNxxGRNeQjAjMo6xHy5X+67nF0L
3iaseeN8Sjt9fjQHwANtKbWvyioecSINruZ9RGTStmir3tkPa2Fr9ue0pTsqZqqgfW4c2rxifWNz
bRSLqQoHWNfgPBrdThJR2hd7V/jkwaxNnGMn0dMlmyNVHvNaNBvihy2MG9CdfomAO+AEiEdpp2Iu
WrkCZiQcnzfhmAAAGzjWXVMf0sQHspcMT75Veu+SGyyYsQUNRVcRYm3rzyTGovlsCd2LfezH05Bh
UI+WOYOt1lQmx8z+7ALyBzfXIUluOjJ8eyRrx64R6SEp1RUSdL217Tn67CaobSZ3JetsvMajzT2X
ddbFm5mVW6TfRNiZ18iyHwNnwgMireKs8FIHaRG8+hYeR+R9D4OwTw15wE9O13RP44gicmxmG/wp
mvXlupVowteyheHSDSh/B8+anifZGpdssIIbs0+wcRR6eIw+W9UAJBjRx4atBy05kOowa+zz2GHf
7EDaJ63UMVjqxBjzyXwCpu7Qo2O0jTJQvAHq0Kot46cFKdO0iONVPtkAmqzppeyBFsh83LsFxm7K
hv5L4X+JZgcAihG8SPArv7gi3NYtMQop0/rSLhjgcuLGQ7U21hFtxApwS2fDZ6/ydkXhDM1VNR1K
HVKo34I9tEeg4HiNN/XAeqAQUK39gnhkstmgGxS1fWaqUfAhTARITfVBKQMYP7DVddeWw1ozJ3XQ
DVwR0eRY2wyR3oNVW1vEPPmppNl06L3+bE6JOE40WXynvfLnEP9mCglznje7PkCqMem9tmuV6nd1
pL+QBJGdFAXpe3lr7pLv1UgPN8D5uiqHKDtjsWZoNt1XWvCvslKXFlz50WYFpyoY8nbrYBTtEvDp
LV5PY6dBXV73C8uoy5xbmuLBEV3RbaLF1XSPY2/E2O2qOMBnZfgnBpJxh7/a35oUv8J06N7NfrBA
ko0z3QSUO3BQlzGsUtqbjnw5dtgZuEoPSb+70CybvhQOFhS1LYvCZWk7bdxIIm8nfoL9VtVdZN/n
R6OPjmVf1Cdf5N/iHsx3EU84Omy6YLVFP+yOSOrRz26QbUE+z8mKpgR1gYmzrZyufbIyFpJR1n5T
SUBqdoQuy0/HVReVeD9N+i6klxUhgJT+NMa9dSTRl4JZ7QxHlsPpGdp7E83xwyQSucUEEKxaWiVI
wMGcuDRZnYRzWKGigseOssedAGR7rbtPoTLHCC73k2l+eK1yHkrdPysfX0Rn40kRKpP7BFlmSJzp
VxvF8cZlR8GmCU76yPnbe+1N+gwNpsW0Pkj5fAdBsTbSufGDFQGbvzATSM2NSwRVcxRJ+6A5w6tA
tbju+rbcNL4bsWFPB9CrRvFACTmS9QSZeCLGFVlvAwJsQFm3QfGbQ9Vy25OXmY+G9Ltn9udcnotB
tkwvo08WYB7Yj/hyTzWUV0S3dnylfh+OWSA2XhzrYe8hq1RaIs6taIZ10YpHoxnUp2GLpnzV6HH7
CG4c5BMUmHHuLt7gnOIx4ZMHD7GNnPqrbPnFu/XQkXMVEm/8mGMVCo0Y9aXAVbHK/f4mBut1xIaM
zUgBO7HXXhaBCYNBtGbk/1ZqCR60whQPkmMeAunctDr4ylplJWy/2GGrZZlLUWNXtBUGmiJ7EF25
uu8y24o0rMXYBYHaOlSese0MWq+zw9ylL1XLYCwuwkxY8A7FS2T9NIBxYQ8XimWVs9dFbX7yo3co
it/iCc8MENxok5gF/kiDbf9kWv4Gm6URkkYcb3G27WPcMflsdcQywo5JguQB5+APe2Ah51EYWLmG
cFZRjyMIwTRuNfM1tyiJGeSO/5jXbvVVm634oSbQG/Kv8RqQf9DF7hdrdMZHMy0Ore4Vp0yUz3HL
xsu2bLgv0fQkFXkMnaflmz53/XWXNv4h7c1TN8Rq00nLeR8NwlE15RzcvLIe2YueueRrt5sO6AHM
UEvxGN9XcDWjq5HSvUhRHfOWAgRtQBi9EZo3fsHdrHsfiUE9ClcmRu8BWYBU3KsditXEY/9aS4ad
oLM+d1zrqyRW/cGaYbazJaw2ga42DBPpNu3lCXrwYv4Ql18gyEVABvxpgkKLWY8CZLykARSh51B5
B5YbjuOAzrgC4M9SC7hv9hK4i72yQziI2nfnC1sL0b8RW6FFJB2nkYthJnvANSahys4V6B0sQvM8
/fRc4HxkfhGBUU7J4hVcBvTuR5Ol7R6WCNbzcf6m7eDy4PgJLmTdyiOZG3I9WckY3vFdUAVgJ03I
9mOzJ7fQpFh7F03SKM6PLsXLVe4AdHHiaWd7LVVYtnV+1XQ7W7LsJtS8c5iC3BE9b4WxfNWPpNrH
dXUc+/x96N30gaW8WLWuxdzFuumQ1P2T7AMyUjqPKUXp96IplbzlezrZEQYk3NByKlKX5fhF2m2/
lX1RrfPcpfbpee0m8CUbvWmxqPQSoU3S6fv7jD/0kCTqety27LaEhS+MaxIbKlC7CWD5Z7czD6mN
69nTL5hodWdqDtVEy0wBHAK6QmhOP12ReHorr6VTqrebaTCB4TPIDr7bnWZdf5r93LjIFkDI0Go4
tqXk3mEj6i+bnaKPvrUSaoLfDlzNAsiG73T1Sg9kRjj0EK9n390VSzNRx5vHNgrauFmLHf0T69Bg
DwIJXaF/mjFWGZH4ys8wv5jDpk9T49xJcTElOHdNYQCnln4NjvUjJGnHpVrUUJ3C6XLIcr0LO6Px
Q9PtXprC7J6LNrMJ8eopJWrltb240rGfnDw+t379HRS3v2lGW+x8xAkUKkhopeJrvAqmqgPM6qlu
62vhwHKTKW6+iAkBg/kBSbN6TgvwFrnyF/1G+pA9F8J3Tu5QGCHDx9VzFbgAKeK1SYonkGrlnlmJ
juqRGnJotTA8MminT2hWadIJIiocV5Jdo3L1aOFywzjcEC3TCOtJ8xlsbbPz9xGQmXUz4Ghkr+zQ
iliuXAEVBqvvsAN+CqDLqWIa4Z29rply8WHLZFNOpkdwy8C8ppmUq4PU/SLVDz/BnaU1oOkzcyou
elu+R0H1dXAomqjitStN880cZ9ym6B/BejQn0xl/sOdPQkxTJT2LOXlktgptIrjPHaCSrYVre0VZ
G6ZCbD+3jrOZGThfagYjlfhHh0XTNpnsb41Q6Q29wWffaDZgftufDvXOOH/zK986D4OekN1R7g00
ZWdzoH3gU27ZO9X8U6Y1ePK2oHNljfYtir6wI3otqRg913FuhWmSP/ZDodPJSNV2ThIMpjLN9yzo
z7KinK5lkXppG53bp1cOHm8xrKJIOiDvqEklbtw94fG6mSyBHqzmrJmpvjMqwLhHleQD3SBxy52B
RAbiCL74ixUhks30KAinepJG9Rk/XXNVdfdRDdDITJkVu1xq3qdZmQuhbtYutcL7kcvZ3ppsvfbd
EGQsoLTuEk/XAQpSvfOKKLS8DFEwJbY1BBLGKncBFTi9yM8t6uljlM4UAInInbHI4OdBJntAyUmh
Kyj0VWJWLzKbPkW1Nm0TELrnyJAnaymNuGocWW2zmSvrVl3Q0amLyVAWahPpIMGg3vIhtq8EymnR
yualCSFZ7RY9TehBjC8Jls29O+rcHMtT1UTDix4cbLfQH4s62dVED73Fidx4pl5+aemu7AowFSTT
GP2bJ8oDC/9wdHG7rzYRXmWuRwg1oCK1d6NRXyTQk1sSYAP3A39DjItT9Pm5nJGRBaVz8HroU+zi
fbc/1ckAfJhj4wDJV0tLOsPvAL5ucDe7Z/79/HkdV+MK/zv/mK83aC138EJOzsW8+q/FJ/cH1WCz
WXVyJYmLqiC50DYKCa/z0zBd21h0NgGjMHQAtQdv3J6l/5jKF3TsDaziNkQ1u7PDzeayuXy54Cxb
vfsrYw0sfzNtzK1zFIf0ml7Hm//ZIhJoxaq3IU1NUM5Z4xHlafYs+s3g0PrYkMXif5toV+31Q3FS
V3k1X7svLaJ1fCZ4ojzYT2sK1+QS4wTT+u0gd9Tyca+iBMFBol8SVaq10ySvydBsO4BouKVoVA6N
3+wBIY67KBtsrPhtsCb/Vzv4srpgu6sv/pB8kXU5caO6G/rW1rechcCK5awGGjT3SNGrz0U+yve6
AQYwkNHyoJDcXQep3+a42nZyLD7xIEOZVMesMdPiE5XktdMiQcidROAtt+1P1uhSMctYbmbVycLw
UfEiXj61G9Iv4LBur70McWQerzngqujl6j3hqxSNdENniZe+fxF2I44C3Oevp16SUUdscP1kZtYe
Pahtx0h07fH+9P4o77g0hrI8G7TTjnS+zlpyLqncbgUhEcegcWv65Tz642lLd2Q/O2OY+UQ81/e0
5yQWSxoy/bLtVPjP95/MkUsOlNNSIV5iqKPMOns0CLf3H0ZLdq1YsmKXVyClqf32/abyKMLhwakk
cYz3L/GSrxktmYv//b37I7A2y7DPnF3gWjaWY3YV83U0R4RP3V+6kxIxbdPTJcalwYYzNMeoi+ud
6gsSmPTGHHY1eLfZIczx/je7JZD5/uiP72UCgJPRFu2aPunbXIlk23omRqYuSfuQCQ0i1JLozM6n
OnbYOosqm3foGE2GHjPBIUSj2iz037/cvxd7bUFJrz5py1m/f6EfS+00DXK+Tu4E7kZDImHpjPqj
k0LZanuCdpcDSdr7v7SD/0f2f1XNz//8j/cfJUGlKRvM9Hv/b5B+GPCoKf6G7P/ede/fk6H72ffd
X/zP/8L7u8G/CNfxDRRnnovbAzfFf9H9Petfjo52w3M8y0Qas4jtq7rtk//8D9v8F608z/Nd1HLY
LCx+9N90f/ZdAXpO30KDijDsf0P3/1MO4yMpQQsDaArhuqH/KccOLOUS26o1e72Vl9rWw6iF9JE0
aIH8OlqlPpug307S9Ze4+ne6+V8dcbEZoT5yLZNE3H9XrBSkztrzZDR7jMeYnFezTy6pC0MLk6+M
kuEf5H5/aKzt5Q1yoMDSbc+0cTf8++HiXovmFlTX3ii2dkHOiOapG/6id1fMt79/Z39xKLS1Js04
DqhztH8/1OhRyKuJaSFYJf/Ii/xjceikNMTy+NvfH2l50b/J1pc3xZFQBaKmcpm//ziHNP4porFD
2Uca1bvAp0HQJS6sfTYs/3D+/oTR34/lGjiyvAC+hnF33/2mMIobnfZtwruyciY2WF03nzwmajWn
SR9y6sj6uIJhaLQ9RS4lKDt5FysWm9msHv7+Xf8hYv71SsxFfI13AbntH+fXG0tf6wMJNCfQtjrz
njuoZxVPN0NTt4k2KWjBn1Ea/9MZ+KvPdRFZuYvYCt3c8vPfzoBmODXmw5pLSIOCrvfEZ42rrJYs
TKZn9nIpDViUJfMt88Viwk3fW7ulnYXCNbXZK06++5q5+evfn40/bY+/Tgc4LyvwMFL8DyeF29aD
Sf5ks+9t4Dtx4ezdZWdKMYCYbb//McD9gjix6jMKsrrbr/u6eFI5O+5mGF98R60opm+lG7///Qv7
y4/JobdruYujz/tDfjwP2aDSumz29+IJ6w4i0u7JGbjoIOV9pB7NOrP/0rB//YexxfjDi/PrnPx2
7OXnv31UPk2xURsKCpmO9Sj1DNo5W55VPGH5b6fbpOPpg5W2R2v0LU3fqjbq/+Fq+cuL5bdX8Met
iU4+YT3DK5ihlkNQpF9En/nu7cwYEv7+VJu68T/PNsJqH2ck5lfbNP9U9tf01/2ybso9vIatJ7yT
W+cfEpHuSumjsbVFuRPoXYv0begjZ6USrV8XvqRPaO17AEkoOdTJ5/+oQoGCWUzfWnCcZLBtOv3W
xHRq8/ES68OzbQ3PdbadnPrTxAAXpNm7a3QEOo3TbS62AQtgxFKDiyZ4Xszjy+8PLkKfkaRjtmxo
hl+UitZNbbJKgmJfzSdB/vgqz/klpx+AcQwXAn5ZlDsG1wqBXhHC2OWGmkb5bNvuYTTddWIkeyhU
yAmtkUZDUD14CUJnzUbkJdS77BAUCXutxdYxqol7oVa3WrIPKKpdew8PiZ4QVFAu0TFukh9KZH8q
srZdNt/gvQMMg0SQwXXWT7kVg6APtqmd96tGjhszyD5Kp/iozexjuZ7MgEvYqHgPKRoep/vuL0Px
cmb0XCKjNjuIvuyDJrD4HtgIfUw+3ATQmOc9dF1HLBbvy5jcvZzG16IfNg6U0ZbzeR880F2ekpZk
U8Bs2npS5bvBMe2WE2Qy4smg5Q8o9WykhMzqw7tcDDI+DTIzQ4k5omyK2BEDNyCnsjamRS3Bx1ID
klEli+2IAWw5/ZGTfUhCXMxaeyXeijNZlx8ILwmVSj56j0BQa8n0VhiP4MjgE2++B5AP7Im3qkmG
HmfWbyy9acP/nBB/4CWTt4RtDxA7CDgB42ITsB9BWVQPxMnavJLIn58mCxoCk3Dgj89BMO/Zb5Dp
ANsfWVOwecq7mtmlid8DtvTwvSE4pj/EOJ1svXhfDoHc5jmRy4WWDtvleKkSXzuA82RYv1tg153l
TLH4uUyNe/Fy/abJItRs7SOv83cjK9+R3iFJmG6CXigZipRQ4idkrBJGs8HGpQ3BV3JNxei+o3h4
ysuaP251JeRKrk/IcuWmqM9jpbNv9ROsfbAQIpYXM68Ivla/BT+qrTuRvWc5CaYLRNuNx59+yuFM
iw+rdQO1E9AzfpbGxrg6Xg9erHIprnbn+6uHsAnQ2BixXOm3TFAtTN9Ngh5nId5lyT2i7HPQY8Ga
DMqgtmnR6Ndvy6Usl8kZrd1FGwyQwlEJ/W1xeLCy2NlLzS0ab1ZL1aFr6w5FhHoz0qo92xOvbQA4
yhdSJ/MPNyJpQegRu3VaWKvYyh7vl6Nw4o9suXHnRZ4ABeizZcZPXo/ELPI49H0o8dPiQ7rTDVfM
zaz3DLdoNeXNSpinDI2xWES4+7RZbWM6qCs3SN57isMrG3oXz/KdUi8IsgeCvhm2xmWqT/CESkSg
SFnt9TTRQMh6dTOWD2pdx/r3CD0bqjF9niCeecPzesiTD6+GLFfo/I2+JQKtyd+8Nn/XhI3gt//q
pEfyPz5A73Izx/k77kuq6wBBXRpZdFpYAk++gVRaaNbu/gvBsIuF5CbzKFwsY2av8bIml5duWRwK
1gSCqIFOHVGEdy6lr06T6s/g6TByr7Cs2tu5JTG3TbUwD6IHfeDcBLOGyVnfO+RdT+wmyeRAEkwW
EAKDIE63Tjs9+A7gDTWZN5cAKiSgdcMfQh/Ss6d1Gu70u6+ypRWJggDkYdpHaIGiIoweZhgg51zj
xDRLg7gHYlfb8tiYXbXWE3m0LKI3F6ksHTumyXqKoFtzWFfXXrm3KB652lZpyOPMvnsQiv6ZD5kM
TR7IFWT8K22iyV402dsUjyUQfxv2TsGJK4AeZxr3VZFwrlypbnct6v2CvC9e3CH7WKYDvSw+nNjd
a/oSJqxuPSolAhP1Hyi5XrKkWo+6Ads2OKmBxgPuoTAi7RT69fIRqf4TwsfdBEfjfvEPpaxDH5O6
BpI35YLCi/cOREktbXCAXyrfEh5drXGFokIYSSogCH2I4NRDnXkRpPUe4IgdjMCqtuQDE6+oKE1N
A+hP+HxvYsFpxLC6aGJgbtc88F7GN1gKThjNsKiMIO9RyZhi7WbCDHXJNW/FMBUow/MBDuPaMbUN
ilFuymYGdDvRZWqt+OhJbh9H4z60I+i5MdIu3C8E2hNzaap5n83GxOXZqVAYfg/KBdFSBYw76cWE
3SShvcVN2Lr1Q9UsCaAjy3Zf/UQtdTEHxi3FnAkl5qerlzBuBCdpBN/f4DZaD/7UbC2Hg9En/Sky
i1TtdNw4hBr++uxqVODrce4/KvvWtQOUci6Xvmy9EKPxe54otNOgr1bjLEKz9QFwFHzs6N7e+Y8X
E7/xrgI6ZtuxtrqvibDlfA+AGW38IAtCQnJJrKVHCbmQiq+DPsRJ2F8kEkV72WvrYVnLQp1DQfFz
0ssJye26rnhTmV0/g2a+QYOiPELBda7kE0RzSdPgMutOip9gcZNL67MHP3h1H4LAXQPgN8pN0kTc
y4hjmduazrlNnv/zDq/Fy/LmSU8P5ypzVtbcENKZBiNJuTziUynC3p/OpFKw0mrKIxtNxHB2DP4/
ltiGh3Psm07Yx9VrD7lm49EaDV1woQitIOvOyq33c3zuPJMMvICFwcC9HFZicsCoYM0mMgrkz0tF
dpZt1t2DOfvfVSmfDM+X37LYXyc49WH+u1/jzYA+tes1+Zqh8RhHchrYfKMRlCmy81E/QWqVZ40G
DKLsaGfVGQXHcSfAGj3EYtJJnEmbdW/GyK4Ket5WUn9PAwKsZ5EhsdIgjBm3gFq0q1IcW1PxljKV
hnoK0WgWByVaJkFCeHUxiw0XNElKE4qXrvRryK4amMSUtrMyFVJ699Am1oPemS+VhMjlfb3vyeki
r2RFi3fwdn4XGduYyAb43OcqXTRHjnl10NuERl0/5i71Skfz903SUCMeq00COInsZP9mpKo+9HkT
ipwkjrgcrrqBI83xBNL8DlZvKU7CHsR2cA2Ufb0aN1XgxzSY+h9LMMpQZQOd736bWmmwm5ryBL5A
cFPkzwH6C6e8+ZKmEO0Zpu+JGZWGGv6fCGspJBVIRKSJGSzzHO97PzF96ECDtr3MURjUj61lnCPP
rtYpyPi1kYU6Fvv1ONmfbQ0htooZyTWwGOssZmNCl5Jb3+X+V4G9H8vcX2GEAYuxyIkRf6+QpQ/r
NGcKGM1hWsnURy7vcV2qjRMQiU3Lw995irxXVJaQ+3M9BDsv2fMhE28z3dljn6B2r8Q5MbpjDVSD
GWnaDgrivB+0j7kEBe/UjQqr3iZWNPc2HVkPrGPHL13KnTYjHVwVRHKtLL8IKz/Nd4FZ7T0fibHn
ITaBA7jpCEITHTTNACrUTg4OwuMoWrfMMMjvIxW6DYQujTr4XUxhaNG3scu5nDip5MxzdLeH3ke7
auO4yYfVekfuwWJ3n+kqC/1Dgwa2dzv6CguCem7nfBdTJ2A4C3ZRVT1TWjd3M+K01I+t/UB/FqK6
v5vgGceTmTwEhFlZUfyGB6jcqrH7VggNMVgM5ag08691gRLZKj4LF+GcDsg3B6e8JcEmJoYGkXfv
ImDP/x9757EdK7K26SviLAj8sNMrU95LE5a29hYeAm+u/n8CVZf2UdWp0/+8B2KRZCYgEiI+8xq0
tLH93AWYgTlT8+B7SUn3XaFJodXiSz1udEFsMHfewRvhAxUFYbqBHUWBZ996ViGlZ4h+33c+JioD
Pia+8YiVRrDyJsJ0jTDZjun0TzJ7UxPmZ3UJdFiIb25M/JOU3D486xgDW0898g5TKUJCaH6n1J17
fHC1E9JnzO+COMvRycxgTOlDyiAYR/5+CVvTyEQwauLMmqdMWWQEZDNJT6MO8CLCchAqEdjdY1fF
mWKcQW+X3ouDbru6JrPp3ZdFec2Y9FR64eUS6qIvi5aEaMdVA4wO0ax0lYbtrbGqS/Grnfi/a716
8+VeRcplIB4L+nMWcAMAI3q/p9WOwor2YjN2MAjSOgrCYgss+KD+fME/ndbJx1zT6+ojCC1I/V9p
GSh5H70n8jZwF7Qwd4LQDhDyB6Y26QZkbnzQNijn1+dIcVkkpjsZo06IjPC6tzr2T3ThdeR3eaAp
vxYe3KZYaUa1zTR+Rvy8CJRVraVTV0FJOWy62H1AwPTHXOqPdlJr2Aykb8Li+g/o0eeQW1Ya2Itj
xS/WJjRoMzKSvSi4uGV27fbj5ezad7nnXPpUDqUF4CJBc82rLkvFpmdifrSZp9EGhFuY0NKfuuoO
Hny+Hcb0XupFddBw+twZHuJRWLKfzL4411wLoeLKG7dBXIAzv7QF+aWLIVQakOuRroQeqampriwk
GljZS0jVAghFEBTJPSKwSldIThB7MxOqSkud1n8V7QE/N35TpW+n7tAQzflV7c+nJM82ngzg+ub8
1uq0QUjIVWmEa+Aw2NUjYilM/coZEDHEvzYD1jbpK+G4d0A7D6lkpjby/tbM/WGVRwawo+HWHHCJ
qgmOO5cLT2RPggZfKP7QfH/cJl1/m1bEPXkWHsO8vHBKjKLtpj/NQjwuvwFt52CLLdUh6tQ5qHG1
oEG6nlR+rEfTk+VMb10Oz0vW8bT1At9YuSYQsCVLxvLrMLrapW4Tajk6xeqZ59DoAbYtJyGQ6fdV
als4+YUKphQ9K1+rZFUm86mzH9zEr6GbT8dCiHOn4plo7OkGNuG5606nLG2vBGWIyZiP8Jxy9Mv4
hNq1qn/YYf9jKB8sB0uzDqhQwj2Ccsm1T0kPqYpD2Xmvkl7QShrjuTET7E5u/GaqFH0ICcmCp2lS
k5E6eUPNOdLifhU5hYqE7Qbeq60DlLHkm1qaU+f1uzMqzyrfxecN7C5cLqxwc2opxnhS2PnRwFww
MscLM2HG1OwrjVY0V/5BDRhdIZ8z+vJAzDbuaDirGB25JW3TKhIdj3Y7gQZBMLle5xFZVXdLNbkC
G8lU/6p5DsUzQXqZWtNJzcuiDVHTLX7ViOAuSX1fErJ3aAe4bumfW8CcW6eN1i0O8jCNvC0hhr9t
yYS5g/lGiLFnHqLpDZ9RPbWzqo5VevZTtjjWLPe8Z1bAJ5cHDTW9Y9E1r+i8IkmuHsYndH5+1lV/
q4YS9atGc3dwSvttzKK3xHgHj7vGsTyFllkwzGhXkylQxyunDTou5PCUIPqGpyccx1vbvU+76L0y
UBGkqlI7AslmoESAhtazuiZ9cDPO47OqXTiaqikzKEqsiG2PYqar8durwmXXCLJJmv1F8iB4OiqH
QsVgWel2xLYOfTB6A2Zb0QBtR/6LACUuzZgfsUH8GGV2W/nlbh7GjR/x+I8E6qswKs5G8Jj4XqUf
CTIu6GaIY6JT9OqL58kBKW9l5B2q4GOH0cdkUdVwBs46arQzWj17gyDRVbf2sohrVZxaxXnZrSo9
huwxReCfnctx5BbEwZnjgvZ0hhEwUDZtl8JCdJ/ZAIoRV8S8dODGC2Oyu9bPG9D+QAmhDoFQJKyP
PrrOMIjMqLOnVD3yrP6seJh+/oZ9+mWfiV1P7cSxVW7NXSlG3Jg0/M8ainPjUj5L9tg5pRjiBBdD
K/nHGdV9Lk4CWlf9i2M9/KB4uK3qYZt12Mt0BoFfbmBn0RtAVHkeYA/zE9Zk9pC/tpOGwF/u/LRn
lP7SauLIcN5DVDFt78nE0REbC27x5fFr3HtYzeSGKtUOEEkfzexoUGOE8IShwAgQU3BDq/Se+R5N
7w8nZOBGLhOILWmR46VnNSoO2TDuJwn1akECTgaOLVE/rqSKqPGkv10yrVCVyrKRkaEANtW2ubfx
1PxIw2W11EhzjVk3pugGPXbQyFZhdjLUhURvhW+texlSnIr4QeyMW7KaBQMplbs8mohw5IH0VFuD
oYHZOEYgEfFMrP3WX4FjumsQPtgnZwNCjLsasu/GIEHWzfImcogmi7bXVkFzKTABsytGqD55aEMc
uXtMLFeZnf1cBBeW3BNb2m2MTCvSQlyi1s0f8PE6H5KBWSrooEm0OT5OtvvmGjkRw2VoWpfWmH8s
VRpN458GEb2ppEPsr3ve3o51/EWZ2gpKk8tkR6iIcmnFbWuTGvu2wFQT5oQ2uT/R1sQmXJXk8gCy
QpR4v1C0ZZc55HYZQV5UBTEpqUbXgObRd8koOxEj4y10XSZYGqmhZCqJFySC9qvIKJ6s0fnoRpgZ
HtrAJVWE2Iw+Enmdw/NbJTMVpbl8bub2Smqk3kGZkkRlNgMq05sZAk4kyTstOXNhclcvcxt0dYY+
1/lVNaBoVbF6VqUpYfNgFmaKuV95RZVhRbMacbcGQmWIgk5DQCKUla7V5W+ohVA02EWa110sz3Kj
CXJUOV8t0dzyjxJ6TRtpW4zNJHlUZnNf/ehmy04tDbsQEd+ERnULdPYH2mkgmKsLY9JfACdSb6AJ
EIQZQlZgEc0Ia6IeCvZypzoWkSTc4BKC+Frd9Xg1VSmQWM3LeCor1NKK6UULiFWki2mhfzO4ocEP
ELRIC5GHtqDtjt1Fw1zKUFqLQ1zkx4R/7WiN+IlLkoJ6+hmY7pNmFXJHer63w47BzZ+6deXnz7Jq
jyE+nxnGRVi6YDGPoVmOcH1UvUNkcnAQuwr68kzT5cushLvRFIn3QducN1ACzorU1VYMl/3GnrLT
IGJxMSIucTfpiogK3Cq3xwPsfhy0kTexx1uYI/AsKd9Bz9Xkqpsk9KFSqx+beYdb6rEMIKXjE1Uh
i5UlV0FpnXJqDx3gz53eV5d9moFVznq5Q27X2znYd2xl2IHYqzKMagzChqQbrxpQ0OfoG+NhGM07
3aMzB7axP4TJcF93JsxBQOkD4Tbp0VsxmNYm8B5sxOLtHHw35P3XtvRVjRTL0ll6yk8lfcqr1NoP
nZ2eG8Eg9uixXBdQoI01gme3TtW1u0KMLYIUTntM1cKe7QrZD/QjxOgel0VgsNa9lAXmltwLzh8L
RDeObTIR/uu+RqGjwEG2n+RNVmUOMkosHJBsR5snZwhhzzehZPdZcZXFDr6+vbZNwSVt0JimfhBR
L8b+iAemClsqhIx2QeoL7Bv0Ztdk2XujawIIkv5SSBoKWRIb2zwqIgDfII+WRZwGL36NgqAwK/s4
etHvi2VbIok8ItgfcQn5Jyvh0tSFBQN6sI7L2reXZtSZ+9CukbzAk9KyOugFPhLHWpHox6+FHNBu
MHyZbPsqoIRTYSdwplz6ykBuba3vDqaWljz91VDlK+zpOjM+T0PzLh8ibzf43W40x3GrR/F53oKI
XBZdlJrHulHPFQX/7dcbScCBspSKhqGZxnFZUO4Xn2uI7JqgKdU7LnIc9A+FxdMaV9e+BgeqlPot
5hX6bVkl4S4tKA1GAXZoReGeIyvxYDp1dW61LcozOJ0dYPKER36lW7D36Hzo8k536nPeHi8do4sg
S2fJmZ/1HYVI9HEcD0lor6jNG9vQxE0coRXqJFEMU7XA4tWwm51FRMCgg04qzV+v5YZSLym0V9cD
x1hejQNcRyr8qET6hYcTIqcTDpO8nc1c3k7o9VEap06xbHNJw1q/c64t7WpM9fJmRrCjgguEdvCL
pZfZVbwZSQ3xzOXBoro/W6nFRMR1RtYb5Omyai8a4aHYOi5+PQW1ueOy1qtf4bdtutPs+tB69oY5
UrjWbjMI90XT3XY3+imc3QIbmtxejX48Hnu1WNbGPrqjcDbjLcUM7kKMP2LG+pHQaN+mtA2Py6Zl
oaf+Hy8lluMrN8PAlkEvOxP0GQQ1yaMdvXKCN/Ce7KMoW8mMb11ONz6a9nSbWHjT9M50ZCnIbYAI
w74c6jtbaxFvLCesvcytUE+xq57OdvL1fWcl51XehNx+AW6eRQvGuT+3J4MtAkA0z5O+bUdINshA
2iblcHhENWKGIUzaSsWnuGC1Rnis1SPexDUExlZC8ot148yKb/I46Y493BAYpGq0ydRAUwbwlVM4
9KZVKT3ENIg2aMbCjSGnxFhJXEYe1HBvQEqxhQiPNEpgNic+6xDQ9chXqF05um3vkty76pI2OqWZ
Ma/jeSypgmsYzTvFe1Vx7GlvdTqnYNVQsdTJhIjG4DahVnUPV5fGw2SMUgTqEUFsHd1ZR4xPrS2L
wKr/WIttFPpz32Pm7M4mV077rKj6Y+RYHGSI/lhbttkhXhnBfEb1GP3MYKQ8HsVKKR091RWSHO1W
aDZ4d6N5xfxE+RoxRU/9tYzi5yxCOd8ccWGRyFEZYfsgUpdfflxF06RvU25mCg9DCHvZO4rOHNdO
G8hz6dsU6ZwQMQzjvcgS9Lal/iPwrH3iwsXDxaocX/1KPs52+5SORIzGZB4G4lIyX5HgCk4IH07m
g50M9Odi5AhmLbrCGDffNppG3cN61UVNnaBvflYE5W2ddbDohNx+mBhXxobNMzt4Nv6KwtkaLjAy
I914DnL8ZarcUdzmObHzH43j/SAxwezObVBUDH+MVfCGVs56dJvbIrQZ1mcwzt24w74GUxprr4th
r+DkPBJjZO7nlFgvmQhuOw8BG5AX9200bCiyrGUf7mIG5DoZGdsqf42q9WUWMdrVWIpn5ks9s5N6
jj68Uflko2wQR5QaDTt/CmWImHvk3eMP+MN02x9mgc1qdROnzqhE/JWTPOn3nNfPg5aez+ZxrgTN
OEG/18lRkpqx7NWnVsD6i58ZhS5SHDnPNMwrMreSe9F116KS+dobu+kwZ+0KVpy1NXuch4eYCW4u
4zW9uH5V32BnOWyJZuvz2aECTivqA+/P8bPKY+E9VJT6Sf0bkUoEsuS+d+t8BSCRiDpb+nUYXIt1
UqJVVN8YOjbJLunTUtFD4vNDlYLGJaHSqbB4ebFuRXDUeqQkE3t4rH28x21dImhDGaINSCDNtU2i
IzTyFiuBtNG49XVaDVvTSd9iX78zCRapHZIze3kLdRKXiJ66gL2UkIASdJSFoLu/icrTVger8o//
jLexFMTs34B3vk5WAKwJ9TRhGtY3fFEzzyFK5ZSvzNI+QHkwKbjo0daYazSJCOFk/oNILyCNyZjO
cuoTqtTk01DrBKS9KLG3DVE3BYrYWGEdR49PXcqQMqMFO8wczkJBOkvIo8rCzeWYYHfS2SSXXUC+
LW0QI9OHY3ITdAkxoe4e0E6WqHjFb2XiQACsXhxPvI3oba01HKhw6djNDNeE/EgJddq5A4zlny+K
8U1E1/LURQFDarjoboB//I7LC0U4IWCYHerceOyAE9UQP5ZTgnF7YbineTiEfo18GKrl/3xs8TfH
RvdacFBDqf9/V8durN7OKfVnB6k63nlA/sWBjOjRpsygCfuyFNOtA1pkGo1HzxUQLIejysJoi94G
PkIXtYWxM7iWqWsvMEA7Gy1KPv98ls5fQGG+jpiCjewkCqzmXwTwCqjgqeWk3Db4wtCoJUH0GigV
DMMkk5MqrxVGupaKoxv64KqAjFVD+qHAHEjD848VdEcw68JiySFcE2+myuU8xel2y+ItgZiUUSrk
nsCflKAsTKLXsokJbq8XCGKoq7xdlQPbyrqsnhPIcpC5SAoXnAZpwgeNYIzUsPESPYm8SDMEEphw
w3lEopOzhHAPR7ynFTfW2QXMRZhYqJ7ndn+L59+vuBiuXnwnu1UJG3WeN6fGGaZulNH8k1BFxtip
ziDvKpAHthT9vjanO9RSD/98raFA/fUZNRA4RA3PdXXnL4BVOcal5lH6OMROaqMzYm3BqJL9KrxJ
rUYyq1GoqFyeUaPpEeiacvD6jrg0emvnjHrJdEBF2XPRI9Qy2ZwK9GIOTQ+bW83X00A9Z84zNz9G
IfWT2u9vrYAGsDTK87nxEb7U54981nBaBZWyQ2hhtxSbw4iKhQk/N4/ewgbXcGlQr0aO4k01FIuY
IlkyMPbX5Cg6GJUVVkaXk6AgaibiIF2qb5QZyppym8MUuk3a60UiJ4V5t8rL7NmdyYjpab+hZglQ
CH0vOTHy1IH7il0tUaF6P8pYLP3WTvuVJYPcUXPQDLSnk6J9R1hUlevzXBApmNsMId1IL97Q80OQ
1dT3XtTS8tLzbRH2OhQZV7VG4nA3FPoDgR71Kio+FqU51PzxG0XbDR1g5jS/vV1q7VIrLy03PYuk
9gsX3IzaZajUE+wXoyfcC9CTa5OUBEsHV9YgUlLT7kVJYoA5IRykiyq5o12SwFGTZ/JNmMl0HIBN
rdPMfrR5kw7BETGlH9YQ1QRnu8Dq4Ki5Z1KBBBax6hqZarPWXkME/ZZTrc6wSfqlDeNtl5b91eRk
MJQ6HTBANz6agQ1YA03qdECsLyubh/9yu/7NjGLYwkH+13Fs/y+C+2EHxsTSmvRgqn9ZzQYu24jh
/J9aeypczMoiJPhB5GDtU6rmnWqYlQpJZykYVdVm/wW/+1fENyrRTBI2gxb6uEIoDdHfQLTt5Cib
HSM+QO19kXlyTfiMlmNPnRHhiHo6CxTirBz6RwW9yr3sLdCrJ9Oz/8u1+ZvBHblqKmxQJCwgkd+h
512M1RaiQ/EBbXIJ8oanqlvpCd6LIFvwE/TFe02q1s/2u1PTfwmBnDeqvuEo/Bh4inUzQczPA+9e
7+J7AZd/SyUsWMdy/C9IXN/8y6hj6Yw5IOR9ZKCt7zhcAmyLNjheaWOa4DxAFx1kBVpBuM15iFYz
zpLWz5njbm1+tlOhnyKM2o4uujVbwRcpUJ+jd6Y0njykEOYYb3dVjYpzvE1NeHbUWc2V3gDMKzv/
EUkIAA/6kJM8Fmhvy95vzoZ0fMjxQNog4FVciBxmXJBaG5zB/EefXEjot6K+09IMOpmqiYdazOxT
zwcBLZRKn7/tBwpr2ZO0YTBmVYHNRBfjBVP26xZk5YOTi52T+5dONM0XuI6sYiSFzjRz2KCn4xyT
msfGRFVEmdXNu9jXnmrZZJsY+C53sP48ZYB1NfOgao4LVLSgpoaDyH1EA1dnjohEdN07DMhzUdz5
Edio0EQ8Oze1M1+3r4su/LBLvds7Jh7XGXogcOMxOEMdpnJqROfn6rzypbxFMI7kNGW0yqd2PNRx
/KuFF/sZffx/atR/oUbBBmHS/c/MqP+D/yVRx++cqM+v/EGJgmf0L6R3kR7CAoKnRkWMf3Ci0CP6
F24MJNWuIQgsHfDzf3CiTPdfxJk6OTxMKsPBMuFPTpRp/AtXRIIrxIUNZJW8/w0lynC+hxCozEDJ
QrLYA3BvWIhw//sImFdu04ypM5xjg9xtY6VzuyzAnc5HmqXI3qoSAHqB/Zqq1x98ykD3/++aolfG
c/YEJI3JEZ2XbLUk7wFgpc80ngw0x0XruJAEO4apz7Xl5aBeLtvcHM++TyKhVqUd4JoICawkAS87
3UM0CGcM0mBU6mBI6mddzOcigiy58Cq/FkbTaLh9K45mPvus9lb+ZOFKtu0UvbFWPMXIbT2wmaHG
0gbosgopsG0sP5bHZSGqRV1K8UOtr1WR+e9oBzXbsCnSbDWrt/t+HtChUqtJXuAXmYEu3iR9x4RM
i0f/vGLelFWH1MJp1HMQeV2u4ufblDBPqE3hiTnkhTzaU1AeWwe5xq+XWQZje1VokcJSoKrftkgL
pWgwL6vhoFxXl9VloflGe/TGCvvzoGCEmkuE8oiOYaz+uTAc9e/jEE2clKrLb9PeXyF75246A+Jr
pMiYbp9IfYuXX0z/MXSM4rBsXj7w9Sn42Y/2YGooplP8nipqkRM3honhKjbgrBl/rsWdWWO3++9v
6/EYGFvTTPKdNhr3gdc1R2QMuEjLB5fXolcX8re3vvb+2z4LU13aqSXsz6bcwNPl344uP9/+c+Oy
j88jLatf57l8MccmbuJeS7VUHME9GJ9rmtUKaqxZbkLBYHV5e1mg/vxKXojlmvrG1yL/8yVaytOh
KJPPT3xt//qs3ajiu9znmlEeRwBmAHdBkcGDXdaXzV8LV90rn+8vG//29W+7WlbjakA81Tbvv76y
rH3u5/sufjvuX1YT/6cJ6Pjs+xF+21PmTM7K6AVSuV//wG/v/8PJ//aF31a/Tvq3r/7t+8snv5/a
90/GTkIDNzN3rp2Wa+Hx+H/d3svaf9z2+Vx8f5t6WHH4tlEreZiWR2eiRDyvvx1BNmWtb7V55me2
6tHZC4a0r+98ffrbbpc3nBn1NWmfeTO3AoXD8risGQVDydfLb9tKi2hi5aiv/GV1+ejy1rK2LJYd
Lbv8ekkbhhFweZ0vu1tW7QGgFxShfzr68sFlsRwGJd57rRuy3bJJpJXTPy+rfYKU8TZpZmOvI7hg
KvK4o2jk00z5njJaVh2XjcvCy5Q69+dby6eWraSy9rx256pBgSYZNlarJT1dU3aFXJAz3y2rug2Q
5+q33QhgAGBYKLXmWL0ARVNfaDUTodRTXcfBLqUMRWPauPC1GhSSM/5A1Bl5O5gUOfyTIiKxHevu
R5pZCZLhNKP67OeEhFpeRvSeNEWqkaTDgxefZFbKbQZ6GEcZpNOPphu+I7GEBSlT0GrAiGwNJsLF
YPXPs/z8NybLixANrKNtp6Y0BDpYqCF+efkftzXqw799RH1j+e7nN/7mpd9EaBx82/X/w27Ikbo9
JOXDsmd/mWyXI32uLluX3XjLvL8c4D+eSa7HWI5N5f73s2nGcicpecllJqN1kR8xG8uPy1qr/pWv
bd8/8/X212e+tsnKcQhF/n0X33Yr+pr5c9n4tYv/3WGWs/06ytdulm1YOb+Agy6ONJXq46imLqFm
02Vt2ba8ZAa/NhJ92n1t77GxZC5UX/tcXd7Cc4sZcvnOtz0uL/Nlhlze/vzk8iVg1X8c+/P9r9ef
+4zAxU+anW1mENMrt9SAXEr7ZOiv0ajlp2jOz9EOAY+LiyFZLeCdRkdcxSQiVcjiTekB1J4DE8i4
5UhId/JHSt1t401+vGZ+brdO5I4r5Ln9fY1kRuP75aFvjb0v9R4MivcKBSHdyJh++ysmKWdGKvOz
wasEhEoRrS33lso1JWFdi5BVrN6Tubc2PVdiizmP54QzGp3BvsHM94i7rrHK4uoePTlrH5XNM4KC
70kOkWMySBhVFyUcdG+dgOcI7afGL3yE/n1/aw/u2k4j+mLlGrUhCHZZAWSpRbCtit7TAPDXNFCK
aYC12MGwjcAZ5HJssI/Khl3hWgeZVteqVJsWikkNqHaVOM45KQLExsFHOS5N36YMeAawOLzIiMhV
I+iYCf0pN9PxMo+RWp9w3iB230yASxEOSjCh2flk4OuqRPgz97URLsaUrvshvsXtXts4IWqNbz3e
EaAgyohfUofcQSPvPB7m5zKL31wQXFtjeNGbuy6U1xXQw7A6lDllMbxVGOdsrONqE4zLRJE2jfV0
Y3sKOhbAIXGxtnBvoAoeKqfj7hWqKNiiS9B55Ws50D/x2hB6ahmQ2EbmjTB/Zr2P0mMQ9Q8ZVVsP
ls1t3jrQIqoX2wZW3iGV2k03IcSnBAkq/Bk+ZG4UxwVqaUuE7+1BtjsDywdYPNO8CoooPmsnKgDp
VF8UU3ocWgbVSofpZDUglTsEHr1cdGu38t8TA9170aDlPZk5NJEq3IC4QMvVFS99dBPUNXBSVFfW
lQK1SdnuDYxqrdB2t7h8ZQWxP7Iruy7m33KQSB8H76WIRHLVd3K+6Z69Ox0g6N5VrEi70X5p+M1X
wHJU8bv053Jf09fLwCaiimpem1hDlcUutCUFbB/ETGuP1troOwBqET5wRU2byQMOVljmDi355qxC
rnsVg3DfVJ5CI1Q9coCxuwmCEFGhvDqYfvsSpt2HLKZxg1lRt8rTqx5zI1wnGvvKNk4R7V5YepfS
bB1c3rBvUFyQUf7UnDAAX5HtshzragSuunXbGUe/wa65sq7tDhqLlNwO26gOUU2cY7n30+sqQWHK
rmnsOU1CvhVl+RrkgU+pKo43TckUDZc0pDyZg60OqZ70s3Er5wFBPnzNtxaa0hSLX9p5vHFarBGa
GL5UJ7rj8o1JRtEmwkyrKJvrIgjli2dnh9iYT63r7nKejybN643CsDVJctMR7a+o03gnB69pMD85
pJYuv/YFLjnlZJxEkgCQq0jWrNB4H20ct4MBKwU7nCSWbY5SJ5wONE/0jfQQ2R+z7kbyVCHGk/fM
9mW0tiFsX0/YQUALB0yYT94D1BHm8FqZM3T033GZN/aVbd3TlKWKk7R3tRl5h3kmZ40B4E21nNZG
iTBrRwhdpWFzoXvHPIrsPbDJayAdOj8SWuxlieOV1oE0nKdDP6QlLR1wYB30kDasmy0t3t2c9G8W
xNfVOBThquHBXwO3KndmsspbUYOpCfYdwobYw1NO5EZ90LrGhaRuWud42CZrf3o1CUYcE+4kpiXZ
GrkURreaHcR9bW/DkJY/vCHEZ1PuxrOlhYdQ0qT6NnaN9lDUZU+lDtFqUIhzzgziGKzKwadw1QO6
1yPQ12gLA34yxue27fM1TfMDYruqRRP9mvvgFzX1ixj9OScZ74Kium5Q+9t7rX/KtMqlIaFVG4I0
DdpQe18KjZsiKGvMWDJsT0zzrqfDCTzZR6HYQ7tSG5HUShAXNbF+7sGeYIWepdjN2h7GkBblNRew
XADmrMxnTAMQwK/Gy8B0nuGWGWtIu/QhsJ4oy/llMxXitnLlI08fDfW6o0dJv3eT8QqF4F2JS8mG
emexDufwlIgKNg9wZn2iIAiD8yHmMd135psBcZ0CylitjcotVxSe7sbATzduH3kg96OzPmldcEoO
cCfj3ugIy1q/P9ftVz8Lij1wj4PfWh1W8KqqX+d3ZpDDmKnTcK0VabWOoKw5fmvfoarZ9544dVdO
VWmngQeMJ83cV0k8wcRx19UkO3y4/ZOYkNKiEOxtQ+emn0fsKyXP5BA0SDZXmjgb7Wuvay8rlNM3
lcu9B/vLg/iMpXv7hLFxiinbWsc0FhRu+kqCAE8InQPAsv6uDBRm15HpBveaet/WSbwlkj6r9YQW
8tRcp168nRIruUlDG81RBaCYJuuE5l9AgxVMYOjq66HyBrTZkgtz3pdz6687ehnrzrX2Ux88zs6E
icHoP6K6PG+tjEZ71mVoyQdvdWefeiroG3QsqG+lzi+EBLWNO06IZRWhMt91QmUJeYc2JrplQVxv
M/cknAjscBX4q3b0obuBgNsmBoBmDFVfKq8z1j6y2CvXYxPCgt5hcoE5jkX5QkUtP5t7IqLOiXea
7TyMOEQ7Rv6A1bG1ar3ikIX8wm5DiTzyZ0T/8YpL7ea+6Cx0yRVUCEH5y9Qrh20/2emqMuIAeYkC
kvyAj2mRXNW3eivGS49mnJuA6Cl5Ntw0GOC5Oe2m7d/6Lt6G6BJsYie4Nt0sZLoRNje0foRFWGxr
yhewpBC466x03yTxY5AnGcY2GoAl64fVoyBozCFAn0jdGXTAhF7vQFJdlhDj9xZChKUz4ZvJlZZG
f1kiaraZJCPf0K4N2Q7bAvoQFLr4pzTiZD1ZBApNDHi41S0aeKVEKlTz6cr2ct/hKOpRIEL3PDxi
ormLGmO4KBJkogMbMVALybouArIemhIQuV7eNUQOFfVxfJDaa9+s6lWIJEfWCnllO5Bjav1UBvvR
6QTjWUrECrVogxoHyM67LsXuwRH8bObNaBs4oufheSz6H3LgUHri7Qo9RSHZdo91H4BPFdEtTSy8
BhJUAZPoZ4oAypAC/Bk/skGbsLbRBHo5xllTDOPatEAjJ1aOmKGDFuf4YSp/LL3KADC51oPnR67S
ObuEVQnJwKMJXrn9tILxgOpqoQGsSYvgrCKE1mvkR+RMf1m3sPqEousCSlYiyF2U0TRJz12OCL2i
ToCVZUhyVqZ+VrkjhimWeWCM2+YGRHynSG7Ba713LuqGqZGimMCFi7IYn1mtJvLpTlXkOCjoOadK
HooMOzXEpzYhIgr2YJxaHx3eRq/WWQICX8Dl9Etp7kkf1sJ6HcrKvGoMNXRmRbp3xhFQRv9e6BhO
wtXmigcbAMX3ZGyStG5fNnI/hZZD4pLfgkxALKGQF6FJI2fIMTjVizu7636GDTxNHZ8L6UbPWeLL
lYfBKA3YCtqu6A5RPm7nCh/UMkqiE0gFNM2P0zhrKySmnmvIfysGQ2ebpBKPAfT+M1SWI3BPoJBx
EEL/BDJBJNeW2Vj7SiGeENungABAPtRf+3Z61Ww0ec0O2qBZ3gJfw4+szfFotMNDl82YZgjcMfRg
dgF9JfNW78VV4tTXWchkHNHd6VI3uZBJf2nHP2tPXCKU6zyZBQZI8VEiGr3F9ouicvJrmk3Icz2t
LWwOoy2qtNyjaD1rrkXFJLNWhGjaavCCCBdLo9tUg8HDh944vS4ikxsDKZp1EohLTSrhyBZwcRiU
qEhojiIeBNvWyKg04IkFsjU9xW0HN6dGIjWcLoI60neA0p+ibg73BTTTVadQZNQrHlqsvQXWWTxe
RAdGZ2+ygXLH2M6bJo3ekES610MQFkUwfIjWOMcgyjgzph5KxwPl+BT/+uljyEfzES1IbK9RnSWw
HM3tYIDqTMqmu3A2iSH8Q2gFJw0opWz7eet3erj3tAuYcj98aDsXVI52sW1aWOs2F00aV+t6DrG1
RO2eGv2bXTYTijCzDQlP2RziYud3v6QHyTZD+1uP33uBsUAF0wzSAnax/tCdRVn7s84Df1eNcL9g
bMQVBnEGTPC1dP13R8uhI3a0hv0L20X+uUaN1gd61gThjVenj6UIgOl5D1YDqLInSV6Z7nRfBxW/
avdgoD2+MZCVWbl6etnrzTmjdLxGX/Ho1QCRRflYWuINT9JzrXTp9iGei5PnSqbxfAmXovkf9s5k
uXFly7K/Uj+AZ4CjcWBKEGxEUSTVhyYwKRr0jaMHvr4WdG/mrZdmaWk1zwlNIhWhhoD78XP2XnuT
dSCBBoHHt/F4yzTjBoxMu+qpHV7rReVXFZ4szUOU//3USMx5M+XZ+a/nDBnVGA/G4vjPv4oEWtGi
meIdMRza9fuFYTE/u0VOW9UNOBaWp1Y9tbk1Xkdj3HeyIYKpHOMNkZDDZnTSlB8ketEQC2JuoYpN
VS+DYcAFOyUn2+KuokXwMBhTdOvWhzkPb2RLumVRnQhBsa/fD7QjFz+dFyrRSv79XAk4eb8g34bR
8R/P9YuLSNFKxH6VvlWuHV6K9aHnYqylunJTCJb8rtlNhRDXZX2gNVsf3FnOMFz4tO1i85o2MrmM
ffvXU/883zrWW0L5S8wiX+pqSlzzelq2xdhWwfdz3w8mKdPI8G3UhOuX/D8vmEyxKV/+ecYWVcH8
uFrTd/nG3y+EMSINrzPhy5Ji/v3U94tJppcn25mfvp+yizp5kBIhaBSnN3qFlczma2cYyW1U058J
wdRxNAAMzGl+P022df1+cBfuq6pz7N0/z+WwA/Zha4LO07WUMTptl3tT6+8yO7Ovyfrw/cV94jDO
CbNgjjuiQko35k3NI0i1du0SHbN+3qBqguGbW379/Xlc24LKiPyv1r0sHmsIVAxkUKq3rp6XaRc7
OUXrJybHm78eOFr96NN4uZthMGhUIUTfTPh6gn++bsrgk+aLrv76j8jAcE5RkVyLuugfauyGf11R
Sw0HbwLT5OVFe6nWUBJLc6ObSKunOoym0/eXfT84xAAAZAIk9/3p99cabtnhtBn14PtffT8nCNvb
alVGeOuESFSPvGtemh6xCvzAptl/RGHjXb+fJ2VjwN1Lzmbq6vwe65eR+Xes5Wq2X/8lp8Crnhgm
bRuuv2pOuoMWec5V1ZW81mWsAiN2ly1nLHn9fsHo0vao1wCbvj/9fiHKdMRsufLNNOs0Cn+QS22B
inRIZiq3wb7/52tjhRHSy1pYy0KlO3dOoy385vhWl7a7naw5C0wZlpEvsYvuIBD2GBRVcuvXB6tr
uyM9JZwz06T/pQ78XxXB/6AiQFq0yjX/exnB2++2+z+vBAzi7Pg3McHf//JvNYGU/5LCNg3UAu7f
QNT/UBO44l8Oex3iAw/C+ion+E81gaX/yyFaW5dwLR2TviBCg78JqwgN1rhiXZc4nC0S7Lz/HzmB
QFL+X7VBkBAN17KRMBG+DLvy3+UE0WyN0H+j+DhqBCZgu/oNFqL1xZhcWtk1p5HsSbhJNDhV3392
vVscZ+0+Gw08rLs5hns39gjJy2if9EvK8kOVaFuEpLYjCYWO/ExSVvpJL4PKwUkK1/o7djXc5yn6
dTwC58Q5oQUkPFC/E5TYPoY/3AKiyWjkLG/jp2PZdbD0iubKcnD7etyyKR5oUiNHrDK10x20QazL
cMeOjTuRrGmx6Q8zlg9Rjp8ygo9gueMudbiDjJDlJcqX+3Fha5GZt41idSkwTOBhojA23E2csVHm
wjgS0BDvy7A8a5WhtlY6IOoXT31cJFsz64edbg3nXDeX6+RUWlDMjhWoNc2m7dIGLzABOnUHdGoy
cYvYRlzsSSZWmyrS9CDH+0EFPj1lve3u7GQF6zEeKlXii/6zmakVraSbL6lHlF4uZLRFVzj30xg4
c31uxqnfyIRdxlGcUQyNDGRaHmTVKTXwPiU7WgTpLo7rdAuqYhcv8/RsDu5jgW+5rXK6TnZXbIXd
nld2mHEoavFMyTbe67H2bAgDP0v76sTjzcaVMIzOTjnkpzQcbkAAVcnbAgwfAE+gdLoRtXdxquU8
9N4L0tBPC/33UM/9hh7BrqOJu9U697i+auYRIcgxFs+y/RhTr/JJO4j8DmsmfSTroUsaMABOB5iQ
nCJMYQanoRLzIJSFrHPuxqhjSmIOiCjt/OTqw1kM+ntStXgRZgEyAOATBbtDp4MJRiI0Ugsrhnxe
Zhn7dFhqkBp2vw3RU+xTqyU3KsYt2wryqLjANx1OQl9X0j71HG/fF5PuYLl2JRsuuAjWnqt329pY
RnDdhV/NGOPzAgalO/3siuhZF0W9M/DYsPVnZ4KW2WF0k2GXuCdx7YYa5VJlcYRv/MOKchk0Rvqu
6ri5NBBFJpLjD5pJplHW08pDmx70Bf1ArYXw2MAomLQsvm/tYVPkiN5GjBkZihr+kuquJVJsY41Y
icDFgxZyYo7X2rjvo5Ak+f4NR3px5ByRBn0MNpDTMHw/Djwa7pO6Ce/DRrsNwlZbqZpLbI7nsG32
RjuMWw6f9qYqqiAvpBsYSfyUtQhVmNuumjvOu7V86IAWnWUy7IauG1/iZ9goj0nzSIde21ckFG7I
qf+VdkUJ0EL8suGFhOEMkJMGg2G1xb7PCZmXA/0rMnPHoHK7+J0CM8yd7uBNEOjINzIJLZaHmHNz
kr2n6aOyEZz2I8nAUiQB+eMPskkVvpfYb+a30ph+z0QX7+PBflDOdOyNRuykofzKxja8ZGDBcHhd
5zmmJVXZkNsAwBB1R0DeSLpj7pEayOmg6eKdp4e3driEol2CxkOZQ1ksS8bJBKVCDq1JH5CWVBiu
bFz0lVn4no1OPk70g95+evNi+0b7ibmg2EpdbudI/9SX9Q2KcNAZmBNl2O/pF7KUpW100FxajHbU
/OxJYNwWhWWRrLQcFWrSe5ByM7708JHQ5PAlLvI7lT8VZOQQsVJ+zn1sbSszju7aEltGg2q4Rg9k
eKNJ5EFL18iUFzMKB6LRxlfpmSjEyd8A/7ZxgO4NI6FFWezeBnMitoR+7jQsGAG8JtqS4sTIm152
wKTmnsr9t5P+STTnNV8Iditmj2osE7/HvkS4zixtdrB0aLb+LIuC1mP7M4IM9GDaVeZXxBlvhoJe
NqrjrSe/3NLBizLjmfdMFqzOpFyip+HWrEyqWvYTMjK8BVZ0c/YGBrxzp83rRKfm3W0Sol/tFcDU
YMenBUWXT7/PJI72zDxNNe3CmKFkE1svRa2nYNVqtSWxbV44t4dM8F3SlwJTI4UFPRk4E0PfxUCJ
dFP2Z0WfF+AqfMTLOIywtmrXJ5A62g7skmETilvhIemyatK06mK8a5FYYKIKbNvetppHZpuYgmgE
uGVnUx2orNA3jkFk6Fw+AeZf82oj4hYy78PBbX8o/nAmfU9dDukyV7d2rqejcZgW8klw8V9y/cHK
HYcVjuWlq/ttbAnU/R1J0xCIcggizd50cFaFnopJ0yXL2Q71a84QNMUsdJ8nr+wFpLdleraXWmQ8
DLF5HBq2tbFQVzNr3WtlMPrQ0Cdbsnyf0COfnFgDCSWTY9+V9TZnVnKfOPW5PaDd0i4W5qY0doYH
iYxdq6C4Wbr3lLSaeVcNWnbVaFFctZyjq5Y6iNHag53KwOjA30mFc9t7zsLV+5O9xRUN0ckdSc/j
siQUfDcCkjlWUk2+csx9EWnLdjS9o4LddhjaI+uq2oF4RMaoLi7Gw1vmkrPo0uCQzQPBiLBHQLfj
GuPrmsUDm+XdFlObbyGZWXfWvPzqSSvbJJNyd9xqHzV+kL4jU6ONuP49NfhFzYVJzTGSPydgic3m
Hf1TInFhHiE/sUd7W1WQ3PrSi7fVyIDNqn9XtkUqxVT9JsTB8TFXgFuDBdzgvKTvAWutGt27NptX
5Uf8g37Kc9O72W6wrMeIAiTJ02HTe6SnAB4jy6Vyfb3QjyFszpZZOqNYJsmNxjEK7AWbwnCWw3si
ElKXJkg/at44RXSwAaxc9AardyKiDyVlu0uAgx90Uu34s8QvZDXawL/ERxxCPFs8NngO4l47vTlN
VgdCFc9GJt9s/If8x76Dv1wPD2ZtxIECoXrgENzvlog3tDKMYTdBANKW8Z1h2c8KasS+cbM9BrWT
o0hEapk2BDqG7I0pvJeh7LcycZ174Vhi50VEUDnSYxuzBYgU6i7HyT/TTofoCKhBqqhH71k5vqYN
j4ilX/OeTESSpaJtBToUpdBxjrzuPoJGwoVKJ9kzmUuRI+O3OBTPVYobXMqlPleT1W7waYv6Sw+V
+WACS4OU322nZErvFnLSiiS+JQZSiKy2P+uB2YHRLLeEUUBiA/taoveZCBvfVR+E3zxnKcw5Mw7J
2EHGtcHf2jI3IHHOIksszpdbnthwZczUvoWu8QfkzTowHeiwL+6xoXzym1Gmx7qNg9zFqlmFb9l6
oTYiZdjYlUeqlfzeNSZKJNa6ZAzhSbUqCjpYdYEb2RXdZYYRap64vppzFEq8dPKLJim00RF/FIKS
PBNfmjaRFyTqkfRM/auNxAewRufYaskFeElyMgrP2hYLDiztAisYnMq41ITVlY+hInRQQvXF9viY
Er9dMU+3siIgHI2SMrdIUaWX6uMvZEJbFc9ypGfZWjfy0MHG9I0/M7Qn0gy7/TSUDx21j4wp0T2X
fWxkUmiLdXFPye9a1lND/2jro7GGdt2kad/jojyH2WJtqmHqD4At2F5ClW4wpLTssovJSGnQMFLV
ANHapflRWOqNkpfarmXiDiLN8Al8u/Z4qDajoXng+uJjbZnqOevIji2HtD/TT2UWamoudzd/b7CA
IFLaa+RN094a+pdJGgNl+Qp5c6dwt3TFfBo0MmssE4TKZEZHxtyMpVPG27n2hzUmpSbviw97OEpl
3CGUeW1gOGippEi1xMMQMYS2+J3pxdHaMOrmOA8mqXYeqpl2NT4gsdhIUiw3tJbdXTtjIug0mV1I
5mNSXPfqQ9UTYBqz7g9LyGjd1KI4cAqw4kM4vhIruV9keZ4lgPkKuMM7xISfAx24MM3AbMTD795s
TWByTrRVhX3VOWzc2z0rSpJuGW8y6wkd4wiJ7spwF1WO1R6dMflqzeGku1yjGTfAFiTTV5zfQwvh
W2lVsotH9Tbb82+hskfM1kzQNFoSUEDuW3qZ9r5U5bk0iISt2tbaQqBjvg/8VurxF/oGptWp+ija
5ug6M/veldkihIL6k1PUzRkAimvNTtfKZStwf+XqA5hot49Kg1bT4j0WQ7S3Q4vE3m5DLjyD4ygf
/OURvuCjPUWfrhvxF26CxmZ8IHTGVtEnDOSj1xi+bUHz5HgjrfGMs5B2E515b0Btmbt3ei6PSREn
TLWdPeLHrdM6ByeMvzzjZVqWYOH0Nkz1jxorjeF4L5acoM6Ryew9h7P3k+rzhxxYQyzivbX6h0CD
uOb3Oigi2VpcPedsQEh8x/Inw+sSiVMZ16+JNgQ1dJzFba+Wx7S+y+WjnS7bnGwNjkplCt8nA8mE
f6fjvBkNd+t/lebFKm0gnsu8MwpgPEWIsVdoE6O0+L4em2u6iPeyqQ5YHn17QJgeskJrYZDb1Ukn
eY7QuRiGGiM11gXs9hhCXUftpkjcKt14ZX5wIFA1Z9O2kX1tw6o6L5qLR1Vlz55lntO6uTA+vYow
x0v8o69JusoqQLOhL4ksqxsrWEAQ3TPWKQlNNvXnuCQDMWVVNo5hhYtuSa3L1Fgfqqqf9VaAfw0f
evjvmkZRKINoyj5wqlHvKfurL7x76l+AtvHEAN3qf07K2c2UONAUcDDmMK4mtgIKAQzsitLOScsH
yRyyIOaX3OZbHpINGKYc+4S82q6zNevhOUmET4x78f3WlKgAbHyTRXPwYg7vcM01oZ5S0uq2Bs5T
OTFSFUy0a624mypxRxzkITZr37XFm7v0Ixb08G1kR1r/5troPjeVtfei+Dmsz8NYf0p9DxJ5Bnrs
OFCF5RbF3rUX42s01H7dDoEXMu6ZS582yAtlxSvdi5wyitOzFofXzGG2leIGtQbLfnoEqtyc8OP2
wQRnFoFqds0mLTkCKDxWdFzOWqbr94nd7vVqaY/dsLKzgEqOC+eoqoDryduU684xYhqSOkz4MADS
w3Sh8XaE6EVmd04i/UK85JqLSd+hrYuzM2pPSSV2WkyCpxZa17JrG+ikXPjgSacgm8NTGU33SyZZ
d70iaCr1u3L4AcJ5gHriAhKS+aVV8s0rhoG4CObpDmCcqW+BSKcewaHa8pCniMK08CD6muOrHgOC
8m4JAqQwr/CbGe69GUEZGBPKuMh8sOO03wGpc8+NoixIY8FhPj5TO37JwfzSxmPbUMalI7uF03mp
z9XzMM9o4yaOaJspTwAJVV91MrhEUNaDT4NvhP047mKvvdaRAuinVW+Ok54mifc/bPWvRhvnZz25
gIcATxiWJJt29rMVueRAqOtg0sZ3dLmXs/bsDNqlN8dXgYuARZFulV57Oy0RF8j/7IvV8kG6GyAt
M7Z2nTtzt/UHrssdM3Hl14UXrUTicwIT4CGJjFOGfHLn1nHQLEl8h5FuRzJo7VdrozznurONtt/H
tfgwKxSZbf3TGnAbTg2Tuyq3j6YugxTwpV9lFaBTDCZjRyQsYBxPVA+g1rvnMsmOoZcGBDV3JwRV
nG30GBM2im+Apslqv4Yfg1Y9i8AF1KfSCKEURxbndmP8VaRtzeAbm3C8NIe2ZtkwaHUGRUZc/DgY
wSQZSdgcOaoJnvqwpdwK/aLsPgyX2MuOwmbMGxKttfloG3WForM7zTENtq4P39c5tCKV0B8zxqBe
C2AYoPHBWJOjsItyHqU5iU6z5kQBMZAbtJeKk6Q9vIMf47wwPuW5Bi++afpNUqWs4tB3+I7SPDEe
cXai1m59LgD5kONNEDEHv8KWyLtwIwoRcrpb7AN7qtwQy01DYGg5JVCceSmb7Si7nBG8fZgn566J
QXepQgaWFWr0UWhvFAxbH6f+V2WO05apFfAksvRM1zwzg0EjG+kjAE/UooLpV11M9x3C5Q3+74cx
ba5yqvYGrdgNw8MpUBpCXfXTRgrGHZz+WiZHEr4kLCw5xk8Z2r8LaZQruV/b9K5MT0OtPzVee4Du
hfKgj66dTtREoj2E7sBV7UmoazPBPJxyqAWn3jcwwkG6SK91bv1MWgJ73XS4T6rovBio7UWz3qLI
MRupUr+qYTaCjT6W4pkY4GAhgimEsUlmSP6Q67QvQQ3f8sp87rWK5sCsfZSaMLeF1O+6QWKVVWsU
rq6dEZ2aoYaNWnfg1q/J47qZ7e0Cs7dEh9m9Vm1EPzZygtpLi8DKsPcLk4lYQWe0BBFFgmo8NniX
dfHiLHSknDTKVkjAsqehegiH4hBKzh1aQryrhItwF4HyriNcJ9IoVFBKil84EQAMPX8RRxXe50a7
6Rr1E46JCEIu5fXIdPPWZE+5PkRtLRDC5zayofZqTp1xSJCjaVlKbVEhCB7j9u+Pmmid5K+SP9jS
2h03CidCzjroc+l9fj8UMVix2RLOnZhxsqIt5pXOI79bmNzqxGyNdz3j9J1Jw+qYmkLdRb3xQEPG
3lUgju7qUo+3tGYQ03yHDa4PhL7GMBfXjMOZcFj8E5EHdNklJqJLjYM1J/OedrK6q5fhMBbFvDdX
x4g5WDysH40dRY07Hwn6Zrl34mNf3QpDJcC1s+aEGpqjyPd3jw206bUVbnEFe/mWnryLWoLv+/3D
fH9ESxxD3b8/RxW6ndJaHNqV8zUUCqKaJ8Pt2CykPcT0fWhDi7sSt/hfDzHyLJ/Jypu52g+n1WcQ
F5U3I37mQ4Re+ADU6hVw16DGpGP/KYV9rxKdF1oLlRmKaiiR/IIdWj/cQFBTDPRV/rfr7Puh564J
RqF//vOUsN07qtx6r1CJrr4a/uDfD/Vs/v3R96fpt91tNb7988JYMcBA3gtmsWZ5Qwq65yiJX+w/
HzziF/CXrZ8nCRKdRiAV8bgL3NbDxyJ6bS977a5sI2RjAJ62bqGeZB4W5wqa7TKAcJ9GGtiqCE+F
LPWjCx8515FpGJBKMYMX5rYBNZb3cCiJHqqM1d/StwiaOayknsYAushI5Y6SW1Gy8Y9zrz/mYfOQ
1NRIKXvpZhKLYD8dE1QS0QJDhiavAyQ8IIHj9yK07lCXw5EzARECc7JvutVNTldKm55EpKA4UN3S
hSRO1HKfQbDlWwOtLK6Z4mVO4SxYyBIlF+UptcyfiWBjQfYF8XxOn40wr+81pIm1IWOS2AGMR9O6
CUQJ58xRBIgXr1butSd9gYlD0vquLkvwMyuGZjLTQ0dryK9ldLcAIPBZ5ip/GVCdIWKZ/CLTD6U+
g88Khx9KK170qRUBoobVLNaPBRnthunH6L6PedhzXGqkzyJpMg/aa2nPA0jsjYi+OPvm11ozCC4J
c3gqud+X1rhtyvqXEtWFFNjIEgcFkBgCyT6X9D0L+zUzVhZIY/4uNOep4VCdq/qU53N+NGfglpoV
wr5FUGmKl0x5ZFHbqMTdo2Nha6Ums9HUTc/tLO/S7BkFJf0Wc7yEvfXoNfVx9NIHPQGWqapXmvGc
95Gac5QsX2aLFXepFn/ohw/S6K/rt61dg1FJAXPRgaMfJ+kvIAibgQ4+g7j5PVQ6OQPgQTW9eLIt
+WZpTHAGmrJI5t/LnpW1WppfY2O+d/yGdkpjhMBn0rVE+yOe6WFX4qnpkFwmwGQiQ26suX1bfzvf
ot1wzhxn2XtL9ymHCKgfxXll81PGLEPUEx1BT5HLyc3aFLr9XIfUPwu3Bxg5pBS1/oI7eD+IhVNi
0v9qx47yinMuHXD2SnGsdUs7td2zSKcwsPWiYz1zj4IslQTdNWsju7wqGmBVxe/MsnImJoDYyxlE
fdX4cdSwW0Ipm0OYSKYxP9cCAVJkL6e2pgdl9AS6ZHPbXbTZgamAl5ht3uZ0Hzd0HPZ2T5ve1aQN
WNAdDipOnGtJFxPFPbJDZhkkRBKK0nTg+Rd+BRzeu/VPx6DI/FRExwym9vFQIIbeipAhhOztd80B
f9A5T0afIqKsrLNgBJcOpJWEgp53aNDwDdW5cYi5X9+PpkrQpseNBxKtBYjqvg2N/slaaQLcMn/A
/l2pKfzOqlmzFeafWQMPWcuDCDDavhsRwgJVeXasjAbCTOSEYV6isgaZOirkPfSFcTvYUMDpeTuy
0u/yLv2aS5dZSHtLnPaPzGiELojXiAEb6Atqo594CxIYBhE67yKqiwjHnvkB45O3x3Nxdnj3i6ce
w978NRZDg7KLnmsF9LDuSkyafLC+hKsCTnjW/hKtjgbJenUSblICEbgdq9dGGhfs7+POzoYxaCDE
5uqVQ5bnM+93/Qizk2+NDbjHMPLbjCMliWDPqz+fi5TmrzdKTm6o2aVUAYoPlPbtQOmMY0L90HsS
Z2zsE1wnvCVuc7Jl9aZr9oMFQWNLGwFZzVs7qKOwxgskwV3SOXxn4VqEJ/RHDSLkYXDi5zTGIOQ6
eFqihuGdi+uJMANqYw3LZJKutTunLU/s59ahMSIgALkHutnvWmxGu9BlMz9l0rhvYMEBX/XbFbmO
iX8b1i7IbefLRe+icdmUZv9bVMutVlcpqmC2aANOIdfi+kJqZwyCVfi+XvANCe194gWaFR1NS7ub
WvKu4966ZRnonjn9bIfo4DnVjh9t2fbgM9bQqusc0omhWBBbe55e4qoGAptpj0WW39fDl4ZaZ6Wn
HRdbJ70lBY7aRLCRDIaHaGHNtvcXuHmBqN0c0a23DU3tkDnzA32qmyOd1YhzK3sNLa6zrXLz8v19
yVEmrTzL8Ap0+a6R1WPcko4mUCVApW82lg5xJHEknCIdjz6j611v5S8ynjymrlGLmmD+rXndvnIx
qk30VDagzFK2FwXi/7GV3EuDLiuywcuzV4aPDpZUcx6bfWERFFfWG8e2f6K5u46kYbeNeklVum+b
+GSX2oPpDXdJzKo4eVeXbpLZ0SiKYFr7TGE/23yGvC8/Otf94+ZfOnKvDbOz5xLtAzaZrV5KFO+E
RG1IIWBxJbaiocM66YdlbD5o43JYdFOOkd2+ZKHVSvWZRsUjYopL49l+XlvLoRtI4hoKuQTUIPc4
PO50z3q2deutxiTjwDsAd94fwark5NrIj3klw8103mukFDVjGHSuMdMzhGjaANLYCRgHfhL1Bmou
r1/SASZo8qjb3U89osYRmd+N7T7nPmGjRZI7XHQ2AyNmZGMhx6poExsLfUm3Xv1fBtP2hkCTdGYm
VqfIKfWFFnMlzm6C60C33tWir9OrEMF4tyUhK+jlnHNKZJai275U9Q+CGHAXdbovkuRixk296VJ0
eV35y3XpIGUWhq9cBW3XfqnZ+ihUSdwHZUGfvChn+AEcCmNtOd2oNcod50fJBpBMBC5ln3Fn7jym
E0QIMmgomy9y0u5CdyK+i4H+VBmBmxsZisanKNW6W1rp9/W0FbpSeIsn85KH6NfZacot57bFt7mV
KnObSN7RGklbUI4kIFU27Dqcg+809LcIk1agTcdc0sg+O4UiIGSjYCxm7pxOnfWCebHFHwY5QRoz
4WV+K6IfMOZ3+qwAh1H5WKsoGQnJic7r1dYwL8r4mE7WJ9k62KfnZ3c2Pmma5b4xDntSoOg2F+XP
9f4Oq0j5bef4tNhqvxAEGk2W82zp8jjEBMskDlO40ZzvbcmkzW1gzTpCkm2e94dIdval7TMOoEL7
WSn+F1t7LVk14UyB/i6oW+zGekMacLBKLGSg1OZjTMv4u9yX3S+xIlDxIgLV1Ix1a76UA2LUAQeG
j7HayLqfmsVP0WrGVwuyc9HGLUZ0Lh9E+Ah5fNHYHrIO45jx7w7aHc6Ml0yUPfCSDIq9e9WzNDn1
TErMYh2bLUxkKgakVfjsJc67HjMXiMLpPGfha6cPJ6d1s8BQ7YkAMNicZf17ViVLhlhua7a6TLIC
g052qjgO0VVYpXyYQ6WZomqSnyYeuU2G8UJOqUEjKQ2cbDqUBC9aTPhxlkVrtKhLCoJrjvtKs9/U
koxHheVng+6azNrkTYnl0lNE7kPIMRtPZDdKIDQKs3xHeHNolsbDpBU3fggBb1OZzLh74uYIZiE8
4GGmuTr0amLJcD4m2hVISllXeHOtHSyTR0X6RWCsxliAFE4VXaq4fRdLagTjZC5bDWFS65l0QiU5
FiZwOqYnd14E/ITpjS+ZuDIMOtUtp4qqtR+QVAMJcKcXLgXE3Ooq7HE8Ivu5aTJ9GfW8pG/NVpuU
bGQq7IJ0Qs+PPExtKdYMqmZ+c5aoY4l2KJzp+7QtToqae4VEmIwiT2oIphzo0mNK9EwdHQFaJhvA
ane6MhnPj4xLjc4a6RM4V29GGFLZyTmnb7Vn5qzvByN7tGvzq46yFMvW0cseGg7Ztx6n4hRH5pGR
WacvvCVEzO0mNqxijRKyI3c5WrghN7Vub5Y6RStFN6/uC+rIWN803vTS0RYaRfnYoRpXA6mxzPBf
uxZTr2m/e/VPp5PtVmsTYKoieSyS5bE0adMR3AGOMRofw+xGGuhpoSeCVQngGt17p8eYnC/an2ZZ
GCklo8OyPHl+JYajbfd/hFc4qOjnvZXqL5b2kWOf0mEwjKUoT2aJcsYckvvFiJDt4y+ifDeDBLeO
WPJXy+ayLr2aCQZ6AmS/YNXKnebEzq6vo8PYdqtUXN9as6A52HW7MDaSgH60u4EQAXMafNymn4Gd
m+whvGvUNumxJRSSpmjsIy4He+NhOAE+gP1o72LLATJ7aB1N7txu+CoFY5miDp/GSb4bRATRjnjp
S8EGp7wG/B6pHWVPL3r+ZTR0ZPOekqZhahPlTuIXfUjurXZcauBcmQuczhgjm2ALNhIU+tfUsWLy
0SDLy2zYdaV9VIA4/cglGjnn1NYX72OO/CnsP9rYA/TQMJevQ0VBNZ4ZiJ9nQrS3usJxx2xWmuVv
pxxcPwuZevT9lMIEFkG0FId2kRc3AeVTLIPhz2zZB2cRFzuyKLRoddqYgvGuDyPhzPVkfI1zucID
jW0B0569L9pXxkvvWSQ4CIq9LC/KnYlN3s2La2rHRPKZw80rxdMgf7UpdmiCX32q9a+669+d1A/r
pjjnNsyPlfuxIFkCSZzn+zBc7k0dEx4hdNgEcdYy7j6QqRNgGKKX3uoHTn0afb9g5CDWTIFTFS9J
0m+AoC24bxpz6xFqihWJ/MPyjyqzCvMH8EQ3cb6sGT5eVqROMCTGY2zpHS5r8Ibt7Lz3X26FCzJT
TJNoMfbS0DfEEtDu6Thy4bOOQ4602fji2uocCyfZkza9IWpnjVp4ScJW7b1ieXKElkGpB99cwn0O
OlFb5A/E7Q5AswhQyUBpgVcYlwfD7EYS9NTTEoXY4aKL3dBZN8Lk03FFchzEcGk1AhkbXN/bfCpS
P04mYnIse++Vg3zU7Nl3HP0+hSsXxLRXkFNij68asu6wemPeOjDMCYNqHoeDrR1EPfSrG5IBYjqg
0AO/iUMxMPXp17f6+H+F2v+DUNuw/i9l57HcOral6Vfp6DluwJuOqAk8nUiJpChpgpDhgXcEQIB4
+v6gzK68VTXqiEwdWRLY2GaZ3yC59jtU39P/ia+1+9l//q8rqqf94+mzvP7H/14VRUoFovsvgm9/
/dHfGG3T+JcKzFoxfiXdEI/7W+7Nkv6libqm/zt2+2+5N1VefkSHQ5V0gxdT/03uTf+Xhbgr89D6
C9Ut//8AtDVT+h/ijZJsKJYmEmwbmvKrLPfvipepnqoZZeZkrQ7nDsbb6hHdqYl19DPeEA3vnHup
4hRBWE4qRIP1JkL4NVvR9NU8/dGn5s/c9kKIsiMWSwjQwCaFhJtah0d3L9dU4q1gwHQUAN360ajl
1pQR/y3Txa8m3jRSpr2KDhbD39SMjOPUattZmEzSH2N+GbvZpCWqSrYsiRGKAg/HwrIwKNuiR1uW
3Oh2e4wwQvq7r3SLWMfbiNvxapxIGO7yFp6T6FW3IpDG7GI9MLzIzRiyV0Edz9AgCMZ4WQlIEZAV
4GcoNJq27bLi1XzE+PEqK6OqZJrT4dhz8MA8it9GfS3gfUu/tLodZFS9H5pi4WE2r8qop3g4FomT
KZgqxdO4Htkdtr3YKYe+MhFQSBS8qO+gkhfiTZyOeORkt4tIO5oSIeQOTM3EQGlUZNc1BY2JVPNm
I0NzLWqffj/0urwyMez2ciwdUERzLBxm/ccg1WFeUlUEOUKvJ1OEAJsISOmp8AJRMHvSeL/u1syB
Jo2b5ragTR6j10pz5Fm6ViPdTfapWhye0zAADQDM+KhmQNHq43qjs4uwMw5QneAbZlEHej3t1QmF
gwLZE3KW6XAr7gaSDPi032usO++C4nSZCvpQUMAQKNYaHmCUxt5NVg0P/MupHA06rROuHxBhbZTw
Cz/RK6hxYx2tZ2uPvpp8q5TzjOanh7xv6qmaHmZ1Cfq8nxELL8BT4mlzSZN4bxY08+q42UyC8SZG
dCpHUEIUNWCsqLRbwKMpBx3Pb7syzI9IS1BYUeATkzRuUstIvRb5EmYkbgWKBS9X15vClclzdjm1
hp4CjVsN0LKmVKbm1ZfbatKLvz5waxoo3+M9BWjRdDbGTNjKxM0eNdb3KELOZsJnkAR+xr8HN70x
asJycV80U0HxEJXmTJWH+lDfqdMZ3dLxlDFOTlENyPN2F4vSi4F/jZzggWSSHEqKnO7wIPHBEUoe
TbCJ2sx4ao1H/FS2ICFzkotCqc2vHA4TdN4tOMPuBZHth5uQnnhIfyitvLq3UnbVzWRXRdKXmtSa
F0VEzkJ1v+/bm3QQWlwV6mo5mcQBNz86xw4c9cgVJxRvdGtdlemz1OHqMA0E0OjvfJtlXBJUio6Y
axF4uCLEmxBkuwBmXLEQ/Z7VLWoHEwV/FeTUGBX3Ffq64Mzuc+7N/bDAlm7U2nWgWeRXlERQOWi1
2n/E2AVhCjiS8Y731Jtn+Vu75SewkgIAalxzZzrWWIOal+xudjzOKHcS2pomZS8wu/OlzlCSUCtk
Jh5NfRDJMKxKad0JO2NKWjAzapUaNrLgQVw260n2MLhdkJV+BBdTV0ueO5S1BECB2zxGAI5EyvNt
Eb7ouEUKfY4pj64uK41rSOOXrNSvctEgct/2odaCZ4lUBK51YSLLmtruibzySaGo3xb0fqCZabji
jkhuIqICwjsxv27Ju6Hqk3/VYRw6o/xTCSUiluTbB2zB98UE3i7v2reHOUMSNfGrKua89lNVwjyu
Tib73lWqnww4fFTJfBArJM7j8dgu2iGqDpQTYel2jlwzmtapMqByDnN3NSjJVzGpeEir+detQBu6
me623I9/bojmuGJef/dFg0H1jXb0DV8VLDdiV0GMHLgMyOI5rYLBMsD4oZuMqf0EJgKPwjg6lnHx
535X+Cv1obmpRGmLitiBMnOAUP+hsE7JAktLtPliqRDdmyJyHzcaFcy3Rzc86U13hjPxgfDCoSvQ
4451IQ51AX3QBtlxGHzDB/r30KURDwAZg7IIikv2XTc4qmQ0jw1SvQlGtZrMolvd1/38cMqYiPDW
/FTXZIwPqGpOtD3FJ70H/oNXHE6e5k42plVSLrpRD3jsiSa7ZgF4XUa/IABaRr3eVC6gkT4K9NEd
I378NKm4asbH+6NRsMm9K29x3sgoz6eXSZSekmTQAumtwXiWFlssu536gPqegkhtU4PgVO8uoAPI
8qPRGWPQd62IdrLSzZh63//QrGrJ3h0lip41aTEOlpEGkP8Au4UYPlpm2KCosbe62PD0ArnWETZM
bb7JhZ5ta1gm5CGa5U+LEryVjHvRQhmCCo8up3e6BpV3b24/s6li1JJlN1gR+Aj1iMDK9LrvqfmZ
punuLpWZDc0JAE6jn4Vbd5RHTtYo66+qdttAW6bYaAg49sT7WEMrYJq9pmLnpjgdbRJhDseKYjvS
25FfgOqeBZpPGeujycv7Kn9wkemftNM+VSyM6aOo51bGaSOvO2/xWFt11OAd6y0T1ZdH3Kq7ITGI
Lh50l4X0yNZjUo9xqU/n7si50RfTprLm88MAx2VND4+0YG+NJpji+6su1l6kqFeTE8iXi9wbgeKq
JS0B+fHeImPqNr/8IrhahT7THVWkD8KIejVkFyPNeGY3TrWqNXL3Ycjv+F83T1weltPKA/YBBwdK
kluDaHyVSlS3kVlFfH94nFUWhju2aPKUPyzVeSUkI2cx6G596UeWMqFMawTWbaxCKt4u0RJW3FlJ
0bq6jkqxsloKd0N613CsFd+6SHsRc7KKuFG/W+qHraK7s053YigxwUmJouJOSzbkPzd71o1tA4ef
CpgjJfvHjAdEH4vIYylsXZl0HUqO0gbE4kAeDSi7SSHSqQPOWm35JVvFvtfgF9+qL7nXPuLudbpH
GzmVMLeXPU1lyg7mKcrDPtHO94IezQD0qdKNoOpzKhEImBB/zHm5M27VOhtvn3CrkFOYDlahvkht
vJPN+kduqYy1jzVqAWvoqs6gNRe6Rcqi3b0RWwGbU6C5aeo3tFuDu6jcA1gXwNcr86sa/vQJWKQa
OXS7HEEPx0X9PUXrR/6tDHOQoJfiSrHx1lXRDr72j27IsjtFxjUtnprxLuz6GeBwnVFGKTTrHe3g
CLUJRgzWeXNrtHDUhHih4R8eeAs4Ah4DaQUcSdFBnw/9Lob87Jk5vSNGqQYpIEN7mh2oe2ilqQiZ
fM2oZs2odRq3+Cu+92c9E9bmEldSO1pXP6oSH2Ba9jR5Sp8+3X4yaZ8l3c2PAcvMGVgbqRNWNTs4
tTpbEBI/Ld/oTh/mediWVeRhD1/fSTwBlURdSmd+3mhdcTQyrcbCDr8C6UFyDpfcnkrxNDxuq9bU
V/mYTU4/XSiOQK+zsgiz7kVIxJBDJDVULlmDMtdbAT6dsy9b9Bvb3OKpkgmA30FEYsaECsHP0aFE
Q3lVwG0Q5FVrqd9Tfg96Vf7AEXSXxcKXkZgvmjQv5h+6E42gzOMZ3QhFXd0b8EtdjfxVfpRzYKqK
TiuMFrYzZr0b3bud3GVS0GP6gbnELazUanXL2ejUtHr4KZoIusI5WDbZ6GFXQ1esiwOmDB4C1XLI
iNkNxUsd3EU7wm35/VRDAN5Vp0VJdPmxGeMl/ddPfr9OW3Ay5oC5yO9v/374/QG40UR0/vnmPz/5
53vwvv1IeqTh71/88/1/e/vfb/5e2H/7nTzPNoo8VEE+VD26N8tlc8J2f3/Kvt/9fZ2/P2pp5FHB
BfTfRWutHo6oA1DkWG7p94NkiX9/9s/39Bq97n++HG5Ksm4xBoVGR5HF/Cx/3+P3t9T/+qt/fQ9z
P+JU0mSUKX/hI+gE1UglDDA6U5QkIArRlf395u/v/H7QIPusp6XT2OmnOplj57/9/T9f3nMJMTWQ
lU4LHRLWwX++kVTredAyQr9S1n/hcBCeAhmT4hi5AHCM+4TgVAHtK58Qau0e3fOkUDKk6gIyCWUY
4Ei/nw5CDKi0RJAmaMdkK0C0eOK0mrUd+USWnU0v05GftCOPk3ptguV8H5+VI+CIfQ3j0sFq+wJg
sjuXEHqd5jJfiEhBFdbftMMxDHGIpNfpSVr4BeXR3OpCkOERRxbkwHS9ZnvrKULN6jLspsZ4Lk4m
WK7Z/lYyR67922MrEQ87wFUAsDVug3rTlfVLroJgFjid8uOGI9QGJRcBT6RPYE/IMYploAeltAbz
w6f9d6UBDoBOBzLfre8fU+QA2YHMhZLOV7eLaod+baBc2ErsilIvel/OZEevzSnfwGGQEphcLny8
RQfhCGCHRp20KxBc86WTqq4TKZjAUeE3Y96fytg5FHvzMLNb0BQP4POIIOljktlkj6T1S9z79YuA
pBkIfwAh2yrBaHtOVrL8hofbJIL9fQDw3y0tOlQfIXtfgQrO+uDT1ABssiLv0ddpUAaFSA8mtBzU
ch9goUEt3CjV2SIEjFwIoQmRWq9lBJ1yTnVHPUWA9k7TC0Vq4fPQ1Ui6uXOoYQe3gez4wQZdHPBZ
DmunOFbH9jlx4PH4NJhIzeLQsHEnS23DLj8t/82w9kC+mtihP2AL0RqXVID9AOawT4kTO5eRYLQB
QJNiug02O5+qXYVY+b2p+8aD0mvHW2sHDPPxBj6Birmdb2Nqhs+XyZH3kMe2dC6mNWwcchfFJT20
KQceUNG4haZ7QLWTb8MKWz7ibyU46iH6gQhtm24fIj98MsF52YF+SHf6Sv+pvvgXBY7r7aKviq/0
LLVB9CMMfn9RYXFD3zjEHrV0m/CLAVBCCy3Mj8TBtQz8sO5exUN1KR39wKlYo1SyErzJrklG3fQj
ev+2zuaBptbd00A8epO6iuK1VbsgX2XtQBGJrrfhJ7D8bERRbQMdNa8+t9ccooXjIxKquB/10z5+
ecPdUXKh7G5oOEt7ZO+KGnBDqMMUSbH8RF4MlpULjcehxBxIL8AT0nO01Z6uystLel8JzhU/nxs1
adRn3WyfwnF2DDo65xMqcporbagok9Ky8J7xai7eKS6XrKUKKDCsLsfyFkWlVrjGz9X+4fXbZk8b
eg7z8wjOaJOy4wTzJp0YqXpHJXkjpP6qPvcUkz6k2f1/36Wg4cfr0kQ5gFrKy1CzAnz4Wi5AChsQ
2Oy2Z14327dBey1pZwal04epBj/KnZzmtYNyjsnLK6p1sJLthzN/M9m+d9l28m/u3aeFkj4Nu9u+
P/Zga9LH3txNKnP8NQ2nFdp+/hXhPJBedmG5ae+CBv6dKdfcCSynIEe1jYd7u3znAZB6B5OYjGMT
O2pUMbkUiGjIxqoumkpPkauiomgzecplOfMwmWUbIXPi9TKY3XUl8ePxnHs5InjVvql2UbwyqHGs
43IjrrVvMNmTk6/Ae5R2FA6wMPRwalfpU3KAi4S+YL1D0veDIknmzBf06OzCzz9SL1/TMEzX5Dn1
MwETI1cHAOHv5bOPyKnxhe5S7om7eZUkG7/WYbe55dNH3Rzk5+FPRcn8sb8JPmCONgTjq8MLQHno
qbac9rN7Sl9Qgx1YvQA9P+SfHGkA6ZVIl1JWe/fSgPrk7EqN5LCQGz2Y5q2AlJ/6ef/ROrfqd23v
o5pn2R8zljOO+ScV95lif0k2vVRZdRE+bv38jDDhpR1oVPCdO5S0aoUMGJUoEGJ7QO21w5oor+i8
Ckg4OMrXeKU/NMt4nHtsYegf2u2OyYKBjRd78VpjNp2Tt+F5pAO5Z3TmDbRzeML27cuEsGiTG8kV
fAofqVhen5mePLbq/b3eSTyizsne4NVUWgCAjJrXmlUYOzXui/OWNZJ6YvWihF2AMBX9/7VqbnvZ
E15AFEMupQE0AYmCTx3MtTfx6Mdr5hJeLSfGUfnisOQIbJ1pU7gxm8MYr+oP8Fy5xpeMQRvEzwjz
FP709SBSFd0J30qOv3pylmdPqab+LNfASEMJhMyP4pIszfou8e+husy9pnOE4bUM7tHy2OFSAql7
oXBZnD5ohNef8XNxRC1s/8IlitfbkRtebnrH1jNFqzQJWW+rDMT5qvNHBHCe+hDm0+//8biav8CG
bGLP7860GlPDnl3qrE+4wjnRc3Woz/UZLYlEDaMRaVAaQTZaagjnINFffIsD3M/rrKKX67VB5nMF
OTBCFOFAe9SO+OBIQqUuEwIZK8pzeeVkYBu5DBChBIfzfEQIds8853iL1q0teqIXh0yr7Mf8gymu
JpNqckb5TKGOtdIGHFA+Jyk3ONnls/RV+Z3KqEhf8hUIMts55iQGLHvZiajPAZvLjv3it71P1+iX
2JXvI9ivYa5R2Gu9DVywiDTwoMkZIBw9EPp29Dyv0qs26GBvF5mpp8aAxy++JierZ7MM5qf8ROL9
1V/EMwv1CvCbXX2tbNoP+voOmyd7RourkaN9GRvINnls+/Fm+NTXuISv5jcoch/CRlm1m9gXXAoA
pnP3OWJxJjm0Hfm4XRzkz3iTEuhQAXEiw/vdmFw2J3cygBE6xeuht03QybCvaH3fn3g43dmUAobQ
eXjLQ1Q4MoCauKdlmrYBsECAxhtTAc/msTt2PlzHHnD5Jz2/mb0O9J/fBWYG0NcxD80GOWqHpEGQ
KFYQDs31B+w4Ah4+imX4KA/qvdjA1XWFnI6pq0fbO+5cii+VoTEcDTNoxmNC6TfFk00UVzGPVkeI
W91kqS+9QMd3roEJAzncuGKg2cSeR1QHgQ9DOeotW/JnHrniA4UbPpDP8DPr0ISGF0Q+1Sw38ntb
d5jlL4B5QLx54/O0j8Z93H4VhlN+t8LpBhhk+lHIJmXF2gkbMPpr9KSFtAOfcpAGzA/a0hNes7l+
0h3mchman3GGPHAxBULYG58FSEjivcbtYSNE80nFNBn5SGz2NDI3XGWPlDi1aIsYh+oB4Raqb/mE
BEGv04n2Zdjupg5WJ9pFoXX/UF0qCQkzhW1HCgu/2mf0P0Pli72N84RAWjJKm62N5T/w5MpneDI3
yydcaenVBpD22VkIVFl4e3aexB6T9XBtnfY82+yhTcPGQUvbIaBukA0JXxY+6Eurb6nHV9oaJ7H4
7n3PG0D3MwBGTIKh2mnBvUM+3pvlM+gSIuucJjQRd189yyAyndtxbsLGV6/qVWjCztGvI/gSwoj3
Zs86Ny6516+AIdxXVExAdD64ntmmumKXLxLt2dFJsCQGid2vKZXkNyrQgAvcKXb1B3sFljx+yi7G
iocA6OjHAbk2gu1xg5S+TCWo9rJqBX0UOOF6UveUVOZid0M19iXKnuLJoVnxYbxFqmuqT9PdZ/ju
P4Lk/jUe7H0oUUBzVLnmgDOhqVeMdrEXSDywLl41R0IXyo8imB8VCBoDhzwpz9Jj+Q/5a77Gdon1
/MD4l3tp7ZM6hlq8XRAYjr57rEXAPRi3bev8MG0gDiTLE+vbdVlsEvEqqFukfMvK/QBSJuA+TlgE
nSUAQZHbnNPzW1Y6w9Pt8DijZDvKvli/3FtELQKAFhRVxHOXhhDYFvCNTpC2UvSd0h0fwms0vUMR
r/FBImZAv/qjF20iwktPhZkQHBwSUlMv8x7WrOUbFsB2jwDjEcTDngB13pQB7P9C21NoNADar2aw
uwFmsSR1O3SmOPxztz4X+MadaOqswRCY40qD5+4k46Hw0RLGcbwjCRvwEHBB0TbhrXzWk/XUhEp0
KjLgHKRwToWU3RK+oPlmw37tMaquv24AmsRiY5BtKYdB2hPOcD4iF8JmN17NK1ytjpLszcVv3TKC
VvXzgZJUfUoAWSeC32gOsA5c4FWGZk+TNr4vVtQQwMfaRhypyrEwCI1yg2p9Cfd6+EOeMLLPHqmF
qOjmA4ISbXp0iuaMuJ0/3AqkZxOgex1ZgCy3VUck73UG7KZgv0y/0NpXdMOsgHZMXrqgTZOXbFUZ
oQT/aN1kWwQ3liCMcwSZEqdGmL9Fy35LObqyyFu3ObY28BixZAKLG7tgZVLon7p4X+w9+S8rnnua
mWcewPxFNAixTl/nOedymx/KPHgMcJTpJdMu2STsg+qnaRxuot+Ka45sSXYa9Qv9I2pbXw3qs+Qy
V04l9IyvyHAqII2HUDxonk7za6vGnOUEsRMmMpX3uLLZiINLJXhUfI5pWsfiol8cIhlWCGfN70uI
maEOSPlyk7wy+YHgRuzulBMc3FU6nbho9hy0thUUX6iFcBQRMLHXzcXzhNDQieOB88nu96wbcw2M
svX3Ej9eJS31cJ+4oz8C42FHB5T2FH8Cu9x+NKva/mh+lHC6fIO/1N9RL+t/8H8XyNNIStPPlI3p
seMhXJBLCpmir5QFOhuF2UMaprvyGW6IQI2dyizp3adwRP5vOkJZtj4V976f0L79JuxCbZhjzNie
Gr+BpJuzoaIl8XW/sJdWLjbdzD2JSTzdAiSLEOdCmfc3SuVjtS93+ZobsvujFi7Fg+A2+svBS9X9
KxN8thsyvXxd7dFaHF+mH/QbCGlQU8aKI4SLoVGMYFa3cKc/JmZl40W1b8nUPUwPrc2ImYltz5n+
4fIV8uHqKjW3Of3cA+YG4245SKD5YIhBDeBIVoUYCGnDELDgcq6vjR2TPWtbHVm8rMjCp1dOvYA9
fWIPsmXCpzFE4Ikm+EragkRllj2uqdf8AOtMXKIPOGEl0opLIuu0f8Sz9Mxy511KkoZD7w75T17b
5TV9Lp+NTR0YHuGdvvu9nvi+z75Fb96icr6kzQT5TRMWkGT2VfY+G+tO9rmpBT8K8h++41NNCYGw
eGmYDmeFgMq6ZG/k5IYPMlQL5SsFJuELDbvyG//34RmlIVY0t+Kb7JmUVacDU6vfk6lKF8JL3enf
kWpG903x9+KKJw6pcU+tBKA3lafUB6cpEtEyOEDakN34pnCUgtcSPYrVdPSLiMQlQajbr9Emh5P/
ob93WFvQ4FsMhu18R9CkWaerAWPck8/TiKGwc1e8unLNdxikrhkY9Yo0Q0RuMt/f9H1a/pFs68Kb
96OPM4LAcYxGHpr4aLrc3ST2xJPg1/AvOaq1bX+IkVB+GfGb9+UVADybaFZVDnUUiu86tQ/9YLK+
rkygVRRwD3g2pw5b1uDI4Gvd/PO2Ram2OeFRInzD3ckUpwS4cPdi3zrcaeLAYaXygs7dFvvcCyTX
YNyOp2QTXW7nkQOTpBN0bQd2z06enbh3jjfjUouuVDuf0zpD/IFTp/TdRYqUEMKt8P9zOezbm51/
Rn/ux9ra1kyvJqTMladHCP6tDuIUleZTCl64p2oPQeFt/OQ8420+SvinQB7eL82fEusbjXoTOZsq
/Gk6mqpO/lEcTzXGytvumWhk+NA5rrEug4lO4RVj5ToEcUGZsSeOpTrQXR/Ix+ARYkNMn1HFuyqb
wHohNt+UHhkmfVF3oIYpv8vvCMUgQZg/xU+PcTXI/kPe5HR05y1QEdknmeB4ro7EAuWH/AhOBt0w
ZmrrUAGhgEGlh33axvsk8ZdixzW7BTiFuB2I5oDvivJGYA5NKzjRc7dDix9ZomwL9YXJXRrnJvJG
9VBTq7lQ84X3RqwwEYea3aZ8NXs0HF546ju8rZthk9+51b11IxIovmoOgpYaXBY3GHvARcQH540K
XaWvRWMbVb42f/EfFRkLCM7yz5MCZRElurE5W8bz1GEFQhyqp4e7rYRNHZ7wSjCTnwLRR2HDe2Cj
OATRn2rPrP+mNmKpwRR295WJ6F7ksqFtyfGX+ghmFmHkpzoba+TyQt2LEW1M+FdkV4odvVOnI4Sv
qHkQ8ZItUbBs1phjrxjoPrHbM0QDLXL6S3/hn6XiFmoX66WtXvBk2aCypL8PQkji9cS87wlWQBU7
ZG+XO9sPMjuEYewaezINs/oUR8T9JjSWuQF3KnbsqLwN5WuyNhZzwq5O+Jv6tzDzM+D/mmshEuH1
XySXUCmA8Az7mHydgq680TI4ix7J50V44hjCmZkdBsQJjR+CKESe4rCkahPI+VOKHgkqTuEyIB9c
UTeykdIIQy9myaI5EUGHpdQwTPQ4uZRyx3Z7JFdvjiVZjZ49TV+M1v1CrMW2BhwVAtAy+9j0iEuj
9+GcfJO6EBdTy2WDTH22JSOUsw2JxeZaNG70nqpHQsyMoh89oY7+4xe72/RWSsGd39HRf9iMNJ12
zYNEmaIGSws1drsAnbp7wPQYQ4lT+iLF9vSFJY7gKA2lGQxu8mBFao++IliRQMRJ6iLiPkEWBhEK
7PxJpE2Ze6ghdaYnPDHIaetk1AoRF6eHsxvPqodcb2sTV6MU5itf/REs2ZaCR0u1hgDUfCe6B57M
p1T/FyEz0iRqVsQIOs/gNSZXBNXhEYxISihl+wHUlA0Z4E+B2gNuNrpDyV1dj6OnRdRgCEtARiAE
tihdXUftglAdSCvsk1ZvqGw8T2wZQZ6sKSlxWTwgFcDwNaac80flUGwfAR0JOJuEVWMWMKIAU3JS
pHxNkhS9P8adcqn2ucfZ9s6widklIs4i/zap0OQu5S5B/Jps8z39yBfQvMvVlOcJZSnY9KxNOq3o
YxCm7gvQUyek2CE81b5Zb5UvddGUdoaP5Dg+wYthBuavUUaS4EW7LEfXIuDFiu7IriUzMuQWRyW8
H8tXOsnaY9s64ytU/w9+v0FCnkn9hRWKdZw2LGSK1SDBnswdE5xKk8nhUzdUFD0GhL0L7U2KPSTq
SzoCdmP0LBPWMi2lQMxftdsF3jqtNpqh5K/5id+lsIMnu4q2jObz3Hkad43mkjdREiKtbsFiHRIi
vtbj78bBJUAPa34bfU+G6YZVkmNVq5jiqHahO2NCRXivhT896JgHnGIALWtq7ZP+UVm+HoeNuiJy
7pRNqV0Etn6uGX3S6oaFQljcgkl8LJMnXTIPtmxSa8AvQCSYlRW9X4/noDpiv59BqLdeIrhI4nG0
F0cCEzV2FIoVdcjVc628Mp8oEvOZejpPt6VA2i5jw/32ypk3ZCdjPBq2lOnET8sbVEC3Aiotwy91
SLlqGM6OKp0yrXDUe0hjvWZ5Jz/N9MOgDuM7f877LOmKy0D3pOeVrWwYVu6I+2oId5AHzl1BCbkk
iX49LTB+PAOvWfo5xv3AWciIM16qEDJGmeiaWEuRX6GD5RrwTAeKPeTFqKLwjfiD2clr6tMz514k
IBLzxl1Dt2Z1vVL25wsun8o6bBgofPwISzkUiTi1lzKr1HDgLrdJilIvs4Rnxr2SDaKcvqgJEJVN
NqMKdV6goIFgHSuejjfQlsbnqfd3h7tibt0ImdEw0B2ukUfErsBUijR2uGehOyIpGrQfKMVxR9+J
Dz7hXiOt8UelbL8z4xC+OtdPnYRS5WB6y6Q1PV16Y67wJSVXWVte+6935h2sfsUlQD+lpqHa3Blz
kvSkUewbExWuKsXYlNzfWbgCOUKVK4aft+fgr44PpP3F5RbojC8PNHb4I+4dATMeI7fDpFeQkwtZ
RPyEX+FxoHaJEB9ufkQBzHck6HIHTxKGjiHgGuGTc/9z4/Jy3Dl/xPUyCZaHhJHI4FYg2+zlAZKD
wj9f2jdY3W0jHODo33H2ECVRaHHMwX3sxg/e+H6kSyCQMfm8L7fDf3N35AV1yjyou0YudeGcrFlV
j4a2Z1Vo6oolXyqbXlsNdAU0ETKbx82Cf+Mh8mLLwsDJisWguUNLs+5kbFAy6E2fB8sC4T0WWckc
UU2KSaQX3BEiX+1zLIcCewPiXuVzC0xy6R8AAyX6de/LUnYkC8FkZ478ia6u5UonvdhQPBFyiglH
5jxvHoF6FoByeg/jkPVOIbpIx3M/I1OJeDA05i2Pgd+15qWAEgFMofwsL1Nqgb5ScSfcYa4C6zyP
V+0WgBtllLkKfo/HIJlrHgNqC0TcN2OXgJhUzvxBIm5Ha0u/jvnBo0T7LyoDqIG8Ez33pCDgXmcC
S50moLUZl9VnkPZxVVz2vKWxwbJASqQfNkyy/jC80CCNb86yFjOnPxVAPCfG2EM0m0m0kDJdmJNs
njHU7ORTrAKujnWM/QmR4zT4cNlEhLBLyTGq1ctsuWwn1vB8798zYGLwiusCdaUdkDZRhttsd/Ku
5+Vn/1EFtbiiNW4pHoixXPJizRe1C8+Yy7xHJ9ae0R35kttdEFyNA4aDuDySQuNuo1EnITzU0eZa
BjbeIGrC/kDyBMJxbla/w2+XHhUcSNDMSbM9qxMqNcsIs5ciVgGmkvHJK5dcOL9BlfLM12kF1o07
ewgej4S1yPigpsWCq5auk3M7qK/U8BgNFIPrPJTwKaevXR4N2ZUFjwGrOixvfB4dA0XXWkmgVPkF
gE8Glh2IrxeLNhKpysMjiVHn73O0Smb0kgk0lsnBgkQGqLF9anI/3B/PlWkZ0bdTl/rkWGysr/Y5
4p5InJiM6ZqBJc3jkrj/BRCE3QBAVt2LKObbcb3kpuAjU3V9K8/zvOHtl0mAWDD6YDzPCcUaECeB
SpWTrMymcyFX3mThPkNJzR5gmo5W6wTsng5U9FIGC/QCTZLFaG2Sb1Cq5csyX1ECIkk1Vw/dz6oP
sgcm2UK6ntCvphw1ntBMV6etiPxCK1wgDPLkWHam6uv3ZaQVRgDrSQ7IZ85MQgulAwqHNjqNsVWq
BfCBFs4kA6670KQaGI+vCbkDeznwLjqMoKdcJMeix+auPAPpb0/U2UByWOYGKQSgUVSInqH1BCyD
Zf2oTmu6eM03wO8ON/Q/Bky+XB51225uLUmFa9E4B8PyFL0yoqK8A9mVUbmH2J5gQEq92kZaSdfg
P4Q382uZ18ozz5JCq0hDlLYnku89hXpAL0Lhs7KGzgdwSSWXHaiiTAqcq7SWcXs8zDX7sCxb7P6k
+O2TAb5fhublRPTI4RupQdm7eYxkHNLda6Yhd4EyIgm0QKDOAr0hB+zA/SciRcogeepjAOB+LLJ4
vB6FCGiiSHfho5Ot6vETaq5us42p13YtWOGEfnztdYwp4Y31ZtyeG6y4LGeZScMKZDmqHxpBys4S
3I7hmTdK/ERnL24392QD/Q+trXuPKjREYUdI0KclRnAKJIFYf5ScsFoFmoyspuion5QRLNo0QdOG
TEweBVMWxD8lqQp31ydWoEatjyDLsFkiVXzmMDJrh9lOE280N/yIrX2JOZJV9yx88bWZrHgplPfQ
VtCaFU+Nk7wSOe1RS3sp6Jk9lrvgN1EJW77UXVTJbwAjkw26pTyByQqXSJp1L4D9fKciwtvD1WTl
8cp0nDi3C45TWJfMRpr+j2UDWc7sgkraip0EgPKcugjPMG0G7ZllCTg96l6xreK5N/c1EojRjKL3
/2XvTJorRbJt/Veu5fiR5g44zaAm0unPUd9EM8EipAz61gEHfv37UFRlZuWrl9fu/E5k6iIkccB9
+95rfQsT+hs3PDOQyHng0e1TFrsNN1SSPU78QYgdeCosCDc4YsVe9ie8JVfLyAuGBmY4O+oQQ5Sf
d4LWOekB1gOvjim2zXjG6k8jh8ttVQ94pj0Wlo/FiIe1uS++cM/wSPGbsRIt0Mj5DT6WcxYjVg5e
oljsRXHkRWPlKRGteNfsj3wby6X+hiCEBYr9zlots5zDDedm6uXiukSzBjZf3rGMDelNF6AzpjYn
pOuasoEfxk9l76NZxodcQ4oznhYxcUa9Z4KjQtr265CBl5V/VcYYc9CM34RAFlZLDgZhYlVfLbRk
6vta7/FfUYLke5aQYtH4OxAIg8eF+8rdH5trMRx5ZuinFc63RzQBjGSoxPjr/TcW+Xt6oxzWOa+u
2/ca78rfd8WwmdwWsjo1qr8jSguayWzOHR2miIq8Awgog10wYUq81q5bXYWCxUOFKV2hFlQQdv2J
i7l+bHUV06JR4cssKhbYtl30aejIQe7ijArJM7dLUGQ4hXr/pFyaTU42knCOkpNocrBknvuQQg44
yaF2TmELlUdkiKgqtzxiWPua9dgoyh4GWW5xT4k2P4LpY9BtYWpJva7aWl1uTpHwyVMYoni1JNs8
ScYhqlSwiE8hjbPOk+Y0d/ldk3rWTi68Itq4L8YzkBUi7WOsmFi5etfZjslz6wYcpAAi/8y19xdF
NFf8zURsMo3D7ky89J6kqYy6Jo6DCiReCEiqD4stWJKnKXDq3R9p9pHnzbsoD+4+PtXlTkmRI54+
4uZL8KaHic5NtdqCKpvkxFJ7/cmAHdsHAzQ6G01l/vsbm7QiBFzrxwRQtKcBdAipnTy4ndtAScuT
f71x9F6pmq0ESAflhnj84xug6b0FszdsfwLQVvZZN64AjD8+/nhvXCGqZUVQikZFmfpE6OLX491C
1Lxr1U1GLNNyhtrSsfR0MxE/Ey543+cZSdH7b/rI/edvG1goQjuSHmEorO9+/Ak//+H6r1F28pU/
PtnkEVh3zmC9ptfT+SghP37yx5tsfWWgDPA7fLz78UnVtJ9CwSRxcnArxaVoOVey0zXrhf14Y9YP
//K5jy98fM4ekoOT4cx1fHMp/ULuqjEmS2Jpm63JOMglMczLvH3thA0YoU38Tc98w4612YhRqWto
dhk165AF3lYVfr3XVvNi6MwsiMVUsLa3IdebavqhC5IrIyv6Hivolt7YguMK+61pFYORBU0bKE+4
uiMCgrGK7yoLoYxDxKkkOWtLmAs9zybIKMk1ziYfHX8ruHbzEFxZs7lvejbkEVLIUOH6dsghJTX4
tptWNyFc/o0eg4VEiuB7qZ86RUNQdbJ6Js/ASjmuixQuaBwAdCFPnUEITRK38x5mW963Yq73jovw
tTURIaSUJzOaw73qvPoqxKDFkYD+XD3vnAT3cuqypdXj8KjRVTZ0rYK8iG5I0DrClF5jqRjCkcIS
TQNTw4CzVqjGAwmk9KEadxti7tuWE1c6nne66vtNN1QI9uB4xrLjRN6+TwMwXR1TBnl02+KGYXpm
5Uzr2YTwHvrXTBWSjcw4FVpMZfDA610blFxU0gzMSH80BEHWGBQhpeSEUdbpa42rGz196kHhqjPO
z7VPboBc0CCBcUoDGoSegfEdZcPXseaida1x6by+OiFnh2qi2hShRyU1QaDB0TZ9xR84IM0cUfw7
V4mTfG7nyOJguVLEBxC6RZ19J71yp2SuDhMpDtdNQfGYVAxgBppVXsQ8aqG3I9ZolQHUI5amobop
W/vJXk9dWCGOAS1EpF44aH2UR+HdtBr/u9Hy9yIxX+qB39iC1biBVH0Z+kndCvYuf0hO1RQvFPaI
PZsk/wIuo9sL9T3MQnWBuAgnRGE0Jebsk4SbwwGYAsmy5/OQjET0iao6h86IUUJ0yNlUvSF2iF1Y
1hGREVVxgx3M1GaE+j86N5XdPCxmQCHFoBcLynKWvvrc2g5l8WjtmyGteYAC4mn2hR3HD6a6044X
fgINOC5qSwBIcC6n6gijrD8OjSIYt6nPyupufF8ZvPf9VxhlciV0oVXh4b1uLR/MRcq+l86kD8UB
8URg6jiY+yPdHP+9WvkWi8Hblrnue2tRzsWls+s96hFrrKrrFbG4dUtdHYdUnBNfqqNBSZstc4lS
yWDey4YveUqQdbn0+S6T7L+z++7HQLFNh7EP28etM0Lxc/KFuJ+C6p8EYEWWFScRcwNUKt7PzyVh
uaMrw0vXtBf8NP0Z38oZlA5RrRoDTUPjjCWfWQOCpF6dlZIZPL6RLGecRzAqT2J57D3Ms1p3wCMR
R2DzOwajj4oNcMpV2GTFdVd4GnJmOZARqt5FWZf7svb2AHvYCTr9Yrrqq/EKLG2D3C9OAYUqp74a
QrFVVmFf/GT+HuRNurFTMkETLG8Gi0or9X6i/nZDcn/kAbwPluaVmVOFaD06YCXnjH0k7Md0s2Le
rw2n4lW0iAzEb3HAtso/WgP1FmGFYmfH/qlsRjYWP5o3+QA1BtPwUQprORqnmh/cJDlkxBtwi5Tf
iwhsUoV4va+nF1DfoCOxuXmGyZrRtA2T7ourp4Mb9NZ5gcgIzoWnnUzFeOcE+mUWxXR0hHNpeWlo
OaL+jpPweh6c35ThfIPjCt4fietSyvl2Yr5r4oyDUKqWO+U6n7pQajofS3rsUoeasKYR1c09Z0JM
WF6TozfrxgkEpYduMGGKbO0wwjqb2sGmI1rvacb/CuDRNfs0IpVntqvqtFDIeEV9GdLGeRja7DmS
YQu2l2hrO3vx4lrc9lFzCePFOdvMs7w8tZ/7eWSogxRLd5Y8G/8rAaDv0zykh9KkP+aEvHHbSV6I
ksVyeqyDr1a6jJewqW+idi72GaZj3APiW7FKJETEPCtouotoYJznMnmtPOC0MMZg3cobSVTsrgmA
zFk5jEpZNq/cpddNazU3XtlzPB8NdXOoii0pKkwBY/XkWmRYL6C0sJT+BpXwkmnbQU5bEnbcUHbW
Ju0vwOmQAzB2aV3GQEEuvfMQjc99ZutjjEOHwcPaIsE7HIPVv0nJTHP98of2Jf4A+RZhUscEauBh
O2m+VZ79qS9j8BaumvZmbLxd6Y/HVs1sta7t7ZRZOc6duytF8SpHB42Gnh8sP2Yo5sATLQPQIzVY
jMQmm8OeHGpblpbBHe2dEfZwsZvy3pjlC8nvd12p6RGQpHBYxHhx0ybew1wd6UGbJ5eu4V3mA4iR
9d6yy/Sq7GOYWx6RTXk+I3GxHJzRdnS0J3JXa2lR3UEMvNIeTYW2t4tn7D93Zp4u1pjfEkMTbv2l
xAVBQd82xMUpzJJXMqODklnVe5WRdJWpLfW7+y0SeJ+52R8rV9Iq94NjSoV+IIsmvfKS4WLN4aPE
hhxXXcjIhIx6tyGBUmeHZtQvoSdZ2i26itLjsEVs8lu6UG3WAdi61qNP1dnx0RO0NHMCt4/EbM8k
K0wcDuWI1KRPUJrWPb25oOWZEXLYu36Nyjwbb3A9Tnn1A+M+wBSPsJLlMzRGIIUpQJtq5O/3cLws
S5jezMldACAZ5dKX2Z0Qs86cBuzzvGTnvu2mS2dNZB4l77HyKMzjrn9NrEej0KPnoQZwk43v6exG
Tyv4S9TpAE4gCG7ieHyLtR/traOjmgMkYoDE/UQbYKmPbUlJn8vynHSl+6By/Sb7cd8RTE8rhSZ4
Fyyf0wghBrzXuJlnHuOvvtZbN176LTRXxs0yYgta8lsJXstJk8vQMEINMmdnZMiA0OeQwzG8X8Gf
S544JIbAp5OJ/6VLw6Oxhy9sOI/wXPKreiVKkIXCc7ptokhdmrA4T3LpcZuvPSYCyKcwrY8ZOri5
mPgjbQy+iga9E7qMB7WD/9lrt117USl8LR/w0A1gAtr6MwULHYIgGfVWTs2dI3tvZaWf1YQRJyef
gfnbErE25UBuouzSRQPqoIxgbU/Rcp0UhAcj6oPxN4m94YykznKy9M6f5SfHy++WwXjkk3Sv2NbZ
JwPUmxmGdNtmyZlmmntzFYL/56UEFLFCxx3QOQlzTkEwmicf6Jj15KtyoGhLMAGkb7g6owPe06vz
GrWFaHjKxrF91cgWdw3zdegOjx6kRQgADS9ZQUE3Cqb0raxoDXduhXmvfuqzgeOwwnCHo+uYDrZ9
dMPwXrciJclBr3ViRefM1+MzR9Nmr7FhIwfmQ7BR/bbI1VcCwzMirLqzwWRM01J+7dz2rqwdgtOX
pb9eHx4PoCmHRy6uIlcRTS4lqVXuKm+ad27fKfzYlBEWK1MxQIUn35bi0v1aU/tunVL8VnYVM3th
CAAyIBbT9uCHPKSNHbOMOdzgEeNaYrDJnRhLkqNq4hs8lsnKrFFhAV7ZSD87oghu2pHObm3Xhzpd
bQgIPiup5HmKllshRnmwgUMcOE87ZlmrAqTreSx2k7sgZ0QQxoEaHl2XP4DJzPbQAKPrfLVF1rWf
op+fnYuI8r0sR4+uWRoRbTMdPYP9KPCBuwbQEE5FMSbsVzk9KbiPrlwcypN94BQz1u85fg3UiN40
r/CO1fJz/LnwseBnFPUbz1/yiw5pp7SmYs+zRXQ7+/nqF2B8EqniRQj6Ip4r5X0TYIZ1KW3INCqX
7aQDnPIOLAjXh0hqcbRpALgfEtLE8TH+1s5+egqXmjTsSX8dvOa4WJWm5QCIbKmJvulQboe+rk4d
bbQKDvMigviud3hxNYDXViwcDJWgXx0IZGQz2gwrE5DKK/3ZstKZrZc44azJumM3I0fnFEHLKUX1
3y/9acH/AnjMIkPoJhDZHehU65njrsPe+bZ0ur129Xn0Ujo2AbPGwXoELXaMKg4KgHELNmu276Jn
il75txyGNoTGvZkVPk2LRVxlblkxdljQb/Wfx2h6pe2gOD4FrHKK5CsfEqOJw+YCWxa0oA3en8P9
yW861pY2OQG6u7M6Ee1zsn7xRPJyYmneWyt2vjdqPYUKYu5h/7d5zMxwoHSuCpSh0sF9IklN88ve
uXfNeBxpj4xxlN4kM0w7N2zbW+5PltMM8F6mBGtn0FNue9a7jbPgHMj085SyrYqEp5G7hQeaEhb7
0ATbl4hMjexVS5bR2SMluondgG/ovhA+QNDi3H0VBjirAl2buARtqGT5LFPxkmSMCpeRsXwQmgj5
P6N+AtwWBtTt1yRt5RY0L0NKtOa6Qf6ftEw/kmTk2FXmt1PqPFk+EEkBOpS5x3IVfCe2frmakwap
hgUesne6YtslD8Uyvy7LjIUspAE81OVtpfXLAr3LKuL4qVCf9Di+TeSH0qLkKNnQ5tjw64Jqo3cL
3vekpxJ3CAoSWU/oFYLTGOQ3SXdxpPjawSG/Lp3w7EMbuAqVR3JaNj5qgkcecmF+cww2kkDhChnT
UF1pmJ9PKi0+e+a1qWv1vrhP5GA8lFPXHodqYQyUTevQmUmQDmm35u7NxIZE/E3/Y2zD8dCHzPLg
1kDwrhbyMFoFRFSiaITf8s1amCxIz2zHGe+ZhYZvK/NPLFjjbsgilJIV63szpm9pXbw3ftzS1W3v
O1h0lwot5ciu6i/Be6iF3HorGiTtl9dvA8Fht2KwtmHJRYJbUe9bJ0IHsO2K1L6X3Xjw85Izjel3
FSv49SCnyzgCNbRjh4I/uVmgL9NL8BldELk3Qdcgr2HGdjAAjki9Y2mvPZfVmGgghodz39AQH9pN
QpAMdV9zh8eX0UXLs5u07ucqDH9zSqveZYP+Xnm84nYaNXtSf++cQtKRzvwdkWSH3Ods1wRYaVyC
tIaharHoIxifXEggIb4tXnUeHwjXevLReuSKVgHpmSzYWAUscmZux7B5TxlT9n35Q0UmRiGPB7VD
wMxKE4XiG7TAAY/9Mm9nqH4qZRhnER4S6u57JXFBRcFu1m197Nya5dXlKBeNyadB689EYi6kpt2H
JU7jfLAKcsvGCu0iUCXLomLW9NJD/g+ogg993iWEYunhfxO5f+La/jvQGxQBsqn//4nch28Gvsm/
Yd5+/pN/Yt6kcn+FuS+V7biO/wfmTXriV9tlh3Nl4CpfOPL3HG7b/tV2pG9DX/Nd1yOk+5d/5XDL
4NdQhLQficTxJV+R/xPMm3TcX/6rqQsQydXx/R+/uGFA9DCsL8/2yOtx3YDf78+UN+GFxZKRb/Ek
msw6gPYfWO1qxhqVvMnT3PpUVEhSG1OdZT+4L8EikiubQ/MpL5sQWeHyqmHdQvisDPNPQaDD4k6n
XuAJz1uLTtNQX3l0APdjqEn96SXJC31PdreDNLNV8aMJrOpCEOhz2gQ70ado93sLJEcSndgqzcby
GHuEyL59GxzrIGOLwBT2HhoGh1kicwpClPSF9H2iTZt1lmKcQ9qLNbvK+AeHHG0WFL3cLxN8EeHV
/QYQUr4DyPnQxmv9InobZVGRX/U6C256DkqL9l7aCpx9qJ/amn6EF5EEbtHJiXMF2io+LOyBhzDG
e1359Cec+kzEXLHjxuiuRRrF26jzYYH6o4A1Ztw7jthvkNZo+DbuvsuaAeGYYUhled97NX8KKre7
NbH/YLtdczf2HdKGGdMW8a0PsyLDJ9A+ichZiHaSoe2jIWDbbf3+kw6iH20zjJSthIVNDiY24RZs
bPhz2lJucpPrgx0C3BVSw4xB8pmNZrhVbnxTTtF4zPx2IwvPPdX19KOuTX5nBuuzlQpM8PbyWKoJ
yEKuYzafbtf7KLdZV0kQ62Lge+TwHLNK/DD8jec0EW9ZH3q3nV8giyc5hRFbj+9gWZ7byafh0CfV
vqn99r6MgdL86Zm7/3nH/lc1lPcEAfT6H794RNP/9Ub2vMDn4YBYGMiAp+nPN3K5uG5mRdp7qgj/
yUU0HJQzqG0yUaxGaozW7KZ+y8+lh5F9FYqZaFPWMEzd7KQSW9+NdHU5SEsftWq9N/koH/xqwq6y
jM49h2IvjJ9l3eAdnIOYgmt8SHMBXibJZrokw85m69lT19/C227Ie6RdbfUU90ik2Duhy3YLhUGL
6d+xcESNoZE8ZWSUan1bl3pPlQXgtBggi/UF2v2cqIlFf9J9Su6E/zoWg3pMGrkdF/MVwiCJwJpb
NaSDOWinvsvk/KgpyK6dAZW5Hxusdljk0XBiCPD6Mnz6+wtuC1bBf7/irgBR5MsgEMJ1lQsO889X
vAm8AKRjUz35bU4y8My8sE/mrSHi98aJEaJFiEhjQHzFhT77eM5m635qxq+9YA6QM0PctDOK52bo
3hTkcoacY3UgOqe7zNQGDJduCNBCc7ymcHHMzK7iltRzSfG21Y2RJyavCmnpgPs3c+4lXhsQ2OiT
pu9x5eanohmBrq+yiCK9b5McF1vqJ5slKF87WiMmntIXu6nlmatUXYh+Yn5HM7PoDDpssEMqiF5j
d7L3XVulJ6+RBjmMoe5JF3m1+M0XI/QFZGS1L4fF2uOJJm2Dw0HdkZITEpE4Bs2XVOjg3jPuKfSC
EuOu8155w8V0NlohFjcCejD4j0SEtzSBXufYXFw0FaokFK13rR6IWn0F7gq1fNbgw8kExLG4Ds8z
XajBcGxMV2RXUSYuIjfJANa7LQQoCjmDGXeQRya2IWLWv5bj6oNfA4V0hoZCDW/1Qq8wcaJL476U
uoaR5YLZ6lEiFJpBcOwgFayTxz6wAlojI4IYk4VbMWDLKcOBfD4ah33VXSpB5l5WWEQ7a3x72aLO
jSdfvAosuGuYZWqGK/OEEbfQKXaOJMghNCE2DRNyrcZlJhkHQYSdDsGmQXbRFrl7y4zJ72ZzthKa
ev3II80JYD63nJCchmkiITCbwMTD0bUwV4XkII6FmHatj6iicphVx5LD36Jc9RQEA62xgYbPHN+M
o0LYVTfvvQeCorOZ2Q02Yd1RkL9ViabPVtCQT9Eu9r244b6iJEepZ3OabVW3STLRnAcWE7tZqhsD
KHk3S7mL2jjetRwu76YZvUMJcWMgm6iK1H6i97wdZtXsydum37q+8QFqNi3JVjN/2VVc5Q3IdaiU
oepvXFjZm8UEXyE6xjsxdPlONiAu6SodgI8TgIDqy4oqrNrGng6ZcMhRJk4MbyBmPcrovbu4ejMv
PttTHl8Sw+5oB8197+m3oUvM4e+XAen8+8KrhAhsuorCcaQTOoiAVo7s27fHtIpZpuX/seMxiuLR
hwZQ0B0xydo8r9qQI3gWbka1HJfQ7R7yNjjNE+Oizke6swzXicWgjodFI20N5/OULui0SKH3y2p8
jTsy+yTb+3GMp/clFuopLU8RBlXA1heN6KNQ7SmoLG9vdfSUyqZBiEJATZk4/W0bNJ9ppeabdpmG
o1HcyVY8E9GHKoE+PPQ3qGPJneh9H1Eo0VM8jhe6jGB5tO63UNasrbvitEnRPScxc9rElhAOmgic
j83xs7NpecTVpYXauKu7AhkZmdbXZsI7TobHBtRPaEffp9LB7iDc8txhNR5W9qUTkrpW+DbNHdZ+
Y0FoVA4S9IYfj0PNsrczD9bFaeg49mJNbhmYs9de4e57yy+hS+M27B0SC0iSVud2Fq9jmXwdm/S7
Z5HlQ1eCKakXn0u6Hc0Y4yVQszprDt1J7y0kFDKa8l2FpiatzKnTGIsbbIALD/DZC22w8qQC79IV
WpvK3r0x5P0C3SlJVwpn6jKVY7yPeXn7KQNtORUZC0AORZZX1E7NQYdNftNPIO66mm53HZv8EsT5
e+1LNK7zY2qFCVMAOpHCsfSjnYnhUrTes4MCzq3Li6yCfd025WVYcKF/vDlM4/Dj7+9a7y9wY25a
h+LZF4Hn2UoFPhzlP9+06xTMipcuetTRFJK6G4fniNDeM4m4+iBc+xVk+cGylulxVG/ZEs43rkJu
vWpoyX7/JiIatBVgQEsUVME2iV+pTRBpktvTpTQc06zl0Zp1dpoYTmLrDh4sVcxfgor2CNzn5HEV
AiDiRVDjorpLSVTYqsBG6q2ISwiDbty4VTndtDVrmeN3y25Jp+Jix+QrlZ6JUJ0v3xmjS3TI+doz
Q7ulnZtxeqgiP7hMkUdHpBrQrvWueFRRgUQIfEDvdeI1TFBR+2B8jUPPk0rQu9AT7nly7rNyKskE
L/y9D8ykBS+4+/sL767niT/OG+tq4bjr2UbS8nN8Tuv/fuGrJdedTGL/EXBivyV1YrptG1bPzwyY
o/tqCkn1dNec9UDtDAag0EpWjNdwaRTj7ZnjOWLA2ypRFqHwxbyb09zDYdm8ikgQoNfG1nXnjuGt
hZyffQUEUiDVbdUJQg2T4iypDAj8Jf8sYMnA76n9Q20XnAnUSLTZ7OTPUqg7plpfYJuCKxuThK5/
VF28PKALKPRTj/6IvnbBsBCkp+VCVPv7awRc7T9cJN/1pbRtIIDuXy+SKbu0W1yjHqkR2TGz3L5L
5YOGuXuiQyP2/MzPnr2KDQi5OIlhmTiuZHTmRok8fWSpY5oHG04PPbXvRMMtKilrXfzejY8lo8pD
iRpGolYMlxsR0hRyIvLFGGcyhSZ49pT36Q0pmp/wtLmHWl+ScrwIv6GH1ySSWQfsqSCGEeUxww21
/52JJd7Tal6efRLEu8kJaeHC8Ax0SoOn3MgmwAEuUBw3VIwbO2AaJoNsvi1cFrk8hfcJeGJniZkT
ToiIlNTf4FIy+yFWywzHuSKCL8hhkKTJZ0uSaFqln0Zr6C7EI0K6zpMb33Mwjs+J+yzkjLAvXzzi
ZZALUkiwkJziOB2vs7TkfAW29CoZjdnb0861BGhqjWyPoTvS81bRcuOxNJx1tgQGqKsuSHDHEvJJ
CqUnN1mFDbA+2hIRTxziaLEomu6layBKhV23sZh+3BgwF3ayKhNrj0y5YnhMF7Gzeryybd96t0sd
+bghRHIJVfqZYHSWDT0xDci/29PUfwtym5Ya3cpWEZ9FsN2Gdr5/H40OXNDreVq7uTOxSVUJoVgO
nbv/2IGQodwHLFCXWrTkI1p3hZHBXdcSYh4kRb1FtbtUhb51FUAHgYW+DuV17dM1BwZSK0aMduZb
pybxjqLq4lcnL9H/k8T5kNJbRjUMVGsWn8o+kC9mCo950dE+nsBuChd54mynejuOdON7K6jOWeDf
981LaZfgrFpOOXaPQVeFeEY0K09ckrUwOmcNAqFsx+Fs3DSElWJ+8+Xgk5Phxbsm7QA32GX+7KSn
JLUSZNBxvWs07KuPD4NY7/0ye2OOUh/niSqOR4pjrw2fPgjxvBPLa7moIaiWCniX/ZPjzBj2ZyRR
fh9DVJliccPFDX72y37S/v/DgZTF7K9Pcei4HEdloEgGp2HzlxNpUEliLPOxfVQexcHEfHLTqAFL
Nx2VWzalx8Vj6Vdd5d6BkX6yk0jBgICpU5ip3c8RESUS6d9WcbqbHPimTubC3I3urbJ6cO2sesaJ
6Nn98iDsLDmkzkw0jZvYL2GgUQgHYLuCEWNEbTfM5AO1J+QoxN3EOut0zHkgYppjEs28EvFg4IhH
72MwPorCCZ/juAI00we3Y44d05YQuAmY7a7ZM+ldNgiV7TGYYBoqnGqhNSAulAUSTZApvuVFh0iS
7j1BxmYBp51cGLA81hycrYXU6Kit48MAl/yq8dqKHxxXd2pwzqA4mY2GIareKh6++M1yzLJ8efYk
4K0iFsm2JcLzumoexqqHgW/VyYuztC2RIfzcwpqy5zJ68gie23IIsm5IjoOI6+oCNVAICihidRNE
WzJ8Fze0ZJdNiZYkizzQJQFaUyrFT5o5wnXC8PTitdT5Y+KWm3gWGTZk/62s4+oxHgSmKAjXZ9+x
sCDXmMgcc5ZrORNnKIILVHabZmTszbTWeuwlOlV6CHsdYtFMFTtXWg1HB0HTNSNhqnlmXDtGbfuK
Yu+q9Mvo1m5rkhAJibhOBJEkATNt3LBWdaunnL6GsV7TkUZ5RbTkvpuR5vnewDGDogNNizoTeSxE
0p5VvYKAo2G5jmr0BYMH1tFJoNaVxPSMQ0g2H0hMRoVex62DWGIbNEN+KMKVIxJnnxKy2iDuCGdT
DNC0q5jw57oIOcNqcEaZNz9wHTZK529MJ+VT7fXkItdOfEqbSt95KFT9use+Y9ryTUI3bProG1IF
IsV7nshYGqZXdYoKP4zOkcu0JoUNVxdD8VJI9Z2Gjbxp14/6Njyjn3ls28I5FTQzn1HP5dtYuhg0
0tdSWzYRpuQpRInjXzcdc+VAE8oWiRIkXRLmj4HtAw6qOX67+Y+oM9+9NvAeMmbcVnxKtFkwIveZ
Uz+k1nuKCOK677rgnBSQEmO/cvbzqIKNFHXw4i4FAM0aM6SVEXpApoC6Zht4tTRTeWaUGsEjlOUI
gb+TsP9OGgyEvZTpM7nMeFumKjvGqnpp4nrYDwLoUiOeRwf/Q1076ZdgLA9tB2k4rsHikxDc1/27
dLLgPJd2t/P7mWD6PN3FJFPcCvJIHkzcH4FWe7uYyFOW12Z+zSNuO4qjJOnRaEwzN08+IgdU+Exm
VvFLWVQ5CWdfmqmEFkWsyMEmHXN0oeAT6g1vb5yIi3W7p6HHylOEZHvDBy9ulqEdMeHRnhzTiZrM
0jMi7gyvsI18hRoKn16ITI1hNncLVAhlywQ3tY+Q1oxY0lRDzwHvkPDs2yRuws2UIpmpcvTdRAJ5
e3dEcd6ncpfGffAMwlc5j1QrR4vYiUvgJi8Mpyxcuoci66EYziajDabKs9fMlIGcnwDxutGhtAK9
kyRbb5xMjo+yQTNEnoXoEZgWMOuhL3XR/aRonLpjhREM2DLyYyc6uXkJwFyl8AcluV2VTvF2TgZN
Q2ueUJ0VYKjnae+M86ks4T58lM2z+tYXTXfk8P60RHN+Pc+M3Ctrtm+ZZhYhOp4heysyU+wY7IuL
3Qo8Sauq1Y8SZGiI7L05ulimXW5JwCOJu2lxtrsuxayQAI+l88VfaTpaf/HlYh9EOU9HHAh4RPsV
QJv65lZm7deFZvFWIEO4GgPzyAwh5KKFEGzzDkPmACGjgRvSVs6PomXGnE9y/uTOFfosZlkI0lnT
3Lx7zDtvF4avMtTV54DeOYIOfI6ISRnLUbv/3Cn/N0Lov5ksUZD+7WCJ4XfdfXuv/zxa+vlv/jVZ
EvavwnWCMESASmNm7Xn/M0NIivBX4QkatIHikMWR//fhkit/FdIhLMp16JWTyccRTJOJkfzjF8f7
NQylHQaer5RD6FX4Pxku8Wv8pQIKUGX5YRj6iICYMv21QyxKUiwia7HORZeUpCDQ8jK6aE/q9/d+
fq6ZaqwBc9oUV+bj/Y/v+n++NkXIDLsZG96fvr7+fx8ffrypJdnzdhCjiTfhfZ8PLs1iUzwko8/I
eSVE5zpBy6I11XaJwvj645PpTHjjxxuUYXz55zd1FdUHsFC+9vFdH4TpP771T//dH9/zx5c/3pss
ZgwdvvVx+Kid//Vj/vJTDbML7Ii//xb/6f/7+ZtpCx1uGU7p5o/vqaT+JLIx3FpFf2z8btzrqOpO
1WI6GKkevjaEwbSRPj778eb/sncey44q2xb9Ik5gEhK6W17arnb56hBl8d7z9W9k6tyjfeq6uP3X
IQB5CUHmWnOOKb3ub9sZCZ9nfctKdoVluAQcqkfrXTnjpbP1Tq/f7qg39eJ2z+vd1QNfvcC/uvm3
fVFZ+fsug+kJX3LwzPp0eya95gTyQSLA3ceKz/0a1a22U7XQt+gFwbpYg8QQ/blzcEwcqsxSrz/l
7Vf87UfVm6X+/f3IRsjhSaIZvJrmeit8YGDqUEuFHwOyIR2IBHGOWn2QVgWj3daqzesd9T79kOvj
9CFtu4azt3rrUR+ni96nby4s69I4cXbQW/nk+djUQCS+eqxeteHeeANQOL11/XOod6Q3r0+qNrHb
zZbxqM0zIrE9/lICH41eUC8aTwNIS+WxWSIVcFUo91KmFjczE2JL/IuGA9TFcrqzrPK4PepVNfog
fzUCZoi9oPdLBlW+w59KLYZuHqi5TC2mNITM0kcxpfYnf93DzMKDTS3m0NpzdQ5rnGlpkKXAA//a
dtrK2eVe+dme2/qsF57Ll6/XnNysz5Za6E0EOx9X4n12vrqHjx+zDkpxJByZP1NomCx9NL0oROTR
dN3iPCr2eySJ27h7teokb2bC/+46mhTbjOT17C5Ow+JMvhSrPo4q7F0zcZbFM/USd9+45oP+YMhq
eAm96hMLDZe0ICOkCkLsbCiiiie0yRuZppTvxYIq//b2pUX+KqMAFHDq2K3Vx+9HDli9qRdIkv/c
zIqG8JLYR/yJf6+XNeNqexW4+IgIqxmGiH6/QrDX30I6cAzoNf1qiHHwqwm5Sa12Pi9BAo1qLQHp
lEtDdUPCbhMDkWRR0rDquj2mxoyaR57ZEjNdw2iaMgJKmI6c3ev7slZYfXHKEVrZIJr1m9K/CZrx
zRB29lHv0r/Q7bcK9yv6zHMerpzkSZD8UHclI0u9yRCfXkhaMdoJYYh1JqGb9NBPkTr6Qul+COYm
2k/4ZtKmouNqDN1Z36bXhIW7XuT5kV8cW5sZtGe9FtBrxPSm3GpNbKDndIYffq+SHbQTz8lUlEOr
THl6G8HTWwu7xN5lGHw2RoeUFL0apnj09JrfFfRi2+heWw2Js6ipk0UYK2/eQaTM6B0mDmk3iD6Z
RtwRP8NCr902/TWAzrjGv/SuYYgY98/eLqbcxinFkB35eEW4d6L1YSDz6qx3xVFvHxKvOs6Z/7EW
Oef7vz4sAgJEm7dtUPnznT0b9fb2Ca8f01HJEF5HEnjdWzacg3ttQrx9Sr2pP2/NiPAsRiBNfhse
kpy8BVPQsdCfXNshJfp2Pqpe6h2U7jeenOyjNvoNtP3pr6VgLm7Hqz46qqyjP+ktGQBfdfG//oPV
3zgYjANdHOtw2yVE8dhgN9vbrcEZ2OESf1tE5LtspJus8OFoDFZ+M+0bc2SqQdrEpNyPQl329Waq
fZB6m2oyUS7ryMReDwgGo+EMphamX6DTaJpxnydg4rzRCcDK9PBc1DHvzeF0LmQGy7QY8WzV5XzW
+8Jy+aJmu3t7cNOLXnh5tt71FaKYiZ4gVkGQf4PF1XGOKqJG1Jr0Iw7SMmvnUwsud1r8O1lCzKmU
K7cuCmpWXPe6c6AW4zwzNTDngnzCv9svr9torMNNGRBmHpOB6hFJ8+cBrq2keoF2gZ3MmwC0NgEz
15X5xMaWI3BRdTz3hknWSZXi/6kSrnh8ffrg1mu3zR5/7q4yp2GH6POOlGXrrBdRZH10R+qsa8Wf
3VSnTr2QCefT2z69Wa1lADNR3aLvo2++bep9ThrFB3vxLnpLcIUG/a2e+rqq9756nuuqT6fe6znv
eZhs9ihy7+2y6BBicGawu9k9md2bykamPgxSbIWVAbsk5Jb6Z2DC+y/o99YcZ7kaSvZqINVZZEUy
PWLndVXfzknlKSyINTLz1lMTRS4T6iLTRgbvUq/qnXpRq5v1GpYNyUVDHWm3x+jN8Q2CleT6JPom
vVc/0eKpa1Zmr+Nd3dH6vm5TN+LS+9czxWFKtkjiliQzqz+evrnS4xm9Guvhpbp7qtb0ZlZM/Ai3
bX3H2+b15kKPm/U99YNy/Y+5Pae+/23zevNvr4anjHG1vhPe64roj/r6DvSuV+/yesfrc8imDXEI
+XjTMy761awuet3ERU9vh7YYt1HYY3tV+/Ri+GtNb64+l0x9Z712e6zeHFaq2jl9Z3UvEZFJfF01
XW/FSK+eygBq/edrXvfenuf2UlwRgQnkWC/1rfr1bi+v1253fvWMt+f67S3+9pDb/eaEMwU5kXRq
GAmpv61e4EH715vUuiE8IJQhL4W72Ora1qjRxm0h3KKlS7T80LvMIeHyHqih2e0uv23qG/7tPkwx
yFIG9Db6fo4eL/z2XNdX+Ze3DyNIw8YDN319x399UP3e9b5On6T06u0++ubWwVHz6qPe7uNakUu8
5THA1ovpsYEjwzeoF/rLm4yen5yaD6rczHtbU8AEj08Yc6UHecU4PsRRgVpYjdJcNTZDQ8OQT2/f
FtedbWmFd+jlYfr8didHPfL6lPpJ9LZ++HWn3jaxBO3wvlCVlsZd7BvTpp5Mg4lsG5yp60FcMKjz
EDKHfq0Fy0++nrPumhoNpHAMl8GtuuzhBJneWrSm5dJ0x1GYKJst2immGkALNZYc9FiSuj7fRBzz
+f0WjPdCnXMXkvd9DlZTnPUaEW9E9ql9Ihnlgan+Mcbheu7U+CnQoyr6YvUGhUiLby4CM2NcLGRq
50IP8eaEuX9c5gy5EnX9jtRC78S7a2xGu6Pvh3vKjoN2n5vRDJAgRipBnOxhHHz3PKvFIKr6lPQh
mWDoPVI1a9FrxdjRKWDM0Kp6aq8WVNbWc9dCo4sq95sYaJ2Oah50W+h9HiOELcoWvEm0KunaA+iq
OsfgQrESI2BQgbea9BNdD39X6Muxr67EetGtGOOr6iMQAz6W/iZcNa7SX4xe0wt9Q15HI1wjmJ4J
7fvzdWHnMdns/j7U58Zen5lXVX6Y1PkZ0zKreq9ZJo+LgJy2TPGIlMwKmGskfN6oXY6/39lSZ2v9
MH2LXkOuXjv8GGjT+leL4u+b+la9D1dFdWcEqB/LshnPYbDgcUWYwu8b44JT+2436LVZfVXBjMYg
U6N5/fvqtdtiVMeA/s31Pr3ZW6roc9u+rq3Dm3hdhn12nS2oJ9Q36AfrxyWRfOzRVpNcwSV3UFdX
xoaYcf/aNPQlM9aTvU7d3ljqwnu7a5wgogpNkCCv7pQ7ySFJcDzT90J2WYXdEVfuePYRJ54DW/oM
jixUxplHTAITjHgzSeKERqce7vViaKaN7Af/KM0ZKV1kMejQi6GgDgVHzt+O5lBfT+CNpnjczmGF
ZeIXHIcECJe/nHOyaCenms4ksU7wVljcNodV4BK+bes1fR99b71Zh2Z+1Xv9f7H2vxRrLaTyiIT+
vQ1AgaleV2r/fMCfpdrA/MNypSQ1/m8egMD7w8O6jBhGWoG0tdPgH1Hvjop655hUBV6Px6Hc/7NM
K8w/AA6onrKHZh+rrfe/lGktGfzdBOAS00151vEwKASmLR3nN1HOUvT9WMrEPzdO9hGN/l3fxi6E
OmMzNAExNWH6wbeX5N43uvsuWTsQ+7R65GJ/Bf6E7EFZ0oE7PEQpJvXa/xIzwTg527TLkvcJVsSh
zn8tytxOX+THLL/0yvQucL8PygYvlSGeHE1ATL5zqU00HSN5u8P0PmzN7FQwO1L6/He2aTpvFlnf
Gx2lDCwJ5yRKmKCVxnTwyjA4Z5P/VtQQLdpekhIErjpq/fuolXehsvW7yuDvDEYNNIqSSdQ6O6OC
ClZbKBHLDMxVnnsf4yA1nyqb6JjcAVuVRuujK1F9eECIw1o4b5rS+yk9mB9dPP5MEOcTM+3eJ0E/
nwSMAmJto73M8d8gqYnRjTjGRYjlOEz95ylxwCJjGx0nooNdZFxhac3vMxDItSMebDEU35zAU4Kn
Y1Sty5uZNuLJGvoTnssGaWQG4r6y00O4+GfszeYe4SX1ZYgMvkIz5AYBzFb9NEFwS0S6QYacbEcK
ls7iJpe2lrj0oS2hZFzWC2Cjo8hPCyyIWUMh3COKXEys0CIChY3w4Ud4CiSxKKSEVHAJnHyPQuEm
SDrf4Kf4IuBQoPoYdkMoDl0eFwcLVkWjoBWdwleECmQxaaSFglssCnNBFkivsBeDAmBY68uggBgd
QSaKQmG5fnrIE3kBzGXbUAwCRKM7SXHsrhbil+OUFyec+ktptPfpbAT34eTvvQ9ZTxTFGswP+WxI
0DHxN6TH47a1TQoYmX2GaYDopcLH6ybzMal+Gry9DVpmjCBzYRxMnOqlAoQkChUywgyx0DaQOwic
AW7KqZMARFOnLRE1oBZbXaJ3Eq544wiVpMJWKQUwAzMKf1io8o74WYCQKoBJplAmXOXAxEA3cRXm
ZFTAE1ehT3xv/FKa8XzMRf+QRWt1wSt+xxm/P2FaO7kSWeJqezvSM/yqCj9WyxNwjeiNlx6dEQBo
3MJV4gA7NBZRNrX/iRrzellarjEGdAJwiG9ahXIZFdQltX6JFr53bAyhiv+mWG2EAIAY6NYSTzTE
rfLCP27eQi65FKIeTnXQUuXtk4+DR4FbZJ7gWll492b13Zg7UMRj8TlakIpyXQTB2JIQCqaPqqD7
aNohLn9sKlQWASkSfO34BaSYnsm54RpPk0LfFDBwuKIuaWyeCt/cDiMmx1wAy7HIVkC7OaGt8PZe
LaC/L9DG8TeA2YmQ12bZsOmXzj26fbOfZY67bwTOM6BjSqY8OiCa+9TnXOAh+UQ0ejfLlyRPgn1X
ZgjP/Zd24sRlLQudAZqxtp+Qg6tyO0KOGhCR1uomxykFLREXMA5tm2SjqnuT2+svEQIMBveCnIwI
49nfJq750/egKpC5SyxiDW1oabDaFN9538RDZvKEvBfMMqVIQhuxy8uqIkKUcB8QEQRcdfGhTz7P
6HWysGOYX9AZHlegvGaMeMoRKLB6uIN5BdykJ5oXcfSyeWkrqLJrCI3U9WYoEy8RyXOyLBPE6fmT
6CasnK73HQEjpTGoSrsQsc3eVSSeJRvIy+6hdaPDgLmbPredh+8yz6hKTqBCe6+hCe5vJk/5J8ST
F0A0TCGLbMYKbt4QZhiJSRcOCIvf9MWnekWnzoWq2RRpgssK06loSASwSS3MqxWv7vLDjeDxzVlI
5Qm9ZyEWnzJG+8WbOX7EzKdsKG3Du5Mfi5/wkPJDVrbrCaHSlrk/Yq9quQ8SPM8o679XM7DZUGaP
uCEXgLO9AWYEeXhI+mjMW67GKboTbRWcysJGcocqYj8YP9cAjEgyo4CpZhNtwPQT4yf8mBnNYpc4
0QeuuXvQKs9rG5Br31sqYme5T9OYc1JZfMPq/N4ww4s1dSBoSSbxIiS7vTF+bOZBVWNpAqUEfraW
yrWx0Y9gnMLg+9KMpbtfZziYjnAzMpEaZz/Tk7zzZ/l2gRgFxxzjqaT0/QT0ePywOH54HtIeQAzK
le20EC/T1QBBwo5iqClJWnNshO+iU4NMSSBPJdbnMMN7EgAdtkKw8rNrAqpI5fIMFqPiYIewkJDT
0NMMvgsjGZx9QdEfREB/N9f4asnwbjeyQciH2dvGOkIOwVqDHwAitUTFFt8ViQ0dHMMyBk0bdGl/
HmnJeqj8Hx2vbrajV8AsrYZLgmhzp40rgZG/9xc/3xhj8940F+I+oi7eSaWPouNCFc6EVuLZWHL6
le+tXa2MwnuVP+KD5eQb9nvkSQ/JUN8XXiQuTtsiQ7O7e6/jb+LOVfpEkO/Bi5zHtQ6ms42hHVVS
dimTgriR5DiGkoK3QUryHFDT58rOLAQEpKhh3zFqMfYUDLeo2T2uyAoCUcVvElPibsHhwtSuuci+
OAZgH6D5D+nObyVB1wNBkLkB1La0OHLTGg1OzAU4IesH6wEHgk8uSGz7D0Mt7GP71qCNcowdxPRL
Er0LZYw7DnbEAWfhuJlixcGm2ODHGc4Gz7p3wwYJVpq6DyAxaInU+6Y20Ii6eIrz0T0NNGJ33oRM
nHdZPHUJw4CAQEWDMMUoN97S94pOZu8jADc88iaGNb8fYNIvOFW2KNFN4Ak0dypwDGfd7PLzPB3e
9qAkZVTbx2tdeMzb9i6KABfTqwM3ipzoyi0cWv+H3S9kF9kn3S/QxWW9JtQUWNrDhglQSd70+HZW
U3F/WIgnhMHFUYbutLY98v+AleDYsHvcVc6XNCOwIC1HUMSIdltOYkezN4+uiXVHL9Z8sOBvB1+p
SuL/dMfvxqo6vbpxZhbq185JCNaNs8Jdh2PoGltvBsCOoDzHtxXMDEUzdKn4YQ5959P+hFzkMP+U
XAcyCtdAvsAXRMays/r+W88YnBAb+lL6Tc7lBK/e9vpNFUIsngcXieNIncvp3reFtw8jEACR0b4P
M8UW+6sRh4zmPq2W6NrRiGr/njquQcwQByJOtz+bGf+qt1EACXbqJDjqXoFedKproNcWtGunJNq1
Y5hcYp+aXhW8OKEJlyUMs9PI+aTEkL9xy4x+ZOqRW+CaKMEYv+4tUT/rtzshICH4HjL/GsKJVB0U
vXCmnh7WbduLYrmLQu/jrEoTuoMy1lFeHnFNkFaXtICv9fw6aPGUKhBkp6bjYsQGe6dXO9U5ygB4
wTzSJf+PFr63k26vjqNlLBu9mqMmhEAM7Fj/rK+aq9cWq95hiep59cycNuv8WQNOdS9Zr90Wjipx
6c6ywI7sYZcnS3pCl60qoY6qhOoul95sl+ynWXfN7rYrQ0cI9YL8d93v0t+Fq78W/V11tnvvQhPY
2+/Ktl/PsdtSK1uFd+evKejuxI4veoGCLL50/q9mANQbT5gzM1PUBNMxR6lUJWUmEshnsHPUTNTb
IlCcVMxC1T4L1veFUSthdmyc80kdcwl9m8YANai6oXrhj7LdmV73E/HrZG5W1GSHGH+DboHqlqhe
aJzndU03Dc3VFrvZ6D/r/qBeSEuFyvvEkDFw5Nw3dA1ndXS5acMn9ZLhMWzb6ECBEbRQ2LUvgZyW
vb5xVH92p5nBiCHWxayo+KdDjvLVrAoG5KqlqLuPui+p1yzdk9LbYx99SPD17fWPon8L/UONCsLq
lfJtpwu8ulnZeCT3JbiK9C/z2/HbTRNzqi4lI+CvA1uCg2fYfLKHplzBSnAgz5w1KMqo+mjLgOD3
LuqrPnKRDvGJ6cT1K9CfUn9eJBZkHaivRe/jtE3QVhufCsgu9diCGzKdHwgJMBzMaBNkb72xmBFL
ga/RtVvFpw3IW1rF507xP+zR2/U0EZelem+UeIFTZOR0+1dC2fz+J7QN3+9UBOe0fGoB8+xyHw17
WSKHz4gNRB3VZw+3xRy08O+t5NK5MEcE4EBvpd/TkgwhSWOiWfQyxn68HYKHxmge7Sh8bj3mbkbM
hV4M5yilvWfY3kl04qXqq7dkDXLFBMknAIzLjMG7VWT7NSgf5vEhLcvvOH8+mBFRZLmRMfObko+F
+SGNM2TRfv0pGstPtgyJjnX4C1hF+thSFD5WYn5jthu3agjZm4v7BMP0XYF8kaGFAwKDmWfL6P2O
0c5+kITNm6ub7SNYBVO4MPSR47u0tusL3feH3pn8Y5TH7xtrkVs1UDUF3CETjSRUQq6vmNJPgy/L
A4o6PIYzWA3/XYpmEgB/cvG/GdQJdktBhuuAhtLFlUpXdjx3Qjzk7ffZhqL+Qk8I4FVskNZbZPex
O39jQkIKtmE8GgP5MrYosCsLZuu+j6akIMjbC2VEzcHgF2vfppH7VObPi5/9CBfUqPUCr4ZA1q/d
wGDFWEBMmwPGOXf2NzPwSzetX/z2FKipHmYkYhgIIXWr/jnDLsmR5RCSXOTkJBUPQ9VgfE3HB3P+
EEoySPrIe1gYZKBo5i9hEfGIXzdmzLyVdf3exx5vORSazZRxlZ8lp7WvCqLGe5F97dzxXef5X6jA
b1f04XdYjjkQPfdtm2dnvzBfmrxvqC44u7pdv2c2c+oxJcE0nbo3Aq9L6gGSB+iFrTBPPgyzs51H
+/0ShhXWGeKWCvdn2zrtdnCA2tgxrPlueAYniRJiD0fi0iOjpaPzq1P5NEEfxFsYt3js3PsmzXed
SzbMEAtK9AlwZ5eY69rsXooa8PSCohkAEQLpb6udvaSBIsmgMMsXYub9rLyX4XyET3nui+WSCWrN
Snc7ivl7iYU/Ltr3Kw35zAo+B94Qbmz+R2u10jt2QMjB93zO6+JQmvnjlIFEZ0x6aL3hU1UVL7zL
O2sMFizIqQ/DnYkX6hTYDCWSMhP8esg7KCpFRE5W3ELKq/8854KBI6Hl5LQQ7OuMntwnJE85Ylyw
6Ll4v4vgOZm7T3QFaD2FC/T27lMbxTjZIU32Noa/wvfJTG0R6PZzNl5sND0HSEE42bJgG1oVl4IT
1KifEtfbPvQJfYib8atpD5z8jGHn2gEkxZXTgTcQ6CtzYjg639+ExjbOaICjdzP2Rp5cvBI1oI9X
F61Fjie62KZ2C8qsJWScb61hnJxsWuQRl6FD7O/30XGB23bXiX7etJPZHHwQ50NaokJ2k83o1Z98
gTa+RsJYWdbPfgm6bVyB4GWIBb0rJMs7D/LNUKM3ikaK4iJeED2/QAmBbVuM2L3Hg5OhjqgLojjN
zCvvJD6mdGqMe9PGBW2SDxZNZvqMv2HZBC1uDFe+BHELvnG0x610iAPKoUeli/eLkUW0c4aRsOr8
WdqRxXUCZGbyhnnxem+J5L4KCkbW3vDLGYifCEhb5Sm/zi7StrU1P6Ovq3brKi6DtC1ivQwi6mIy
C5wfIm/lbk3XGVr/RB5xvZmhtSeO/wCNgjhyElLF6pEgQysfqi8wVbM0IPmX7wGQPXcl1dgic6BZ
9cI6M4D9wFWj45CiELiU912EVQ7aFY4z8yVIcYiaTvmAARa4IbacR2TcT8BlgA8b0KUTvF1tPx7H
bIxORUxZoCexIgz9X2lKA5JpiLsBjkRqj4RmhnlgF7v1p46K9T2ntW0y82u6UfuLsseybxVFX+Bk
N8MQZkoDHD1ofsX5tOmdEJlh0f6MqaLcNdMvbH/VFuiLb4Lli0T+Bo0eaYgjUkXABwTmDE+igTol
KCBwItsXWhfXfxpG/yeXdBKIZ6CxgSvO+Hjo+/3IXA/sBNzCe9p5d3PKmAwtP0Quv6N6tU87wVCW
Sxp/pM7bGdlMwYvAuaxa27sA6Qc9SvymwbNF52XrYlAmWIEyi2NONqdBWM3NanyTQ+tu68V3NqZH
bmSbvLSZWzx6Jexvr/DCzTBMtF+5IObyOWdiTZoiaYeGmJCXiF07PFThTJSK+NLOsmScOUyHCtOk
uf4ETUk6pBXsg6qY7gA6uiTZkG/WE29iUz/fQHM6N1X8GVcfoYD9NmgwBo0Al50VAmroAviMimRV
IDSyRBOCcYTzhNGLBLpG8oHt4g4VUr4fbe+lAyRBszNLj417dJxmujc88kEC98FgFoZJFPVTKd6V
GUAt9M+SYikntGgYlflwM7SktCYIHO1iflyiUTw4HNWQrg9rOi33wkFpgO1h2BMUB0phO3c5CESg
/YaHrcTKsY+sVfQxwbLfd+JCwRsY53AnXOsl4tCH4g4Ud+/K6XuGFbcaHrrSp59NJwELEqjfcbCZ
MwUDdjrSYhLiw0u/PyShkTwv4wE7lXmmTFbejWYA2RtjHunn3psE+FhcqIxg8TGjvv2qay9HQDlZ
GR6tsn4nOLFNmDLosMvepuJFcahGR4zRyk3IHQt32I25+Ee/YOfUl3AS5kGG9njXDZ46GRJm6OQP
XOY2WTwEj3DciMWYy7fp+C3pL6HduLueIdGdrMloDB3nfQsHUNYLFimZfQ3CEUCMTNrjko+fV2v+
xrhpZ0X5FzMDVpjl/pswrbbOyLilTd44Oe8HY/+POYbCE8GaLXyxKyRYxVB8dd0FNVdZe0yUT6vJ
9Crp85+DkC/QTsa7nra366Tfalt8W6l4EK0EoHAWTDVVqI7vGw92gjiur8KGNCVS5fhNOA1npdLx
Izo2Bo+fE2OsQfbjtGAMo2T64jSQOlpi490CpJ8VnEKvmkD2pQ1hn6qUNAFfsexqN8iuppjpnDyn
ID7YHS7LDM019vBCWirs10+Nu6oIYFMmVf3UEz1tZvCbmA0Qqj4SuTm3WXMfe/SbzYIkRxkTlO5+
LXGfbk3ze4PVDFYGsbt1DN3Js+irmsHXqS53KUT2RkXmiHXDXxxAoiqYD9ZyL5vHaaVoEbTVuwLS
MPOrBayBUqH2S44ys1ayA71tNlFPqYmp14dcyxB0HaFQumq9fVskdczpwuVMb5QSEZpVH2ILtHxF
4X+7qGcwTF4g0XM2n+MtTtKrqqGcyzf0ROY9A54/hQ5a7aAXuJdx9UnAk5V60XR2iZzS4gYzfUjX
4rNPKWMHmn649q51F7vsS7Capb+6GKFBn8gqw+DXR9F0HlSf+do0jpP71YoI1FL7Te9zaovlpBUL
urPsDwwEMRqhalQyxrnpBhpudEb0pvT6YGNUtaeKZc1Ziz1isynqY81wJmqS9ES7q7tLsABspRJ8
4oRFfqJF3X8t8t6EPm6vFnnPKJG0WGUOnRdUj4zUkvydO2GGc5UWUy9AAc949YkyIy7kGKqJc5r2
E6UtFnrttg/Z4jMoP9pm0qIor2bgUYi+4SqruGkb9M6yjUED5NbRTCd+WpAFbebVR8NlcrTOeOE3
GNKmbeuS0a7lE7kqZzWlb9+FTUruMVxnezfQ3YICXZN/iLS3VtpOvSbUpl5T92hsvwcQgiax60WL
SvnZdyRwqn5QGYfkVJxN2+Ijeq3AFmbY58KzbdyDrI0pmnxJ53PsfAio2SQQc0+BsZfYWvW+NOLM
qdesWcChH4hl6srhp0X6xq50G0YTRmydRThap6z5pjf0btGX/SnjF9OyGr24qWx+22TA24FlB+qk
359RzQ6H8tbq+MCA4JzrQu9e+j48zeRwo6IBT+zhf6jz9NESMZu5erP6HWcMEjaYoizAGLxHoZSm
nlroTb3wmj7dNpjWaq7EBWTdMxEb+vVfvQn1JXm+Ss9Y1PvQtywcCEnIkDmeoLqF/jvRtE/BCDtg
iHEYuuBgGrzuEZOVVSrhUozOM52ZeC3So8cB2dKP7py2Fo9rEViM6SlpGyPV7C7s7y2bLNzZT79m
c/6NMRBxPyAMsLJ7pEInP10soFXPUZItAMsrCFBrZg50egasgRlf11wSlhAuKlCI5uGYAAixKFTs
nUVcemY0GEndQzbydC1Rh79AHTPfPKwhKR92G0F2gMIQCUD31vvKGn8aSnrljT6paynpr4skVYqR
IhG88hwBQ+Kkar41DAuYu0deslZC/L9o5L+IRhhfQG7895qRzdc8+VW1ZfI35cj1Uf/w+FniD8vx
idZABOK4rkCE8g+Pny3+ECbqDcmpSdiuBMD2D/EIxkALLlNgoefwnb95/Ow/XMdBNuIDfHTk/wiQ
tPk8f+O58LYs2/JwDJK7IGzxGz+yX50KlNUwPxLgFOwsEiFqkmbuR7OeD1Edj++p7ZSnQSQEhSR4
qI0Wxq/VJzWDtuHtGFbFO3D+36Oiuh9n0EChUz4m+NTBfHPmLJ8KMzDOoaB7a1C0Z742nuivKMzQ
+8n356cyXeanoPe9/wKqcX/XxKjv20TRJaUwhY9Ghw/+CmslyqXOgnige2w7xWEKVGiF+L6K1oVE
DfuJoBnI4MWAz5c+OqP/zr9vp9l6rGPxs4/X+hLM41Pl1fODbVEoR3jS71V976Gly2pO7fAsE2oX
gZjgFc8R9R8/JH3bh8KQTcmRE8BLJQfrnSyqdmPZ3bgLUyh6iV/S7TLLX30VT5fW40qziH4HDHk6
UV5LL84wpReQJIyRZScPy0IwH12QEEXF9Bwahr/tGMm/H2aiU7nYxJcYNYCB4W/xjbfeWjvHUoD3
jSKSp18d3P8CieEpqtJr+I/6Tj3p+QFkU9hLtuLevP5O4e/5HtDeRyi4/R5LZLIPRpgWUS+jdyON
Zbdel7OxCt5sYlC8qNMvfTX98AWUj4Se5KXra0xDmfk0joNzxBs/kFVIrgqQ8HZu3bcpnosXKwJl
M3qAMAK/uWtD91OUkyk55mSKj7iQLshLmXj6gE1B5d+ViTm9y6oW24SXvp3zuGTUnkXJIY9rUvRs
eENituIDKBZKxDZneqPy8yd0yltzGNXFx0Jtv9iT9c6RfJfB+uzHHhWDyN0iepm2vVvHD5lVPS0j
F6c6IQdzWXsEtO5LlhDulMZ98cHuHxuX1q3j5LDO/tKIqrVR2baWhbiI//x7WP/850VdZoIYkh7/
YcdW/4FXv4dcgAcbNTyY0iXxGvmJn0FMskdIsG08hHdpaCeXUbge1V2RgLGCBg9OtaGh0Tdtinza
fRwATN1Tnts5MeGEam7amB/+8/vEq/y3w0YCb6V55AQ25xgWv8G6XJMLWd1FJaISg+yAzH0ovcLd
ufGUAPzxgv/ycrYCV74+TNXrIYSDvesjpZX+b3/9muN/bdq4etyCto2fDJjzPQVswwByYLWWeKTI
Xu4SZw3eNvyhYN90Wy8YqksATz4aAG7JF2As0YfeMYuTOTmczuS3lLps3ifGB7LYRhRpcKir0Cx3
0LvlQ7UWLbnIVDA7M/Qe/sv3p97w3z8Q/zXbtYUjPIziv38gKZnzRmWRgH11vkBnjS8y5uCffavl
dBU14AcyFF7SHXfdWBv3iA9ycjRJmE695oXZM7BR6CuQTBiILpwNkSI860Umgp80i+TJSfgLLtZK
dLi5Rpd5JZO2i1sqMS1ndqCeSFPWiTxzwVHVTOfGb6mXg76kd+VYZzOhs9BBjkXbEDYkP6byY1AQ
rxHH58UKY+gGg0SXmJPdXACsCdaOUwABYcSI+Xehm80PBlUGq0epVlr2jC2idjZGN/wCaBk/QsTv
N6FlQ+FLEkASfqjS0rP1GHl5dwkrLDM1A93H//y9u/98IPlSXR4dyHmCC4n6/736f1EockvXDY2H
BaBIOKNuM9wJn2b7aYrhmsUjGZETSoGtHS8/MnhYwMqtrZ0iNW0yaeF6Ed5TTDjBKQMVeOhpnbxA
UZ1B83FfQFCzg7BmGLJHkTmn2fbSL2kFaKvwCWChNro8N3lBu8fNOROVnvgqLIryQf0iGp+E8bYL
dsu4yo3dLM9pXUz3a7YOW1rsxikqrbeTncHWshtBfqKPpwshHDMfs9mXeAuOSUktzSinI+ExDSkA
Zf4YYXAbw/bzmBFMkjt1+0HINy2eq49+B9uS7tV//oJRjv3ToQ1UmzOCB2UAxa0rf5Ouei1Mtjbu
nYe+ALLUWFDdA3+wLmY3w72NEuuQr55/1DfoxeyHIYnf6j6tYTCgvj3GCo3v9Vq3r3a9uosrU4ui
rHrg7dnGrgD0KpeaNGr1vPrmME//sXq95+oR7A1pBw+gFzjkmvAujaktyGajMXB7oL7h+pL6DcaF
Ge4DIf6PrfPalVTZouwXIeHNa3qf27sXtHdVHTwBRGC/vgfU6T7SVb+g9IZMgoi15hwTYO38SVkN
8gn+e/MxyPgxQq/VjzJWm//vd/rv0f++rvEb7MGIGn7+DP/vy/zP1/r7mZbH/H3TtiogDG+Mpmv3
jvL1M7inf/dDaDc+seXz9eWeZTMuu3+5aHPIZvUt5hy/p+VPsoWMLpoVnhNIFAdnkwjZXjuDoa8L
BmubalVIEHHbrsExWW9Ii/6ZcvQUo3odtf6fTtgG6hewTfb0D/YQl4C25EVl8Tc95olGxfBTwXrZ
pC1o797zs/UwnNGvVq9h691SMmfA0LpoRZvy3UyYrgpnupatvk0aMrIhrJ454ZMsbeQdsWDa1jKJ
EIxDwkkqahwUMJgmZKF5M81eIBx77DVO51EDFy03SQgg3bsP6X5MCjFh5tmryLfznRkSVuDrw3NP
0WfbAs8mmtBDWJ3+YXY29/Ena1skuBrRe/WmC9bbvLnJ7zrtAHB56RXdMIwaX+0yt6FMbd7bKMBd
n/beSqfIR2Swgvk8O2c5DDZl4Cd70xJPsYXSK3K7HYfvl51/+UUjNhQGq1XS+YBHpb2v7bhapzaG
eIF3I/GrlBfzEaui/KE9cRFZ7W5lEsNztY2PaZi0lW+dMovsEmRcZ00hKYEXv/WdgDaS26Aab8yL
U0c1N2cfGYLkWFKYMfLhN/SfZ9Nu2o1wzac0aq5BTeboFBRPU4RuopLVvg4QQ2K10MrwJQyQUkJp
XlOx2ZZt98sbhk0DuYj0eDoHg6itu2V/ZaoCb1VZezVW2jomTNSXzRo/Srn3oxnVpzMyGhvOl8mR
6rVWu+cmdt0TZ+wz8kGajzHN3NRvNk6G9Kzz+PXS4VdS508wOqmD+oySwrYOlTeAXdL04+jV5A0O
/MFKH1o0i/2iJaauRJc1ADWig7NOmkgdjNTh9B7XoIPHPWbU8Eg8HPXRrGRPq2lcGQPpdKYEdzm1
KbMbYExm5r0adU7JwQTCRau7yMGuaaZsiRATCAYtesMNsqvGA3ZU9BR2J3P4B3X2KR/ebCf97Yp2
J4am2zp2+lRSoqON7J2ETt9L9LW/q1HmpWb3Y3nxJddIpNGSJyBChHpkxqWss+dOX/kpEduJjVYW
SzJkoNlcD2o0d94G3PD3vrKpU7YQZmX30FAw2ChWepMunmOLuOZWuJSdm+qmOWa7FZQaVwm6pSty
5l1X29EpCMGYw6+zumqv+0kEJbFqVq1ui41KgCpRC3ZWih76Op1ykk86NKMVUWVkR0+VHq0rosuY
dXe3tlBodHr9EtEBrxqSMfTRvTkmea0YKFaGH5P+l4Fr741xV6beD92eOwNWfvJl9ja2WsbKrhoP
pWmdxnCkLZPppyICMmd7OQepGz3atG04tNJtHH4XyAg3FpONXTT4O1br6qSPFTLuaLx1L16a360+
Rm8AH2vsgQBPE65d6bf91hnSWyttc120lPZSR77UHetBA6qV5qHrHTwO5aGsDhPzy5UbiFcmW7s0
DV57N0oh14iLocuCPm/9yX+Innvp+8jMERY4RUVBu59oUNfOp+az/wany7ZVldFHFEm4KlpUgwNy
Alc0Wy8vjJVo7WeTGeqK03Z56HSTopFWa5s08P/0hJCs+YTlRkOGz3Lox8nJSpz3dIIvdmv72puW
AAchxee98+w9S7FhDfqcFNRp7yTpdahnHnfk6QyQ+SYV8Gb1kbKVUzJO5qyKptROH3M/2XbmKB8k
xsS0sY8tIYH8AFZDUlkFhwJp8yqEWrubOrp6ili8VmVfWdehFzbX0nVRyqr3mO73kMFobjwid5sh
azZBq26j8yBqzTwOtMlXKepFGoSDsYndRzWZ/tYaWTQCxT83I+0nCEZrsiVHdDU6AG2jXXk14RXd
ndRZ81xUay9QEKj1fB8xHq7jJovW9tyrNZviuQwJ4w6V3a5ZFx1CkjD2hvPVBt3FRCdN+I714pg+
egN+4UnFRx/FDUDWgGTfZHo2a5SbdFIxpApj2HXWNwdYh5A9ec0YOMG1yRmFX+9jZtWA30qsoLaB
jjrak2NAWLZebsamrVZNytXGq97qTH+CSjh9lgFFYPh6JHumxlqz3I+mHm7YF7ZVMe3bkC6d5yEs
FXa8blF7z4DcbIeeIURDqe2HOVMt1IbxQVBz2OoJGXcWPoPWsp4NLY8p4AhGAJPq4yjUS6tZyOcN
DeG4RjwqYo0zsZcOmOT6wUsHemAT0WPxFZ32n7bM/hjI3tFJDAdnosNpGMOHXhrlypgRQAnmjRWN
E5LnhvZaKzhudk+QSATJUDnlu9tUDNL8yckx7zZuw6opdupjXBA51uwYYBLsNL96hJO4340P0DuI
23UyKroo0Eh1ErhL50csm+VqBhTlrrvxcA6dqcNwwdPm5xvsmF+QbgWZthNQvaEdDmBFvD1s9fSF
mJF/lteQ/XjVRNe+15xPdzbSpVMfeNp91GBgI5JzfpX+Y1fk6ocgvoSOghHfhpkVmLdWuLGCRvvs
cGEvr0VS5AgEIvAfTW0QR5ZiRCQWvTincUlt2Mu/Pa1qfpsF+N5Eqg/NNsqtb2riQtmlv2r4STaB
3hZfCH93y0PZ9WjwsojySNyNrN767Ijbt3lsEHKu/r4a6i34Rr9MD7Nxruv6XaexevJjrdvRFrde
wyrAXcL7oku6IqmOP6hUSywKUXzpW+Vco4xTRmUH49eEVaY33BqnVy2ot9ftM1Oe88CqeTuGXXBA
7mk86uhgVsvDdPsdNZj9M+LrBq9dNvcxGoyTI3F29HqTvHmm/7Y80pnsW4oW972N/GGbeIN9LjQZ
3WJ02oi1DZr5X2UhNqJ2YAxGSbPSXSt9hsqrQZEYTeR3rvZo16YBs4TvYsPkopkhfwYR0FNB+nIn
2DagwxBmRHI3ihW8/7LsIFrXD5yu6ncEqtaW46A/11nd4A0DQSh0s/kmQGW9PLRCIInvSzhPpKLn
B1fY3QEpX/2UW2QgLg8JmO36sQ8N0wF56xuafQvIXjxraMq3tS+cN+Jln5eHRi0ZOelcNqh1f9tU
jjgX/O9uDblWTNVa+1vlwb87Eqf4CrgswMOQyFA/iquD0Sv9KRRd9/eNkXPS0fbJO4x4DUfSPqDz
WV2kXts3NRL2EuuF+NXb79qUm994KvRN3TX6BVaduplUB/8+oNTOjWXnP2miiJ3SGnCgRJ7eSDZH
LzRa5a+AcOmmN34KF6W7bffiOqKEwIlkxEgieYsC7TR/OCyQ6Sb31XQNXU9e+9YtNnU6ej9+v/r7
URrkVy1S7KuvmuRqVK3cFMLnnCyt/BJ2h+VRTPmcteK9bmLQrMvyAD1I/W8ArMvncUOMEuWY6LcM
s9UlkPgd+mmS38SP/X2jIp6If4XedBsrI73oNRxhMLP+l8ePtbwJdQgkcn5R3xk8nTOU2LlBPqov
CVRxeRcn6BE0JIZxRx7WI1/zqm3MiPcZ869cXkM2ZJiwg+KHyIdbWcxD07y4/3QTwUPZMZPi54GI
Kh8AifqnKdcJBbDz+LPEEb28Swj0j4Bi95CkGrG6Vo34NCnBATnJ+EFm2X55HaU5xqr23OzRGRsc
2Zxzd66rpR9dVB6X14kHSglx2gyP0kQFM8J72jkphxfTg9PyiCxSLTluInic6so+mgUZG6nAOGd6
4k0YqAKGafhOfPRljj4m5DMK88mp9V89KptvDh5AlKEb3v2Y2b5OPOram5+gm/mFuqTzmps00XC5
KsSUZv9lyPPyRFpnw1ZR1zhxPs+3FoGCO9cvX5c7K+HHFFAr99Y7vrrhXEGSML8qsL6nvtfblxQ3
09Gpc3sLPX/8dnsmN270rYam2LV6LI5BrtevJgW+5ePrriLyZSyIPI/C4W7kibNaXrDrhi/leNlz
Ky3rlAgfm9/8RmWMdkGq/rMaBbOTMlWHfnDMt8mzD8tHFNYY0R0fjUuqEuvBiWJEC/MzgcgnzPVQ
ciSpa567kbH67x1hsDFRuHz42G8hhzZg8AM3+9ATe7O8ZDfEKOmmhEW73oSPaiwThJgs0iCdBg9V
aahVLWvCNPExXSbVa+vlu9OiPlLmmd5E6bA+M2aF2xBMn5XO1L4dpwfaHHQd7TDDfYsnM0nt4rn1
tc+/n8rkjxYmor/riWNffW2O/Zu/h4ynGwL28rWbyN9UAcBdc2izbwVAZ/7l26l3trVMnCPUcThL
ZkiN2BRPf/eOJMgVEYNkLA+9mxPL+O+rNkb72lMYfQbDkUP5y2ExzD8g0RQmJ/ovP6rbHQ5Q/jKD
cF/9BiHefL9mYFla/mJt1IckffK3Q6hlf+GU1c34F/l5uOOMbDgFtokFi3O7CrHGiCpvV6rNq2OT
ul/0PqtDYTn1VcQRU5MSmZ1rC+9aZa6z870RSXTXcVZtnwJgsiRnWWrV6yxWSXjb97qN0jVoUSkG
nX9P1fQ0qsa+ikBudZ+otJIVLKeYH5hX2oOZwKW0+tlAKnt7EwzuuKH98uX5Fe0ZI6GZ3PviFVHa
MUn7YVWEtYVPwD80JWvAxFPe1SOmfh3Z7ZzkQeNtMrtnLbe/KGPAxvWdN+S0hFKaXXdoXQLOYo9j
VDrVANoADMaksvoc1h4ipnkTFcQredST5h+tPHl+gm1juUjWLnyFzjw3Qx3v/ZnW9N/t//u45cHL
hhgn1PXzc4fWjvdROZ2Xpy0vsNw+LdaQ5eJ/NzKMB/DoHWIXFyKmtIF4IU+c6UveutOwUxIpMF55
LeSymJO3XVa+lZ5N/SVhBRRDcdkLX72RElDQ4WJCXOSbxsXwIVsMH/W8yVpg70nVMecvEYrglUP5
ohJ2rq5tHMQxYNObdpe7357Sx6MWGDMzI4e7DH4E717echIYMIJ1d89u3b8P6EYwbZkAr1HMm+VS
dtYpTh2swXyGar92JCA4pf8RZDaipp1JMMtmBFM/OYjs6MaYu6CHPtEWREDW3UciI3Emrjcz0VBK
T5Kx59T3wrMuXtTI/bJ7OMrk1sx65AoZuCR4KiYmhe51+XJURysIgYjpq7nkKKaTsn+A1omzxkpl
h+n/1eggcJB786Kn8bCWM2gJngv7yiCid50q45IYCH+X25Z7S8kU3bWqTdyO5BZj9Yg9UmnL0tsw
UUAiZa2XDxZbBAAJBLcww2ebxZRqET8aBL3mRWbcbEkNWV7YbYXZ3ew02RQtS0svsIDfFEBWfMRR
1Yg4SkSceBFMdesQMTb6FghDVK9ISZ3/H39f3YG8h0if60VCeA6CqBYavjoaYXqQtAyBKLflNmKo
osWCqGSia71xHUoOaZJrKweB7NpFaLjuVPPY2mW712Maqdi4hr0pvYurjUDYk8wLV3ShaYhUyGum
pn9L7GTniRrTaRQEJxaLtoLiFaOnP5H80ZxAD1CE7BLshf5A5Nvc0asqwfibmuPWiC33pA3hr17K
36kXFmufzCfaaxZG+7LaN8K95xPBHebQvy3QSlSNxWmxVC2X/tquGq0vCW+3u60imvtQNtbblATu
Ncwvrt96D5qoY6zkOfPDtPKPLU+94hDuyPoK7B0BEazTU8feIvVNN8SutfvQaw7IGvHRhiQemV02
7h1k7VurM9qblkxQzKfuTTntdAacnp9LaVdP01jDfhpxHDiusLC4afl6bGNnTRMSybkIrVPXGtYp
xA8UjOBCExj9F49TwxpUvrVHTUAeQOvsSnJjCVtkZl2hVNbHl8juw4dMBCkUTYIsHD0nYKekysj7
4PJqqdmSfZ6cjJEOR+rUJJP3hnGoitw8xXZwJSnW2y1eoMzDqblqa5HvpZWd05kTuGyKwXqYA21Z
zpqXxYy2ONX+22Qa/PReBEQ8etovMgxfccQSfWvV4UkT7ZsbY97OBpoNFEQWbN+Cd/S6L8fPjN04
oEK1MP150mEJ7qf4QVnobGtm/hzXqNj7OGMHmaRlosS7FMRVnf7bEIeBeBY/2wqm8E8YF/h+xCwe
cv2/nx+UEWzcLrfgbXQoOmdd4LKh5NSeEu8tEFAw5KxhVCq9J2Xu7PJZWrjctOBfl0tdkKLDALu5
uMryYYCNGs0iyAUBa46WttW94SPCDr6nWvNQkNLMkRhVSHTDlHKwjImdXv7n2BZmxJA284NgE6xV
NOlHxMfj2SmGS5aScgAogMnRjNepZ7Hislmu6mhYIJHN9+iUzxGSimM/f5NlU8C5ArJfzsUuokKn
eQNjKd8WJSBMQ4+tdTmJm+j0l8VHR85Fd1o2vu79e2mx2i238WIW/nx6+dmsGFSwEE7LJXuWGP53
dbmkV96mmNV8/2M1zOriNSKXYxfP0J9lU9SMY4uL7L/b/AyrM/Bge/3XmGcBgMRDIVexD2+Y4eC1
jcjNCCegVItXLzMZSmJrQnhW1MNas73hOCHS9YyqOhuBn1erocCeTdeN0qjP2G7qPWVoWqDmburF
m91NFGps/TFU0AcKPM/nHu0uCTKMF9Hcg9UUKZNAummUckZcNi6zdVTjCfb7eZe0RRZQxA9m2RjD
8vJ1MiK+9iHLdV07lJbfktCcfest+Euniwh3NPrDQtRchi341xQ+qBnSCAkfKK+RGTJBWInifjg5
NqGxCF0IpgpQb8NC05FtFtExk3L9Fy9aeBxqZqkDQlhwowFxbVHY5kezx26pU1UjQ95aF3UA16zB
GGeFnItnNaZqTTy+uUekSRy2L4td8D+U5XLpf26LXP6IgarpuPK/aJUIthVqg1lXm26BIcfrTGAh
olcIOMDwQWXFvo9RJRrIotEV3V0WY6awX7IyIwBxSP37gKmjZZn7TQ+m2BQBsT0BefL8GmF/nG0q
NT1ppONJSwk44nai41yP2EELFc8prFE3wy34CgrzmtBifSmcZjj7nZVvsueYSJ0nInWCW4nGAB5I
B1aZhqAV01uyaYnPCbxyj/F8vPc17AjomCXWNBdfAJKdeivNnjZN3sXUYk3nYjhiX2Ru/ECSWUHi
h1moTUxm67ZK5+UKdA8UL/2jSYV3O/g1CeR53z+ClGcZZejhIXbHnTlp5UOBKnh0XXI5fIwLZkDr
pkF971F8+TAClNxFPY/WKUZRB//VxUAnRnSlJXaumWcXr4omujO+uemKKHjJu/Q3yfaEz87XqMUz
BRQMKjkM6bXED/KOwxJutWd8tbbmglowUF+YRfI+2PV2uZ3UVroIJhFWrpU1b03R7AXJKORsic9m
jMxNkFnUlGrlHswRAYw5OS+V7jTvUJiMY5UY+aaNSvkuELsjuCxpCs33+iDWa4cYQAsA9U4WESlW
uRFrR10wj/a6sXn33BA2bRD81LbB7wGuLytEttd1FVPK2SVFPzypW+am8r5sLFkliCfIWErr2VlY
CeNbaQ3igcJ5idoZdJEy8ZB4+R9a2u2sPd5qUpfeLIxKh7LPrjRSYFKI2HyI5kvYDIttnMygARsj
Mq367CQze3yM80ZDoO6O63HCmIP2S7GrJbL/PB2xXiBTN6oJ09nECJS3Y3PUY8c8yDL/UzSoVduy
qt4CIDvrIpEU2+xJ25gWojPYVd2OeQPWX86VPx0ojKw7ROSCvQ3kvMghixEzR/WLRzTTsRxwj6Hg
op6s36TUHD4Ect3UIHI4sOWE7G9Q1zjHmeRmOQGQpKLhRVTyEb9Bex4MEf6xMlVsJQ4lZpCS5Mem
rt4aGhxYOCCiTCmir8G6uUH5RGfKfEmIvHsh/Cf3UjxYo0qPzdDKe8m3cL2xOChLlZflSE9cyFRJ
ufNGWl0jz+FX41RXPuVl3l4ts7ku1wwP0Z6m13RuPKTAVhSvrXCK7wcNf9+7N+R7MoCLnz6gzhaS
2nnr8uGzHqrxQluU2rdjeai4HfPRmTdTN12clDp6gYOVFYvH+FfzJwtSnHlonzDjmAw/TQO1KCSL
x3KmirQbum2hRfa0QCxSjjS0zZC5Z9iVFtZbVgkxbEWvMuIfXzKVCBGaN2X7ie7Kxa0joTwGkXgJ
AsoWZOR8RXMpgVJldaFBBNQBS8auyhyQOQQx/PJzd4t5afoMgg5FFPynTeRb7aYClkPs1qieVUGS
SVtPya8hAilVee4fLa3J39Y6QDNMz/yTIJeZgSz+RAAJGMaPi1Pf6sFjO6asi4Z3I4is19rRSaSL
mL2bsW6+wsf49+pyLx1OmqQOU0Uhw/rZHRich9H+sC057eswQrIyX62b4aNrDBR3Zv+PdPSJzFoC
frogvwOxQv6WBkxwbSrAjltkd6qWxdptInqlCfb2ubyru7+CgvY9Eo/4xZ6DEumSjIcIqO/TZMCp
aVIyl21r6l/KveNE9j+66n4EzeT3ssQSjninuOcRs6QkwNhH0B99nDFLaTY0O7SJ6audDJ96BoGZ
48P/xsP2WPtm/ad3Ba2ZEMbNJA4Uf0jNk5m3cipwMmjBKJE6uKSzMZIn1OnuSzj10TZlRrDXvMnc
RJ5mYA/r+jsY7888iaajPUniZidvY7hp9UYas1ek9msHdOm54JgvLVvdEy0q1+R2GUf+RDa/hi+2
MNnIIZWtOo22S9Zvp55Fnb8YtaUgZE1fuSliksdM1jVSJU9Sk8YGtokGU6Tq3nnOR9bYGE1rDoyG
VvG69oAIjYr61hjgz4lgJL5PYjaxyXUmLffDosNflMeh1o27VUsM/7G+q+2wpWAaH4hOqg6UmUhS
JWj5UHYkL3F+xXGhkPXHJnUZHIjyTleYBSNZnWubNIytANH/3Ix2sJKidE95ZtHTcwQZ1lkbwVuj
l2nlzjXN9PiTLCy407n2ExsaPbp0YO0aQT8ZGZF/yeG3PfT0YHuruloaPt6y6YybTNu3AQoX5K7C
uaSt/Goao3nOo6o6hXN90/Ub59v/HEQV7aVyjJfeMPNzoArjCdMu3uhE5sx8S+t1mrzvtDI2WiwU
VgnX3E6hSQaD6ZZrmabpXk4U5nxRq2PnWP4qbQJWZ8oHoUQY0srUo/GCVIa6QiK8Pd0vcbXbOWXN
1q4pIu0t/eLqqcKIvfOVMNf//oLKzDdWZL64JBNu/CCT35I4btTI2t7p4/zoi3mv6NZznSXWUc/y
6lyF9HENQ2JSc4aneBq0G5i6/XLNcQmf5pwi8fSRt+lOWHJpbm0cL7F+Z5P43TiGDRfK9reRhF6f
S++7RxI7rTKmYmuvjOubUjQy6np6lQPCC8NP7M+gey3jdMT66Y8IKqV2tXQSd0e4AEiJ9LMspv+7
acTe09o/dDIe+jREWKhZTC2SaThrwKXy2EhfE230kEVhu4jLNLgDygruHJVAQ5Qh5ArN1h+cVvo6
je3pQJsqfc6LY9MQO94QF3KKdA1ERcS/UEoqpDBHbqLMriX2IM53JXzokAhEWKbTzoxJxF4W07Jo
MQfm5rHvZfCcGxoCmCR5aMGArQY3kLc5g0z4t7xnWVXN3xD9k3Ylzu6hAFeb9q+FPrZXihf+TSqA
hlrdOW9NHO+J7J0wFRvE0fd2tZlqXEZJyXOVUwcnXu410/v3hEXVmzlEeH/7ckt4SvU5dx6/k7gu
N3baw5+TIzO0ggYC3yYHSYTTRlFfOGn9qPZOBZDLpO6aJ+ZjD/Vul1Eew6mf6vvWJ0HN6d2UIBV5
Ku1avuFJBtxYxOtiPkw6WQpMrvXwmI3Oj14V7ryE7x+R2Bdnm6n9OoyNBFaS3Kuumb95+BpZGG1y
dKy/wnlGqQ0HOJrmViT2WviPeFq9VdN13Y/PicVtg3hLvShHHmQA9urm/j2Odt2c2lctTLdz9Dmn
upCKEs7UtcX4t4tB5lwcaT3bHl0WN9Gmu6kl+aZHhH2IgiHc5fQ+aOHL76KnCdQ2xT/UaOiqGV5x
6UlCOJlu8kQONelfdioOjk9WALnkKABcJz/bhRhXrRV5R/KDxUH6hsG+h0YPzaWfVok5gGaM7U1F
9Mq7U+qUWKjXk+LFOR9/3Y/OyUIHR/1ceem9gRq2sTs3uCempfaVF3fnURBPWBiRuzcE/VSzpZfl
dp+FqIlAD4v8PHjGXgaKc1gSfTiRBzfLDVF9axvwtvKapISw6DhOVrXVlQ+Ew0Hb0zP6TwZLIb42
H8p6jdSk0DdEjxVoOOIY+3xLAct4KupUf+IAbuDkKjqjts3Cz24ui1S8KONmS9ZrtnGnDhgYacT7
uNK7PecPZFGtSc5lrZpzlXCWF814jBDg75lxhCsjmDF8JZCyjHvOjT80Z9bKN81Fk4UN73Vo8mud
tdaRuUm5KW2TMl8aW2emWZzd5Ges6vRhaJ36rGfaFatedvOzXHGGs8mPTTgrZzmRrFme7238yWcj
CWGGFBqsJKyIQ8ehnFMNe2+IFk/L9k1FO7AkxU2B57xp9WQclRM/LDcVmYGctiDXvsrHW2VmLzCx
vZcOqBzy0uC9W3zJ9Xs3gNGJqqc0ERSAXbBr3SDktrIz8vSok3jGQcWCA6aaoAw35T7SmOoUzt6k
XfFluXR8U+F8OW5bP6UVo70sCvdHrw2yZKPoORs9c20pbDRR8pW2XUB6jVseVKSGd4UuKSVxeU2C
TH7UNFs+Zw5/WNofBz+IJAEvTkTpr7Bq1C7lM3uDolSj4jNKmFU0/qh2Xu5aX0NkRCg1wvDQg+A8
keh3GTvmOaLxPcArhJwpZMWdnpVI7Dzz3MYDcX8deyId2+Ed4wlkIfQUNJi84X3GOCjaQE94+Eli
iLJH1hDlpi+bYOsKtzk4FDDm2kF0XTYJZI2NUxrdJogUAUzKe1k2GaXd0WxWfVIM732BGKpOo3Sf
WDHeFjfAgqPpRMq3+VWGnI7tEgWMMSjiL1Wsn7KwNzcF+cFfVKoe8O99aI52YC3eMbViKEhblq9+
6+e38sscGe7SNgJQ4/pEJNPOQZCSa8i2unwPgT/llx2zFzXRqAlYCXQQIThLGbewwovnajZr9aR4
0YJMnHWqtWmEdBvr9Z8g08ZT0sp+7ZPmcTa1jIVKpKMh723rqBDtAWoyrqNkmSlyr2ZuoqV7RLYO
/0nWbUOfP7aura5pF1widyB+txWIzAoazhqiFs9Dm62qmggOCt+B5EDLOutkZwmza58eFbDz4Mkn
tDzIoy9pecFbK7zqlDMdQSMqwrdpcMrdG4v8EndLXt4RmGw7z+wv8R6MfHSP4jp7dUgJ7Qy9v9bm
3A0spHFvIts71n75YTSxcUfHcgbVUh8tfKmvXmmcyqFOacjU0TYZQUuEfpr8DNBa0n3vm+FL3Y/9
izlB2mlA6NSeupJZJh9ZARf094JwM4Qa5QUwK5h90vrq9TReddlbaLNaWhA6ZMVSeskhE1DnGDzy
g1JBwwSDjSszimPWAEKQeBwna9IDcyDjPAwD5TPh0B7udeclVuoelXbxHZhQIWoTQUoTPVfWlIMp
yMRnWUU0cDznj0Wb3S2DiomowyzeCfYYhNNT4QjjSplKv8L91q/I8dSpb7SLKknopiz16XUIa2sV
J2cRhe+KmvCBDh7lPpbv1JwfkgYbU20VL6Ey20dL81dOUdKlZx5a6I3+3Wo+ejuNnnFr6Ijb6Joe
Hd+jZFQX1pvuW8kuGTXK/xnNa+DUDHGjlz/3hUGp3pdgHfJXUAX2Ci7GxPIVCiFNbXtHXQ8Tf3iR
Ruc/F151jbNiS9EKSr+gSDYCpU8cRroVRQ9mb3pk7UyqOveh0yPWBPLdlcK+LzfFMaDKUnTVgVBh
aoacNfNED7ecVrO1qnqqmsgsL6Pp/LIpaa1Fq70X9TSQRVDj3rWj4cFwqmgXYAGkc9MiIqKbnDo+
uv9Bz99Y8d2wKtWbJiHYln4MbByElwe67xaVj8i9pGZ995BAKN+Mrj12rSdFPQNHo/bqtQRrScfe
YU1Ld5ZmeVe3Tc4InKsn1+FgKjWxMTUb6muQ0xQZKU6WFFUPvhEHe7yN5kbLxas55Rx8U/FQ40zZ
2pjZEbwYr26S1IcoypgwGAItw1gd6IohRmxIQRbhFF1zO/h3kwQkP2TlVBSMU9V3UWjuedloUiGG
wBdIySXIoQmRemuI+hmxv/HotSI76An5JaD63ALsV1IjgEiYtQ++/Qh2InYbBWOADWHMtWajQPJq
d6Poqm6IpYt7Pfs0oMQRaGp028V4DTfROGW1laLihFut3BYPdJGWB3rRBnAr0CSwYAisb6x8jdtP
HTqNsuHYQ+mG9wngk0oqBp7SP5U9oWZGUj+3ruefKWn7pPzG6UamE+m6rihmJ7S4JIS/Psv0xZ7H
3chI/H1X9M0L0hAW8lKZa03J34WLzMQe4ZZV/QBUIEes4RLYdUClfgqqWQVTfsuwiK5jt4hBx/be
JxyYof5qda26hhnSq6w2taNmRE/jpHm3QbTuy6g43gnTNv6uqztybdZ0pKlRo4FTzRdp09Pn4LIG
dULr/7B3XsuRI2mWfpW2uUcb4NBjO3sRWpNBkeoGxhQFrTWefj84syqY7OqqnbkeSzMkVCCCiADg
7v8534kg4rKIQOQE7wSNOEMECzXPgoMYNOOu0McSeelkLDNIOnrd6Pd9/73vtfZ+qn2sDDlqoJYh
2DN9yU2swWegzZnQO3XLFdydnUnK+8fIGLpN3KvqXoTtPRcalXyhdiuvRS9qVZ691eafapAXJIAB
puu7sl573VzADj3jOMjJcGHUh3wjSqv5IkDOs0Nve7BioV7SPmxWVZ99SEVfLhEa65+tctqlk25d
SyzkiKSIvdCt74bvoytuo+Ght8sTrQN314cqcts8jp4pB0JAmeXkjl4dzIq2tUNE6AOgdpTajOnF
enCAkhZUEUnsXoQWUi/abTZCVJ5E9j0sfbo8YX0hNtdY8Lvo9hoDKgebzF7dEO4DuuloqcWBsZOL
iL3AOGHNvZ8c7TQUGZq1roLE4nCt6Ip6Rs2crxkpBVEGzOOcq516TnrBHT3ikajpfv04tJ9TRYQP
wq7rR+JItoovPmeWqj6HFqfCV7Kfc3Kd0jnVYkr1rQ0B+BxhunrUE/fMMAr0FqLoN8XYIWzSqmU2
VC6InpxbhoYGCTNqSwnRH78wMPqo99XwGJZ1zzB6jAHAQrDc9ml1Z9YiXETJpC+nujOfDQex5kjG
9if+JApjMKZe2sZ5rnz/GnKpbwNzYnxRbe7bCfsJZRa67Y1HeqUZDM7X2SUrIhuFduAn+0RF86SS
2LJnNM57Au+HmDmwDnaQDBddxWwWhPXsHMiTPSZbgrNUzTvEm0Q3+lOUAFlxmtZ7aUygxW1hfeqg
r23yxvre24z8am2C8kUgwCoTVXlgCBkYz5TFnxEufvQpTh6ziUP09Mb3VoM8IXcV/8r9E7l9jI0P
jKvJGCWlggSS5KOcKGOO/WZy7YPo03I12e606gs7PMlJ2FLgKAP9RY7gBugsNSK9VkXb/hDcIvel
f9+AjdjFytDuIsZfqad3Dkhsysy6oqxzKm3IqzVckBgZUbNr6RYlFm4rL6Wo2zUd9axYoYNnMLDd
2M1WjUCmBYZikj2gOzuTYd9lXFHGI6mOLhCVyZ3zFQ+ae20Y4IKG76RbygHwMepcX+YmA8qaDuGB
UbDS6MX/Zir/oAHI2PpY/Piv/3j5nobZilZhFX5r3qZuCLJ6xBsT4eqlefnH6ysvLymvvPzo/3H+
MYTffolV/vmy35kLqv5PVWXwUnd11QIDgCH5d+bCnKvMMLzhUn42SOxg00/mgm7PL1INfMq0gx1n
thXXoLTnXGXtnzq+cIoE2ImBtBCE/H//z7fhP/0f+f2rT7d+t/yPrE3R1WdN/V//QVXonZ/XRaxO
EIJpmKZmUdh656MvIyNheDeLTnUZLv3SglDCvXPaxslwiggV4O6ASpAgIrdUl4wg4WBDeqkoKdqV
EMhtGdCcSlEr6OYp5/ZDjBOiFDnRGX8+eAKSlJKOX1INuYJeEHznQq9PeBdmM8ftGEyeZ9s5Hk/O
yQnimBKEsksvdI7JyuegsUIv7ynQ9DisyIKVE43yDqFz8zJEv2wfpt+dnFA/dxaNyYn9x5xcbKmG
rkdNAfAugwRnBUw2o6tzbOMMjMyzzQRRNEvtcdXM5GG0jXMiLWK226KccwkgoOY/0URF+OHPE31O
TLpNzFmx1hrmMfbBIQ9SVTFPwnmxpxu4mcL6JNfD8RqWo0+MdCmjfLqMAhUdujkVs8vzh0Srqw20
BbjjRof07HXWbkW/j4cHkz4d53QGZpcGXFw5kYtRGGVrLVR+q7Bo9oDOCEqYapv6gUlj6mg7qKsD
j/a+R8W86L4DsbxXWuD4jKpmi9pNz03Q3lWR6m/Guts6ZJ0t7LnzWBEtTMuYTixIe420h53mpE9t
oBEQFVSXXovNLfa2tUrwyX2whK1THblxV0djnmtB8dG71F68OF7buhKuq54anx5zZ1Ri6ot5Txqn
jv4sqfO9P3Oe5XeDu+wZdlLpYbUUxodp/v78aQo3xGQ4VXNv5D1UHKvBLdW3NAfgfTCUp1o/mhyy
veWF7YHfM82TeQ5N1c+52zqd8c05/vT3LXKf2+LtdXKd6noIAsqkW1cjUUy3/f7mMO83y8P6IjD5
yudP9ro9xjmPYOP2nqb8cLfl2/v999dVBaGddATQ+c3vKCdpRbjZbfG2rkuiaauY7iZH+vTHqXtz
Ct6dpneLQxYRadJCipMvDnrQZVVNvMF8ucj0cTm5RZm/pqbfluXmCoggARTza+SW151urzTCaTs2
NiJCAUr2zw77bt3t7V8T0d9tlou3fW6fJmvKBpbx0LxJTv+z/W7HU/zWpXPsnm6r5NztmLc3e7cu
rsVdZaGDeP1zhWU/wwHyN8GMM1NyJkWd031vNW6RFSC5afl+lkwS4idH/y5qNW0jrLJW16rma0tr
DiuVx7gd7d2iPFZsz9HacovLxYbKaH7z0YuMXeOhU57f+s9eJ9e9vljuIz/I6xFuy7dXv1uXp4PY
x5WKWKsnrK7wvhjrPp2jZWcVbujSLX9dDhNrmJZy05tZc5w59Ml8G32/qWiRZ4eA+7mpUwznZjFm
ABrDOcdN6iGlzuhVD/lmJ1/u+k46eVtkeAxpXmxeUHoS+voHtV/GDyPF5g6tKciBp7FGfAGqTu4n
50wZXXxbli++Lcp95KQP6WrJuUA1cVJnGEyn+eykM31OzsmJmbvdsoRLQ7nzjw1NjUc+BmUok6C5
QzNK9Mfkz9Y1MfddatTt/ByUmHM5J+ZLUM7FMllQbvE1/GxGp9HYjQkVDC24dqPj0C0ncvD9zq+v
k2uV18hCwgujOcVQiv3kpJ0zDnGkwpsOiIaUgHc5CWcVm5yTGzQZmliQnlgN3f4Wjy1stScQmYiG
9ZygPcyniiJ+AMxdV6ivUfAa5qRGQ0MeZ/czxnLOdrwJA+WcXBcQ/KhmCCwlo12mUEhGe2by92ZE
Rkq1YzzjG+VcRKepQ+K9B/xtIkFgwngwzu0WMKWagtT3OqiDYNYeZE75OCeWy+9cfr8yyuFNoHkr
fzvm/BBMjpOMxPRQinD3JieTagVEZXkm5InxDGeHj8/eenPkJqEDc5YAcz9TBZgbrZbua4udM00z
xiBkuoGY5kRcWoA5wDg023hacGDMSZ/OzLQXhH+awxwDyokithSZ46IqbELbzTkw1J2zQ8OUWnMc
qBjq5xHhei7rJQix1+GcOzo4JJAKokidQemJmqBVB4T999R7uSxzGl5XymWZ0CAnmYxOLURCCSIf
PKxp7u+vfL/TLewhIXRzIwTSBPk+Ey3DlcvwAKUx/dHRyGclq4CoUlScPzOrZXD1QKSrV5DtqqVU
A2Geinm7nMgEATn3mh4gl+WLbvu85l6/2/22T2WRRysgUS+tWbYvJ5NMypWz/MqQFBdzc/dPt6N6
VBc5/iGCxH/ZR+79/7FO7vL6LvIlXth/912/Wt/eTs7d/tRugMRrzOm/8o+SZ+v2575blH9oTFl/
ujbzU+E2ocTOnfuPdf78BAGGkZM+Rzx9hZrfk4+WXD7NbjvKOYxOPNdur7ltfj1smOiUov44uFxp
13P+8Lu3lfv823UWbfilnugbS/WpJc8+ADnBNsyh3s/K5UzRfu70fnNtzurwf7/9zUHf7/pm+XX2
zbEHMXDVzdBceeh/2S53nUJG1mrt+5v3+PPZP3+n24eOR+0JLQ1Z9PPJeHOM2y5vDiF3er8sV755
+ev2N4fSqZHW9Lsi8NJvJsQ+/FxM82htQNDdyT1u628vgLznrYsp+XJbRTCjOAiAA/pSzsotLcPl
r2+Rj/QQ03A70lQ9yIlMdZ9GBNdxZKD8lrNypdxMXhq94dueci5A6rEaE7Tj0W0zQgE6y3L7m8OJ
2Ygi+qJQ0R4zK7e/vpNcjqrpaSrcZFO3rautby+Xc2+OeftI8uhyM1/3A5YCMBDpoKy7SnyQ18rt
ipCLBhCTbPd6XaDxKKj5zFeh3Av0MRkXYU6E0fyw76WnKpCdYpkbf5tADYSZDugGq11p8CibXU1R
jjhfTpQOcwgDt7N/aaLYvpSz7o9qTqQfUHfOBHWuGWNung1zc+62mOIJBVPrONlW8oxrJ/hCY4cR
hBGrgFO3P8bW+I5jdpnk5XaIqfOY2iPEx+qQt90nG/b5MaxHbdNoxpcARdZa9q1jDpO7CKJ0ikvz
Xye777eJ7OFPIUw6w+exohCvQ/FUrIAz0MANcFJYOg9zi0pfXEYYJdV22xvWc8LfYprDkTSCjarS
COO3w6hsQt4N6Qm4CqIqvrv1XeVQhOzFpoPZr0vL8Bduj2ZejkL9LyL1bwbsdH4IML3+PSP1I2bS
MPPp6b8d5/v5st8H7DTrn66mm5ZlOq5umu8gqbZu6cLRBGzS3/mojOIB+HZsdEEWkTTObazOMP/J
uJrGIJ4mbMPAu/nfGavTfmUXGg76eUcDTaZammrJkb9fEHBkhpQtGDrrGqtoK7IqHvd14+8bivhL
v02zNY7TpUHtcdG4Wry14DxkqppvZDJbXTjlhtLfLkpaChhJ/NubM/lzZPHtSKKY6Wg3MKD8dHDT
GJNUXcPiBDF0+hZQ59M4TKiZGFeLvO9yyom4cZVy0TiKuUcoes0N78HUgF9ledTii8LOhRBeQ1BN
vqmdQnCJcRbgValwr5jRyZtaHD0jl7Su9cAUvHBDa5VamUVqQ+59/ZuP/ytf7+fH16FREI8FBJoc
5F8+PoyluK9yzbgiOyk+o62OLuUUMQ5vF6SJTAa6Vyqx9wEidb3/PJL8c99oAF0s0Ed6QI6H8JND
2TjZBaHVEmL6unEa7dktqn2YA0rNUi/dhKKs9l1XUxUSsAJ9bZF7abTSC9U+pUpy/Zu/aT7lv34l
tjCEpjqug8hae/83CT304bUk+pUfesZ4i4rvtSI6CEvPvhUZaJpAM1Gl9xo6bBhAHpibg6kF44li
Y78NnfLZGUZCC1N940aldjGcJxGGMOij2HiwEqxUsP0Ax/jN39D45ovmXz86147BFcVVNQ/Ev/01
ZUXmtX7hiqtWOEsV1MDDiDE6LatFkoYeuQGy8EMQTDjCEMFY+aWoScnoNyaWnl2EbXMNQz3cDv40
bPSW+i8wmnBLRxl1RRgelUiclW7mJ9g1iIQqC+4chZyBvFePgUFmDHKWEQR87NJGtZMNv43Z2x5M
Cx05Mj/JGqpAKtx1iX1xGfdBsKHnRJBjX+Q7W78zfcAwBPH4u4myzLVgcJX4SWBwWID35ehfwsBy
z3ISU/ci7HJrWtD9qxj1xlCGezOcmU7UgMiIBW7i5+MXl4LdwiEGq8MheI4UAwUbaQRbMJ+IpCMt
2hhq093JuT7u7jFbkQKkK/WDLkR+UUtvn2vu1inxpvS9teit+MmaDKwSA5o7RUOFNEZVuSdsvoIU
UHwfLTwjaIc/iczvXwv9gUZxOq2r3f/gp2rp+HosYWqq/r4M4fRI/Qc7EFdFtKfObh0yvghC8igU
IHE19o4tLr1uOPt8rJ+D0NTxvCD1yn1qwZPA7kSJetu6ClXcagKFo117hbhcZIO6i9t+qtyzC073
49987Lk68v4Ko2riIirglsz/v/5MLUWFR2RW2nUylSU37uDBj6073UbWLqwUQFomYPp6yDkd28nO
Bq7tUIkfa/dFhRp7tNTwN0x21a530GDV2DAVI0B1RKjcagzIBf3rj6v9yQ1B1xzdsS0VnDfGj18/
budimyrjQbumuKju1bFeOmP8hZDjU9DmsxU9K0ksdg5OZpwAtOKi8tExx06z/+sPov9KxJ7vtqQg
oZAxHJVPQ3vu1w/ijaTOqirfUpt1aL4141R9TILIOuUhBSZVaT+k3ec4z4zHcIrPvkBZ2PRC3MlT
iZ4JsVGfIDtojNVErgZjmGok9kVJbaKqNQa5IgWXtQr3ZWaSDamNvqF76NDx4WsbDz3a043vafWy
skv1BHoUVHSUfIriQPkbMLL4k5+IPgvwdFOzqfa9v5MJQ8npDXjqtaaSaMxA7d5RBe5b3V6R6PAw
1vFvFlpjRSmjdeENdGEs/awhLVkLuMCbIkIbiayx2gfoHUWTqlh3lWE7YfpYlfiWF3/93Vj/+iAH
kWzMzwz+2eZ7krNWRGqo6J24VjVIRTxv3Zab9Hay228Fo+t31BLhjiZU1FsbV0Rrq2CEqsjY10jg
29i814KJgbJ8+IZU2TlpQYwe2sm/GKrWLXkA99xCdahRIiJcHtCXsDp97xgfrcZ3dpht6X7lUFHI
IQx2ba0fAkjgq7Sog02l6qAFZ100UIP0hEVGx2B0xPP1EKtw0ZoYU7kTga1QBvxecbfJoFVeSqfb
81SApDEQeKRm4j6rffM3JWoBqRbaVWntg47m8pBH2qP0ANGHgiyP6/Jg1tRDs3QAKcSYYYre2Jj/
KFHp3eavz7sx3yve3UvsGRStagbVYm4ov14TUYIF1Rld7eq6RTIt7al7QINEurddVaR9WMOD4iL9
RnqSnMZxAknQjwSFj+66U9Jqh7PL27S1cUCzsjUy5dK2erM0DXBw1O5IUgWD7zvkIBf+cwvvF/KP
uynKtlhZehtCnaNtmI3Go58RhtlF0V2sZNaTA481ycRx0ltxdvJCXZRI6s8zzXcCNl84efLYlehK
3AbDRdBmm4Hn4KKPoBWlZuzuRV61f/ML1eYggPdnSse8QYWc82Wq786UMoi2szxDuyLN+WiUiGUd
cDforfMj3Bpj5QBYQARfMYwXpunRxDYIBqNfxMZQHEcMPBSfx3OmU+D96+/Qet9ssRCyGw4dB1Uz
VQep5a/fYdr4IoKOWV/7Qoey1sf1vWua5A3Gz16pQPW3ldMAX4wsmrCiTJlkW2KHoYRY8Eblz7fQ
MTZCWQJaKRT9XDmky4Rtp57A/J0nwTAx0bmMl4hC2Rio+KkKAcpu2mBcYyH1W0N96PWPWLy4JwJy
XEyFZexiu3lRsqSHYMGg0RTC+zPLdW5kQDSSgiTnySW/j/KEAdnKrOcfv44hSO1gdKUhQGK0zQBE
yVRAR4YGyYgJDfPdYqNDcVr18K90TRsvcQw4aWxPYUtaELdm2h6MpuXiQ5xSdprFWzDzi3Tj+n21
DFzDX9akbxM+ORNsQvrydkY63F9/JcKVaOy3Pxe6SyoXlM5dTWCudd6h6QFnunYJSeKqxH1+SZWp
2xhKwhhaFhBbrZxMs/wegpHY2NPo7BvIDy5QLSTWSrXvTaJHAxBiZERdTAYfGLvFvbqixk6zUVP3
tl3BkOobQgiw6NW4UL+S1E7fJuqI+HJ79ZLX4QbaZHyvap+bptQeYm94bjpLPbf5PX7jOxWS6IoT
pm4BaH0L0RQT30c4psP44UPfCesxbRQ4uX6L6kp064yM3S4cNg6X9ELPw/aMHXCDKIC4njzyoQb5
6oonTnRsCahaDckDoXsJqZu0kvB27CzHJwuWIf4ioPBlOWO2VasCpxtpPss6I/MPisRwep0T7XVI
jQMRl/raDz3vpIVQiOIhvjOpn+A7hh+qVPbWTrJV4bcEsZuA6AvwJDs/Fg/u1HvXEStMe8qs3lvh
mvio9fBAolkPUblkG8aogquJTM00meptkEF9KO0QtbfjLkrkqFs7InuCw+oLv46I4es9OmOtUS5i
UKgrNR8BN9DovZTJp7HSQDojhUHnps5ZFeKAQH48uYXGyE8NIJ/2QOX1w9VzCn+pRbByRweH5OC5
uLyH9NtEqCPMk4C/0zQug9GeFFxld4QWtn51B/y+xIaADbHTCd4abNIhcenn60FzcFJ0P3CDJke1
ry9pl6hbywH4WrW45OFfXI2eXw9fb4JX1f6uRYq3rYJROU/oAU1P7S4o6/V7UiBQx08vmZMFmyhO
rOuYIUGjr7TvHOveqLxPVRRM96C0QLKm4apCVbuODPI0qQPvythKNmZeEw8pQJbaE1jCzlGfGL3d
5zX2H742sskdpCruqO10E69iUscX9KvTOirIE5buu2S07gsuld1QuM25WNH/8bZuFpycvP3haLnD
WEIdnRMNV5iw9BocQl1fCKBFZFm5qyltK/K4HRzDwKUZziiXicfz1i0JM53qPj17WIPa0FZJPHCG
q11Du4b/uewy/iw80eOdkwiCe52g2IRhkMHWRoNqo2Vc9GOLvNWjF4bz1Fa1+NInv+UJF9iQ2GA2
1fKChPvs0eTK/Xo4j7rnr1rTsFahYExnUdIC54ZMUBsc0yOlZMbyKuJKWVXdgUat75BEoZEh42Id
BSrpBUkxB57jegtASw+OChyZV50UVQWhOinOx0Hh7wdKWuCDWsSTod4nTaPeY4Lv76O9maFNDRtO
EoGJ2QIFErRl7Kkk+4X+peg8pLOGeUoD6wXKK9xaG0VRM1jg47pym+SE23qmYi59ZyqWhOcUa1G5
30YCX5JO/wL1RtkCG/L61QCAbGHzy18PCJoP+uRzrw2aH3YTDRd3nthkgC5Kh0Eh+nb20Qu8eNsN
yfcx9RG7Nn0DRt67zx0P499kPCGZOVeV559DYrMWLYHsOy2oPqRlLB4tXxwDZZwuIcGFjD0sOh0g
usLP9ms4Td9HT7G3RFHAJmrg107En9AYC6CzApsozOegoC8UT0G8TA3yUt3JvpdtGT8K7+pBCS9A
gy5E0ga4/FMPRipJXAxl0L7rSmPJjcBaw7RFREUJEtWafd/mw5eS+qtUeBqxsfZMxNmdPn0yA4D3
KQzGhdbCFCo7O3/qUVBHYNviUrvjPkVsdQHbSeAwJP3P29hxB18/JXjTIhZQ64ZqF3TKj6DR9H1b
efc6+Fm0Ua3xrGnimTzQgVIy0rkxNKnFwgigpHCblWl243YQVBzozZYgFini0y2aAWIsCln8l7PY
xu+4K08bpP1Iz8nXI4VzLse+LquBhW6tdpbI0PNDOVcA5QT84hmlsU1Bk9Pawix9M0Hvr4aFubdl
RvvAXXZtO+K7pzJabei0iyzba1axaeMPmic2kToHj2hPxRIdBCIUabOkLIDxtBUiJSBSGdfp2L28
ribjL7AEmWtN1h6qeZLOvJQ2TAUjJqh6k5lckxreyqZLvwslBEiO7stJMOOAlDm3sMGFaSHH31gJ
kg3Prce1yNVx02fJs2/4z6QiV8T9Ij1zM8bYpegvGWFU60HgYhMmm9zOuFimCuw46T+PIuBGnYoU
Lnl/yNrB3HdSfDcL9aRk793iNONfJqXElOPW0bo3imGBqfSDmIlYOMtzwBVMprkcfFus8L3sujpa
wjoq6UYykQI9uSjn/H5W7cllMt82labUS93O7qpBe4wSw98rDY9kO7GVbc/Nfo7wWFQoLletFcOg
s/InzWActPPhlWJgu1fDqFopTnOsylxZ29oPtbDOfR9FOMFMiz4tkcixQ0IRxnj8dn6Jh8mw1HVT
9uoKvsrS6aP8krhPDaLYjW9DbFRE8tK79XbqIVZyrxwWbRdbK68vNjhvFPQ+YAECc1zU8OsXdRKS
d1QS+kvoE4iFSv1NcRXMSxC7FJvLE64Cfs1kX0VU+slsHsCDrHyAKTZNnBPQpmxv5vCrS579iaGV
JIC8ZEq46Z2sXTUTtOja9MmOzyFfD4nsq5PIkhAqZYbxKgA+tMWqb65SzYZrrddHhoZ2UjeVpD2p
9FJMFc+6TR5fe6rbZD7NS9Fc/JH7yTm57rbv62v/7ebbEeBMjkvMP8Hy/XumUsxye5uiVMMteLLj
m2P/1HGVGPqQaRzeSM/k64q5VeQF5Y+qLsSEZ43PnXN7mr0iDd/IRF9Pvsvt09/e7/WP8QtBm5+0
xJksYFYRaUHZXFnjCskdMEQjGSDABJrvUeRtlUFXF7TTphWkWMSMN/nfJNCYtJGqL2GHcMOnribw
ISwzzQHp4mpi6Zh4oNHrq0cVHukqRs27YKycwbBCfAtI0NyHEF4OWVeah7g3YaNkpqtulCZ47B2i
0xdys5wA9jDJF4W/I0oyAdxMx4Mtt/AUNA9jFB2rCBGi3E+ukhO5mJqZsVNMc1XPB5Hrce38nCsg
tC46FYDg7QW05BOexFQeUnKYsdtAh3GUZp/CUcJgwsMT0lYNvmCCWJJO5i76BA700QRtjoOdQrgH
9GZaytkMbjSi/MJBISBXyElvqZRXo1nnmxc0wtpSn4PTeQLICfy0n3NyUYLhYFXy073tI7lxt8Xb
6+Tet0U5N/h1snapl5YHUpNAq9uCQQQp1IoN3cF+GQ9PEFggAcnKrpsO6eE2yUqL4Mbb8jjrav/t
otwgdXG3XfwxcIhD/+Ow744gN9AcAB6txSW8R8Y6XvfGWen+nJ30gU9xe2UdxjABeOSQkcpdXng7
T+JE5cFuu93eVJk13bfFP9tPVsNur33zh8st717Su6WynvSzqxf3FcOnDf6h+U8cWgY4i6U8TgEh
u3mUBEUvjVNgP7OssIi7LN1NuATr1CbobxZv3b5Rueg2gg5YmidMX+fl6tuuck5+vWHeAeB63anr
NKI6Mhvyvh6Fc+QC7f5+cot13earko641NVVY29Oa/kLGCYR1Z+kSo9QFJIErIrekVaC8IHTszCz
LAWPRuNJkvvkBA4FVfzbsmf6RB3VgbkoNKsgQMSkh4EKUB40mJ+opiD1xhDeMVHSECh6tQlVwhvk
WZXfS0XDdyPK/KmgV7f35haMmL/gqXlOwmYtT+C70y/XvfmKCvkzfT3rt1kvxpRHz6r94rT+N1sJ
qWKZMHjGfBoWU+sUC7e0s2s7eEe8vP0qAQX0kMdx7C8Kelyqs3HAwW7wPtpby/NIO5xrmNiHUKbb
bbAumqbedi6o4Zym5CISU3WmBEE4hSg/mveK5eknJ7t6mgllzgUzoPr2EgIEuslA+zpptXEpc5Wg
4S7ck83Xxmp1dFPjSnCZ2DHQ8hXzbG2OF8OGUG1wC+aZR5WoLitwpqV1DtvgaaoUmyaC8RT1pKOB
U/qac7NatEmkLsK+C+Ag8KwfQvdLWWXaJW97mwxu3duro3JMZk5fbalfXEITN52Ipl3jaJ9NAoPW
IyHirQAAn/tNcRfD7a7ajCQa1Rs2WU+HHvbSC2CTL5nS5UecYgqDuHSeqDAJ2gYwnKqaPBiAFGIx
oM3bu9rwbaIAvOlTxd16fu3fQ/cPbDKCjeqKH/0DQE97P2b298xLx41at+7OM/t+YavuQ5n54YNd
T+V2Jhh1KXmUFIeTFWR5f6WPubOO0t58ER0DZro2wbvxw33PxXDn54xWkTvRbcowP7uR+tEcDZNH
rIewNx38Faf9AiCgJVEn+4b/Ljt3xYCrOYt2jIPec0Mqj8ZkBfskTC5RZHX7BK8n9h1cDR1IE8iC
Xwcxqh+qZKdivz7mik06haLmK0eM2xY/I22XLtp7jr/ux5hHYQQbpdYZM+D7+DbZ+qVzC/MYejwH
PVx9VId+Q7tClVlNraVaZ9qSuKNkcUipA5EE5GQfnJi+mP401JXzgvBTWfiiFTst95OtXS4JSG1P
scX9w9Tq8l7UY7swawzLteaeytxZOI1C3qPiTesy7+66sS13tjaMDwQQ71C2LhTbbK+CzBC+u5Ea
ZerER78Ja35qER09HnSKY19I0STUM6KIGWWoxoNk2zbXpo3iVdsZzinpig9+Z2t7ImL2Zeclm3Zk
DFE1IVBXHsg5pxvN49ArX9pdEuMWHhDCA/hqF2oKYSTUvioKAlGsLiZPV38k9YgEGM8qzb1umVv3
vnPJMHIUbhfFxWUQey095anrh5fI1T5Qv6EFSw99o2n9mqs7vwwlP6wRgr4OOPCoVfZjUOjilL5M
lJw/wD0Rxfgwhpl31ULji14aw70/eOYhH0fiJ6z0YtoRNzFX7fZVDuVszOsPMhVUlIA7RIVfSh2+
ZRVjVH4bWOdRIZyz7akjwQOYTaftE87Kda+Cg8jSuILik3/odafY0z/dI4pQoUcMp84YZyhzt4eD
Rv83q44AF9y1EBGfjhNM4qih7JJxeo6KpHqKhwU5msN9rG98C0aBk4ZLqL4HJTQThoqpimoJtswW
lWyEbRRCoqFuKdoMeIrIIAoUXz2RJ5pv84T6QZmN/tEF6JaZJF0J3E9V3JgrHenJEb7Ex6GDrQ8u
jyhw0U4rlbyk1ahOkJw8Qz/S8BqWGbDvnVbqS5yThCJmLWif6NOI82bu7YNCrggVyUmrEV3inRU7
+zE22acAfi67ZBsS0fh1q21xLIe2fUB68CgqwXgCiytvKnSqLcQk2fZXN5m0S1Y4lzaIa1KzlM+z
SPnSFMRajYFYFroVHuJkSk+UXb8JFezcUD81/ugQ62jv5mS2KC0+5QpIBrMatirWYcUFj9bE5Hkh
pVlHbuWt5vKjpv9Qo30PePWFvBcvm84K9raq2hdzhG5IfLCt6/u8M770orV2bdQ9NGb0mxlH1Q4m
1R1AGUZz02AlreVQtzG1A/vbp+ODE5bquhssa0lY0vTYd4ww6hlfgG7VW5tea2JFyrMm1J1tn0QS
iadAd1YD5YCTWYp2QeXBXqYwv2HSd+px9NV9TjBmZ44fJ3hI68Kvm4vZZdE6z0t37dqPKhr2k581
DPSTDzBEnbNVPHqAICx9eHNRsbBgpGRhf8rURDmb7cpoWqLVaochLb24C7APr5xQa0/p9DXvR6iR
DNdhOnukKWete6oHQ9KPGNDjs06IBrLo4NH1LZAdQYQNra6KGlNd8ExKX3e1VQbCJhf5z2S11278
FgIr/KrUVrkiyT5cEI06cO+KM7rR+FhtG7ghQvCeMaC4uI4NzzQnqQlVnwt9XBDVrp2uXYPRQK7x
dB/iz5D9iCOXsBRYAykm5y3xxyfHALmCMZ4m8RQGxBZzwRQ5CJeC9zGirjj70dAC1Oi5LgDUMjSM
8XxsrEXlEx06Oml013htxc86peLhVkyG7G5IzeSANJgsLB1UuQWQpubBYFtzgE0zfrdM4qNykEz+
GL7glrIJw5xv2ylj0WMGar6iUUnTq3JxcoPcbUdED22zAxCX3ttWsz3oak4UHDSbtdqVDY9eQ3lM
YmuBpfQ3Ujz6D4UZHWIV9CR8gPChTtAt15AA1Tya7gM3ftGDMT/XkOwWJE+oh+aK2X08WmSkRtzo
t5Rd6Mob9rYcM5/x7pRnGKOiwtp3udU/M7TCzxeVPMmfWI3hkR0cy5rbSuSKIiDdkk9pLJyyd89G
BOuQ8ICFO8QgAfqrX3zmLac92QTNhjzXTyAijMU4O7hjpaup3OuwKw2GTD3OzJzE9tzkMc0LxaxW
KfCBhRbHH8lb9qjoiWkZ9KLeVITfrXSV2m7hBRkcFkBotFQ/GUby3PUGLViGWF2vbFZj2Fu0B4an
2MwE4jKDQKrevxsqRj8j4l2WEWiDZej8P/bOpLltIFuzf6jxAokZy+Y8k5ptbxCSLWGeh0Ti178D
uqLsV10dFb3vDYOkKIkSSSDz3u+ek+2kqbwtZWGKKwwl6M47zTuBPbbf8o8081x+N4tWrB07/Awb
OnMlfaaHcdRYVnbRyfVvKLedlVFkT2XIW3mIwQe0gsM/SxjeFWq6islMDj57Zdm57XUSYPadcHyN
2TVTQZ7iZ2D05zAMbNivatqS6116ATSCxAdeAOtTH/i4dgSIoKq3Fy3tmtWoEFy2lvumW1+s6rKd
b0h3VWCJ3Y999Ukz59HuDf0Xo5UUkn3nbWzsag3EaSUsclVV5r5EUz69R6ETLPoEHW8L7Qy6fOod
rdSZdVw1FmaXcU7Nlj4TLgdOofqrXhcfblWt/RjXQRCLCWc4mNbcCPrTFEb+qXLyq3AYa59IjwDy
7GNgJOw0GtbSJ7bivZ+6D1o7r7xQGoGfTbf4ah+mumh23Vwu0Sf4kIaoyk2W1XBiRmcF4rqnLOzA
0mN4ZgDxxEY5TZzvfoiKMmLs386cGvrJsJJyDI96B3YvTaW+Q07hL2Vo3rwi9252IaHRU8HIZHyk
JbijlE1dxZq+1yiCjzUHg5Z2zEr0lOFKCMTQIrrgUPfmI4IRb5nZTrertZbVMuTYPc0qvpvJhTxj
sR9l5rjEA38ilEC92Br1RfJSuSC6O73L1p2rE0TyvVs1+uoAHeP7mGeAzgUnFDhcBdTaE0uFjmeA
OB1D5K/aFtdRbSq8fdskdwM0Uf6NFCi8G4otoi726eTCtskRLOa2e6uT8nsl0mPcV9pWFxBdtQnH
QEL3bdtKng7LKgSAUzfsI5E/ov8d9tha09WoeV8seMyjxlDmovEtELlC7h3ObVfD8fcNTsBtP3gF
JVzMMy0NGEtDK2fr6TW32sM4BiybnHbaxE2drtMOuWRp2nzorW7ZZc6liMx84aU/7Eq5n0UbvFvl
9xj95KOT6FfEZd9LoqVX16/eCj8Vh86w8rVRtYr1Jgq5OrHtnSb6Y5lKJEgxUb+oEPkZlMgWlE5A
3HLIL2SxQJvzM3O7y5YGA8e+eB6yamdqQU6nbfIOHfoAzdO9x5Tjb6Z6+wjAsVkmiuwc4UKoCtVg
bIU1emvStl/Uxh+jqOCfVbq8fG2ycCpH7aZQfC9lcGZ5hFnCdLbMPk0XPSZt0Iw32NNumH8HxCBu
RuTDTq/ramWX5XQdeSUWldkEa0AikHUBbIvO3Aaqu6nO6/epDdjZenLQDZ1F19lLaGjl2YiGhyxx
FmnpxGc/yNSyIjUFNrA6hL7Ad+N50fYezwzjDCiQFmUbjq9L6iUtTQ67oRtkV4syGioC7SzGU228
fAzgOOkPh1jgOI3mUbn0dN29SNX+FF4J6ntwToMnd7oHL7l3ynLJf0HRAmai0ITBdX+PE5NdpWFe
7WUMBFeHvicQPtJ8odtPs2YxIo1ZxyNrSt061n32WcP5WxHDgfNN6/jgkB51ZsxftAhfI0870aUp
L+H4Q6sIanpUIm8EopNVWHO+v1+khF3Pda7eZOr2O1Z+OWQ8e5d7oIHp5+dLKyGJlMF3j5hY2rG9
eW6BqnfptxZS7Lb1wcsFDlpgi9zIWkr2IPe2E9qQQyID84xR/PUfpYFMM/dhqh1L7kR5yeOGjSJu
OtmVfyrYjywSNs6rlJPNLvW9X3T8dxwMevQ06UOdpuIYJo61CRJ1VGinOcvZ2tny5bQMagjJYtQe
Lak+2V+3Ow1ipTEWwOC0ItrJqBQL9kTHzLa/0eDz9l4KBir29F/lVEmyQYW20S27Pfb97IPyK0yC
ZUpHTGsp7vZIMg0Iz0yxrM3Coi5UUoNHVYpWU9ZYi/28BtKnjH3dcTOqRoscgdIPCFPAHiM+Qb1b
DsuExseWHXGzyPlwLSnb4OYo9WSt8unmZLm2moM2fUPvpojx8wl/JIy0LkhfwTnBEeUO5ptd/tIn
1keqlKeO3diedfgb75n22JqPHVWNhzT1L1pFlabTdaxakT7elAE1rYvg65ike8LQsh5sXztSX8AO
kRTnrDM3RZibO0cPEo7RXrRhdIYlQtDnS4PK68FItH45ZPAqBLGuDQjQbtVa8VtLTfFsNxhV7bDr
5gJXDIbf9beR0tMlOUwJ5Zh1ZkXqF0jBUlkBHzFVq53TOqTdGjC8zIdgNoQUVcHPP49VeDPC4RrF
gf86doKIcqELUDBxt0gqr13E7BZ1goEwSwVL0szKd2A/MP+5GTk5u1/T9a0v+TzR0qVmAkKyytea
CekKtKejdcajpZLPUtJjDdti3KaB3Z98JAo7m0YZmDDxpbW6eXbbfD31TX2V0F9XMMEOE+/S5dh4
/a5waJ+nc3M7CjJx0fId7JgI7YBMCEIiXqY/NB5K15e3aEoODvUZLZJX2TovVaWdHVPFG8sV3Qr/
9Z5whzp3iW+hPQ17UNrZVasb8CDzhiSs7eSST/3b1Ecbd0iNX3JwGTT1DVgMvfEiOST6nRM/D01H
43dwL3VrzDaCYYND8qdh+CH7ceOptjWQegEpCsM3mVQ1+xz+ICsS5js3AWbvdelPLSvzyqdYUdyI
X5r7oOHTkIEhZjEGPKpz0KxRe1iS1gEytrlvGWSPzBFBoEGAzh3OxlgTiioNeKNOsGtg1FHLonEu
G0ZVkTaxW58XJYkQySGs2CPgMKHTXjW7OiJ8OeGKWlemfDZt7MYBbX4aBoGxHhNmMeDiByPCOSPw
VhYK123Si54OBiMMbWfF9O/0d58VlF03/I/T6tsA/uLQ20byKEyaIdXasxqszPNIguexedGtzOHz
GharIQw/LEwHBz95hLslLpFWfOUzW9dkS+6leBDayM/XaiBwiSWN4z76v2XDVm9JH0XbDFmMyK9N
oSHL5OSpq6aign2jggcRiWnrtS9aggkQzZy2pwVvkmaaQN4FRnfwSnr2bW65h7RTLNPS3th0ZYzU
PbQ2fKILgpJ8UNFz4y6/GsVI66qx1mGi90cd/jwUqYWX3SCHRvtqPsxKZVlLyA3VthxqDFeuRwj8
bNLC35Hzzmn4Wpvf9TW9fUx8VtTQK9RVTWwXUDUnmPOCN1U11To0PFTEWdVeTXnjbBSftNb9di/B
ZK60AFgZoJu+m2Um6OESCCqXHR+3yRppIg76qg3Tfqs1n3GDznqMpXUrhuGXnTtHPwvkGhAxSf1M
wpQa7SfMxujqS5vYRA1h3kFuOPhC7dOqYc9qjgFV0uqLP/vBrOOXvMAK0VIyXZo2tr2islkcDVRR
5BzhiAL9RycSxq3DVCd226H2MEfeO1HhQN3VwWRYm3Fq4m1FiHums0wbLQrqHcA1yn84ghamWWWP
hshevCF+9MfQ2odhPK6tgQWIow/5RvdLawND/DK2bn/E3lHoF6TU6mBX5mdPxOIkcmQUIulWvk96
ItYb3m6+I5dJDt8uTDnDxaxUVhPCVPbJIl0yq8MCYyDj2FY29MYhPyZpcMVOj+eutN9ldTamyDuZ
OXWkPGH6xE6mX6nWhMtc73k/NVO9Z/w5YM1dft7D8AGIsQLN8hteU2jPke0FW50/ch3xgb86Uq1s
eL7jKL9wPC0VOybCcYhRB/HBgiu+dpNB3a8Zs7PplbfBiSk2lsz0JiXx1JRP85Jq8zKXfXMupXey
Q1E8Urc1liJ23BWrqZcuqeMt7WbSA7HtnQgcfbeqqjnWITMSvWsBqwHeu0haBMgMx5N48EZaH41z
cgIH/XNOJikpj8HQ63S2fXr7QOeeFS0JorrkQ4pSLJPawTpE9nbX6uI0ZZV1xrWwH5lUsdSTyqJq
b0dNuKGsNGMQ0VkkISoqrbsZ6UiVXlPpxuqSbzWb4VPiaK9DQP/FI/OJ7Kq6tvEcXvRnfwbdU4YO
EZf7j0Ce3eP9ItMs3nNt/pi5gUly0/qM2KMSHCY9t5Ba8a6SC6vk8lSkDiDd2CV3Gq0LETHeUKT+
M3rep4wPwjFsYem2mNERRFOMGzNKXGnUXUnCtVej8rZ+oGcc49e6R9lVY8jG9bOv2h/go1UTJ7K2
OiMf1480Wbq9mhoWJGXUHWwy/5AdTjVYhJd4TNKH5sNo620Rl+kLZ2cE8yqKFw0URM1InnSS9etc
KFo2wlJnH1SeBvJxO7ag7oYWCea9tiCaR7Yo2k6XVbyFTwBijf6Hjv9xp/8aIy061gNH+9TUnoqO
W0Zvg+YXSL/ydK+VsUvkHgMqA3A/4rr31iJv+ER5dbJARTWHW4yFZFHrWsW4Y8aBGlZkAA40aoiF
VrxTSY56KRLBDoQTcSEFu1zlHrxR5OngkjtnpSGd0Ftz3EoRoWEz3cfCVVuzI6tXeuKSF+mPblK0
moeqfSzAgBdSIllnr3asQMHtk4JCoYjL7lhr0bYcDf0aFeUr/4JqbU0swZUpbmbEn1/QoYTJmOeb
2ksQseI+XJmsiLdkdJuDR4UlGpGp1Y5xUggLNDk428KrJhR1TbGp4tcuzMddFEi16ApnoLAan6Go
w0TOhu6UeXijgrHPL0364Zcg2Dwjf084mi5M4itM/IToMDu5LgxYl7YAjF8grgUywRCHJoX5zR4o
DqfdW4qT4pC12rNZddUFvoZaupYItnWDhB0D6QPYj+IWjF8FTfn1ELG7oOSjbk4UJNcxTRa6W3xr
9Ko9lMVUE83TidHE00BGtujOfVEZ68Fm/2AAbZaDfWboyD47fvozD2uQhZ7SrjT7n8AWiyXluuYy
ylk8tZgoBj1xzvEXqs7dY2usA1DNC9wm2m4AKlnK9EnTvjLVlVt6hsPseRePskpPI5WRc6YjcsQs
zbstiaOTk5rXBNXz1Rdufsnal983DOCGeKLpvcYE9hyrwClgEljVCmmtYwveN6ed8jk2JG8SEQ4n
s7M7KLuqwjAwubv7wIUhWUEBL7SXtIrKrQdPd0oc74SElAmPEN+3VMlbDxzT04V+K2lYtVHvrLOx
1pZuJRoqUcbuvlPkTyD1m2hMkXe8vgnHe8/uCNg67taIJ7QuugrYo1O8G5MRXy07zjB4gMw8XnkG
rNA9tYGVma3ToBzXZH63JS/WkjWNWJEOhYs71e/IsYbNOGNT6lA4G6tJv4fz8cR1QcLUnfYQtkNC
Pl3B6x9dDWa96+4GVa/ZVD9khSnhf3fatpZjRJuDtmPVctqXCDp8C+ZxMa9YC5bFRGKSRdVzcqDY
5SHAVZjwupRlaQs+G3qIHDkP11gojMgt1knQ4iXu/XVbEZsbBubN+JvIJCKm8HoKcjj4XoeSbVkt
f1LATHcKjuwmkLm3FFXjLqyYOL9pdOapkuJY6VNyZZ9csRWAUulFNr2IoioZFkXb1XSIPCjoD1S6
qbHu0IOrZwv18kPIIQusN6EWV4FjsXmEHnvkysRyqOblWSzWwWScKC4waJRotEhK5a2CpieXwwiN
EpHx7GKp64jw5pbBeA1+L45g1adjptZeY118KWS1pBCHDj12foDodV3sSS4zJRyYeu8o5oNn7ur9
DsthrdXGsqmUw+JPpKsmiZudASksy/LjQJqPKdrIJiM9j0/GlAhpYiHiBKA/UM9YOiOl3rZLukNF
3IKepnOpvC5eTWy4To1jvAUOXHine+XFeomlh3gybuTCNnvSBc7IvlOPrE1kGS+DWX5YRi0vgbc1
cr9l/8wGqAp81h9O/jhFDCSPzRZ/MV4KVwMeFT/lBqYKaBrdbSrzvQWxswTbsbx35oAgSvIO0tt1
QvHqGXHICccQF8NKjq567i0C6KqEyayyTF3LCCJY4MjvEDn5I0GHG6W509gpnTLrQyOOuw37cEVT
oua02aP+88FvqcyJjl0JB18TafCaR93ai5gewcNMm7ie5DpuYqohIQnmbLLCVavMalvklGA7eezV
IG/PIWGlI0RfALSvLJ1q5GNNwgl5xoLh8PQCk1aJ5ph7SBNQC9Lx6COaOSo6RWNrm4depvW5IbCy
9b3pwzXD4qgbZn68XyuxchxlKl7Duqk2gYn5NbS4uF8bJ5PJUE1RS8ras6tR2HYYtO1scgKNCLCd
GMTGvDgkOd1jbWZ8iE4yL3MxRMQSE4xypYtmR08n8ayasMHhwxh7E3rWAsvJeG5o39/Hywraq09T
8nP2MmPscb637FcApH6vRrd/NLO4OrqyZvhdVovK0dyjmc5DBTHFwLaczsbQyQcz+UEs0X7qrHRr
KQhZsQ7GIj+WVduvRGkYy7T7KuP8W8TKf0v7gaou6XVOypO7YW17oGXG+iuPITiO3yw95zAXIZD3
PZNNZJ683/MRY6goT8u4Pk8W0lOS0qTLZUEh0/OqrRcNz5GfGCct4khJGeodzfMyIau3IE3xJTq7
BirBx7jRnTmv0h0Hy3rNxfhIPM9fhUn5M0HABnIRa5Bhi4M92WcrgOMI47Te+1aPhhZDpe8Nx4Z2
0dEP8lPVY0DFLCQXVsmq2+x6xjX8EpIY7g3m3g8sk4B10+WmesrZoUNU/zsi2xiXGHPuJp6TyoXm
VbQD8Vxkfd4C0grtNflub9PmVE9iaWqIkCN6ydUzpJV6Dc6SA6oeMHhOd2qZFKpbpqAfF+1Iwbzx
BWVF2QWMpafJus3RWvdpaT/EsZORT7X3yZkMZPBitui4bI72S98hkRK7GbXRQr0TDa93un0INc05
U8pi2W9Am2qxenmZ+5nX5KI4b2IgrJnfaGtS7x7E9ISa7mTbnAdUuSNYJXeSCEIRUXiuh50JDnun
5R8MukCoLONrREF2wWRJu2tbZ906cpv2iftT7gAVreUk+8fSaK5eJJtVY2O/lT31T8ASDorfwVxF
qS9YaRviWg/YEyzGlvPyG8h1UAJwYTm+VNC1K7fbyIBdnktoQoFIXe/8rGPuxXHHzYgohkRfnp3H
ov85JoK6ZJDuTeW+1IIWSe1CzRwtyFZWl8t1h2FyQd+CEUG48Y7nizMblIcGfvShspvvoalfjLLN
b51tbMxYhmdA7DfkuhOF2gwMaJmrQxQyUK8XOv0w+k/s/+bMo7ygDNX3zdQ+3ucJOks8E/As93fZ
gWUlT0lTDrupcF47lKtsrV3FlIr2y5acKfIoBcaufJ9xG1TlHl2npZMJ81R03XvY1N0xHtQcILV/
Dz7/fyLKfyCizINvf43L/R8E4/+dvX+85+9/01B+f8s/YCie9V/MADO37nszSIJp4H/Siz3vv6j3
GQzV/cGe/IOIYtoQUVwbcDGD/I6DjvkPvVj/L8OwTN+3HQArTOX9vxFRoLv8NQhKHNaGgzw/DU5G
BpPk/zJGnojKsFqThEyXd/7GQBW1NCf/qMUSBn0IPqEqdm0NMC1EZcPW1I2X04Ce6a//2e33JOHf
6BPx754GKnEXPoupe8ZMa/4bVkHAr1HDhJaurqiyqszwjnz4PpAp/SIxSvciMRZxW2nrPsVi0+la
sooMvEz/4Wn8z7HY+3/DF8IEUc+0I5MV82D3z/dHiDeQn8X/Ao6TtP5gBju9YVYpyOBDADo29lqw
NAcXhmb5LXWCG/WQb5lqyPSX3ZK5OJaIRaEhsB6Gi4w58PyHp2X9y2Tz/MRc03eYiGWsXJiMZP3P
JzamrV0Ltwl21GLneTkA81ZSX0VJXSh3bQ4Ho0WxO4q0QzMZ+sJVo2BpYLBUp7iSstB20HQ7FoQ4
prSHqvRPYsyak+tuU7ojp9Yopp3t5zdZGtZJ/fMiq9xmFdkyXRHyZj5WljbDkdF4nRgHBcSg3oI6
rzjHzpiIWCvPxOXJxpb6p1Z7zoGeQ/hYz3MI/ii3ymE5pk1S21Mv+vIDD/mfybhsjfgLEcnOrbNz
IDLWPzpaIE5o3VnP21/D6COEZy3Nn12c9WR68somoHrzM0AxZLZJuRmJOIbwnGW3xahCR00NlHD2
wkNDhla9c8CvsMK+uMkvX6U3K5HREfKUvyV+wIK6ztSxMORzEA7JxuvZtrU+e5ec9o1RnDLg5Bvh
MwJguzvP8SSIhRQ7aVSsnGGmayjP2hjuqgyw8EVil5EKWab5l6r1fK+xlCR37X928wsyr8agj+S2
wyxT1+erKRzahcOIKanRbCmZPWcdBBO387ZQrdigq/iTdHw4z0muc7/+covpVvrhrSYsk1hU0Mah
fkieiqz+kG7eLImp0I0t/RW0le6atswKVrHkUT51WVtR2666pdsMpzC3ti2xrIXTT4qEqgVA0LhN
QbNzC9ZswrefBPq12Wy1H9BFb8OBHUOFF9LO5YtnUHPX1Oy0HaH2VGP9wQwxnvKbmNwfoTtpm4oy
+oLy6ps/YgqpBIUQzdQfurG7ENL9pMQ0Nz9MUg355C4p14A3JoW7KtzvonqKobBRs1bxNdE/wnmK
OrVpnU8LPWIgjplpfWum8nMs06VdddmipS/Jip4EHi22bOOSUc2DYjz3SrQbL+zNm5WDBMGqzbtC
RduxadjF5s5PFQp7qRKBzUbJr8wxrGWK826R9exmBR6TVdvT1hZZ2HGiD91VYlGlLQLyZCnTuHHd
0hsRRsNawzyUvWmvImJTB428/cGiecqeZL6qJ/Lvi5w+OtayuFrcv6DZ9YeKs2mdGyN7uDG6kk20
NwzoQICb7xrChiz5/fb9gsXnyyxg++sh9/vT+cH37/jzvff7/ty8X2vscdommg0egqB9YVDMWcrR
eqNC6azv9/1BtlvG5K4tlb1RRxfT+s58k+zC2aPP33x/oJDAjcvGZQH8TzgcgYRoWt5v85ZhLoN/
KSENGHvL+zf+vvP35f1R8VwCnaRJH2P+If+CmSPv5pmSiRN+51/PREGN2wVKrDvGlRdWLZLfz/DP
c/NCbU733p/C/V51f/L3H49hiCd2v0rWgafLIaRYJvhcLSfTF3bif/YmMPNW4+2pheJDsiNakK2w
tlTKiNaF9bGLkCwOSXBrA30rJRRFFbKOHRt5iGC7xxY+nP46BCp5xRZKQMWhmFwQ5aunV8vsv7pR
HqoMua3P0ncRVOxeCVbkO3NqJxJFo07VNIoWIpwVLCQNAj18xKhtrO04ShaDmzwmbJ1AnlyDVPd3
qu6QgXsoj4r+R5b5a/L35sJpG2sV+Yzs2AALt8KzLlGhglNR/BC6RwfWA4GQwDXm+C2ZHKw+u8Fl
egHDG2NEhNkNLDGxnTDKr4snv6DCiyfqosE1OExRtrcGNT0bZrkNtPZn66o1hQ9j3RRyZKibxoMb
1g/EZnBoBohQqohplBg/N1O8ib2iCKMxcEY8XZGNdQ2xD7qYoqMk9U4LTl+XMHAX6QhsJlYeUpDc
4PA7XTVbkIcQ9ve6v4J+KhmdA/fS/WJwiz5C7JDWcIqEwtNIh7ibT1r0qkBMT+vGCzewEPtNvSCb
3G1wc7oLv4rVKi3HFwUTCmYJeOFBYxPNCa4dI/vmTuFOGmS8DVQQ7OZ+NTL/tKbpY9CbF1trsE0P
Lt0kzd/5Kac6ikzVtchoDaOzwb3X09Cwvljv+bBC1KLs6mKBwShb1unwTjQrWbhNjyrQjUtKAJxH
9YYB4ZRatK9jPuAT1tjpcujIJw5wKbQpF4vcSdCiDAaa6X7VZjcGkwuSX265qKroi5mXQ16Lo93U
v4RXyQ12hHVVX+sx+hb7BkY/N4n2bk37xe3XrozNN6d/L4bYOArPRotM1HqnldqT6M1mO1g5BdIY
/pxwPoy8/nRGeqRVXONznyzUxGy3VmV1FM54zvDVLSlxXAAFY0m2GZExQBtLIsdLHakATg1YDLW5
aek5i8TeKds4pZnassTY6cCWV7yxrw5znBs9ZL1pzU4no9wIwyAGM4xrhqWYh+hS7VaymtkP4+fk
8vZKkUNukmDaMKj1Iy7Ji1lhphZh9IAa8icfcaS8zkOcujm9E/s0NaRP3OKFcUjaZGXz7NiXcngk
67r2xu4xD4hha43x3uBEM8mqrUlZQEzzom9mzCS57qV4exhd9qtrMmEDrxnwmIe48zFYpn5NV4Kx
0FPcMMBB9ZNlzOPgmI8qH76RlPEIHo3jkRo7/u1wlg3dWPmRYWLfOI3lTmMUg9LH+NgIK984NfJd
HItf/jz1R/RoLM2Bs2VOYKSiJpLrP8aasU8CUz+tIqUF5YLYZwIiZF6fs1gaP0kfsqE/sKNG7USZ
mHTySACSMxQYDOz2axH27IL3et4dDLJ+nlvfWkfQktIY2lLpdzadZ5wrrw3IFKa4eB9qB9hAFUdt
dRtj6i/ExR8ComG2GJ5Lbwh5ezBl34TZSMTMf3QDao9BFJnAT/r16NqchBsFF7s0yOsNb4k+UMUN
ExJ39HcH2LCLtN50BTXf2oxPjpMzW70KnSHeRSOaYRK/zEnppyIzV+M09NgeHmmWGmvPoGwUBtUP
aDAEJplYSOi10Bg0n93pSHmXVzGIzrqePavE+fRG/Z3aSKoFjKI7h9RqLmTcF1FSPoU+xAQSSCeL
gFIh8zeGZNCIxTv/qHpw2E7uRpiZ/eziZpmlL3Bm0XyoHRO5L1K3+1fu9/3+siCgvg0dtU7L6rnm
JLPLBuPb/VEBTaN11Y/dEkQ1GVUWMVtwRwUcG6/jjxEaNIu8uEyFj6OexNEU5epiVPYa0E2+zmoG
uVPHz8lIOtDjm4pPozHBhKl9cwG7jtpG2iwDT/+i0l/W6mSGtUujoXhsrGBPnoi8QGe4ZylY6ZWT
GDcucW2Y+yQB6dSsAr0az0J7JmzJXzg/E0vvJlqXQc5R1Z0jCnq69k28IQ29oaqnQASejcAaMW+z
5GKkpGoNw7uMmmFpwLjnhVfVCkNxcO5dZZ4HXm9CzeeypK9tdPnZr4xPw5cRvpw502auslniLczg
lHSjt8/18gajmq5aYSF2Bk2ASfji5TAgdLP6oqh1TV1zPExdeJWGaXLS68wLTR4kZ1l2/tAZUeFb
yr1eOoCWhv4g7eZM8BDP86g/2JkBnyZvqf6pfEW8ruV73ZacKi9ileckfzC/LHSDcJ9qhVp7zO4s
K3vYq8Zdh3mMGnV0jpBWfDIwVX9JW1lc6KhQykyRkkf1Tqj6gwT5wbSC7ujDOzr44/QY9JJhNryA
BwG3P8zTr8jhOfrp1mwHfk3OOyudp3Sg65wFthsWjfZbXXDct1s0Mka9Kjv3u2fzqmQYANn7qeFi
NPp+SPUd5yWqU15xzVJBLZm18NKyC6pWE4P7ga+tmYBUq7ylyO6raF9Ahbxk8wUB6U/ptXCqdN7o
zvSa+Yrg8C7Bf7RyOlYuDOCppR4E3QWh5YcfjnIXBx6BzqZc5Zle7QNjwi9EW8v/cOIVbwt5uF/Q
eJAIMFxFB2a+2vZiEsv7l8D2eJyk2NExmlvNIIX7tYQxHDjv/7x9v9OimwiDf35kdP86G/l/PP7f
3tla/io1p3JR9KX8y5LwRwbgzEagf3fzfl8T8frcr90v7g++OwT+3Lxfu993/6pnKY5VGWG/+837
D+D4bUMw2DMy3UBygCpxv/bn4v96H5xBiCX/7vtqDvyxg7MwsCbajPNPvl+4RjLnN/55m9Bu+/sr
v3/Wn18V341V90da0TEPBmtPj7fT3eT34//6OuFygNv3h4JNAPL95+fff17PZGnjKdrEetPpy3L+
nWlNkmh9v5rhf8hCAy2RzqqAnjNRrIyFp5m9OXZO7iAUV6mBGWW8pSWVWWUgNGiF0n8fFoXrMXbX
EyQhdHaLEgR8o0tpfOJd3WdUcJ28XDWAfs6qd5u5vtvSrg+ysweFkwAQ47v3m0MosnOsRTm7Vnvc
yEqCcGzN10S3re2ECWqR2cTSLKJLhIGcnlxKI/boOcyTm+Ee1JsnVy1kZCW7fmiyUxLF2QmPU7QE
ugdOmyzmJNth7zX6NXH9uUcwjyUpnt4i1I1oo3wCD1OJrvnwwkZ8Og2Qxk73a4y5skgoCf7db+KK
mk6I7rCEBcme0v4/HhZOYqJPpxp0lcR0C3NbVzyTyf4e505xRmuNbVSxJ2hTwk6VyVhIR/hOZ7ip
MR1IT1kQnrr5QlC7aBPMDUldC2J+c+fsYmkwUtipHMKiNo9GeMs4sfE/4geynef0MpXjiaPpSCIo
f64N2+W4zCOaUJOnVGM+VWHxWrcZzCfNBWPmehkVhjF+dY2mOk+el7F2Y7jat4qfkU9pPegrGs4t
9r7IOuaTbh+1odsFNdvDidFSVIVJvnXG+D2owYIAHvuG2zHeMuCon/TM00/3a/cLUyr95Nv6PNJP
Iymx4w21H83kJRim1ChntJ/Ocd4vNlRmZuuBbx/rvHCOtingWXnuSgn3p892/uSSPjuAyV5r861+
fqewv6BOaZFL/HNfBA6N8XD8a/KxYvhzkUy5hSKRh9+v4aEPN4ltzDYZQ7Fw7E69ZCDOxu558iXB
9jRJ3ibfMqoV42epLU6MrJun+9cdWTEz3e2aKGPRZ/CnxFKuQ72c9jiuYGKQX9EY8Vu4NqNPIx+S
k6HnwPP+m73zWI4bCbTsF+EFvJllWZalF0ltEKKkRsJ7+/VzkKVWSeye1sx+NgikAYoWSHPvufNZ
ErguE7AwW3tpcQrTo4Nj9SZsLaVcGZaSrfGNID/V95Xd44Av+5GtUHT5tp7ER8Np3ipjy/4nmzRz
LTSbCgYiwhyFWI0j6J8fPWV3eXDcAwKbJxY6Y6ytcbM3utRbmSNv4nD+uQtsykt3/hk28x+9PGht
mC8nbYYE1CiwhRUdJgH9Ux6UMOhyRkCUL6eKEmF7hQe4aJXpk2wAtxIdYGWTpPJLR3kq7ybbZdFR
gXEasaFdPubacP1UWXctek1prMyWIe+17vqhhVGn+7F9MSK3ySHRhPEvX3oR2EwBTA+h9s+v7/qJ
1y+vlF95QgQ9Tl6bkKL5m+35g/PMSN1e+10/9vqlfPhqZZcPX4bsLPt1Tfg1adm+hrCwDUxEroMR
MCso4se4dY5uL1rcZE2zMgmCvMtZcL4xCuM1T0zlHFV6tgxY+VkzSg+B5gjr5AmMYjjQzz6RAfhJ
vqqVghQCYz/aAQySmYV0NIeudmTx8S6wJvuGUb0YmwnU/0vt4IljzWKtV/FXnXEuWQCex0OKma4J
WGth8N9pBqzHFircFeaWJBxk2PASPDMTCdb4l6a9GeKCTZuCv2AdmmfrvvnZqBIZnbwK5jVbVjeY
jhpDiP7S0Xd8Eeiea+lYjtyNot2BcApOk599TtXRfenEl6IRmwLg0K2Dlrrqqhul6u6zjuds00D0
Hpk8YaTrqnVMtqpQ5vgLtjaPJqmri741vrZm/RVClbmbVzrWXYTUrxmic2N2b7Xv3qWWivhjJv/E
9SHSXpinYa4ZEwTpKD94nvt4tjWWVF2o9CVYCKUV3qNvqfoyj0aeRPgOkU+UKx9PMuN+fxHYxWby
wa+WnvmO46JZlmq/y/gXfNDz2GIFHbcHISIxCey5RVRzjbWPqixvelaDh6Vm1kj8QCih0VHf+7L+
3KiWtjFHJhaTyYZ28TpFVvCY1vHW9XR7wx8JFCVe/7mJMgVM+Maphlul88/dyIIO/8rmPrmZBqKt
0UQv2sau7lWvWVdxWKzbTslufCTCB2uaFn14qzR2vY1UHD3w8o+DC4U6zwGNWWmLb/lz5KO/6rux
eGq8cN+wfImlODLRhvo1FLzW2ghFI5S4yO1bs2W6lKdgQ3Fjb7qusB60KNhkFfZUXJqnHrncCWDD
NipSY5/gJFslvnAPZdh/B909bjkYa8bZ483Q9ETNZugTHGLYtn6qK4uatOdFB99jx4BkRg8RXs2U
eK1CNlxGjqKhrelA6IyTcl+M4ty6PVm7WcoqRwslFDGNfpOP0V+mcIFZmjmwa/6iWGkzWOTrt8kY
tFASun4jEgUHRdK/M+tbRIM9IS63MKGk7i7W7OayLff/N33/uOk709P/zykYbPrW8Yc93/mKvwMw
dO9/PEfnqeQ6BptD86bqJbFWc/T/MU0EgB7pDp7u2WTJ/tjydUilNdn8NB3Y3pCuLeDGPwJrLZos
MiFcwyDrlo1a8/8lBIPdwt/2fOevR9M1yyQVwFVNFXvd75uJLnuIadqq5negO39VwxgcxWSFZzIA
kpVXaRMSHLxyWhN9K7MWAh18ufsK2c5Oc5xum1c5Tnj4n4HopnXbpqx+WVb+WFVdfd+GODjcpHiU
h6BFL9kmqbUVwVg8BiUK7dZy76BnRwXCfXzLDES7/aUz0sE9cjCyxSbor26RAMcNO57BzF7qJJ9F
pT8ODlatkysaPBBjqHjLGpDa6tosz2QfedZ1jnJk8eNanen+p8pJ2w1ZNf2qFqX2mjjaGQ9J+11D
2TVqbfs2VgMekcGyz0kQJxjEDd6NVhM+mmo3LUoHXx4mMhZD1bw64d0tT2bjFyRA+M/XKlkvD9e6
0k3WdWl57NNwEdrA+ti390hSbX+JW3c4ZPOhjgOQZ/MZf2lYk6v0H/WuztJWnxcs+8je8nAp50NM
m7xR6Pa7KunbG4iF1FmXq3jC7YBWEGBR1d2iyusaTSRSOhPTkjRYMdBuLcLoZztCPAYQqT+eSjK0
WSjJDjuGE7PY7/YnHmoIzuazqc9jEGl1HR3mVtnQlHmAdrBxNwR2C2AZVfkWTsBo/a4LADQG7msR
L4PUK948vwi2Ayp/x2uHsxhSplajU7xpWugts8qsD27Ump9AjC+dvijfBt0ml8lA7i+79SHs0tw0
HpzI7n+5vAw6k33IQGxhUVi4vRUt3LtueXcp+mFsnqH1wU317Y4wcVUBbuDesnHDO6wtOv4iSqDx
rAXeOlru3ZLH4t2yc38QLcyPa30rMn/v6MG9rJIHguA9wKhwMcOUaAVZJzxkqnkwpJs6i/ojqUn9
sVMtaJ/Qb9lb5e/rQ4Pscq2rw5QNbFHna+lJQMoBN6IuX2SpncwGF/pPx8IvZaEkNDFpdg5ITJHA
t6axuvbMqnR+0Xb6D6+DbIEpu/bLADUB2eAP8qAmzRYit4Oovm0e2kKDqJiF9yXbOt86FtFAFaRf
jCLUFknhBc9jnRqrMHd0bA1iYuKmpQc/6pEdIgbcWrnXHgK1UPpnQZ59tfaBKp1FDXAVc5B2MzCI
uLscEpIVMgaRv1TNjYpbWkuYTIRW/ewbdl54900fBvHj2rklhfa6jrLEZIufZBNMnFCRNO+p4xt6
kAcTOfOqtYXJksXfdaE/HT2YB6eURVoWTRPc+K5yucgPo2DHzlSGUhgJhddO2TFOt7IQRlPYXeov
p2KsUVl4hbsOwOBfWqTyAr+o6Bam8Ic1JgNnUdWqOLtjkEKNN09Ry3MPEaE4s9kpzthuqPddMrAY
jpjbS7928n+0p6hnjFTbj51otkoD17yukvHBWcnzy6HXi21QjxBgyZB4kHUY3lng96tjPlcNQZod
Gyd+vV7UCPw0H27qX26Q4+JkR87g1yiyO5c1mUnV2xMBLtndpSpu602EOnopi4lWZ3feqKfXvtd6
a8zqDawWjNj8TxOFloUo2/CL9pHuLcVgpV+RbCpKMr2rDYpdBerIyR3B5PTWj7fCnztAV80LoLW/
jAf+TdAkOfW/INNtT/XA/NgIIWzLNPSPL9mcfZO8qSfru+1hs2746R8Ho9KORKB09gb5pb0t0+ZZ
gYDeLlKzIO0onPJtMf/MWxdd6qBbtzC61QetQx2ojuTqQgbQHmSdCDSmK+hJyKsNrZOWRrsUib+L
MDh6B9/EerlabYsp+BLjsn4C2zgw8MS7NZfkoZ/ZXG36o1CER1VM4V0jeuXJalAtqJ4HF2vuXqRB
D1sBfI8sQq9Y1Pj0Fk40ryAnlgImeVSQ2KusVSTlXSDS6Jumhq9x3GrPWO4xGrPhBsoArZLo7GXR
R+pdGJnOtkqMcO/XnXYy06kgW1xF1pAh5hT1EG/HJESI2+rxHoE5AQRdZz4oLQfH1boFTy1/Nw7R
XOwS/LLBUZZkN7dOylVS8NFj7ZgPl247QmCxRqHKhs9cm1t2XGczbOg84/27tauge/cDmGP8dU13
U1lNBzjwLJGlQ/7un3tHazEr1c4KpxnDnya2z//9R4MR98PIzHMcT7MIZHAtm/AI7cPIzIn0Ic3r
KvjWsxEIbLOKH1iVnO6NYB1HehcDoQKzTXb7Hcz5dDP6dbPG5Zw+qUXaHJ2sxYIAheeAoom/AJhj
B54nyoGxKFvOKWY8EGb+4dogz2Sd7CeLH+qu135o+LfO1zpGmPqiGxxIcDow+9C0ToUZKztttiLG
ndndpSjEQAwo5uvotI+e0Zt/VezZFbURfG1FqlVschrWsRdkB1pObez7SsXHKsuCIUIK3Ijay6ms
tRur3urAlC/d5wtlPbsWwyJGfX3sIzu6KXW13hV+Wtx6kZGs0tjwXt28uR213P8eKtlWw+25Sz07
XWpz+kACumvdRwR+1F1KsUkh9MhTVvFvI8CJe9lPVo3+LLRLI15z7DHzarDeB5gj+Pb5X0MVLCAJ
dMbaJ+PiHpdqfK8WjUodowKWqON7o1Pie9cU6RbDYLmUdbKfqeC5S92OjcD5MnnoXdLG2mh8vVaZ
Q5eenMnYwX61VnrVg7FVY6Lji9h4jtl8T2FnHeTBNIgfwMqOj3YeIVwb5Jmsq8N2ttn+S3NbxWjP
dAG25ucN5VmjBzXm8Nr4MiV9dbS94LuZDNp5cFvrkwM/IYBH8AR2sH8Eq7ROI0t5KFT8U3AkiRNo
hPZuO+aNH7j6iwOYYiO6INn18JBBA3VfZQcd/VhhWfWjZ4XlDiGZuikUQ3mpWndrYgt69/yAnVf2
DW9h6hZH3j5z3gQNyTbI4m0w21sz07CXuT8FpxjB/Wm00XOv2JHY9bUenBkai0fyxggJEOqpNG3x
qOUIOyKnE4joaJSHTqnu0LWrJ1m69mCzmsvnq37eQ/bQs8y/3KOJAkLJ9FRfl+SXZKBdfHd/OY1y
zd0rEGfhtV9PhztWFJSt0xpijYNK+eTj01sxjWMxjp3JT6phsLrh8jaQrTZ8LXaQlUcRZ8pDjyfR
mnt1+Pf+kImlz5lXv7zqHJUXnWV6iJUtzbOZ1/4+n/RFPBAIkAAN073uLtfRA/T4vN6LWBy6uJo5
QmctTKuZv92xb+vgLWhJBmqImBKJO6XLEJXTykcEtZFvNzdGS1ePItmHpBl4m6jpxw2cHtQQcdb/
QV1r/K49RmxvGbZraRZCbBgS1jyR/1X0q2gBPK/EMb4GhnKwK1iyiyIkQgbbPM5AWfZCIe7q0qwX
Q9TkN5dKt3SLE3bytdOMCNcQNYi7SZ3s1TjypJWXgMbzwQtO5pL/xAjPTYpio9LHlaHY0a2skwcb
utS2Duc4prnBmg9OpQfbzp38sf/D4ESKun//hRl8n6ZnWxpRZvzefv+OxyQtvQnP2Delj06lh7d1
GBHlJa7xWhtFu8v6wGU93zBfI1bnEA/jB5uXCJ5K/F2TX5iv5E+FN2FuQPmZi36bf0uMurozXEW5
d1gSvFwNkAyHtRDwFLk36qv7Wj2ZYYsA7nM4TDU721BMkDnhtZSnlzKgoIM8i62SXSKrGGvsXaSg
52PWsQaYA1USXrusLWD+UWvxRZiwf1yrq1C6Qt8KE8e5HKKh7tEwzOU+csvVVOjaokuh/8r3PVTO
ddg07qupAZkY9Bm+mhfVI0+Nb7JDxfNs4aiK+zBNibPzAR1u6sGr3xLLXZooFr/UNavd8cBDnSVk
/XnyVHWT1YUBbc7+tWgi6kDWojymjhmcAImLkzyTBwHKFzah224+NIRY3i7htl+H/xV8z/9lbGrP
aT0ffv3M8ueAJRdojifbf1G5a0Ywqt4Q2d+62q3ssxW2i6Czq9OQqpjew/HB8BoOjodiMGRf0pqL
siFRmnWk2+OlW1D3/k4EbLHaPXB+Td0hdkWrck9OtH8fVwIRdZvi5nT9e2LvSbHRinhrgVwCK5M7
uE+zHl2vHcEGma+QHacgeOGNYsGR5QpZb0M74a6yIgtMV95VluQV8q4phkxwdH/fRYwV+mgLBoHs
FwJXLoN6Y8xOfi1uYggl8nQ+yDN56Nm82IMKYxInT3HXrNTKQCUbx9nmvwd7zjyW+/W3oDumji/E
clgZNzRElr//E7JKXQhFncY3JHjGQkna+ECIpv4JHujbBFbkthpU/ZMwwNtFdfXEssPw2M/iw7mT
G4/6mUyNb5dLRDPuI7MhVnRuHBM32VqMa9bFfAt3YJHLFmRbyTumqcHqOmzto2xlXR7epubfkSHf
7d0+Ds957mc3SFzCVd7X1lNnTeERfRMrQFDEnnIc+nezbd1FyvQkewTDS56r3aNs5zn4xGc3Z1kK
NfaW01FNCOsWn9zas+HJzY58FStCZfAWsyOXkERyImSxVmAJx2x7rmXRQ4C40iPPuZFFEyX/AgU7
skh3fGyH9hOrsNkDG47ZQxyM01rEGlsrRauwihR137Qww4E5t+qoPU///RvEF/LPXyFGHAIh+JTZ
2vNhuB45GNPL2u3foK2O2wpEKnQld57r+yk7lg0O8YgFT8hddpVZh5jvdTkO7G/n9mjd+dm7rrrR
Q1Hl8UMZ+VCBYoznmL7rtepZyIoGgXuNKMH1mBfdq0qk3ILom+Y2gCz+OBTTLlH07nXq+ulmsppq
LRhJv5ZGjbIAk9rZNnv/SQnGy+VATpqdW4fWiiXC7rVoUbZ6rl2eSIzIP42GuZCX18WU7/E65rhy
6VZOGnwkM62OKRD+F/fHZ3pezRaOl5lgfekVWO4E77NrDvIehNn5jj8SsBENywGu553OdO8Ovj/r
HYE4X6tIFLUXxjA5W1knD340kMXFvPhyaQINgk00+0Wdd9Mw3sU3uZEOl7Nr3b+d/Xc/J/J+3M/7
efbhLnHogb8mSK4L1Pu6I24KUUe4bH11upcHLQUVZ7Ess7rWBRqo365l70ZeJhs6lpOWZsry+bWO
9BrQ4KNebqx+IkfCKc9z8ib/eTCg4AnjfYUaue7r0H0QGDGXdibaN72znnhjYzbvlDUVKF1Utzwb
ZVd//u+/74+5m/xebHNOObXxRKmsZHwYJmR2mfWh3oi3Uh9DUHPOTW1kTw3b/99tpIkWirfPauAS
ZKeT11vWQzOrsu2tGeT5MTc7HTgfaQWFZ/FHPh9gDI4rO/bZR52LGP//MIM28MX99lDlpYRTCvU6
02fSDT/Gs+JBCUJR1PVn2M2raIbdSOKNpBnljtPc9F2NPFH1a1ZiIRyppFweOmcAGJ+yD0v4zaFW
3eTJ1nof6G8N3WOGlwZp6i9SK1VPTK+rR2VMb+1U7d+Kil+QnmuzMXOFOQUEg34am8pko9v0IyDR
rKSwTaSdsrlFnsmD7GhkTY+cG2LHf//iGGz9/mPgG3exr7kqMyWNcf/HEMUAUmWSZJ3+zJt0BnuW
+XFARNVcTp25nOpBfvRnBhj+wJ3scq2XRdnjQ11ChhiEbGSusuFDv2vxei3Rrd0ijR0g11i5Hwzb
dw/C8t5YogvTZY2vZCWcwNq4Zk3r3EXFZDBoVXMnq0y/gB82Raxyz43yJj1BnYvaDc0btY2HB7Uo
+/s8ubMifOcw0PnbDKoWGNF8gbwJRBiM/YUWHORNxJAQteiHZKbyoRYGubWPKGeZFHpH9kIEUD1u
ukM8H+RZUyNADvqkXX9oIJOcSYLsaPOvsmSilG2qtnBuDCJQloINrCcnscczP5CHNu26J3kohzcD
iOvjpd1GCYCYqyaTlQ5saDBLbI55kvPPwsr0MgyEdkwqQz0mWvnjTNbJQzy3fugs62RrjYl4ZwUG
5rIpKA4qEQzbbEzuLSzTB+fnQTZObqvGm9wci4MsX5vVyBCbQG3INBo9d4nARtkY85tXmw+qP+0i
DUyNO79p1RpJ6tRkt/3lNZwr+cZg9WV1aVXTHMRyywiLicde3qQrU6S27QZ2Yf4ge7GpUe08bCEM
VOZ3+b99KqrXXeibPz41SkHMu4NF0A+YrGPee/AFx1h5q72E5USt8G57w3dvZRETh/Km92pPqqKL
zG7Qs9s0a75IkJNGoPdZnhGQGp9AhixsNi7PFlJqYyEboibSlqVdl2tZvB7kFZU1XbrJetWBXQ3m
y0Af2wOv1BomkXrmboRqQ6yb664HYQewf4ow2SdIqQ9958UHeSYPteJj0JGnrp8mmwGidtQKlIZB
tmcSU2Rrl18D8JCiWqeqyaQUp6LLLucQ3tbtXwGctfui77LHuhHduh91dX0p1m1777Xdgq1nH7pS
VkHnLcmNlK3C69tzFk1HJW2SU2Ba5dIYLRcPi2m84ADBMGbVCCHmYp6wBGlOY3xbijr4BCYP80pi
viTTCFfn96ts1gDjymC42USgT/T6nf9mRFNWCK4kr7bAf+obUuIKwnbDB9kh0PHNOMK3MRt43cEq
cgUWqle8Z5cbuIXirjKi8A45uIC7Fq7yQl7o+8W9STzLc+fjI6k1v9nGpPR+gqi0lx0sMnCXiu+t
SIhsPfDaqW92T73nrF1fdW6ixqw2+EuyL5iX1Dz+MgJP3TBkNm58COyfTBIjZHPkxv0Kj3C+JYbN
BkNiDXtnGDBu/L0YK5dbfdY7EGuHkF4b5S0oCHMGiPOcul6DrwPQhKzXh+4bnLni3im78VyVqG+7
QPHfahxMWtgot808WyMilTlCo4BQhcX5oCOuum/No2yTNZXmFNtkZoHKYtZq96Zp2nuEfmJXh4ax
iVUtf513W+TPwh6gSIhmIoIzKbVTP1rQRObfTwTEJsvy7E0jlnbTOpG6g4lfPoJN+SY7ZFocYsC0
VJ4CXrRXTHbivGEUnwHxXH4ROgGXq5680JPRZ8GtmpQZM3GvQySUTww0F0peA1TlhOfD5WSUJ70K
I+pHzaVpRFb1d83/fZ9/fgT3yWrWMxkWXD9CCXTrD69l/Z9vZTRQhsqyv+kYbBB9GE9Z4FK91G6H
Z9Oc3Ns4aRl+hOWb1mrZpnM8ZSuLmZ2ubER1UKQRiiz71i/fxn7l5wHpHvx4nGIJYc47KQget9cz
qBIeo4wx2sqzS2tp/8Ehz6LYx6EFKzeWYzuIV/A6Gx/nPMwd6rLQTP/JrPpN3qbMxiv0sY7Z/Ti7
1nn/Uif7efmtDymLxA8MywVTy11oDd2+m2YIXOL5+04vSLeZImOrQTbajIhrF5fyxHMPMPKatOHk
rWsbojTqytmX5Ha9sCCM1iphVGZnu1CEWGLmYjR23/Kh0u7EGBl3pQi/yV5KgGfGwOW2k8XKf4LJ
br8UHYORy8JIMmTlxjDD4kVnJQCdZ+MfrbkYApgKDL96CtLJvOf/jzGflr9Mo4Oog01slJrM9FjR
TQjjjXjzOK5zJP93I0tj3JJQOdezXq2u+xxBQwzI1lnISsVO3+oWxs+1s7w+tvqNOl966SuvTVre
xrKyG8jTCwOj2RQGvvEgVEvGKn3xkggTJD2KeRwmfOmR5z2AlofJSSr9c4dLUVbbkyrIiWiHOCQW
y3or0vCLQKP8NZyiN7PKTYb9AwzJwY1vTBaM2BQMv6B/V55Dq+RRNyNp5dDocirHUPqIwWenjW2N
zZ8v4jqwqrSWMMTrUMpqkbDAoReIDXG6ueQw7RiPu0+FJ+4NIzS+FJaPCJEX8NkAvHcOypqX0NwA
ceXM9m3z7KnZvP9ekV3U88Cpo6+yPYEeu56STNmbDcurTQmB1GD4f04SxhVElBRfdC968eyuexxC
nfiaWlFWsp6f+jIibvo1SLD79q1DwEjhKa8CxL3skJCatQYMV+3DSERPWcgCzXxDNTCrJWpF9zTT
k2/rgkg/2dD6bHCFWqfc637tH6Y0hUKaWt5d1LO1TW7WpxolDvhgAuYt5gZFoI0vcNmK41iZeGVJ
tnzxQPlumtDItrI1LASTyIoUXNkKvLeDnPji1/FwrnwU8rJXTJ7sdgwgR7ZtOL00UTv7Fgs2guZb
gtZct3gUnpS6V+6cLH+8fDDWlp3jiW4lL3JN2NqN79o7nzcFWuGQ3Xh8n6hm51lTGBnP12L5s1gW
fgXLo/vRKouyNaxYcpDXNqmuP4dl8ETQEQm1iP8R9QofQNQMRZWnvPowBoZG6e/hq7Ii8o822U3x
rbUR2+rNrMTMfN96LYl9eusNlVAjgfTWiDXrmTzwXZJrzmc0RoAOQwfu4+hbj/HkPlzqWY5n1Q3P
H4p0VjID8V3W1wxJlin463MWDMkd6mJ2pcXoflbGfFikwjVvQe/15wyqMZBvnA4dNufe0DBhZ42z
v5yGse7sZdlvAvCa/vSg6rxkF2LAwzYS0kRsGVNTWVeW9ilUJ+LYZha9kzmDtZjrAu0eJwwrSukb
w1cIWV0UvrN/it7JD793fbkNPZeE3SJ9T1svmRF9t8yMoRrlcbRp82D6Xo8+m95u/94J79sEwepN
h+GLz9CsAdhikATH7R9jH9Hfgo168rs7mwDGXPWPXd+5LHLNp7KTPKuNhl0D102Xsk6pci4EAOEf
U3kPxSQsJVCmv2Tz9Tq3D0d+jFO+7vwZ+jB5ylOqx8FaIWLlzBxXvakVTUO4HKEkYVyG3lDUj4pg
rOxOVfcZ5ugttl/s/8oqgI4J4gnORphXwymYD7IYBCkiramBekVjM5bBbnYsLLpqcE7NfHBMA0MI
4vylFyAjVmo46Nz+zrTSbh+I+lVj++pOHpB+dHdtkJ5KsLEHWSW72oJod99s6tW1ryOGiDUkARek
YkdWH4Nb0MTTDWyJcTd1BBU0uF7XOoDPpyDn2WL1RvBuALcZasbQiy7GIAnh7iuaPvK7Dc189sLg
x50q1AGXO+Ule9mGrehbW6mQ4EMpgQ8AxJFCwjD0lPZTMi2GvgzxXCvGQrY4ickadzsr99lDZtUk
am44SY/DfBZpZXoMiqq5YeP6xxn5BD/OPrSSFN6vVRGsyKtT9x5ro+lCngpbhYtvcZBFebAMN7PX
l07hAERrKavd2NaWuVaEdx2KBfaMkhfX8vS9a5Lbq9vp+Jan+K+xjzZ3lmHOqiEAIubcgNiDjHWv
ZROVCBUC5tplYpvDWzIYBqbyDmTmXBzGfBeHufUEeQzHt9nyMYRBt1ZGkAOC1EMe1v7nwdbDZZqn
9oOmGNUmI6wXq7gSH4wa7F0JteVe86ZxKUQKwSNBjG/Mq0nBvOBEQKi5c7Pq5Volz0j4MVdhRbiP
ChBZY3fxaLqdy6S/Bo+Skauhz0VZJw9TwcgF200OQsG1Hu1Kq+4rFsBg+lbtJuwLdqJleZrLQx3g
kpVl3uJ/l4O0ejHVjJ2tTH1Va/8+rdTsLyaIK1vPrHe30Bl1xKb94LbI94VbhAfbSYNT6w49ORhN
9dzmBC93WQEI4z1J4vyvTAdPV1W6+0z+ARv4ftKcgr4CR+mk8TYp2/KBWaeAd10m7900YiXiKq0r
bgOsbm/pyKufR+ufNqGtefR83U9xHMdEc62yLOxZFiHNH0fXrFGKzlUL/yuxyOMSm1RwwJeAs678
S6+D+j2Np/Wr1Xr918hkjSUOT6D/0huNKJYlIInwttWHnWKAOvJLn20pYjQIia53LcHYDqzftMjF
g8gekri5lSlOhCwZe1YLihXMqmQZdq2xJbg+WDNrMlfEbreQeBOVRwe3S6pyE1eb9kVD8bJqRmI1
WbdDlofjo4UtuWNVVaxiRdvbSRvdOWqw7KIifNU14toz4zX6XiIPB7D5jBTT25outAjd7vJj6bjZ
UdV8bZtW7bPiTekJyRA5vjWhHm7bpVCFfOXgRI8sehRnyZS2RoiwfjexMYoj/EAyRXmwHAKps1Lp
N6nuaitAeivDheLpo3DdEPOkwtYD8jpZ+Fj0DN6Cla0d1sdhMaO5ZQUctGlVMPa22p0/hcmN3vP9
wrsPN8S5LUr76Hp4Fcml50smbZXsUGsRFyk4UTWcHvupOhLcERxHwTvfrfmBd3rsrDONbV89a4rN
aLgkYhM4sLXjplypRkW8TlCic+r1L3EeZzcQoMt1FhANqSgIwtNALx6g9SzzWNdP6XxoGp6lWtie
nEIs+zQa9kPfegctDcxlVpcdostcPMZRzMNjwFLHZ0TkE5TVbrTKlU6eme1HzW5KsTWF6NLZQ/dW
0dR+TdXSOMZ5/R4IY+sIxkx2mZPV7EPU3bMaHgAfOKaG+YltV2Mf4KEFsGx1K0YtAeBKDxVthA48
zZ+Y1aVHAfP3WPKQHoX6IFoXrkHkF4/CLJ4sq0n3VrizNd88sHx928fCfuXZu8M7UmyS/OCK7JQb
dvQC1n+rOT1xHAlxlDnbkfemjt+FCDHyOpQ7uxCAbjtErHEHSKbrQDnb+0k1kAW1ariJhIba1J1O
MBBx4zgW/kZ+TQWYrIUa5/nGGUxrX5TRpzwFDOFDTapjfdy5GqCydtTvXeajCx7J7q5ssSGxOvGo
RVV7lgfdEeFyKDPitUVlHOpSNQ4GKIjaN5xjEZNq1Nuw/EckuAsN0mwTTQWc/zlR4hSULmKiOSNJ
gBtnFXuvQNffgSN9I4cHJb4+wOo0+DUaEbGYumGNR2b0OLIiKDFdNSuwJlffInuoV6lOhplifFX7
cq2z343OfBhOagbcseb7zlq8PS1gzZ07guaKszZh0C7WLFh42yRw8lXOy4kMwC+2bnR/eKxpv0+3
eaohTHHQ2BmsGgDIMz5qa+CqOF7lZd9CfqAv+Zi/tKJaOp0y3aLdhpoTC8ZXbrQu/ChYm51V/OUX
ubMVvNGOaRBj5I3jfcxWfgsZck+Ek/anZY3fN7L5Eh2T1QDdU2EZIigwP2xka6qeVGlZRN+HQnFg
vwHK7tX8vkxIXiJioideYSyWBetAy4K54wbN78Loq62feRhyi+kgeNGtU9aoN4Zmo/hNe6YtYZPe
5yrpGSo4j800P2uzuA/BlyZkWqbk28W5eGlG9U8/cf2f8gi+B1PzmJPqUIadDz9yPcySuAgt/Ruv
9GoZ+mV8m1bJgwe0de8UQXwrD2A249soJGwmJ3hnI+tkX3lWNaTTMOfrYH9zxbVhKPtmB/Tn9UP9
OFTxuegfP1STjBTf6kF0bPJRkHpLSfaQh1qJYFElhnL59GuDY3Txum6bmTz+99f74wowfzqRM4sP
DRmhHScWmH654PphigZeJtN4ifz8XkJc9BAkqmSbZmWHCFlwaJjvLy7lj6eyg2+zFowpkr6/nP5y
mTDyUsMk/+Fmc7lRCrKSCsVbtfNY3WbQdZJnDqN03H0nK2ofwyF4JMASKjuLiAu3b/ONhTSCde2Z
kyhb2PF0j7I4spS1YbAGM4VF24VHWM9zrWvYrevgAS/McHZyh30uZVLfEkjYS62LSZn434Sd13Lj
uLaGn4hVjCB5K8nKtiRn9w3LnZhz5tOfj1Dv0YzPDlUzKGIBpNSWRAJr/cF3smcUUQ4yTqkf2zMy
79T/QvZP8Hr1rnoX8GV2aL4rKznr31xVQ5X6f/4O5x/abQUEkM1wNUQ8HWHpYLv+X34xyim39p2e
/oR+wScsvGFatK3u3Md9tW68Ksbril4e6YGKfGaa3MH9apYy+LeRPtoOXlLeyxA/sFBdmbrDstM1
MeidryCbYfLd61Fd8LQaobc3mEdt1B48kY4FTKgh9adNvXMhlQgS07aXrp25FxnKmqze477D6j1z
nAsFEedS4JO1TiMlXcmYnBc3KPmpqC3gq8GUPplXdWiSODOgItN66yCPbo2MCTzn1kCn/IUcsPUS
gYYvc27dvw2j6TduFRdYPaWlr9f/jy93u1RZA1UbxerfTUXxwd6Thifxow7KEc1u5SiPwrB+7WJL
2XyJD/O0WwxFpGqB/cwMkoTRdjv/y7weR4Nl1eON8mUgz0uvQ6eCq9Z+RkGOd7v8W1BeUUDW2bow
eniCmAcv7tFdgPt3QBTWr7EzWSsNcTnokC3E2MwIreu82xnwgC6ep47zY+jPRW6nyWsG5ib0njDy
wk6Z93KnKk3/2ujWhzGT8PCAY42cmZ+kNboli6Ry48GXOqM1eVcJp/zmjA5ijmMF1rkt7WNQszhR
ZkVzlyKGJCAI7F/IPqjJ08BKdGuX7GezKFj1SemddG/aFphDvSp17Z+KpPlIvbx8jbB9ObbUWmB/
0W3DwN5RokLjTM5NW31TtVM0+y6Ur321U+wjEj8lVoptfzaGiGWiKqZNQWn7qc8h12V2Yv9U3Y/I
QbuOWgrkSEzmH51ycnZd5LQw4IwZaddOj4Vp8/CMKmUrY1ZUT+cxpMo2nyBD0A7bdRaU7cr3IySC
5gHPNy4uG5N7OQOlAP6BkG3ufK/sl8KN4KvNivCr6x1vIMuO8BF8lFErIRVwp5SNHL3dGW8DmLis
LR2G3C3Uy4vcbqi3V7rF5Gztr8t7W20n8XT+NIGva1z0y4wZeXftz6C7UUPmxde8+1tIzpCN9m9Q
enKeHJVX/nK527n8CeD5y76p9cH/APHJ5dc/brkWoGcx/6fDs6Ygwi35b1BKo0owHo7i+odZ+Ttd
hMUxKTx93Zaship3UtdWWRfH66HvvjWskPbcKdUflPGec+7irxqGm3feYLmH2rXre4CneElUiI5X
cRkc7FYT2I6I7n4aDPdZpPo6DFTnPdMy9ju2KRD2CNz3xmw/C68W5wRX+4vv+qRD3Mt/R5XM3OR/
Pl4sR7MoXTksjlRNfGU0aahz6oOuZj9ENCDpBvv80YvxcGH/cZY9VWVJncEoINU/UtdLRX7xkR0k
V8zctBfVPtFnMTXXNtdxGQXkLyfvMIylBzaOI0zgTp06QRCZezCR8U2Uh7IBb4RnFx6LvW95kAUF
rrJKR3I5blRU5psG/8CBRy7sgGcnKLGCdgvUAKosWAY12a6FZ4X+0Rc0MJyUgzySscnUo11rUzaZ
B79Mk3PbuPNrBBUYVqr5WmHYPfhjWL6wCLPQsQmz9RSVymszpuoyMb16L7umob0pimudZE/VV+Uw
Na/uoBpn3N8vEu343z8m7Su9Gzy7hCQKhwU5MLmvJCJP0dSBbbjyPUTBY9Nmyjcj6bKLbDwyEhAn
ozNvE1MtUPkq6eWM3ZrILqEVZZeKtCaAUNRIldLzl43ni3OIjmHYhSPVg0+rV7yTvJY2X5XMHBQ/
5PJur2GFfKYOCy55PRlXwuoFzedVE+sA5wrUDOLScw8tyQX0WZppnXhCf0wivJzCvus/e7yacHM0
fztJv8kS4XzqPaqZvuX6T2M0NetOyzx88GzMiqoKZ0CRP9xomuZU8lYNLf47dbMSj2iqG0dJ3UTk
p70HTPNvTwrbRiWdwwmAzYyjvK7iDO39/CpNkACILEbs7m+vgGrOObTwhC/KHNHItGzvq7B6CGO1
eZQhfhTjXQmWF/FNZmidm6+hN/hDvipHWxxNr/qVxUV+7o3QvQyG8yR39dXsB9wOPP0yrxXvZdDe
45gTPQ2gDk8VuM1FMce7FAdOc3SSXebhaRPFSbiCUYPY6Jisb+ASeXRDnVTN8OLFHdy3p0DvjAP8
sj+N7pnGIWktt5wTuHjBWslKxuSUEdHmQ1AH2gbPdGS28IR7039Udme8qU053qcl7tKyqyjFsK4M
PG1EFRpvFQ/IBegT/+HPOfjXmI+aH4hN0AclgnElECz+GT9qcT+phfotJD/fC6U7dlWbP4kREL4a
Zd/K0UKFOlTMvd034wv1iW0KF/IbDjwarp9xusuxw3uPkAeQ89NAs/l1Fqh4zae71mI++SMzuIdC
sGqX/+MXiHj+V04JvzrbkmwSdP8dHAH++Vyw/L6o0rbKvzs1OxqjcMRJm5tyCoZlk6rRWsb6tsDS
qFL1bUXK63ibRya2P6CFcix7o0ErBbGw1h60jT+27ht2G3dRp0+fkYtvda86/lFaEBpjtvMVvTpn
luCBlIkdKZb6LEONSdaws2qM1f6KyQFrEvyAk+7eQ+L3XFbY11ZpjrCTqrM1Sg3kEKDx9QdMWkwI
4eg7yK7vF8jxiGrEvk4eyqgQtY4VyTz/b9GigIsZRQNJQwaaubnOns92q2paRF4sDp2JQKypkOcy
h2B2PHfg4IyZ+uhXAptZ5F2XVoQZRjTbrsrGY+JxLDIcj0IzW91i8siZR/9jDPXw+OCJ59ssORXu
6oiPM3LpwEhVqMGtjbROqUZLM7EREhWevrPmnYg3b2VE0axrT0M6Yg6NSM+fFOQ3jbknQ8ixJ3sI
g8hxImt31m0Q2TnbMiOvx4+ySvyt6SMO12KK/RGEmOWxnHr2ktiEjmtQ4p6n8cFYi8wBmI9qpPFI
+u5RxlGp6O+q0fZ3squzw6Fi/2FFzgJhkYUb5fEhslC368YgeMbOPXjutLuBIsfTNRKkxgJh1mIf
iMo6xfghgcxsDvrQVnwENIrJZ5MEfbSfNFE91YGv7quI9I0cDSakbgp1LHYKC4fVGPnhA/IR1b4e
knzTZHGLFKvqAk8W3ve+bJZhY3q/hCjf4JpXb33do/w8n1QGSr0UvojWiR+CDNSrmI2SPJRl0muj
QKvHaZU9FPV7b1NE6LPCLUOFS7dMB3aou/Wxi1U3YGvrhYM/r+RcZh1MYLKs40YSMtU063cIU+wd
1DLeWESANZ1cfAcCZ3qCaITPOht5cshILjXKsAKpE2GkONnnwGwwTbCUnezhU2Gf5RGKy0v0k8SD
k4SwBZ0BNNVImlLebh1shLaNHn7I+y4am+6fAdlPp2E1jYV+uN2kZTy0jMe+pdKbohDPMyrFDs7N
+4udRwBPKj18SVwI2E2cBh9mLn7asVr8GPJx32Gci8Jvf1FizPJaxJB5G6gvycYpRYpvmLhT7c5C
EXweQKvOe8gz7T2EurC7Diitqz8UZbdx5wSdN040TqodZddpkqlFc4B+VYt6W9rF+TpvDl1HZZ+f
B9m9uZHz+Iqd5aWGOjmFFR4NWhCZy4nSJ45UNBqUOeRYHkUOM9SLSkyARFxt5JifB6QSte5F9lov
657KKvpuJYG61AyoOYVjeSfZuGVUrxzkIe5usVbEyqn33LWf1uJ4i9uxPe/hul+8Eh67askOjHs5
jtUDKlcyKCerWYfdQ5Q9UBNqdgg0JO+j4W4b8OBPOdSnc9tG32U4op6yidOmRVaSWR1fdFSagvAk
Ms95dhtlJeONY+d72O3xStec5D0eAm05xmG/djSfbZ/ItW+5gilzXnAjyIbRPRcZhRLyidUnmBMM
UqizXgTCZkfd6D3eL9JQ5tihpzqbXckmBopWoLb+r/6gYDvv4+616uZYKof9qGgPsdCbg1bYya5N
8H4qKcOcQaMBzq6U8Gcz4dPbIOEGDX5pemF7yqNawHhueYZhM/w6pMNFzgx19TXqXefFQj12rSRe
sncD9cu1MCWLl7EoznaPzWoP6qlcy0NziPHVk4eDGWKg2fo7FTOUg+h+tOSgkYEU3Q5h9/KlTHHR
Fkkfbrthql5ULKPvep4gFJrS6gWfPv6QQa3dyVE3xYZs8iyAHvOo7VTxrhYQV2S3TrmlmdqgLGQ3
6NTs2HasU2Q34wOzE6qj/gR+3MRv7RfmlQtgPNTlVY/UhePY6JBl/jLUHKzV6lq5szzN4zvf5XvF
CRCM15Z6u9SS2H4oR2y1ezfXn00cxxeNXYyfdaMeWnhQ32Ld3JHh859FHTjnyRiR0lUjyjZK/OGJ
Or3XlSh4ztWwu7Na01/mmUkVzse5JLd4wozpUTYaPNzrkey2mp0e+7m5TVE8MdyBUycV1PjjWsPB
TkV26SAb8sDNwQwiCJmNI6Bdpo6CmbPZbg22zyfZ5G4a7jrw0reQPJqUCnG4MNfw/sIrPjSN8Vuq
uycEMuLnxg7Lg4z7czxSlZMSj09DR+2np/yxqjDkWgZjkD+QXs0f5JFqV/lD0o1/Rse5K2Ny1E2Q
qOiRQn0366BY6qNqPRhiAJsEMXOpAFT83oFkngrKziioVetaTzvEMbFGLwz/U59YASPjtA3cpnpA
fq16kEc62a8Vm2yxJHPE56Q4DMsRiq6QTn3smmX3NiBPHmts5wx7zDZyQMauV7D08MlmibYx9fro
8hhDOQtjE1nBp6x77Y6ygD93PRLXuNYXx74aEL+bqvHQFH1JfsSOz1PR9eRjVd4622XcW4b2XDd2
NNc1LcomwLAyxyrJ0KXWovpnV0HNc+2NJLnST9zu+BKXqfGMenX40RkmMIMMpS+zScR6KBvzkCdq
fXDbMdygpFpcXKBuy6kUpIPDIKeyWCanzjVfszBTKV/TkyHMlJJTYrfREkNdsBMWFHX+LAxL8zIH
ysByqMp7pxDBI26x2AoD8VkjNdZ+BGmCzAs6oVrYUQRUE7gQadl9NHaCLn0bgurRxfTU6Oa9mzqQ
obI8XQPbQ9RhPh1azELpsuhSAo2VhHoSFM5ekuhlYweZe+3KgVwy729zTDT/EKcs7zSlNZ9wqFx3
+PC+Qb1QDikyKEvPDJq3yOiLdR8omH7Mo3yUOLmXvX2Uo2pWLzMjdZ5NsIbnrERvJ0J3EqgUNbok
986Qh6P7XMCynnsyJJss+xgHTDxMBHzOk+IWOwyKzmqchatST/OdV9b1q55as2tOZR9kN9GHz2bs
rQfZyzwds9oyepQ9R7nz7aF9UlOBbWCJrmshxLEee3GcK1bdopwPZV82YT9gr1jVyd1tohz40m3t
3ECzpfjb9W4X+TL3312zKWHqqn0bsA5JLFAXfghZJmwQrHeU+C5h3bwMzSi9U+O3UbTiZ4NyomHi
vbMgmXYqw2QmdVjVcjIM/7Gfv61dr46HMSnIQ+e9ttZGOILeQNZ30OB/4r2JuAZ3kW++FZ3QIi6e
ZRyE8J94piX4E3feo959NmkYnMuBtFtRDNX3xppdowb/1fJqFusZe7AaJ6zXivyDnKCIZL77m8Mp
xEXoKKa24PcB3iSz8E1AM+ZbqgjzroqcfK8FSf8oBkgR8lQnin76elo8DX5t7MzWTtY13/GPKe+W
coJRYTw2NFNBac60HwoD3Eo2v6s+MbdBjq8ThT4MKiI02oL4X43UZUtJrR/k0W3gy7wvXTm5DIN4
6VDMxnOR690u8OV6t9fQWdCjmAMKJhSwh6wcQ+G6HJsPp1qjpx9/q4WBNFXCxxRpTvyNJA9OlvZI
LtSYUBrAPEROS/Pm6JJEefZEEu4zA2/HsBmrw9Db1SFU0US9dbs5FjtKywJnPpT968S/TrnFihzv
njyu8Er9N5ODBuPyyoI4puU55XSDb4Huas8tCGLwkhlYAnrVCM0x7q1p2ygebO2QRxZQyia1ccUc
yPkkqK1YIvT+lnJyhhD9UBFck0yOS+YtqsO3awbpdsK1Hyk+GFomqxOYVH7SwV7p1CX1rhanCh13
Jnk0xxSc336bRrGE/OGi9m2zLZkb2b01aKabh0b7dYt8mTWZA5rCTdIjP4OWLsjjx3jWrBnR+ABi
17R72dUaxWRxGbsrt8+yZxCjGXooykfUI5RRYha4RHlXu1e0WF2hUJ59JGW1D0Cm/hwH+9UQfv+a
+cK6MysMdqPUVu/bsFTxqhkRKyowxdQBnO1sD5uRzBDKSZjdn2YwTQeKh0DhG/utsxxolL45qe1a
dkYc0Gy87mAikLTbQzlZZujZYrejxr80jLQCN/ndhcGvUHWo9Sgxu4JgAs9CaQqfvD7dTE5fPCIZ
FCwnHtDfkyFhBiexRjo3hSvAzJnRys2s8dRi07YzUCPWwmodeG69CpSp+V52a6lEFpYYEw5pGT6I
WW1HQy5zzKf8YipJj2FUpn9vJuUUNLH3ojWhuYEVzvo11qoX0/Ee60wU3wbbeplmDpxkrKu2w0IB
VOdGduWAUtVbdPg7HNRg2ik2GEJKwefGeGO3DApAK35qcf1WpR4ilHaNYxkODHt1iqcTW8NhGYVD
9sMEIjTF5c+0KynZulp8STyl3PHW641L+fg5QEcdGjtT6lFsjEaD4N4XAhdG2ztOro7qLo+7VdtN
zYfVpVv5uiTE+aKyRn2Eeo6BXub1D+jT/mlyREgOqd8hc/ivuOvgT7joIpT3SrZNy9vk25yxp1yQ
j5q3aGM8bT012kRDGbyy1FNX2KSl22vXAcKZBPwjZHfSotnDK5n2smvFqER3teoeSKYFr1ZDtb8E
Q3kvR8PGeychbT9wKw1f2QY/FJghn68XouzsA6J5lCdqhsCSGFhKi1PM9bmdIgbTA9pbyIe2jLV9
RA2xEve3kIwjXtODEesa4e/Y8EXNo1m1wQYZpU+tAXrF4zgpd3ky/UDQa9q2ap2e8pIfSpkblCJH
XNbjuHZ/jpRc9TEHwgHR/6Elk/wtzKxsqU5l++h580ZQQQJLeH12cElebAotay5k1dWlihAU/te4
JQhvBNlSooF2I2e7bbJTVVicMuSGNXlaoezElMRX9rajWNPGiDoM6tE09xGHV6x4uJeNpze4LMnD
0X3vpmg91b73mnt2cOhrxF7NeIJtp494jGZ2sNbnrtvjaszXy93J0cpIfhaZ6TzIU62kW7Qq6TIS
HwXe1NZ1kgCyeiyMeMLLhkvkvsAnIs382cMA5DVLk6k3q2Ofj662Hgu7vBu4Oy2MCH9edoVhfVSj
HHCgHMrdHK/ceb4hPwKwqdoKtoe+rGcEPibt3T4y0ovs5bBMTv+MXyH6MqYnSS/nGjNOX4YkYv+v
a8i4DA3h2B9JVb3kanonN0NUsXDGaKko23oavg1Tco1jc6jfiTyHCzvH/zlfxrsqz58rny2HMLxD
27Wou81Heorsm56goanEJMuHUZm2OUboi+v3dl55WtifHqe+PMiQg0zJWX5lK2/fUOHblUWpVJRX
+rf/uLyTA3pj/SpqLWBd9I/15G0p2Ma9Ru4ZQfRavJM06T/IgHdbD3e9O3vuYhV+Ij/KQiiJ9Hu/
ptQj40bs8sWuJp5tqsieO9b5FfsNXzdwaUrDg1mYqD6mqvIR68q3yuusi4H90EPoVmwE5rhwWMix
NS9IaLmA7PNO7HsVhhlfPRLdf+kp1hpWy0k8gn6fJRdZbyhnTy/5ltOTmoxFpFbrqdeHlYyhga/f
gSas7zRgo0Az9DOOf9ZTlNjFynKrcsOf13oiaa4eSoElkl8o5pOc8tcJA6JDbJUjhIRcNX0e9Ppu
0u3wAtQOXcaKe2KeRs8AGOGe1fa+ExNpuwxGykNqpx7yn+l5sPR8T9V/nyUJLudYxLN+aO7HGZwm
G33eeMWW/e6hfLCToWjeoAVzI0hqLdEliinQUMJTJk9ZTAiGuKssb7W94Q33167MFZoxThEFLiGy
V006N1RnlrAovQ2LIO9JNggPvRkDsiKF6XpPU4xjJIt3+66au63HisUslG9m3NgVTOdizepqPMu5
8ODcJWBa5Xo1I5zzznZkofFcKk8wLvSn6cfQq6JaAjxXF8IMu/3Q9NYagKTYmdErAEHzt+qhIela
zbsfYChoZ+KnCGtzpUcp+Hg4ZxQxTPGgalF9qTKzumiYG8hQBnXkOgMbCvtBDspp80mOBzLbGYst
O0AAZfYMI7NFHlSrUAuf1ErNtyxoJqBmM+xBDl9nlto0YXNkQIK7nSknWb7/M+5bZYlUBPzm2rik
pjm+T+BQN6SPurXsouP3DYaChs3VdJ2lNeTUnAY5uJCN4tywpuHLOHXIW/0VQ3Ai2FEhLZEXbkwF
lsK06KDIREPEshRRkYM3iOAgu7KZcj+jrITMT4mjXn6dqCVKEKzleAwiRSzloTyzWVPfLLZNLcpt
EnT1I1hsdLFNu/sJUIgDvfuuJipggMqAFYGj1d7XeDx5vQBo1ynfKE10P/VI33uxdsEbSt2nftr6
m7azKKGHVPthUQT35OpYUHUYRWAr32MKkRkvHcqCaWKpZytTjZeBXjz35FiPEqYcU+eZ81hRxdp1
7P+fJ8e0DqWuv84zsTFcdAEUhjou6qUxZFTURq/doYXWb3gMFE+54daLfAb3CLx5TXKCkWju2jQ0
v/eghBZjm+pnBU7VoY/LHFs9Enwla7NiMr63eOwtwbwP1HJhkgG6RKliHtAwPRYaO6aq50dT1YGx
D62GL2gJj0peO4n60+Ar4WugkTbRey3fak2sQC3F99bwAWNHZWrt66T7czSIfOspfbA18nSGwcxT
bqPy6HYa6HIVnVcvemC5vhhKA1i5rY+bIo6HzeAm3vuA4WSQmeknj6nmTtdSRGG4PT/zZzoLbnzY
LHrJooym7tnDlgZbh1Zdu6PSPStRDLkiQE9FjnZqjU4w6Qgjsz1sKZwanrMRP1rIXj9DISMRrJrT
4Xal2kZVLZ8vzPyZjVYdKi9ujyl0yCWuzcqykN3a5sOfG2j8Bu6H8+F14nwUK9GrxjdpI+O3BkLP
BewZEvhF9cptv/5dzTkHFAd/suTtFl3oJs+FsH3gpG1xrIdQPZhhFC0LZXiIK3u4dHY6XjDUZkkE
UECGZGMN5VIP6vYke2Swh8t1VJ4QVKwVOiwibteoXG7fSTnsb9cITWc8uEH1KkMpt5IHregBCc0S
3cio2YdulvFu5ubWxTT6LVQl425W+pYDqM/hdYowz5+JMljHXoyIaLmUF/h61b/1o9B/LHXTQSh+
5s0AqV2By1dfTR0Yhmi0boMft/baaWUJ9Gaw9rN21G6ck+u+DlIpyMJ8nWRB+hLgnLFJWqHhlZwl
L1FW6jsRVPVy7NXkpbPi4Cgyo1pcuwHqobDjXmQPggqskrJqlpMbl9AijPIgj26NEjqUSGQ/opbl
XGfWflseoPNGGBq22p1Q2mfPxeI09Zv+Jayjel9Bbl7KbiSsBEPwDKqlmg4v8IlABZkYlspRe1Ac
NEOSZJEIq3/pQ8e6hy3/I5t7GemOB+hNr3KsKRPj5IbFWZ4Y+55xHn2sx+eZiRlal9JW1nIsLwob
NB8OAPOYCxHnqcl+yaHBDOIXjbuRH4XjMoq3eH6az3JeNraLqCIjKl/bhmBGmd1ZBW2Nd0Ir8DXt
R/xEKVWiaZe/TEHzholg/SDHnAhQrB4N+DfNg/zM02XqVtFejiq40K5MVtRb2c078gTZMKhrM9Ko
+xfOAQG78L74Z4NtYKf2GhwRxqa2KshQm9OfaZGGrinWCqvWD/V6JeeokcKcqZmmbaJXlz9deaIc
l2dHbYS3eGDic1Xgm1CIXt2zHCDnxCMbSI+VGEcDytpSoZgOR9lw+ajmYF9WHihMOckJwRWrE8nF
Xp/ub800+Oq9HpnJ3rH0nTb35KCMxyP5b/TZ3WrTTyZGtvNwpqEuD6+Xy1xPzsPwrq7aeUGj/O4K
0G2UfMGt9lq8ygeRHGUjST1dLVVEZeu0TXodSsvsMRzt2ScDKPV1jjyUbCCbP3ZujwPM/xHbzNAv
9qUZ1a9hydN9cC2ffAzdSi8fp1iNzrKH9d1qMrrxidULW438GPslcjpVma88nQJ5OCnGfMcyL0EZ
j+sxTH0Es+CxL1nqZCujg98Tm3znlqlNpd1XqZtd+1qFfEGKbk5q6uZFXscpeIBn0NPm6+VR2DxY
owcAm5eQIWRBp/0YN79l6BqfErxEArNeyjchY52TI7fd4QwbdLDONBdNJnPeT8WTD7sSzlxsesZ9
M2/OqrmRcQVriAAZrHs51Sz7HmIZ0kEydpsmz/prroynzlgeNZ3vfYv18zdvZo5pufo+hCiFDa3b
rKOpv8Z9T0zvTjU1W0stMeMxy3DBQiVAmS7CN7IszU2LetPjaKf9Y6BtA6cxLzLCCkXfkudUFvbk
eskyyvDOVByr3im+3T2agPjOGvv/6yiAICQyw8BdypODNP7VAaxdCUzTXtuh3A1Zql+MNokR/BXQ
OLhRaGnovASfMohYXPtUdTbFF07IhplFI5qDHBOs90+uMr7JMZ907b2u1/ilNaH+6HTWqz9VP3Uv
756j0hdPhVjXSoNrFJeDWOghXjSPiQQvayfOm62c2jnGtMFEpOZmwWg6ee7xr+voYy2vE8WsV/sQ
Se9a00/GvDMq591SkRkwwnrjXvZ8tSEXhB36HZbT5pMbetXDPF8OouBhPam19XU++dv+Tg56xlQ9
2KN5stMA0FLiQd1zBmcvCgs+UV+YjzykzEdsBLBOGt1811SB9Zhpun8ai3ArB+W0QBvMVe2Tjr+d
ZfVPOZKqF3mOXhjtZopHa3k7CcWyR8fTo3t5jocR3t6ZX9icX/PLC8uuH0XHuApfhOi0U2VV9UqF
y/WKjclvtzKmX8ho5oqRoIiOIrjm6NNHE+IwNkwG4CMeM+sSoalDnHsk1hQ2QTkIyUtoj80S4Qrr
1SvSLWR4bBmG9Kmem8rvYWAoIGQy/NSfXIeFhB5aR9mTM+yyxgXdNZudPMvt0uhYje53CGBWzmVz
tsxx2YLUsuFe2max0OMgfuicQd+ldncCETGomJTPbei5/r2mfsgZ1xBKLfGD7JdUmUDGqQdtDsk4
CiTYWETIfap528GwhTAYJXH5MdVGtSpVbdzXteG99dWzk+rFx4SIH2p+TYtDVlySg0ygiMRTzS1U
UZelWxSP+dxgq6sugikodjJm4EH2iF5C1Dr+I3Kx+aNHEhZ0R94t5JicVWDAAE2hvLf6zjgZc2Nl
VrfsrSZay1iNotcJkwfjZAf2hY2Lvr+FSqM1H0LtotesC+C6cXoBVJwfPNoIaQzB5OckYtzH50Zx
XFJd8jDvSg5z08d8l93R8japHto/06n3WqxA/9XFRns3UJndITf4g/vGrwETHfKeaKBpXgDVX8m7
J4S4sVN2VO8zE/YGGp/y2+rcteKr5fdRCGORNqn1NAaxezcptjhGRq3tQ1PtZli1f5lI6GPzBk7L
WhlDbX/gOOmsMW0fkOehq1C8w73IenMMz95FOOLd5TFF9jzAKiKZ0MiyEsV4c/3sBcKdddaHLHqe
qK7KcB0HWDgG2bCUXXR13FXapeZ/PckoYmzTpgr0FsnpQgu+i8DSV0XTGPwakFjwkeCgU7yzr/ww
VVA1nWlZj2XpHWW4QplyO1Y4lbdhUr5nsRgWxdAjtjHbkVKJuZ496DppRDttz4mT7geKMR+kYnDW
ACe0TorR/zDG4Oz1YPIUbqMn0vglVjfEcaHRVvww5uSmj4TmtO4jq3gPMk2w0JiiVZDjEY8bkXYH
3vKoeiRQYGTn952G9gBmfu1H1ZMCGjsjugc5Gz/zeDnIMncVBt16chprI4vjsL2WPVWe1wbU+2Es
Kn8lpxlwYWCBVdnJxGHjMo7Wu7xsmcfpHdZEQJnmV2nvnFliqkbFYGeLJsIRlGg3efwf9uQ+65o7
6lQu5EWnQglXFuiAXT1+tzoVz03NGJ+iODC2BbXJfBPoTrDNYABhO0sdIW4bd6M2gQmtoemah6aD
wjBE/YHkKsp4f2J5eN/42AbOMyyz69ash+OdIkblUBU5/lZ96j6H5aicLDc5yl5smNPz7EUyDzld
3x7yPG3mtAXcGghrx7yiTh+2sPk8zVT5duXBOwJrP4rOUn56eARSrMD1s2Gh4/TV+AP/jwSbiN56
1TW0jwEYlUBzB4TywqF6mpRhxOKqxApi7nYQuc+uGuAJqzWktw3QmhmEhbvA8LyHAimHJx9oFTfy
x3Do6fRo/cQG5gNyTAmK4T4wSyiLDAZ1zIxY+4lDZnyMoRSseV2KWsgoL4uO/cVUpuapaFUpJFR9
6kP5O1PHFF1/imo2C9xZsqj61LphnbHpf9OqutgapgXmbTDER5WTcq3rT37FA0I4iJ5za/2te8GI
wnyZYK2CD9GqNkbuwCi4Kdpg72UDfQNApjxkIof5KFDbmpuv43+bejvfaNruz/kyKE+/DlcN+YIy
gyWOhtNiQJD601aBhdgqsjXxg1Pi+QBQOziFrhJ86uinLsrOdJ8r3CzZeMbqifS4tnHhj+KMVtUH
JarxcFVFsq9Sy7s4pdVtAuSLlvrQeBcZ62FDIA1RGusOAeoFDAa+hwm+OFkxlf/H2Xksya1ra/qJ
GEFvpum9qaosowmjJJXovefT349IbeU+uqc7OnqCIAyRliSw1m/WDZDn96E0P+2siC4lFIbnNNHW
2DgX7FabEcd1EyQy9z0kD3uCRKAYmoOrVp19xNIz2Dh+tzAGEpAp2I+nGpDERvbVbAPuRnryO66h
nHXTDREim6umSsitueXbmKMPqJqoZhpTVXIk/Kiz4OZ3EhDT1noSzXXaO1v0EvyFy1rhjWc8UuCu
1m5EL17FvyCpOifRKZpEtc66vY4u/a3vEYlGKNBe6l2jfBAROzYtmkdqqnhHy69eot62EC1qwwnk
wIuryiQT1CNvO1XB2JWb0k0RJpyqEBOkneSSCcd4KrhpQe6dFJ+4vmR8oE38JhsDCitVqq7AimXL
ii/gBfVNkLQWdthtJRkvNsmJk56Ht7jD11vFvnMlldqhMazmuZ0QninGMQB8w2g/TPhQXJ687RjL
EegBesU4LFTnJQvAq6ihZ4n+UALk0i6cKyDhfAfOzrz4QAH431b9D6Up2F6kyTdXD/0la3uWN6ot
n5ocARoxIsftTcrCHzVRq3llk493R1AdVmmpi9HBTqlqrFknjSezCA5uWaXvVqj4oMWiZmdobvLe
6fa84zF0ayyzPXWTOpfHF/He4h2+ZCWqrrVyKGe+R3wEMy5vNipAXLLWX8YFf/NAxTACISJ8dUF2
7vqcxwzXv/GievjMakWeX/XYDzeJhhW30ym/C2QUnwy8MraP9hrkZawjyTyknQoDoe8/pDE7N2Cc
f7lJtChNOf6RBkT0zBKwExzEaNU27BPlXu725sgLy2piPtW56s5UDFW+W7m6ClVj+KV57m4gGvOt
UrNyLg+eczAM5HMkdGgQhujKV+TJwh2WOQPidFRL3zTXYFbI0k1VNcI3wk9cYwU+rXwlcZstLMWy
N8PUa6oEjEy9ILgz9bIYgsVb80tIBCdeRzCvSJNGVzFT3sBByKruBZjO8IJ4x4R44wU0FSfZyfe1
6ftPAF3NL9fe6nJdfZEMTmZ9pOQ3EzrNshr09JignrIz/CRdo4bmXmXgknNkSLLPyC43cPTqX0lh
bDsCLd9C3yvnaVCO10gNoDhLSb1Lc3846ghiYEPRqDdtStXaUDe/TPT4p7O5BfxMzEh+rePYAkzg
ZPzjYIjjse2u+5IVkeGAAFZDa2XguT7B+NudlL4AGlWCbWHVJRoXdUVMa0D7ZR5Omi2iEF2PKqJF
gKps/MT+dU4aw6pQCkfa8PjITuVUIP8aL5Sya5E0KbIT8SUgbKJbqezoXz0BezpW7IwRvbBabg47
ibrfZjbP4nthZBjB2129KroYvOrU0RUuwIy0Uj8wsnK3jagiBmvjDghgdRoiG0jHEXtsSb4owZ6M
eJnNxOHgKdPhmFbrzG1P956idYN926LjvBKH/xrv22fk18yro1ergOjIGwom6ZGcIpCyqRqgsrZB
WYNwpdt6b3KjaguCJuNG9PKkLmZj1nRH0UtSHUctSX42hqJ4nqbsa0V6FVMGDR7Roiqm7Mh+LUTV
Y3lzn1JU0UpYG3phbbgG5V1VE63yoGNhHiZj+fynTRx1ljvujK7sk3uPaPxrzH9rY8GyqZz6SIZH
h1p/q/MEerTW2siSWfbFhssVmxlG6n/a9b5XZ0kMZkKMYH9rX+IJlVgTiSVD9c+paslXg7RQNxPj
+p2ukZTl/hytO6RojuV0pNjh7yPRxlbpd+9f4/5bL6AE+z5fFntHF5fVaFLEq3v4hJO+rbWzHfRp
5+IQqVRWHeLwPkCMJZmnzny7re6nirZSnC8O/3US6RJrlytGvRh8K4EoIJWboAWom8SldxkTz4Oz
obCsLIHpFCkirI8ONH69E2TyuRj2aHcivF+5XwC3J1Rtz0R3ratHUMXd/jFOCtVgVwXDe28Y1rZ2
HXllVXK/UyOn37WGnmJhNtVHOx52gZyhbPfo1/OUfjFUNN7H3+uq7qngAgGB4sY0QykntdPx08vM
cinHab3Do6B7VpX6XbS7ZT4zhqGvVIjqLPNi1fOuSaVIl9TG2Yw/e70oK1Ni2eFr1YbUI8K6Xo8Z
7FjU5h6U5X20OIXFJQqk+YuokPvjLJTcVw4prqNoE4UWgy0GwstdRfbdWWtXU/B0YsnOuirVCfJE
DlcWqpxtF0FN9YabqyX1NZfV4hrn0aue58M7CgJov64KP5dv9a10rfZWuQhJ1jc1atubwDr/PjY1
DCETbzxD00a108zUVaflKvsr7IyALH2VGkb2ahD3L0EJQtOX2T0Fodu/sNT1Ng0r8IXolaosPlaj
8110xoWmsETag0tATy4Yy5WieWdtaEE06oVzFEXSkOSeGe5Qr1vJCWf3+qNfHFlFs5H1WN01TSQ3
61oKXETfiK46Yd7uDbSEcDl2pWYv6tbUKI7+arNjFb15IpMsxDQENVQdvI+tBYe6tbwztuK/C8PC
xrcPx2L1VweEAdyYClvG0+KfM4jveWe80cMj/5f5X+1iTtfPngeUK7aihjpeR1aNQPLEDRIcn1Hp
sq2hZ+ha/kP7Ee0GmzSoaA8iEWO2GuMeTfcjG/bQYzrRJub8M1Y0/TW76nt7xSyqjd6PkQSbGekK
w202TpSEOUyEZiBN12XZtsUvh0Pq4ijFwXSmxcFB9XPuPparnYxJ4l0XEu/YcyktUmkmmqDWAgsZ
ZRFKYQrofhKA11k/oMs+q0b+KGCV+XTlELwNKn+jVG+TpaimrpEtkDIptuCGwzdNCbGRB9okOiPj
iavEujHGvZBgvBSKFLyBZXR2ZovNoBjk9UXJ7apQQTcwP5d1PAcPWe3F4N53jyXp6KuNwcMNtiiI
NuZA863ELtYM7m9K1dnLSd/u0Ic8/SgiM7oISANrlOpKCwye+PJAOoBB/6slUz7CqI0ugIWrO17i
/zzP/XUq4/0xR9dDFoOuvGvSAUwBgWZ/X8ruYM4B0AMNmwqYjfUiHWPuE2mO1lYrNeEhgbB6EEe1
aBxHk805ZiTs3KZBoj+oVNT0/zVKHEYJGXUMuYDm/jWJ6L6fFFp+dGh2CLra+8hpqnXbOC8EeKW9
r/dGeRSHARLlMKxoHLgguWlAagDtZ2FPI0F05H8QuERDQvT1AqIjsyw99c7P2nbDxRRGzGci6Sgy
kf89KSm6AAQUezFSwmWh7sp0pzs9ciEQVAt1QpOW7M/vZmH3+p/uSu6k7vSn2gf4R8+Eg5iCGlC1
iKN+3hVGtO+VsPbWyeQ8JopaG+4vEBpkWU5/qvcZ0PPpEY9JOkidY3dVPkzD0K6iKE21OYa6D9ze
5+7V+pW0Dawy4bdrtGtaxfo1Qkp/HUuuPH+0IeqqLqrIIvE6TSU6Mqt0Z4NKhvHRJsvmuxON9V7M
JNq5ry4q8OPQiDhTU7LwIlnl/fVEU4kyMenZ5kmcgynTjiiSigC410Pez3vAfdyvWteZpKFRGEdH
Nmp44S6klEuDZNc0YHC9hZQjCehNJ+ZikDh0PRKPSmhXy8dCDBVNefeo/j8s2P7vQ6oI0yYAXeh2
tmx8RvANXuOVZxSCS1yAp8LsLt6Am0DDY94AmEZbkVmvRGD1rahZUVmeU00pzpZT/OxxNNg+msSI
QdVikCRjvkHSH/WNNpeOkQbj2/XbAY8G6JR949ZPfZeYyziX3KNTt8pGV6p4p2KsfKjs0VtrWV1e
JN3oFmESJLdxLNg0t4b9Gjd9u5caGXwUCRIbmCYFTmHJIS/2Sho4B9X16Gxa/XenGIEkbnjQ0d2T
2RjLsRFesimxGAahdbLNdilqopC4C+xirf7ZDl4Uzq066Na5U1QwFlxzUZmxvqs8yOZ4AElrHQHu
l1Yq2bSm6r42wBSS0r44wckyjOgqioin8bXGUjexrfosavd2z9mxF5QOJCDGiWtXfXPNwNiJEVjr
xFcbU+QZqWtjo1seYp0QNIAkVKW/fswuJxh0dimJ80dbVsXSctTiZCGmERM2RTOsSavziaZ3ZkxF
n0b1Nvd9/D7EW3BkjbWBqbzo1Th4cxNliqNft+vHe25MLb1khE//89N1/YCATAJofnrbYjj+6PdP
92j68wkf7yDUkXjWQs/c3F8yZbsBUIXlw+M1Q8saYLuTgXu8ahtI7hIq3O9PKCYsg/T3J7x/W4Fv
Y8E7fbr73Krhsd7h04nRYn7xCStkxB5vsps+YVLff7/719LhG1dG/e9PJ86WLWMneTaoqOmLEGdn
SfotVEtj95jeIu0460spXADDK57BHU18Vzk/5mZjP5Eqe65Uy/mAfIPiXOoCsFTc4i1T0nluSskp
w+Nh6YzuDhHK7MyNyXhOVSJy/uhylwkisp6xrh4kRfsUnaIoAGNohjPcx5ctpPmaAOhK5EO70G8O
dh79fIx3FOKHPPNZcNryotHQZtUR0lzhddMvqtBWnnwvU5/QgTrYfS0dw6k2FFa380O+WtEphpku
5gKstn3cGhniYgVyVmysiKc5RKHWeb9MWiv/V5sbVSvHtKrz/VWGsCLm76oz8TLirFoPKjJXebIT
1V4ZqhPg5ntNnNXXyBkVZoFp5p/366sd6APFvoimEMGHDQoS2fzxfvHy/pXJMary00lxHfpHS63u
71Q0KaZBHLSPfLJ9fCDRpn1EXtvcvxLA/vlaDhNg/Nq33jlqbpqeEBGHwDp4wVkcGXECdaorsYOZ
OiwjxhqkUEEgBHodLv4a7URyvy1hOz4mECNEwSu46fD7FR7NZpSHkPH/eYVHByLJv18lg4SCrzvr
IbnFu1j2kyVQZkLbLDpWqiFpUOq9aMtyHpPp0en3ZJ1t0u1lccKCz132sl9fNdAFC/I55ovk2+gG
a2n/blSdj5WgNnwPs/pY2q37C8HqmYL4OWvClqwySzMPiW0V+JTs/8BI7Ku2PNwNEsdGL6tJbyq8
nkWCC+gV6hJbU/SKT7xdZW36rbW38NnaOqldIunLP1dD/XntGTUrL8X9wcU1oF+LedOsEqXCkr/W
2mQrenrNmRhHKbnkmdomw+HeamnOrOdBsARRkfIT1PzK6TzAwmqhSEq8ahSWJ/MindLZyjWNKv2p
QH9oHVT5NiiVgJip451lBzwI+GIcnsw2nkdqUh/HypSfQrm6iXbbizRUe8t6x61VgVOpLdLckj7A
syorR3VxsJtO77tjpjZYw3a6v+XSUJaimR3ivit6+SW8GqNvQwMz4xqLUqxdkMzNW4KQZHzjfdfr
8b6q8hqO8nQ4qqhW2Iay6xQvI77oLwK7zZfjkCY3xyR91vSSM8fXLb7l0mDtEFI1Z6LaNlCuwkz+
JWqjVNtnHAuP4kw0X4wn3MvnSNnyLJ4KO92ALKlfRKWL8jWO6vVVnJuE403HG+QkanwS/HJdPzyI
oXEHCLAhVL8lfCC9JOw/t1wKuTzT8yogVk+h9Uowl61UW45B8LttTOBzzdiaABQ2CPuJgWGv/tM9
DTSbMd/hXgXe+E97bkyBBnyuuJGOr1Hm9cCqi/itxRNx7dQ8+UVVy4l5aqHu7VDlj99YA7zKRhFe
oKuPr42xEIOU1InPWt7yP2YGWw3hM5kKK4HplNg2SOfjAbcRvYPCzbGzRvsoekfy3+CQvNsAuupq
aPWprOPkTVfsYD/WAWK705RZO2YrE4zFSpxk5LIEyjdg85CkZB5b1115E2NSFCH6n9nMCZJkH088
TNGogSUkOooUzOiV5XNIWAsnGPXaRFqJJ3AQLbHWCVaisxts90ye8V4TTWXTefMUUf0twnrls0NK
e6/U+DlofU4CElnQm9R4Ict7ZiIQ7GxDyAUgmH8pRvUdZQdgPzhdLCLdyi+RXhhr0x0nzlyPCKDE
I9tpzOq5VvEZwXI7/6ws6FPKlEZXGmPeAF36YboFXndJJt9y3yTVoqsqgWzd2XQoRG0dCcMoNciD
Jcqq2a2KJ6Mzkg8/iK8t7jMVabTFUkz/jHSYCibE8OemJupVx0Fy1OSMzF3Ue5tAttyzb2nZwkYm
/y0wpZ+JZRlfcX+9z1OyeZXqSv5ojK4GfNVKVwfVh4U7jv0+7ePb6A35SzDG+UtbmbM0stIn0RTi
nDVpQIOsnjqLJinwu4vKpejl3hgdWh3Jb9Gb4/r7Uu8fc5GPm6JaUX0Q/ZaTJMvG4k8mfaRO074M
bbIosBl+a1DSA34RaFh1UNVyw1qZflMgw19Xb+zE/HkS9dAnRG/irkh8oIDiJuUT1Kp7c28m/j7N
JnT0NCrOuOagj/TrQW6MfSfV8Uw3pO446VMs5Mrv5ro59kfRJgqgCP0xnooxrM1FVKIIKTo6hGwH
sKv0iLoqI1j66BZtohc5ONBTqbmXqzicN93onirTwy0js/r5oI32JyG4nYeByWs+muEmc6tiDScz
eEcnfImLnf0pQWhepPiKHIJWCS8p6Rtovar1mYbDm6IbKHmD5/bdFJHuoAsuj8Kq3WPFQmcPmbGw
Z5HtRNtRMv2ZGBIH1u/BXoAGsS6nx8iE1TQzCdXNCqOuuP5Fnd3Fqkj4egIjHS4Vgma7sQPKI9gB
7RD/KEeUlQRzoKYGpMdHzQlWweAEP2SzCU6CHTD11dPI/4/zxCy60U/C6MFZHqEKSBWJeNeInCcf
j9cnuwI+YptX0TLIBH2QyakXok+0mXa96p16PItabETRpupQLvNNnyWp6VYXRGv7YzhNlrmqvRrB
fGNnZD75Qw+BNUjYmGi1+aRmo32NLWAu9ImWyjQkzJZTdxFnFaqNYRQuNQggRwVUtl2WIW4NUfmq
ZOnvI9EGzap5Hvp8PhnifnO6XxqWfe9WjvOWBcFtKZpdL9g7VqOT7OVuVSEXuyiSLvgWjvIPKPvt
1Y+a7DRogzUT46sUSyBWEt3J0eTk6qr6l2g3nMkuqipMZGu4zhy7OIh27q012plJsw2NxHvHAfs+
j9ShfB8jwSbseqd3Z/x5d11n98tsehcozOyLxvr97lqWUvNOdVcVUiph0WVfhaWcichm72OYGQsz
6uWjWzvFvsgQe+y6ILqNLRAF4jTZF2zweVT3+rnR1GTR6JqL1KUn7cTRo0gaaVibbXRwzMb9V6cY
q8v6q6fb/q1t9T3e2uq72xfokKWRfyyUBnq87GZLFTOdt16Nz25gKz9DDTdN8s5vmsfH6spM2ofa
2B1Rp4A5qvvVB1j5rccy+qfi5t/SWNFvcimlK8wipZ0W1PKp88ZgEs10v0WStxRDkUPC28nJq5cM
9veq1RtvJ0NlP6Me1c9VZeAiHnR8ocrBBdU2YjGqhc6GDUY0n8SC3sYUI6puHOJvRh58z5PK/U4k
4ZQh0PFVqONS5rbvz5z2iOhJhqm1ifwNjJEZ1I+VniXll+PLlyoNm+9aG3yNrW9sJNPB/8wak2cX
8F6WPyMXkT23ZcEGdHCVlWhrR708QxzbpFmX3UcgV+jNsaAkjNFObtUBHh5Yr+WBAYp5OoKJXy2a
OAuW2DtmydJHYYxfwNmXKklpHq/sG40ierr31i68pNCug+Xdho3EP/P8c8q9jW/1foqY31cyZRn2
Qb2K7VaahVIsnV27U/fxAFAuwqHosw1fwR9b3+OycedIbytHfjDzqCM7PC+njmb4kcBD/gzNLlx6
JfsAcwCikssd8mpRaH0f9RxGRuO/513UrgIbZ0YpN+QnO/Tj+4i+NV80OJi3INW9DfqgNuA9s7w1
ifIspkCSKJkh6gfkrKrKtSoFKl8B+SKgmMDrqncLTPZGipN8VVr6xmoi/xX9e3Ub6063tHvZ+GZi
eRJY6fDmlr2+sdUYZNXUXsrf6z6IP5q6sNcN8KO14gTmtzhJjG+aTUQBmxRrXTRd/DHE30VfBMd5
xbZa2xQ4bbwNGpZK0zmKwUY1rBKVmFfvvxJQ3oiXIL5jLQIpWGtmLM1Lw9f2HnuJvTjC9kq7H4k2
Ueh++b+GdLqjw6do9MVf5/Yg7Xeous+rDok/UZQhOOUiyLV/taVJl515E+GaTIEKMu2fwfHUgVq/
jeq08fOvdrWGcut79fGvdtfL0mMD4r+NzGFewVqed133lhpVeS0m5qKNhs/+TxOs9+qq2eO9iSxb
SRAJVqzEttbXB2WRq1ly9TIDX3K9R/AEi6VVrun50WGnt4EV2+/lmt+TtLi79Uwn3yeZ324qVD6P
houiTh3lZDAkPD0jtJAvflihCeCW3nOitCjEhixGQ1U+AQPIziVGmCtTad1ZmhouG+v7dyEPGzQS
2JmaZnoWbeLIjR1jBzPoJGqaE3pIGSV+caxISAU4wJ/vbWGZOMs+kfGMHgb5GTK4t6vHEgCrqw8F
ez1/DgC6u4peI8Ymxgq0ZC2qWmR3h3zIvmdlIj9XOj4kiC0eYs+VXms1DMjoGtFGVHVd6WZpHrr3
3qAb17oTuU9kT72XWm0WYpQ9sn4pddbxMmxFgF9ozQzGSJ6wc8ODX+r1a4ARYDRoyDFbRApHvW2W
otrU0U+48cPFTtromrL3NOoYkKija8scz2d0LzkpCbn4yJhsZJzU1pZpVE/YtV08PQ6OjRzXT1Ft
BMeWh7/oE4XX1eWyUf1yaZrKGAOEbi66YcprDwTJNg3c5CwKRS+ihVyY0gLUTHpvC+oxga3k+Ss5
NIEzToNFmziCwVlu5IYE56PNxd5tgdqLMgN5mI/LNu7JjUwaPInTJLsQUtM6pn7hPOTs2qbhBuXc
HFVzfwXxjgeG/RUW7i+16eXXpJRGYEmVf66zyt6gjx6gtWjqp06Bv5trefGqhDn+shCov8DyGprm
/NLK8AXrxVLWeUIN5r2oEwuFuja5FlFmr/5qb6fOv9qIbRgwk2ax4f8qDK9STw54ZigZ8rjUARYc
s1FTwEaGX5KVDai6DMNeHD0KjFyStRI1sKhx+nWmwmcdAutxOgy18qVVyRAL91/RJApVgqcv2u6D
/4wTvY/BfalgNo3t+UaCjbZWFJZYIyHpN1WRJLQDZWMbVl7w5kfJZ2A61ZkHd/CmT1nwuHr1XKsn
NJw8i1PGolJ3pAw7nNYYFLODBfkF24MoLM+UgcfG2MEsMnpLu5mhriySaKjOsaLGG0UuEvALmnko
wjhe+WWvPFmQxOYddJKPbrSeCLJPQH6WXyStZi5M9sBlGeLrWjmH7lg/6RVPkKRQ5IOCVu0utSVv
MxbyeM79dFgMbuG9dljVzfJ37jnJQTdyUgBh1c0IcMnRAnhrfPAmmpTTQIWciboogOSFIByacTGg
Jfi7R8whhosx93NEXZVQbO3aj6HSk6s/SV8rfZcd+rQ4i6ZwagKBYBzDrl6LJlF0utqciRXMxDmP
dnGkTprY9zZG3If+mR9psPV9QjkhTpdE1RmvpuwgxstjIK1cY6wAYmnO2iCwtccPt9jVeJkTgm/w
8quwagbfFl2GAZ9rNi7DczYYNQljrZieufnMtjVvYWM3joG0ruxRbEHEACM7dvFlHa1EY6ikdnE/
tD0Uml2iacNeHlQgaAr76cxrque2i0GC6y7B6kRO1nLTIYzY5/p2SMpim06RyRBFxtXolPEll0Qo
W/VedDlL5qZcFe8hxHF0QgkttgiTwubENS4ecAlnEzUDWLjEoxKpMRevIsseZsYE+GgLKdixAa8W
omr5jTuDLyEdwjhpX/8MayzQhXYPYybzNZx0pmFuZeJFOQ1zmE20i9nMaRi4ln8PYxVighMY40NU
1yXuWDbJ/WhQnwPTLK8+d3Cz9nE5d1VIAS2KBLvSidVny0zVTeYZMPmnwTZWL88p1J5pqJ4n2VwB
67YRQxW5jneNBFxbVHWr1laDU6ibziIlhGyQ/JxgsD03HCN6zT12Pc2omu91yGKYn1/5jEakJPxa
+SmlLWuuGKFtYhUzmzBXOPPKNdsMHGPB0yyrKCmuklTp86qBal6GLRpNTULokCTAJyTyY+Y3xC1C
e+OVmf2L/NzN7cPiI0+MfG5Jhf6kgZJb1eioHs0w0rbNkGgbX/Pbk5gRqZ8UUS4X1ey29z/LjNUp
z64pdnyfsUiG+4x6i3H6MIkU6sCitmKP8992QX+1kRErdn5CaHs0Nj4kxTDT+xS/mSFZJugPodIt
aXlyDeo8uxVNccs6TT0NbpveeJcZ4EaDiMzUOUo4qoc2hryi12qqEP1Oo92IXrIeBepOrrkSvYRh
jVVFrLuvmhMYmgL8uxZ/2IF8MCYPEtNie+K5znuqm5PcaNCcnLACmNkqLtvzGkJYVLSzSrPqr3Hl
elL+VcZxD0AESSw57z6gdjgHVyp/F3VT4YWYxXi4/2fHX1WzrNhtQY4U7WOQoR3iaOksGXXn4NeE
oRFfZ9MaGuzwi6D/yYoMQea++4Xy4WvcsQlwEnSC4RV15zDujU0FLweui52fExLCC2S2zbWpD86c
xxtf+1Q0EAz2pmKjI9dr2PWJxsyynKVbDBGZacPl+TUGs0D39ENXVe6L63XThaLWW1FNWqdclo2B
5cU0GJcAcz1qOnIbU9VvHDxvh0i/T2XlTnPypeYmTh3ZFT8heDS3pqFm3XRzlj4YhbGfgBfpjdEi
j9l4ZprUa29Nwu2nwpxw6LG3JVKC80OA6ICxyKOh+5Jz5Tkly/jptmY1Uy3TecXPC+ux0UueZWzt
lghP753EQifQH9BsDcds24PEQflEkbJ5XbY7lho2eHZ6FUuP15Jhx4ssctPnZCoGMgtkGq6iRXa9
g2ONW5muo++bzlFVMmOcpQ30adl0kwUQoU5eiP5yICKctegVV417DInLzwu9t2epL79EFuwrE0mG
9UD6aWW6Kd7oE8dVCAeFEwG2znIcGvEcxhC42ptlrL5iivmKNLh6FjWZEDrI65cI1stFQXN4V2Zp
iSeuZXwMbfbTSozkmjuVdEIemqS30XEd4fMwRSOvZJMxyfSbnwbf2QcPl2ZmR8ACQq0J5ig2X6LB
604ZJKZlYNsgiR3L3YRKV21LD7q1i97kgHcOdjvyeOBq+aaM3CDxAVFx0W69lemAsETvLfjp8MNo
paRsIiWUNgQAvw8lwuaJjgB5gR76by4LCpGpmltv+qC7a6xO0rVZ5M3VN/Nj7A4qplwaW/8y+SHX
KLsQdPYvVlhcO8nHZrIPzD0i3ihCToURn738Myv82pt5HXzRLGh/depK1uR1HxTOu5/hC15rcrm3
2UBg5GpW87BhkaWh4LAqI1c/l2PjzTtikbCFihClaMePZnUTWdA+5bOmNOOn4lUoLeQZvo94yfOP
GlaZbL/haNl+t+0AZZUOwhkPlHBtliijuLLRYT0OXKvU/faHZwzr0itI3DXaS5vqDiw96eqZ6abW
EVsYLERHhkid17VCdCXx7XWEJvk+66t+Y2Ib7Y5ZulQGZz/GFQ6NBD0IxDT9qg00c5W5zbtvpfVZ
ze1gVqVD8B1dpottFNZXzsWDlLMz95BBXzlSXe+Qft058JtPDEhkrJ5b/5QO4NKxIj70nh9eRYFA
mbKXIlTpp6ZIkpAVw6x2SW5HOXbWoBzlLn/v7fxSmCnR+Kx8gT4enxF2lm+ZpCDgpVgnNcyr42CU
ly4EypMnYbgPnK9QbnA2RXTCCfth61moqwDvz/SDdHIbmIq+mXx0oDLWYNORZpqq0mCep8jWk6m2
3akxa4jrEqA2XQqDRSk3/l51mqNSNzaa9RPicAIm+g5HLBF+RrkPRmpAvkC0iwIyFnh6MUTUHb/6
xqI/RUV7uPV4C52LOLzVSladCLRyJY0dGb6ual9lOw1nkCySdRm0P20yIdcEWPax7y2ojTrml6w2
sgNHV9GJaHx3xRcBuPIYfSesz4hOMYatE0y+z6IeqFY/GyqMLIFNt8u8t4vXQgubpWaR8BZVUzN5
/DgK+rLeCP/NyYd5V0MDJcqmpfv7ocWude/qMP3mE6hiH3n6E6lgae53mBD6zi6thksxhMbZTkC1
dvVSd7Sf7OuKmRzW3zvdaC9jnZB2ypD5LIOPseQ6DCV1PjRh9avTnzvbQuUn8p1DQZpphgpVu8CW
2Jo1YYxZitS4G4ziCDhxOV8SlDwv6XREGvqSqHEBiZMm0dlmEKU6PLHnoiqrenKSlPJ7BKonw/fr
pYzklmcQslCiagXeeBxsgmU8517AfHZPSZPNoUGYL3kmJzOs4xsS57igjVPx8FGLI/w7W9/8fDQ9
hj3GOjwettrAq/9xcLNQyh6C+BdWpPauL9B+tBv8bWDdJJtAh2EFPxNmcok2GVvuYaXlWnEe7dKC
bCk3xHC8i1MX2SZjqb5PbfJyPpf/hmcIybkMKQUED8czoszZ0g0C+akZIwuXoU5+yeNrWbIAxaY1
ubZtGG5avSy3oefU5yGYki9OXH6obnqUC670KO63jQKciSiXNv8f1s5ryW2d6dpXxCrmcKocR5ps
+4Rl79dmzplX/z+ExsPZU9tvqO/3AQpoNEBZI1FE9+q1TEtLrlpj6LvGHeUdWOloWWRqvFYMq9gr
yK/uAHdPPxldQWaa51IKlteqXJo/7Tx5VAZkgqpMlpGtkdadEea/OOXd+dwLv3otr7DzowyKpqDZ
lUN9Z/NV2kaq3W17wx6usmV7Kzig1VeZBCXi3uGv1DyTyQI6zpf5ava19dXy4TktWqV6IMHUbIq4
zsC6lGCjCWPxzFVds0pv0O61oh8FEsR+VsY/ZRSJwRwH8bMJNHDTwm5yHEcNlhYDLK/vdAo5/eGs
1rr9ZDuOwi17Q5Sr+B74BuWdtlwcXL2zwBN2PxUv4kZpW0DxjcoECN+ESP964ZrIzXCXOGa+aA3j
R6jk3hOliMNOgTh1C+mp88wZHarI1PsLGgsAhGkyPAyJ3lH2U8qbMm2bV3hRD8IjMFGetwvic2pX
Zdumr3ay5cV7OCHMvUL+4cTfMiL1V5sXqCecVQCR/7rpCboPajCcUsK+iz5w3CdD1wkHlf1hwp50
EIRrRQ9asK/jcwBQj4qasl6j0Sy9eLyXKxP9yz0/LtJLE47+wm5t0t/TbNXYKM4Y+pMswzRK4oGH
opof0hJIhaa33b5piF6PtpJ+dWLrZwfS9Fo4oX7NNP9fwXTPJbm1yMFRL6njg2HBkc09IlLDtm+j
9MFTp8h11lR/mZBnJUGj/OSU87OQA+u5gPpprSjRV3so8xV5T+eaTA2YZZhUyR3tXGTuJfg9KmU1
lmCWfLd0rsLRcUyg+SFJ7NmWS71J9Jcby7SLcIuJK13t2963zWITcZ3m0rcdwWbJ89d2lqdnyasQ
IBhjiJ9aLT6BuvhmAZg8B5qxzvzqEQrqYKmO6mmsnKOeEMe1HFs553kEU/rgKyujrvudE1fqHh2S
4ZJPTbBLB0IuoAyCXe45wUo3G/XVHODTL/v+F8Vwo99xYofW6hkJ52RR1U627iBI4nYZe+OBDMLS
1yUDoahc28kDILa4MBViNZ61cyMpXfKR5/uqxF98R4UGxkYERpPz4TRSrLpMNNLRoan1qw5x+Y0t
DxYldU3TLqK6eYQsKNkJ29xQFfbbpbLVbt1ZnbbgaeSskyp4tauOYIulBy8TG+WqTQztGjm+s/Ep
znYTY0tGajxRYJTuPAPFm04tYPwJ6nNXaskjjAo8V9syXEuq3u+FTUmAvsAuCxxUsq8cBayfikoY
apzkyOwHlILbLWoT32UU6A++no0H8Ni8Oy4ZjICi/lMD9ogHweiLVJF26CjCXbcQMO+SorfvZeQ9
ZUttOfRoJkBxm1hpwBnHD1D99pLgBGY43QcjAQsbmMeqsEZ1pfmOC7lL9+ARDXcMkxT+GErmuQah
6FKvdi9lXnbPs/RU7YxsxGjy1ITqd/lsIgRw7kefhzyIuJ5R+SKIHulPfH5MMDpLGN7Tq91MOr3N
s0Ux8pXIZ3JrCvLSqwKGsPUweYmJsKjcuzr/SwwQOpXXJEyjlWWV4xWGKWehKXVPlkUbrzebbJhb
NbZ18K+4iAlOC/rFACI5WfIujJaykfIALDXlqXes4tQ08VsvhmoBhm5oGCG9BqQsfG5d7kR8rmK5
3cT8Ep5LA3VfSTbybaI4LlWVNHwMnH1TW8Tv0/FslCY/AEl4XxdSxNef2yJPsBaKsDB0I2xCCUlp
WPfCVtsZgcYK2tLQVjkmVS5JOqK6oP62o5ymq6wY7hrogK4yzAZLzfW9e59XvSU0F5Mt7GDN98ar
DZjoxJeu6pQVvII6P9OufnRyNdnWof619dvo7Lf/Ighe3sXNkG8c253Up1EgqlxIN0UPTmVockR3
bmrrri/6gdAp8iO9KZsITVjwVUvxVxdWlG8G8hYLQ5fqF+73yrIOXe+xsEuU2sLSvZgyH4oggrQn
iI5mgzav2hj8tExD0XSQelAF6WR9thBTak/cOu1WUherV616CAQ5k2zGyPPwBt+4m2TCcXuqwkhf
jBSEcOpVp1AfAm6CYEk0ha/wWOCbzUbxZO1G4FTWDWKkvQq/0EThJPw6dK3gizbRtYdHIA+9eNVY
in6oA+r1HcBcT4pvVg8cpxdyn2RPMD+ugUlK99ODuttUyqsWO8WpTALCc9PQyJNkGQ5duIHABY2V
tO2lNeKl0jYGpvtQ6dlflE6AEUu77sB3DR1xMlX3RhaBl3PicWs4LoCrUnrx0bZ66IZkqTdl9eQN
Q/mUJfY1h0z4Lvek8snROmPZDkPDHZahbSvulhRFuHJr987I8u7c5oN7l4bmv+DnDF+9JCz3gezn
FG540asZEZskDhnsxGxEHTUYeVJlYtaVEK5KI+lRtnX5gd+PnTD3VpueYj8D2cRBE4Dk6EPeQAbT
0Kp4RT2E+WzEEQTeKtzhVFSZz0lF7Bugmbyyp6ExyMo2z/h5lyLLeE6oUgISqsRrsVZ1Wm8Lw3ez
vq1tQA7za6/B8IszT3jVJhtdD540toraPoC0nfovMVQRqVzDzC9vhHPagUnXoR29zcpelBK68fPt
bW3fuysIf+StcNYopliVvu3eZmOzalYWZfY74SwHHaCndkrDiuuOvrTU6zraghvdGZbTXlpvsDZJ
MOYnOzpmROieUPtqFbl7mippnpKyfyE/55wzmAV2MDzArq/13aWp4z0l7c7R0iTYWIStVr4XI5VZ
N1OrddGdDlLBlXM1gLo01Y9kRw52Z3cX4Z+WQbzi/BwgX466iZV2POIF5InlMEagjtxFovR/pbnR
fs9zX0UmXDMu1KWHuwDeqJp02LUxoudGRirMdFL1QEy9XYZO772WhI43GjwHGzGrVMh+wPaHusg0
m+lA+qqsvXqBrb0036si8Xaqn0Fa3hG2CxOzXFVSUW5BLvO7ZXvjcHCQqTDWoWH97sZTV1eSQl1+
cPjQ1RMl30RTtZdnPLhD572Y/PcoWh5WEjRALxqftns3RohoGklGp19Cb3gQo3BMs7sCdJ4YgbEy
ThoKPYtgolcfS0ie7L6H73zaFYFObTOxa61CU9Iugyu/Nbq0t6TOu8xmHvjzQ+wCppycZnusw7no
D4G5/DSReaG8KNxk2M7OwoV4BGcdE67598u5LQdGo1SUZ4QJNtR3D1/t0XRXY+10p0FJ5bOsEu5q
VICDIWdkf4BsIpgUhURTTLJCohdrxsSDgTDsaKEoJGzKey/OpiRzizztpwnhLGZh7UX0Y9pZLEPz
14NHASKL9QiI+rZrRWwZ2BNJqWYBknkVDWN6yKrgraE2MD0Q+U4PojdPzH7zxCe//8Jl3h64GYT3
Yv95nRjOPvOV/guXT1vNa//4Kv94tfkVzC6ftq886ffL/+OV5m1ml0/bzC7/2/vxx23+/ZXEMvF+
KO2AvqMfPAjT/DLm4R8v8UeXeeLTW/6/bzX/Nz5t9U+v9JPLP13tk+3/4yv941b//pXanl/ydKhl
iPYOPNoF09dQNP9m/GEqqnxWpeQIb6tu40aPso/j24IPy/7xCsIotrrt8p/856vOr1ruUKFZzzMf
d/pP+/2n63OY4ejd6SFP5/MVb7t+fh8+Wv+v171d8eP/RFy9HsarUXTtZv7fzq/qk20efn6hf1wi
Jj689HkLMRNPf/JPNjHxX9j+C5f/fSvbKaHOLbXvg2QEx0ZqJ4ZEwGbH+L0RM9EwFAdVuwqzsIhe
JRbMvqZbhkcxXZJA2jsxsmxa5z1kWqMvvcqgtqo2pPssiCFQq/snTsEQ2U6jOKeSsAXfMs2LNWOg
mwey77/EvLC78ERtxhJGLGETTdXDlmHqgMBqyPZP0EVfIPWIL4UtxfvOdhB87qjztc3o1sBQGZ/z
FAbSyUuLIpTkxGxgScDZPPl0s4lpNdJ/tgCoiJw1UMuIrXK/p845V+X1zdGFVXJVGYENT7JBfUk2
IrHDyR4cJmKqGz9Cy9WG78agfr4rLjpBA/L2IdU903AIrOJSKHFxUZRG23p6AXRdrG61ati5BciG
D6ut3gGYnDZfIRdkR7GwMnNkiYz6ft5LbO13WkVQ0zve9guSojmFaQwt7+9LCre07/qzyoPFzU0f
OaJZ6s6Ry54iZvSCvEmh/iZWDz0yJeofhOsbmfqrcei2Bn+3I6Bc7+RXk5a9ELwXRrF8ni7AiTiS
ox+SrgFVYecFRacpTB+Ztc8Ly78NHCVwQMNM9hw4LgRXBK9uK4RxXiZZY7Qk6VGvP6y5eVZDue7i
JD1+Xjgqg79vQun+015iaGTmmUi3sVcqA636GKG1Ue68u6BJvDvRA+zlodtaelsXyCx5bWbnCeHX
OWN0HqksnVznlbeNtPbBtqOYuGmgH0QzEjo7oIysH0QPwbRhn0jJQkwm725i6Oq6l1JwwoqM4mjE
ZqVF68jAy1Ab8yEeawr1rpUk5U5YW8Tk1mBqtaWYuM1O7qLXjTIhb9U7Cd/Zg4yTuZFyKD3Aa7z5
zrOR4j8iMqQSsP3bpDZm+k5X7e+z3QRPqMKnlWZkeVx5K2bmizloGIKq66AwmV71++u6DVNK9Sg1
tNfiRRiWp/KOlAkMW7Z7EI2RZSjW39rZ2kUm1oyaEKKFk28CsgXh6wHluzHupA8b6EVOwCDuYum2
4W3Rhw3LHq5XCYaGlQoz+lGfmjDMm6MYit7cfLJRpwdtLAex5TzxP20wL7tdQ+2dTQa1XcrBp+xP
CUdEFJDV5OrLfnoNjZTTVYighJgg3hahQY1IbQZHOry09oFSgDFdiDHY0zejZfhPCC3IG2EHPeYc
5hWzbymELcU2Yu3s82mYez3VGE69H+Xoq9SkZDJyAyY3PYweAwBqe9siaCDzCXstWm0nPCjgcjhz
O/7VmmDsaUZ1XW7GJZAqCwr/CU7STnCSZgDUk485pXCiK4z1NCN6s49YUvUbq0e+aXYV5n8aBgKi
Mu8Uy+Od29bD/egYV71OuqeCA/ch19VyPZRx+t3TDVJKAKwInQ2QvE0pKDlyvxQGwNWogH4trGt3
IdXDXoCNBQpZNHVlu0vDcJL1bBOw5ZSqunUCfmspJm7wZNdxw61m89H/AHr26jbaw7z44+bYUMVd
BTDmInDlHpzCcQ6cXPV0IbqigYvdAEJQoWl/s5ZUQfeFamy02ROyUxcZzsmHvBEysVMjlttFHQCw
JCyQm1UPY2gKobo8ejWyOUF1V+bwPoueaPIhodo21UF1uNXbRPTeiz1ADjA561vhLGsactCRDydq
bVWXPo1fQtexIB+OgZxK8YBuyG9bSCrrIib8qfcne9KnL/H7HlH7RNgyP9VOHp3h/o/OTWmtKofQ
J6RebyYxORbdCJ6kUvI9JLQnebSHbiF8qg4ENXlPlOFTJ6I+cNoraesq2Ipu3Bg/7UDNth9s4lLh
rxxe8JPoS4RM+15LILrTnUMyNb2pwEg5j0UPnWB0Scxq99kutc7hn2y94bsHCdEnNN0nn9uuwirG
Yo1o2oHSk6WYKYpB3pFVbg1Tueq6n7/UxJt9GSC7Gfv6M1GP2mzyF89LZRTUO3D9cvaiICF/MTrz
UawIczs+lzkPjblOtNZsuNHolFwf/dR3j6KXdPm3wbPNjRh1Q+EevQpIMj/uv13C995s64CZIjDi
oj4xzc4Tt8ViH7Hjp8vVVOus0jqZOPH/tm52flsbyKhQWMFG9oNsW4y6dy/JJSz0hRN/IXr31eh1
5Rfi2o6hk/q1vfAxtqL6q9NGpHTC1n/wQ5t7phFKR7M24+OnfRpIv45+V8J3w4f4pMiVte+knPgT
tAOLGvGcU4C8xHBuYAXctCHQS7AIZvkaRpKzjmHrWlgEykmYJtG60/Lm1EwNybqPzWwTLoqsrKPS
lvazXSyYh8JN2NJcM3dj5KDV9rctjXz8eIV5vRaSjqiT5OoaBoVQMeIOFqzkWzGM5Ty5c5L4DuRs
lC+bFDULz0dty9dqeL56FLgULegXkGp1JM7/1mTo9aL3asDtvRBTYafAYy26uZegAlsQVvtgdIvM
XGtdCMrNqZpNoETKVHLgP4qm0SGQQOv+Xoy8AgKc2aOb3Do8Amv87cFTE/hHBXlvpUirFWlH71wK
kqSijnlsd7N+LYxQZ/rnQRAixZOTMP7ZZ14z+1QT7ZKYCEPN28lg9WAQyrVnuEIiV8mf2wolut+D
3zOFVEiblOooimGm+57mZesQKoeluA3Od8VsgBnXnyZm2+0+Ok3og0sgfbqtimbeap6Yl81bzc4Z
gk3Ea5OU+3o9PlLr3y9sMu6HMUIvRk0sj1wrJUWx5TbFsoKrxG/Uh36ahBjDXjYKyGzh20umcQyq
Se8209qCtEpwtEs1uIjZIOcvkibQmIuhRWb+Tvf6I8JB8mM5rFvqYyqQdEAWcuTV7ExbuY3p71OE
Lk6JBQsXZ6I8WokuxOJDtbAzkJ2UoZabekj7alFo8pvrbX5eKnpdMHEwDJxVxJAoO9VMPSC8SMoe
bKqN79xaU54Gkp5LLbL0Pagp5ckvLRu2e89FcTqHKkzWu6U5ZV8NJF/3hlb8VYyyzXF1soFp9ACB
NeV+nPKwotE9Rd8Hdf2XGDVTzlb4BpTu/KPvtOe8XPTEvkomlXtYuuJjH3UF9es8Tym8Dxe9BDAj
bK1CtWbtuM52LDLpLqdOdz3ULWpzvZcv+ypRDqNo4gqAUzbJCS6E4cPUNJ/B9XHwkvatJ1w+eGtR
8CXN5HIHeqc8qDLEku9qg0JyUAyzIDuSFvGPwlQLVcIqIXVmyulEwf9bn1A4lyaVc1KvAj1GsvDD
il7Jj4ZpecfbBmJm3mVMobtevb+Moa1IlI9evDSC/Cep1PyRDFTxKEnxN3L97UmfRops9Dsgk0hZ
TR55oRaPWdCsoD4fr8JfKUaEiHtKpMSkZJjVvVoTup+Wi0WuGysAjtD6vl3AjpNzkhrU9mt5vuwI
lSzMyMmOwhkUwbhXByqFxPVRiJD3g01aEuJqq9Vem6rUzpYEPFYMLQ9S5bGmKkcMC8eqFrIeWefU
k+TXtzVtq2hnKYFn3C0c7XVew0NseFVV1P58OC0DK/6RgMG5ZFNDClO5+GpirPtJvXS2iYlEz9BJ
iFD5EUPRCBdfDx570ImH2SR61Iz2JsGZeR9yh/bBTaH8fb/czVOl1tztHbCu00sQTW/pMKin/rZz
pfpocPbMYRtQ66Palzuz84adrdQ19LSYYtXUqFoRY9EV1tsasdysSCICxS2qtT+Cf27q7B8WZDI1
n1Eg7ZSGI4Ro4tZzQV1N40qW1JuRcpe36dnxk22cVjRm47wtFtO6FqtbBVz+562N2LETtD3/tm1O
6ctOG+BvhBckXkUoznxRGqfjl1ZHpNP0si+K/QwpsvUC0Vl5rkIkA60+Tr+k7pCvbY/yco7YED2X
8sLKZGXlTMh8pKDTozEhN0VP2EaA6MCKpxnRZO89MYQmjWnHiKHl6aYf3qzbyzwzn+Clbq6Kn7RX
VTHcVdeheDPbTLnwzlXuboWpo+gSltmJ0lUb7H4vjKIJIYbYmgA6Jp7r5jo35mNYu9kVdKbFUdGg
iDOrSgfAPRcsQlM+JwZoNkpMVyH0mrucbPVLU/EOVaGB5PCkxEz9r7WQ3aY+6tOwq0GwUiHsnsSs
afvfu8EZ7sRSELCXpFSLq5iz9Xzb6Gb8IOYCqV6AwImfFEdxnjvkh2F4cUzpKYAp7wpgszpmLojU
aZRAbXDrNU6MCIHSVnsx0RteeXVKu9nBpMXzyOQ8TzS+tJcVvUHwAjfhC47N2zQewJTZV+yOiFwR
+f5t9W3OL4FjSJqyljzP3TidDw9B7GUX0cgG0lBjjYCuGCJo/DZR5RXUNLLsbWbndJpFcqJb+VEO
9dz7LlGvZBfPV5111+QIBL1PiBVGR9QulCzImHRpY8K0vec65j5VUI2ZyCnlSWoPWS60ggWt5Tye
pxEuhPBSjIe6LnaVTvGyH43bjPw/LE9ee3U1lc/b1NOic4gG4IWc8psldLNuivrwBxIO00Sb1yUV
DIBJiRavXSmmTj904AmEgHbfObV1HaaGqlxUgEuiY7ESWFc/MayrobjWtu4jazHbdEVSTlQ4HYVJ
LBW+0Ngs6lT1wSiym5hUPC+4XWa2zZdxWiqOW7hpjo5vtXsKsylOj/Px1eSRe5XoDfHIaWjDRkXZ
vn7ft1L1GOnW1pPVEaxJ6x1jEKbLQAx1K1rHjVftxGxQ9N9Dd0rVg855Lvj0Ci+4VSC+50CIaAVb
F5WSbqDlCLZiOIYFKErFd85iqJQgPqX0NdX85o5fqvi2CH0WmIdhalgLr1wzpEVZgucXw9SCsFNF
cFsv+NiaeYbSAnRA+yq30i03Xe2RZAN3cogE/hWY0G9DiP8DjsB+aSH1ffnkq8MTgBYLvmmMyjuP
jyuKd51VLY/asZ0a0RNNgBTV0Sp8t4ADnRkJuNWi1aIawk2GUVk9aE4dvnZR7YRPedrUr7nc/FSa
YGNbRXGfd7L6RFk68Miy4kkx8LWnHrTHyjM6dytmA53zPqolGgAMnAeUv4+RC0wqmpxLYohXSsAP
YlKsD4u/YpvTkLD4efjVKyUYridvKYfYf4RYXjYMeRXzVXsQDcVXsuE/dEabP1DMORJLkiG7HN0o
Xtoxx9VU1yFGffev22yr+YZxp1rqTzdBkKzvlPjSZdwpeZyEHR804qWZGjHRp6m59/rkuTaL36Zp
QZra+bk0w+XNvzG9Q+iP50ZQlE7k86I3N/U/2IbE+E9+87Iw5POfSXW/0mMvAivtwrgz6FQMTzWn
auWrMAbRiF6bkydZiPGnabCgwc4P3JOw33YQSz75zbYPPjlcHRu+Dz8VuVB5yODCH640LxG9z68m
1YkN9TzWLf7oKHac9xZ+mi8Z64K7CkzdaAQsOxtWaT61Ub4xJm5pMYbaJAA8DKBxtnW9hobRh/G0
sBFGsWZuStsKD3neSfcAB43Htkr/kjKjO4kRIVd1w9nMWLV8bh4RDtkFUdaf0sZWUMmhUmMwQxV9
01S9CJto2tSA5NJWs7UY5tIIdrdoxz0xWz7/Tem/gIYOqFBTGrQCs3SjO0NzjqLKoU4l8A7SxPzK
pgSuAQj5Y+mBQff8i+gZKr82mdLAjvz3CVTGiB67xquwm2MSQkMxuSjxr6ojkST2SDLbhxyiV7nN
SSYKstSG3jYWvuVAwsD9K0aY5JjUcXa0+vA+0I1kG76bhL0wSz9ffO72VLRj5Y2+rRbzH5zedxO2
P2+Zu87v3evc2wJystdK56TnKg5aiBaoNMipMVkEZuv/TIF5UkT0i7/MFw1urNdRyeqVq9jxJctg
EoTcT90NZqFcTJ7RVmbb5EtK9x2SD/V48nXg2ZvSp5TIqqx+9cEouqLRPADqba25wLXAbIPtVsfT
PD1Acd8sGpe3Cd3k7/NEAD0sSmxoXspJ9sCvLbdj6EjFiEoJ/Vhl41cxEk2X69OHpivXajVkD8Im
BxDBlKPNlxuTi2g2qdpgLeb0yQT9ibodJa1ZzrYkqe3F0AJWnzfqox+ugnb5bVfKwQ6UyYULsYew
pQ7csm7chxth4+EoWBZqUO/gGblk+YDEBzJLD61j9md4M8/hNKJMvngYYOHfQJo2rsRQNMTwfwKU
D4lO4hZXhnNxyXiLRcJUU229hdmgXZYQQ1Mn3A8gyVykGftcvcSg4/V8DO7qaSTsqm/qR54dDmJk
y6MOSlEdiq2F5NZCGG9NJasXV0UqTGtgmhM2v5O1O30IF1VShmvTkYq7IDfIzkLNu4stRbvj/20D
eLaU59YkgSK3uv+vIVeWCWQoFHO3+iHVg+y7X1C4asNKBdmRJK2jsbBOOgwlB6eS9a1FUOTaUg+5
goJFfjWy4AcZrvKXFW5R1PA23GfKrUX13LVxVHOZFR42s2mcRcaz+ampnYOYNaUIxvt44COO1qi5
k8FC7mMkblaaWponyuZ/QqngU0ChIOk9meZmtpkwue8yuaHeHA9hl/ohb+Gy/r2M2s3/y3b/dFVh
m14h5y517YGUL6f0ZT01zZR5FQ3FRqsQwO9pNgkPTx2UTaPK/EEnX2ET68WQQtAH8O7GXozmfamS
SeEC2WaUSx0aYOWTzHLyVLQxxaLWN6jsnUtFhm2o0mKXqXJwl3Y11b+GZt4TDUJ5ynEhV0KHdIEs
hvGtN5rHLuITLPXV0ujIcXLKP974VT9QrYru4CTquix0SmUmZlVVM2hEb2qEyzixszZT1DoYk1+j
mg8X7mjQXPd++4NilUNBWeWrB7nRlvrydlcEboiMjfzD4DO2S20L+p3Myl56CpC2jj0OazGs+rpd
I9SUbsXQHbtwJRtauBdDR53IrxC6OA7cKl88mKwoN4J6q5Bl6Yz+M7jmFPq1QrbV515J34blFG8V
QydyXKjI2rdZMUyuub4ePPlnO44OzK+mjOpQrIP1rdMIdHTHCcZUUCzhP7NKpFY+i5FoEj+ZiCzU
n2Gnpcm6t/aqSaCfsIFGOYys3XrTwzqFMUVHEohCMzGhq6l+m+WrplOiNHnHpaGuc7WDe/Z92ikM
LV+JHW/bUlm7GFJXWtdIxSzbuM0ORpSgE4hc7GoEf/5DNiBhUJ1v0tgZ61Hxg0NT2umjFmk/EPFM
trnngdNpvOwsGtvt61NnX8RgqIqiWc2TmuQpS6NEYqlvim4HoeGLmxYUEzqlunBUS7qrJ8EQsgHe
JY1hWzIU7YM9L1JPX3Q25JNB3RA3wE2sgoG23Y8tSpekL8KvjQpHpWnY3+vO44cuyuGJb6nLaLq6
hTMic75DE/RdydvyUdeG6MCjkrKG4rn7HvF4HGvOd51IHZnaXAYLqyoP+mj/FOs4B/DzTdnJfU/F
I/mIRud3NzBulGRy/6grpvKNilK0O4GI7MXRUTQJRyHfyvmZmk6TogkKyj7lukAgPLVsmIbz0Trn
jrkSh1A7nOTaUm+puLV8qaJQvmSV+7UMPGUvRqIRk2HkLjpq486zXVNV/dTk2lggVSlXzos5auPZ
dINh0cqICo6QzK0dtbe3YphIxnOrZkvUWNHEmGhrdCX0eddU/yR60egn1UJ0Pc+OqsU8Jds1h5ZS
ARnOkg+Ob11k/xZ6bTqwOY79KZwajyhMuiq17ouVmc1WTKC+5SJ9EmSvpp5ScZiXfsXfugM9JLr+
RLsTTqIW0w/O6dZMTD638c2pIeWmoPUFIdaEmRao6Ao+N4Xjp2+hMQovtUSoGD3XUd3Vk3ZPBVye
X/VQ29WJqj7Lrfs2C/VdeBg6lOF4TrAX1NJ5P0Yr2pahrv+CYX9fhQ1BPkgaOD66e7OysqsI5Mdq
MS5kL/WPYugpvr8uZKjJ7Mh6rvoRfaRo/Ga6dr6J657go2OVXyZ7VqjDN0pmoWXlI0x6Z1mAkDpk
ch980e0IMmOnemoGWCCToP0pzHbS+dtc6xdGsjM5ox1g7oapeerpfx8OUt9N8oVM37o3dx+4FdLh
kOe+r/m0z81bQV4gXcx7eo51b1EHsS1TqztJXtYheI+UldEplwYtcx0xX2xiNpL77iSarEyfpN6z
tlEVmu5Z2KAGAUOj5uVCrABkEhCennYt0jHaKeR/csRf0fqmJimPu030XszFH9AaF2LWCMKvWSU3
u7FWVKoaphWBX5MJys2AKr13R1EFBqWPeTLq7xxjowhqy5YHmpyHkLImibGVysjc5PCZwXatKvLK
8+pfeU4oX4oLdAKpe6GyAiIMIfbO/5Ve071NfLBNDBmfJuzUovh13kZ4C5V40ZsnxP63rf++zWwT
LvOK1IBZhe8uryaYXk0wyUML7/m1Gr764OmptlCkqlgRY8iuKIylV2vqgS+ggMm8CItoRh8VubIz
rQ+uTlwPnId2tyXvO/TFkHAbc5u1WCm21m25vRuIZQmTnrQ+iheGThg58MPNGBqes1D4XT3ndrdW
xFCsS/I4I50p6xvZo2ycMr+2OQUgQudXJq5Ova/FDX9st/OEUzftsSLoeHsZujyJgEkrhJyt+4Sw
U+MQKFWNwr6PK0c/g3s5iDl5MmWdBVGHNvB0NA3FRJ033bpUHGelhjyHLznBuYuK+UkN2rr58Ee9
mJD3nMQu3BWae9Rs5nmwf/UeVpezZUc7O2iMu9rIYn5fE1KgSiUD0YHZ4C4cdeNO9Gyv1PZeXT/e
/MQSr4v/lbrpuEv4pxH4ZoXFV2JXV1qwMKddhd+81YQLHaw8O9wuqcCVEVCVteqmbGPXNh4leHm+
E0O0zhECNihFEkM7geqjbB4RDLCP6EtYt+bTUEwIW+uEwSYf/BDmQbB/WtjFC/Rtyns05sr7ICTn
pecqFV/dUPI201Bn8tEmnPkVrFdxB1uHGAo/sbYOefbQCTDf1n7ar6r8eptX1GIrqJ4f9ax9a5zG
OnY8NFACD9MSxVS/JybJ8gIhBOg4jbDKyg3c5XBOQDNYKIW3Ejt86IpthbeYcWEQ4YuGNNIoIx6F
+CaSmHmCJnwdOidKpgmydQZq6XmXyKvbmCpU+3TzGhwPBgvT//FhxhCLsmk9rOccv6kT5DE85nlF
L13pOFJVyPMVjRHlEjLMZP0g9FGVQ9TnwSmgzhX2ee0QJvHGI8a5Cy3Kqsa8MA7kbM2dp3cPktZR
ZQ0r8kIb23rDAWr4FhFFoP50+KJ6cCLwCak3Zdze7KlZjjd7l6gf7MJ/BE5y89fjRjqjqgglSw99
UlcUd+WkrhtHHI/rfAgO46S921lICygI6G2qSWxX4+Cy4xvlr8SsBzXryTUjfqCmtUU6mFdZCnbN
5Iv0gX2wPfcFCtPxvjJbbVGVsPbABbeAsVv7rikN8hheG0BnrlPiqlbqIg6d6K4N8vgRxaVLAZv4
V2BW6cb0KgmCNSf/6lDJTPwop9gPjXYS/qgmJmdKNMsz1NUICBWIAHV2eTN5pg9BEZn88qyUErG0
BHi2cBY+/4+w89puW8nW9av06OuDcYBC3uP0viApJlFUliXfYFgOyBkohKc/H4prWfbaa3ffwKhI
maFQNecfVIMqqkvlwmMPQhx5wmjRfPnoqO60RdK5HL5+TK+q1SQfdUMUf+7dt2ws521jtqGxrWcH
0qLGcW2DEWm9Zh1t2UYtTXaS1qexN1nFcz/JtgSQ8tX/GAWWKjmavrm5TKLmu3SyUvnJ0Mxmn5hJ
fP64OCUo6mFaf9QgjxSf0bHEK2GO7SdCkuFB1X10UXdt5c3rwDC0zUeDMXkMI2oa7myZwztcXuxS
qW7LBmQH6k0bM7N+/StMl1BcX/VfvCYdjmEwyaOvu39cVJ0qqoaP4i9dklrLVr+Uf06jzYG1DrDV
WqvWj8H/61zu8sJaV0V7PJsPSHvMu3h0o1WzSGh1KPsjBeBVm0rzzesi8pHeUlJbKaJRNyn5nfVk
xwR7g2bScblkjF7yoUyzuFZdkB+IUVbCgCkMK3s/Zq7L7rHR3obBOMCcQ41bj0aSX4t2+VJfz/V3
M0WpI04ica4669hG/XbQ5DFp7fI9yr2Wp6SpPceJVW/GVhvuHN2Ody7aGtce1hPrPpsqrO0E4vdd
9yVv3eTZrDT3roRIXCD39hyQj3kqw6NqUhekH4A06y2+gfRmX3HfttYKz92vNV7BT6kpeH6a2lqV
bMyMntyRH5mX9puJvfbGNVeOFqePYdTLx3TMk42XB90uyx35qJdlcsMK+KIa1WUMg88eu8WTKiHH
4e5aC+5mohMWWjOZt0zmu9Efk81t1u8IBN9MfUfCby7ZwywiPjIzXDAnSxHlkyu3E7s6Qw0ojrWB
h/CfTjzKGMfIWoSdbfClHw11W33B5sVFYpkogJZHZJnG9E4hrUAZ3tZdnt4pENbS1i4l1RYmyW2r
Z/pq6th1uHZXkS5M9RVY/erBLa3ygb00ZIliLnaqqBrMEp5wkrhnVdXasjmJzn269F8Ghdpilxpy
6MkmmWTrwereEz/sr1UXMhnebTc7648Bht6tdRbJU2tYq9RlE5xWsbSRCs6Cg59rt0kTahyWAH6e
sSyT53xoyf/rGaSVACnPnenCWcCjqNkFgWHyJgbturYjUmTLwzQTKdrGCbY/S0ldVGO59Pjo9u/r
JokL39hC7k21q9LxUCfkTO0hN3I1Jbl3PY5RfYtHSb3GpTX/+p975Mwx/j5Hb9R4kphluK/TrHts
J+014G88lUupKfpoPw+jsdY0q300y7F7TLNXYWXpg6qx8RjBydAetqotnnz3bI3oJIVtd58lAlhz
bZ05m+LMnUv5PvDIjmwtee1c39y2vhkfylR3zj2LgTN4wXXDY66BrsvtOPvalVcBgMT13UMOc8Zs
ae7E84T00qUopCOeexm4vxQ/WlXnvxtbEPvbo3mbz6I7qYuvo3zAQ7dEyvHPOnWn9yheEAoOyIIU
C8BzyrHV1VGW3Fwq+wVNmvTuPnfM+ThXqGMrUfYeBySeSe6TNGZtP8keqH4h4je9NteIfkbvACeB
g8Xes3ATLBIrMDipRNjVjM/2oIlzioIM5CZ+Jqc8rK4ujU7SuQcn1D9FUBpI9QQvZcsS4Ttzv5MY
2GxKfzaf6shqr0l/yJUqCsTB7+I2xaSn0fq1aX4yRNU/qrYGgYVUq6OzKhnVVK298xyzlN+hgeNd
T6mWrgEAYC8yOdONrGdzjd1S9O6a7padkv1JdhWqIgKFLGfSopdqMQRbOqiR6WJM0owoOqmRbK3j
97m2t8Xk2p+GYah2Mr2KQqS/ZxDDzbe4xudw6gztxZHDe2M36a0q6eKl7Tv9GUhdf09y7SbLSpy/
+4BMpsjCtSqKYsh3QIGdK3B6rzn8+EPdOMUMyl6b9xWoa5ERGtKXix2NaE79vBtzlDI4DAxb1aAu
RpU5l34ugh/XiIatP8ZnLUkU7I/6FgWIINq6BS5ao9dzMm6m9Oz3umDFzIwHlJqHdVq1Hm/6HK5a
t7GQ4zLHdeWF5bXT17V3uc2Dqrw2PJsQtFuhyKh97U3UuQm4lVgNjcDAJ55SpTlgi9N3w6MIFs/w
3Eq+ZkGwJvTY/8gTeWchRvU2T/xgLLOu7jo/rfZycIgRGrk4m0mtbyKDhD2a3V/UoMk7VKgQfXft
IV9FetE8FxKj9cYN5KoJcQAnPyhRFOU3105Ws+9Sp38iJrF4jYFtV61NGYUkeayvqtEtQ/+RN0Y1
qQt25y/4d/s3qmQ6rbc2vQHE2TI10sV/O5dqrLXZ+32uGMMTyzT8G2sZrOZKxFOY5dZGhd2k3We4
G8XdH/G6X8py1Lx13qM41C57606g/TGjB7NHK8J+yozE3daySK+6Za8tkwbpW40VWC5FfTTnM1Fr
8r6UNKMSj2N6rwaqyVy7OuDgMfDMox2DoBq2Vu5fq7l0c/z7VwqfqzDm0WOGweUSis4GOhql8baX
bb9SLb6s/2hWxUsfPW+NAziPw8fgpOJkEaIftDImk2W0AeN2LRy8zYCxkgvMWF+XqmCRPdcjY4qx
ZeL20juPAddqRnKckcjTPePN1iNgxl0fbIewnD6bM9pTf1b3NUq7qlp3/7b6t95qkmKJ6f3WW1VH
SfLNL9E2HnVP7jk52bsUNfonawq/SqeZviIS8qAhQPRiicSGXGXrMDcbjj/9PK9UD2QWt4P0YXMG
UQWgvf9kJsa4NsnA37CbRHlV17ryRpV7cOPDogvlD1/ZWmPbVVo/irA64yvjvQ2iwe2oJqrtEk/d
NejsHN22105S+uJqLof2CWHzAV25dvxaNuay8Fg/CAztUB1e9YU/P0mALeiT6GC8lnfNboB7/E09
Hmo3nVXpT6GHFuxg23/0jzGK+uj/Ub/0l0v/wKW/ml+9ob/3/3jdkHn+0l/9Pb/3/5v51d/fLH+/
O5VXIwmUJ9O3v0dmP3ztUYGe0wx/GG8Fky5G8N8u9oQMxFf807+NieUeEbmVbDhte496ULINvGD6
jF4bUmyN9skVaB7XSz3mxdNnFHnW1s/6AqLdpX7pP3uW3BM96VY5hivXrZU2zSrLNee6HkwXAw8p
NqpFXVTDR1HdNa3JkL80l0l/7KMRvbFlVjVsMgabSFmkP2LrjC5Tnoq3SrbPHlnVH+jt5pqL3lg/
D/sRj5r1iAzLNqv8Bmk/LvhpNSdVVHfqog2ky0Ora1FC4ZGkQdGq5u5GXdLK727i5aKKgT3aayRe
us1HXWP1xLFVOdTmZGta4bxS49QQ1TBVqMrC6WyQ93f1NzmbWL014XPp2fFJDq5xqZ8SJE7GzMFO
U8eRhLOBdZYD8i9plh9rt8dFPQPNtfMLjLvRbtdOBHrhzblQkWdz0b8r5scx5njjlxy33OkRd5D5
0cO7AEqpxHxxqYN2M2HsyoYjdqD5OeIOctv02I0+ErjAMlA+9pt6HY4ejIJMnFWrEy88K1BiV4YZ
zY89QlzLaZjNZLc2ddN/TaLpk4Eu4Y8svXNRMgxXjgM+Yl54gsjqX/UZ+xZRAjuQev9ZwHAbdjjP
RWckoJYjpjlg5YsS17jX3QhkgIGwm15XR1UaCY3cqrv6tpX1eLnXeMZubJHxno0AgeDwwxrKQ6jn
NczEm6aoxnLXyIktM4J6a5KT440NbatACwqlH1O+B225HqvJQu+20q5CPY+PqTHMD62dIDmLsNx+
1G3/yuuiduuNOMYaWji+dOki+NgV0UEk/fgyeYmx4gBY4MNA61ynPFEwwLPyeMSlpOaJ8fOCCeQf
Rc5HyVHza/To0QI6Q4OSz63br9mLkDVJDJaNNMQTZynCs0f0ThabZDT5L5nuoq5ZgiUmBH/lVK14
rbTFQ7xN/VsSbs21BboEbyhNwpeMoi2Td6u6gx1ReJ64Vxc297embiBlGKJddqlHdsDSqrsW5PZ9
mUFMicWM7PafQ6y4HogbRq8fVTMinXvdJKD9MQ15UoxteDJehrYIU66zuS82RoARcgMY5yadhfkJ
Kf461LtPpS3Cs4eY50pV66nAQcNyXg1ULcn3e1ss2MFNpQQUN5pY4Mp6cWjSxtc2fdJwRioLaztL
I7/10rC4XHKsTjCGRgLbAYpyLkFW7nQTHza77afbPJQO7BvD/YxE87aywvJ7OXSvZWOML5arD1ea
SNoTDm/DqezKejOIvnuSdR5sSJHH+9aI5xfiC8BowgbyxWBML5HXf9bAmkATpKSHNvubfHi0is56
0sFO8fHOLwXOPHfR7D+oTvXylYHzYKzcGKVlUfQ7TR/TbW2h3wf3ZXw2pX/SeO5+cTx0MM0RcE4c
4zoJJRNdunHovtQTFLrSzbz7EWWx68EABzCB1P5SE3wzfbf6hPJ+tg/dMN61nd29LSkj1QGXXjRw
p0IeGynEo4jrl5646y4kFrBvFuHXzjeMpwVxtE0bNz7i7QsJEjGrNWZf4n3UftRCm74BKGX1gy/+
EPluvDer2Nx7baDfdyHa3giPzd/ADyGgpX1tQi8Dd9OKu9DFtrqVLpazQB2Ksk2u/UVBWl2CadZP
YH/y7bRAKz7qLnceItNexxfq0mIvHSODt9g1LSrdn/Pw3jgYoWKvVlfFeAxnl9DiX29VWV2EZY1H
HRrJ/+ykd5pO2jkcxqOd1MwCgDECI4RUgg7IzIwNeQ6b2L6vmlHeJf6XxDKxVc/yqDiFU/Cg2ly/
s++jSur7pgCTOkApSNapHVlXsnQMclhLOURlds3SXCL7RnffQuOx8nZ5jcrfVAljPzekpCGzu+yD
DTI+7Qz+GwNL2d+1bQzsXx/OqoTgbX9XOR4R5iIVV6pOXRY9BbwKjDNGJkyl6rpAvOaG1h0vPexX
kYdHIhQzWqIS7lYJ1gLvmAX/WAv3nux9cpvpPiYzkXefm7V7X+R2d8RTO16pYuiO4hY3RUJ40pu/
tMZwHAVIF81P532nWdaWTYf+BgAR+VPt0I7aPZEneT+6dXr0bOGvwiD8YVXpsuVbPKztR6dmb9KR
N1uNKCg/izTJNm1Qt7x+hhEAKMEbt2XD4rpQ1vW88a77SG/J2JbyNljsCpCInR77HpTgZGn5axhi
2+y6CNU5DuoC8Lzvq6BN33HxC1cytzD2GJBUS71WYAaRAM1wZf6EXCxeWH3i3vcE/q6mEfghtHFj
29UtbAyAB3unEOa1ZNN7CCVvo6cva4TudHtrHtIb6N8sRc6Y3mK1yGORU8D9tJiZ1GE1P2JvphMe
wZBtdD0b7ZXReMU/IYVxyI/aRci2i9z6m6VPh6pYRPgDG8ZwP2NxkEfTypGG+zw72OPGfcOhOmxg
SIt047dh8woCCWcIs0R82HSb1ypbcRYKXyfdKU9IiWRr1Stz4XybmYftyDIIyZeNlxXIoopWnu02
aPhNOw1WqLX24kU+pEif6EQp5KMdamt9OkX2WWZVjGfNWBwFFkpfzar4Zut28qYbwBfjxMNX1nDI
u2bZDFDWQeoiD5uzsusRiPa7jldX5kofWnnrLTQyxaRVjFuwmBI5fPngLXRcVTWkIeosmRRH38uq
xxnu4hGTabmqm1TuRzBxW+yR9Nu0i2P0K4yzKoGUBZiyXFAu7HYp+sQ8IUMruarNQay0KncekGMR
q2l0gs+yr29xgfDCFY9aZxG05VVv4iKFOVIX8bYwS56Ug5lqgKMyPF1F4kLM6NwbwlTmvAkhXLFP
7E+XYi0Dse1sBJk80tJ8DEmy9VJD14962uKzhczoKhNBfaMu+ZK8aXjnx0tlWuxRr7FOqlHPLdRH
iJFd1TZmHpkHKqSzwuScmfnW0ZC+n8CB8TMurbtE+uZdVMr6DMEQVdc/q9rlrkNhMhgn9/qjfkw1
a+20stoacRqiE41h5/4yHSsi2J3JvkylJsZytD+1zfDDaGe09ceo/J6f28Hrvmup3a8sr54evWb2
+Z9aw5GTrb8ZuvKdHYCDiwYpZKkXEZkwKHaq+NFwKZK8Sv22uPlL/Wj1+iZBV3ujun1cypIQhlXc
qRrLyytvM05GvxaWX1yNwVEXoXxQl8jjrQ2E1A+qiFK5geIvSjxjKx80voUPyFwWu9DzcJdfRqk6
1DRhrxuJf1T9hg7iSzoH28uApVspomLbzsG0UaOGxpIPTaO/YElanlTV6OE1K9vkrAaB3StxG4n2
FRmKszEQiJsMnCvNZiAYiyw/q6d408I83FqOGR4JKxsPxoy8q+oxuu070S39sdW95tDY7bANOryC
9TI5tGVlm5i8iOBcd/D9e98+oUqChCteAhvbWkSqsCbcIAPbHIhbeq8OD5e4cq2XKDaS0wAGbV0F
jvdqRi1Lod4knLJL+8UOsD/JvWjdlSDmDcNLD21uGifwafEuSZLhtuy66gq1Uf2BaL2ztto2eanr
2EBfJkeX3pk+axhCfG1lcqhS0+TZ5k27OJgDeCVc+ojF2S8mwemGaLwTIKyfTW+BnXnrbvbn6zqV
7nOcOVdRNVOP/srOmNFNtQtzfCsEUWmJrGtAJAIXcpMUyDJ8KoGFRdVY3fbV3NwH0fBFDa884Wxy
G1l2QfY6jfMbgs3mwfeBmvfVKM+m6xZXEW67T3Zt2FBYi/hL6+AerY48zXCI5eD8QOTg2XbS8i0u
y3qtt4Z4KMYp3KoZB44elxlddFvPWj5gPjU65VM9jjbQfiP+YkfyRqSCQxQzFqAqvhlkvKavi/eM
KSLvzYlNPo/BMU9mHlmP0QAMY8jct8EEyqKhPnCwUJF+1MOMUyQCBXOlFxh6FRcUXVhY/TUrR79W
KDpQrf16Kt4Dr44xoAq8dWM0Yh/6FAeZIZY0DLgmE68BQ91Zu1jDIly1jikntAhI9lq1mjWkdhdq
Id5+9rXmC2+DZnH4nkVXPPyN97o3Oky7cv1kx212O2lWsVDVxqcFYVaV4tC0zvTMWb86hiKJrhSw
7Pf6eKlXQLTf6yv2C39Xr/prY9WQkcztvZ4l4Tb3jQgLejN5jqSp7foU/QM3SNLnQWjV0RGYX6rW
0sg0zh0TT6Sl1fcFbupjdjMbSxKna98V3MPSZHYcBmQKPtAfqo58J+n4n+gPbbSyo6pTABHV0Nrk
BVrAoa6J0LGPQ9uNN5ukkbVEvNUeK3srHCxPqrcOx+uXZhHQJwiIwtnSNftup9u+BNWoIgXW1Ftn
dSeWOwT9b0dtzo6q6qO+LJxuN/wcpRpIiP8xNOjsX0aJaP7WzK21F4aR3PZ56m5K6D4bu0JlXdWp
Swi1YS8qH1crSDy3bSN7Nrhw/+B5WWs5p5L/4c8huIPt/Lr3ri/91FxBAGmyW4grv1RqeuBs3Bm8
Q2+3sbaRVtnsG4RuV5nfRhhuLq+Q8gpqbjXPZfTyClYl3U0eGMSdzN6/d2YDpp0xNt9883tVJuO7
XRXmmrchvyW1bB8jDMK2Arvd28hIbTzSWvdKy31OloYsXhxdws6pRb8fl2JhN0gvp15zVK2IOUig
TNFwmvS4eLH7/LOfDM4ZTnfxYiUc5flVHbuIr42e8artrFdvYPiQN4qs5Jxofv4Ic+hW1dteWYLQ
gDQ846j05g7VZvKd4gXbd+u6GuI/hgc5EmMxKupn08n+dngIqOXNmcvLcETYrevQ9cXazU3QGGYc
rFOfaE9qTpwFvD751PavPqJGz13TandhRiI995JPvRl5R0I8HZ42Vfpp5NS61d0WtBSfycrXnHYn
pgCHObOJzmOHO/uIPvS+nbBI0sJJbrqosl/m2PlRZbhT1Nk91GS22AsJA77GKnHKs2da40k57So/
3qWK7zt2HPafFr0/q5oaz8IhTwIgrE1/aLL6IUGdWt/BCeh+KeId0x+winqoe708R2kDwzDw841p
WSggLpc87z9nyKUcJlljHDh1SX5roDi+Tly336qi6qcvDfkkSCI2ZnGZoBmbjW9moPCkOT2NAVGE
xGxfcSCsyZBP9gY00hJQQHAbTe7sZuSh9mJ32Sq10+7VMh39GIyetlajwlD069zGJlq16q8T8n6v
BFriU57hpAbHu2P3nuSbqQ2qYxvrzoawZrSVGU9wNAakA4+RE5hrXW5LhLpbALkn8ENESSTZ/zRq
84O5yORs2Ht7q25oeL6jUbYm+pg8e10KMguv1O95C1IvcL4lwBAIG7vzo1lgQzuOVnht2fDZkIqI
rzQXzr3dlPgVzYSbyaajj2i/D6zCpAZDpC2xTdiNQeUe4G475zb2640/ZeK1EfateiErjvYpXEis
4XiQVvoM1KAMklt157T1N02LXBKBv9XXTedjYI+7eE7ocz9qHDilbsuTdNrhpO76Ivnjzh1s7VqP
gYrT4aP6L11xRx8urb1cdFWcisBkStos7aN872NldUmbDXxAN7VIXlVjtcBFyng1ZV72pJJfrmZ9
YatU3Kgm/AOKjcDfYqca2YJkl7nq2NeO+Ug6OUpFeIeJnb3BqAloUwybXdUFyx1x9ytNF6SLcSm8
1NeBaPeS7O1K9fgYkMVIS/nuWIPS/HOSOOdP8WJEfpaXUfVqVCo9a+On2JGrhl9m5wWt2zjRq3uO
Ev1zW3g38SRBgiwlz8ifNT32z6rktuW3IF80OaZcPrs4uuM1Wc0neylW4JlXteUNQCcYqSNasxah
L499O8vnVEbTOscn76DGEvHGWjKx5r0aO+os2NMQWbvL32CgMBJIXBPUWI8k17Y39WyrWoc0sIE+
Lv56NRacTe5goSiH6iVwkv2sC/ezY2nOJgP8AHkoqp7gD95d6lHl2KSc50/6WHQPniW+qHo1Tzy1
qHP63XznFHCvZTd7n8feMlhtu+Y2ilP/7AjbIQxhoCHY5eOmHbGVrL1ouIOFOdxpCz2/4TE56z6Q
s5/1trCjDYlLmx0aPVRDaBuYVRQosCxVYaVrPsKu022BWcm1qsutNFmxYtqb+tAlgL8NdvFXtS+m
Q0pi82ko5/uuGfAJ6ogFTm4rnxwXMiIOAadhKV2qItRMGjRnVSmBr4aXeTZcq+IUJMVVmEXTNkjB
IHp972wLxdzRo6BfVcst5vFbq5HRsoWhrl/YPQa43mrTJREgnAWHa8zpLvfnY1G52lvHkmrn7Mg5
Wu8RGeXbBSLyrcv9PSZq5TMPifYahdjFYZd6NIK+Trje6MajPRRltJnuoro2rmO22dcmPBmvJ0Iu
WLRX9jA2D4VW+PtoSsbdmGTTUy7Gr4T+na+JwzqCXsKnsrKyrQfy4kgwPb5DAhc5GSd1vnrFg6OP
/XsnsPh1Ayc7+waggLYF9aq5uXWNNkK7Ctj3sMxRVJcgHazrJTAD3H+p/OXWV7VmX+db8sNoPi7t
nW2ka385arK9X2NIEJyIX1veZnD1eBNrmrvp88494+Ddc+ZJ+LVEVb2XpumCr6EhtFsAo9IeISmy
WO9VJRkt79JsRxFkE9+RqxGlrk1voHeim878gHeuvVuMpbDwmrqc1Xj8jrlLg01DMj+EPgdORFbO
qqQGkD3UN+NyVNW1qs/Z2PbrOmubO9Ul4Bl2mEvDWZmoAT/YyyUUiG+EReofVNGUYXaO9D2M5zso
94T1mxcb9YVwBXH+QedPfovCNMUuKS4fdbgrV3qOxUCFKsvBDebowGkpPGd+jB8SsZfHKKy1FT/8
7rOssz9mFORA/pyxRTdr58+FfoVVqNhbRoqmRdMErwgxf28cs7mLYBJg9+i/qOrJ1Amv5LO/85Ze
lWvubBEbT5y2Z0zfhc1nTb1EH3czguU+4kzVvhb5Rv0bZ6dhdEyOvNDp3LKCi52NvxZxt9RWJKGc
dT7NGC0NVnNKNAin22m5lYsVkLq0Ru3iHUKfCgGUbqUqP/qYKPfu7CrX13FB2FE5Axti2hcdiaqE
3+TKBqP5PLmZIA80wwMOy/BqaDrvpXOWb1D5CWMx/xwO8Y9LCdDmvmW3t4msvvw01XnH0hoUhzDQ
4o0XBHKr1eCuhY9TVy55UgWD3PGVLV8LRE/6JXBrQYHZpFWK/SdCtPd26KYrrM3mLz1IUp5geXYv
0jQjfRrCVvwp1ajulODiRZXx0sJBm11usP3oJ5MhX8dObq4LvPmGvhjupuWS1R5x9LD63udogKiS
qjfDGBZpPbEXRX/50s3Pmvq2sl9Vr4/qbmKDY4sy33801BUBrMQFwKhmU6/X6tIA72oW6ZdqCK8s
loZz1o74XPVT/FCA5VkLBxTq1ABgGKKy/mwY3Quml/H3wiQbKnpWXd/YFb1RcQS0wqPwWkylNPu7
OUXmq19PERGcfHwSQzpuiqq27iQSMFvRJu1NL2CUiMFaCJ2D3Hzg5WU09muv8qHokTAjwzJE7Y1q
buGD4gwzfG85IO5qwsFI8ZQpNnHl/dw7+OgYwLgKrSL2ngrM3zCa5NOOu2MPHu8VZp7qnhBnOaSy
jdZNO5R7VilkF9vE2kTLgqsuXZdU0aWc2k3RrMwWJvk///F///v/fR3/K/xe3hFKCcviH0Wf35Vx
0bX/+qfj/fMf1aX68O1f/7Rcg90m+WHf1H3h2oal0/71y0MM6PBf/zT+j8fOeAhwtH3PDHY3Y8H6
pC62h7Si0NpDWDbjjWab1rAxSmO8Mcrk3PpFd/joq+r1SjzzRSV27wV8LnatQzwb3Sc8UbI9CeRs
o4q9YYvrBvMd3nJaQSYEt2aQnFRpaAP3Cdo7eKNLq8nOEsnLW9VQihFqVV2ia+Yh1GXJ7KrvzOo1
9GLv4M1Zt1FFtAaLdePlyWm0quq134Cozl9Tk2RQNhvZWnXSUyk3PqHQg1XEz4VXnOdubO4MK6j2
fljKlWGW0MdVZVF70NWi4KRKhFSbu8bQpqui9dONV+fNXenKL//+c1Hv+18/Fw+ZT8+zDOG5rvj9
c5kq1FAIzXbvHco5YOrK+2pq5P2glc/KFN4swBQVs+1slcV8IvUX1YvTRMZhmhNBaBTfq4Uzoy62
NHo8fdLvQPOaez5y6pO0P/7sZS+Rkp9VeuhYqPLq/boKk/ElQ7diDkgXqBLYYMgo8UvUZf1DMXuQ
eekTakF7TmyLqMjdf3gzzL9+SU1T6IblG7ppGfDwrN/fjLEJ8i4cXPvLGARX5qKGbSwXzk89mzfu
bCSKAhAGf1bW3hhtGpIcv9Sp3j05/uu01Cw448toVVZ30Yg4sD7nhBBnE4Gort8Sw8jYCDjpuYmy
7HKRY5Ggeq4qIMfqOnIK9FLlsPHBhofyWo1R9ZcuJIKfUSUJ0UVoDX1V2gWsBBO70n//PjnuX98n
zmqeEL7pGcLwTH35sf/yYxaAQ2fJkfp9btpua1h9vrXYQx8I92bPyVDeelaifym8nERUb8fE/aPk
NvIzbaUaKs96RoM4eISWnRxl7k9X6VhjR9h0j5i0Yu05Z9GD7JLscClGS4pF5Vl0Ate7Xksw6Imy
Hq7qzxaVi5nQvU8HLN0+MjPqTmime/MxVo36mPSXzoxXr6t6fNQHI7BfJBZZF4C8XFfFFF67MPLL
Szkysfvk3dqpVmfp8tEPIcHoMsJXIz6asyQvnPVgivA/rLZCLMvp7z9r33QN0xbuEmTwTOf3T6jV
jRbdd0jwUovr7ZDrPi5L6CR5PsRTwjGc37GQOydBI09V5yNmIMvu1W1FfG1msriP7aS4NzJcUrPB
tw6q7nKRMGTCqMK4demn6hABzonxyH6niv3kFPdDJTyCzVm3ndSLB0FF8rus5RXUmQC5EOjcqWUW
3WpsNPSrzZTbGuYBoWSvXaeuUZ38rIIv9MtthzDzPpmDu0BvYQUkBe/4kNl71jDnNI91uhsHM74t
k0xcAa8d7hNWjg2GlelTKAnlEc0IXrRqgIo3ztpbFkXvmg5IXxPeCV3u+QnO2kNjGd1+BkBGOLhP
7wQx4Tt1B6foGxOgYPmzquwQg0y6/MXy59G7DKjqEAZrDn72Y3wnoV8GhCtjjVWrXITxZqes0y+E
nyBwu4hRhXrtri17wA9Z2NCjl7vUnZG0V7ftHPuXSlUEkG8dux92So48XINpT5ewaXbldxFQb3UJ
073lTdqBJHCK0rfWmmvDi7BKQGzghFVAcMq0Tl4Tl0cogJKqd8KGs8Yvt4C/r1Ctn48ffUqfze1G
lR3hvCdW2O6CsjvEehU9R3pfbWxyFKdytryzTx59bS5JgT5fjDcz+5VHcbkly2odMC4njxz05HUb
Z7rQGRSDYQxCrAw9KK8L4WGSPvHoFliWagSknNwODboIdjBXa6vJp9WkJ9iELZ3NzicdXcSfXdPt
TrM/6GdQpX9cigKjHmIC7o7z/CxWrcz1c2IAX0Tefqv6OcZ3feqiW7dLvZupwMJ+DJzosz/Ajkkn
m2OZbO07d0Tv7v9zdma7bWvptn6Vg7pnHXaTnARO7Quqlyy5jxPfEGls9n3Ppz8f6bUrsVch2dgL
C4LYyFIkNnP+/xjfcHIjfK66HIOWJxN0RKZyTzvuYnae90jtqnOd6EgvbbwoXqX6m46MTdq/yO2c
srg2FPwVoHuJGE+n8rSsy9C8wgTVimsqOo99AWOjYqbub5gKUwBDA7sfgTn7m0IwuFUy9CPL65aX
LM+cIMJwlPCv+fm3Jgk4P+Fk2SRBwhcbocHbmJMXrG2mFRut0RnhQNe/4AbJT8KrrOva1q3rMUJ1
+Ps7xzKceHddMizbcKSwpKPpplyGib/cOUQZkW6sWMVXxYyylU1VaJeXBdmiCJm+dAKCHVy7T7mU
7Yl6MvyCeb2MICWqhZiuk0nxbnxh/ugLaySnlvkLw4n6KPRBfYrKwl3WB54R7qmGFttlUcuICEXB
8UDVzrgyg6F6+7OlVjAgb9T0Mokg3Sa61hO8kIRbXfqSa0psP/XgjeJZFPthfeqvzKLNn/0xlpue
YKBDAnfxKVTzN4FxBKv0bT1p5u1TQj15Efp+2D9j/SIYdkIlguNwCiuZ3899yXWRheZ2WVTGJr/G
lbqPqXcVgJd1HN5Blx+iNi/uCcimw9LUL+OoaJvf/1ryb/d57iE2jTDB7yV02hjv7yJVWRuSLmbw
tQtakqC1/Gmyau82Skv70udV7zai7b8MbYB+wHcs3MpSe4SRs63m9aIbkp1s9XAnzLTZ1AFKFwN9
yUmbHySdtdOyuDxb1gVCp1dj28dIj7Mb7uMgXVQGXCVZyDfAAomLHThp+lItrjxt7K8KwjIem1Fc
B1U0XQMlyh8dXbzQ72jOy1IwFymbIqhPy2Lahv2qcuz+UM2vLH2mav5k2Ltla4hufGOkVb31HT09
BrPkDA1ke9XNfiJrZse3q6bu6ytUe0gtlzXLtp97lb0ORlwyW8hqSFNt1P/gYmbN/b1Ut+iPUdu8
4/pc7OOoppiSqJQwYpVdjbibd60bf297mDNrZ7TPNii3yRVmbp/zyrxUuRgP5bxh2bqs1xrL/sMP
v/ywv56mOjVKoam2oZpM1rSPA7weFHXXO77xPOp+tc6tAkWtUPq3h5gDHhqJ8ymvImvLlCI6W6W0
btMJ8K4NYHFZog+eXIvORA7KFHgOleo2uWeGblajqxl7UGbLA6yo7CJtrml+YyoMssgcl1CnKLUM
l46h3uH3B7X5cZCvC0PlcDZUnLCGYWgfhkaxKUppaJH2bGveU42p+dxwlfnlYeih8+F31BigTLab
Apc+oxrp12bmOTdlqufbmOk9QUowSEWWe8dShtZRRUKz75JpOnvdUG0LoplvsJ/1bm+MzakINWrx
ZlHvEV2jEkqmjfRS72Ci3zsuzwo16t6eZf9+9p+2/lz3cz8aa/EfLtV/O/l14Vi61ExpCGeevH+Y
DDEwmZizj9VzlKYvWXZNed47D1FkXcJZy7Poc4SexmuIR2L9c93yLG6lfqURsPX2ghJGjbs8jaZZ
RGyU43b5A8vOywZINnP1wzuNNK3Hv6TeHYSBMhgDWCuyP7/Jv5en6lDPqKYx2fTUQNEdYBjVEfTg
DdPra3vhmMzr7LDVzm+7oPp6WzTmXXyYKy6s2REMbJ3dVHX6oEthHpewIZKIsxtfFc1eANHFgMXi
8rDsm6fx274pen/pijJo974ybPtIr7H7ylZz26E8o5SXz4GaEE8vEeNRIbGZxIrPZuM7z1ZvNyuc
C9BFtF7eVAkwVn3eAGyIcnAeZNcoa/zrYvKAbs4bspGxS+ONhIGLID+3gzqXh9gQTcWTiSDy96eJ
vZwH764BFrNhB2GrbUtEiMbHygDIykSDZftsDSjHyzqk+EW6wCZSevtTaXr9WtS1tQ/mRaVHw60a
TXZetnLrJr2XqvBYCPGQMXRaVo8W2ilubt+ggdqfWg39h8xNdbVsdHRiWDxOFR7mrTK/Dfr+gXSi
8iJKYZ+FH+qrFrLyN2TuOKqM8fNUF6j+SE05ZKFfPFRK9bTs0ClZ7Vrt2NyCe4xPgT8lm8QblK9N
6C475HrmrAsnGE9ekTnkxHvc+uc/TZ7eA+Nb64FRjLEfDIU0ssV4KVOLsp/f8/uCOdqpWlTfjvMD
9p+/1lWZWd0uD6BSfl237PzztUrU1W/7/VynR5CSGFO8+1sf/35powpimqTTPb+3bfUS4An5khjE
C8XlkB3yWrE/9xHc+Nr+0jV46JJOraA1edYXuyQOHMsiA9MOXQkBI0DOWI+9EmtCnVk3XTbAvE6w
hjpOeegKGn+AQhJOE8MnLhq7f4R9rhr7EwOPPvjk5M291NG+6Hn9ycEgcJ7MRt4jZzM2vQPcLSSN
+H70q46YO3KPItAVKwYuKMyH9nrZd5hI8EoqxcO1yr6+RjOsyqfEXba+PeTNynSi6TZhQnQlBs3Y
6f8GpSy8kw/4k5+QFYK0px1RzDc/Vy0v+PD6D4sf/lyLo29dCt1yl9cumJWffy8lcuyoFkQa5Xaz
6frcuBGF1tDg4G2N+dkwr1u2qoWjvz37/X45zPCto9Jj82aNu7XI3Zenfu49Gq1lvm2gNq1dOYtC
ftkq572XZ8XgI05hv5ge0WRggpgYi6GiVqPb5SH3GmAGXpiuZjXN27pGmNPBzma58LxfOz+oTYu/
Jdavf740slvlok/tqo9GfQPd6NGUznhrq1O90vqu3i2Ly8OQaa3bdzI9dE0x3S7rtBR5sILpaVla
1hejc8hlMZ5/rmpFBD+/jW4yQzQ3InvxNFrFdUKiEaXW8TOxXi/0G/0bR9HMu0ELLs1oD59FaRmo
aaA3kZDy6159zJUGa+VlTAt0+TgGV9FopOUq8S8eaLM7R1WG+9qPmEXTMtz53TTc6+VoXM3+Q+l0
WUl9kgwodC4oBdm3yxWJGYWbkxbf69wj4PKPt0wDi3t1SNuNpfX6ZlkcnTi8zcZytSy97TGW2sr0
dWWHY5nSmc8cGbCXXW0NzzROod4x+uuzPTGR9l6YVl8flg3LQ9Ij+9w6wphZVn3lLnsvWxpbPQdJ
Ud5pDvDsshH9ObaldvFaBEmISMtvCQCyFKzjU56m2S6Dp7gXal48Ev11u+zwHOq+fQzsWgmh0eHr
cBrzPEg5UFMZh2sssOkFM4D7tofGSOakxObVzz2W3fwiI0XNalAmm6pksFxJZscB0eSDGObvLKlO
mg9EPkhZTKzGO2RZb2ygNZSQNSlU2IOXfjMA6JSxNfwgqAhhMZGad93kg8dJG2vvRerItVfab7sk
nHOOZX+3aCov7oqbLEvHA/fjFGLFU4vTi5C+AQBgnf/14MyLP9cVqcnPOBsttyjcHDegl/uZqL7V
Qg5IKxvunooQMypz+zpQuS0vxIBpTO7stNSvip5veSp6iM9QG58nOVuWNGW4pCqlKpMwEd1kkory
e1U0WvmMbwj1UeDkeGna9gvWXCvJyucJkf/Oq6ditywm+rEYPORhw1jup9Gst8uLQUKucnxuT72i
gHfy4nGzrA/qcN9EmngsJrU7Jr0p1suf0Sr7oiaUwbysBx3Qwp1MhGXiFvSGLyYxxm5pLwFF03hL
kPvzsl7z0W6j716CDYbP8XAK5t31RlH3DoF9m2WvQhXXZm3R8kUBfTasQoHY2Q9fRtGAACjdmLy1
VR9L8Wipre0OTT19bvw6Ju0pHL+KyMe3Xuk/jCjb0ybxEWEqrzneyIhCxXXJjD1waXNv+zytXmI/
vVWGzrid/DDDMS2GmwzZ/ArDhLeNY31m+yqttx/1JmesNwT1xosSt4KfeO0IJfNcQ8MhWPGVbuPM
h5IffdED1WGGVVbK2es15TzYcMBivTwtq36uX56pvdfzj2LA+WGDGRjKZuLNdtVgkdA1xdcyCcH2
mIr3OGZGgqLZUW6cvPBvmeFI18DCQSeWdZbfZxehB7e0KK8i1ehPxqCZ12rji2vyQuIZy7ZZVi0P
KUIbYlqG9kgrkspsy5DBUbXgsY8R3CJ9iVGRtOEjpA77Ou5KrldstLx4uPeNl7wMw8dC1au1HFMy
j5yhOQ/zQ6FH4B2yaq96WXNWpc3D/GzZuOxWmkaxEpj4Nsu6D/uVyUDspfWAaUe7qnR1OvVOWhKg
U0cP00Ab3Ed88RKSm9GY3ksngtD1QE/Rb/WnjY9i7O1FGPjKbZRorkAqfbJ1wLEajrQOYKXR7RWz
uXlbhCpvXo01dBjX3pj47R6bjACDquA0iURaPZYYBTcEgwU76VvlY2aAs+SqbpMWw6JemgSJyhzo
5bwY2ra9D2BJr5ZF2XblkQFm9LYIUdE54UtEfzTvnE6WetYL/0eiP3jxpH5FCv49QqL5ZahLz/Ur
YT8klV6vc2kFt7j/8m3UD+p5UMqB4vWoHpORHymxChAr5PmsLFVvb3DYxnuV/w6WNjYXTHli7Vej
xiS7+6FpQf/KqaFUSfIaMbJzY6IRPpXhGGyqAonwq8z0dB1bCWeAGlnOVV/qe2IWOQEK0/qUlZlx
LLxxvJmXyqbgm/KD7BEVcOIqmjEBMVXTR9s3kUT7SnVctjpaBnMRrj2SeLbq3dBDuXOm7bJI1zja
9RT0NtOYpY/wqEw3bZX4ysnr4FrXtVcuht1TGKT5vsBns7EAUz75uaNR9itUqCxsdbrgSg+a/K7J
uIIIH7DNvNouzeqEm3m5oHZPDbzbTTHU6m7ZysEC5T6pEvRZ/Mm+X1fIlD6ZYPSu7d785X0xBaab
5TVGO2x14hkttavvSBzLkSaXRHbFVnjxQS2uZZXWT+DSn3AmcXxG/YqOt/NNTh5CrflFAu/JbggE
UeHziwKJUssg1vhpCpK3F1myX8mqkN/8PgVQYUf1nT+/U6oHv74TIrj6Kav8J0vxlZe07H55J1y9
+0mxXK6lApXo3IxfWvTLQ5U2299P8rT3tRCOaoo8htAE03yKT39rE6G3hvJABf1HinD6iLfDOnFl
WMOrj4A/JehugcJ4bkZfzbX8wIOwnoBO1yUdDiH/UHFwtHdNq+XTwH/Hiuc4mmk4HzUCA8UEvbOD
4IcTzwe7TXxcq+QvnQzm4ujYrCfTIU4sQhEmB/lqKPH3tmmGq5ZE6kNuyl2p2uiPQLXvLUUfjh4R
fbi9QpsgpRL/+oRrpe2Cz9xr1Es9BZe4tjUOoi48p62e7FqIH2LTRhNsIb95UvLQc/Uiegjb8r4Z
J2fjF30KOS0Ru0o1nsIEoGRkog43rRh1ulYUTI2clq8LsWNbWupG87tDmtb6KhBqtxp9rYIJZlOu
nBcri/TqurdPPiVm+BKpS7Zru8YQ9Oo0YbATYfNFzyYsHEV+tySc6r527EPlHg1y9ClWeYUmnW9p
jinBGFv1xPlv7jO/KbbEckY74enVKfI31Tx/attXMkeuu6qj2l4lm7HHp1Z5cXulq03D2N0BDqEW
p6Zsm3NCvtua3K12hS8ydmNVhtuu1m6ANChU8EKIqPU4vf7haHzftFx+/+V4pO5g6lQdPmhEchxZ
din87Edmq8NNR0ISGK8596cx7XsCUjRCEIV09fnoLMo8uBUy+lPl82/HoCV1VTc4H3TDpOb94TNo
il0PtM2mH1qefIce11xlqpWgYiejXTgo0tIyX2E2r87pqO78rPMPwagNZGwWTLP6XG5DoX8DgNCe
B6C8SNBG5ZSgXYjGTF33ADKuph786B++OuN9qZ7vDoezinRB6pojVcv+UNXUYi8duH7aP8iyACMf
i69O2+vEaGiIkTwfcrttcQ2dmk8i2CDkPWDSNp5z4snyKKMpBu9w1+lFf1G6wvVnhRcioMSNyPRZ
A02Aq6SbQASl9hCWmroZg3yPDlVdN7V/0iQaFw9UolWnazgt1mHwp3pdUFvc9VKz6eUl6LlSuKRA
oGY7cfLkKUO2tXtcnwEF/1PJMHVTeh6KLz/srrCL4Ub2M52WH+jTNo9ItYzGbwTRMPmg87KKlbHd
jP5gb3Mhg43H7HxdR11J12V0tn5rbINcVLdG36T06BN7M8AH23qmGR39xsELJ/x+b0Ijo65OHFZl
EvfsFVW5daKvNCCCuvyGfVmcy4QbsaKACdYkgNKSdrhrR+G4mZOfKMk7h94MX9staQPALewi3A3j
AatfsS9qkkbQ+ag7kqa1I169EHPid9UAH4wQyag6+F15ExysiYaxCXYdymYIyTIgQ6r3B4hUJCM6
lsjuHdzfe6drX/CjKKnbVTjENQrvN0W97b3r2Ggq0LaMz4/eeOXoRbwPyl4jQcQMJ5dR3UqUyWoE
sX5j2ETyYGMBpEs6DkmjDoqHkCA9k/h5iBdaeoLr2W3GTFv7/Sum5vS+zk1rb3b1tGqahIQC7QYj
/YxTomuRT039h9vAh8Lj26FsIi+xcTc6yPs/FJ5b1XM4L23vh1WFwaFsO5JJbcXZxoybtpoattsK
Cf/FskRHcqoGRzTyT3lCC91B4TCY3X03gw3pkDyk/Ci/P9P0v10gbNN2hAMdWrN0+29CNkPvye4d
+vilD9trpifaveYwra6Yyaw8rtvrsa2SmwbV9R6n+wppJ5VvbH2rRtiKqxjQw+tay58H2TJSj22D
wVbU3dv9g5PLb6M/Fg9+r5qX339sw/l4b7W5veuG5RiGdEzOvPetPEsLa1I97eRF8RHYTVg3+tx+
bJKIGxc2qa016IMbKF5+oDYYuz3D73tcjTd24hwzzRKHSCect1PJ2qyH+rrKDnoPlStvBRkncDBc
n1Gc3fT12SBhPEprktYkZmJpUsBDme0cq35SXcOrdyCIvo8tWAAjlsM6aqpzlHrVLhVO/JB21W65
+jTt8PSHr+Bvgx2+AtOwValSrlN150NBe0pblAdDHL3IVK83Tmz53E882su1vDXCIqZFqFkbarIE
3wCkaoejMtbilA7VhiopRsc+OBuDWl0Jwlvx0WqfbQD5NwaR1JARO6UxP9FUhDpJUQjOgxe6ZZ10
K8Wo0A5FfnmZMu+5VVsuah4QMvppjx71w1PV4nn+/b+V4+dvv7dF/06quuQgtTTrw0lU9amoCcbM
XhJB6Boj9v5C19EB6N359iFk0AOlP17nPjV7Z/LvzSZ49cqJ3EtVF9vEdPzz8pA7EWU+tUEsIfq1
RVk3atv4lkuVdyhk/QXU83Cl2MdQNukmVKoL4OYBoUcjcYAGF5PPdmMibAw5tvZEWMHOTxSTJAJh
XOLsS2gfuLGR5DvAi0B3lzmGKwpJW001HkuLUBMPok9MWhnwc2oGTUeqCrfVuCWhNaMNX9jcS1Bq
7z0/ClYtcBK39rMZgK0aJ4TsaeaOpqUAT0mRGlEIvEY2kV01s7rSTx2ib7lQgHzEb0DTWvmkjEm5
jvrsmmZ7ftGHh6aZwr3PBdlFBEnzOM1IL4u6ZMWEU19NxiMDFBo7df9CCOrJKSuYQVytMR27lrTi
64RBnTuVCrBWyCpuOvv9LVGBRC6zCyNI5yStPDz5aAfchubkXgu84Ugq7usQtrrL5Eo7ejM51tOz
lwA04alOzMgFTjBcFdBAvBL+ZYOHYOBSuBUMUyjFb71ORRwnA3E2BWhvreuIpszL09BViJej5JNl
VrAzZ9KvLol/8UoSpjPtVAdjfTa717ogqCph9OAiwzmgKe93c8DBJwoKR69Ku2M+fpOJ4l8VDgnv
g497uLIczY1G1I1GI9WTmB/oxLqQYIsr3yu+ofF7qeg377VcXDCQmndmC5vRxrXV43+7JqvqFAwi
/Z611dm0cL830r/p4XndYMpa1Vp6B6Eif7V97oXWJY8j+ynTJssd6649Zap+GYSm349asBtlEd/0
zHjQVo/NnstSumJi14MqCujY5VDMrBCGDjYobsYFWRwRt/ITM+vx7Ldqs5ukU9/4cNb+ML60/zbG
tS1NGAJ/k01+6t866x0ETI46s32xwNSs4mBk2JNS/5VOyzWUIcO1lCUHZL3VYcYTCekjGILevw4A
QO6scPqeDqHYJTHG9khgcH7W7N52keM6hzhyVgKkM+ax+AoSJUUnJPdc4vwzNSA3trIeyoxnubpB
O9bvR7nWCBtdyZR8I7V+jpNsb0RBeIcUIQdUSPYBKlmxjXLtdVGdUZ3awUgxDmIgGgCZdPwlrbsE
y37PXaQNNst79WkottTe9B1FCnpQfpifesS78cwVzeqqvW8jXVtN3UMqsBQN2RBt1AwJYjBlL4Os
y401dM3O9zpQi/Mh7FXhpYu68Rxa4qaZiupNLvl/36nT60Wt/p2gMzJogubD4n895Cn//7/5Nf/e
5/0r/uscfq8gt742v91r95JfvqYv9ced3v1l3v2vT7f+2nx9t7DJmrAZb9uXarx7qduk+W+V/bzn
/3Tj/3lZ/srDWLz86x9ff6Rhtg7rpgq/N//4a9OsyjdgrnBf+LeOf36HvzbP/4R//eMprL/nWR1m
/+FVL1/r5l//UKT1T6YbOjUEVInEAKlMPPAkzJsc/Z8SXh/VMdOQpm0JNmV51QSzH+CfiFIRgGls
Yapn8DFqCKnzJv2fJtpVFc+kqavS4RP+9zfwl8/g7af7z76DDxUOWkaOsNF66MhgTV2zPgphyUeB
4iAC64TavkJY0wzXZnMnNCqdohzGrYSXd5mD9HC1GTAYCrhX6rgJkcbsWrP/w+hRe3/6v30ctHMq
QzChSkvj3/2rcjrmSyn0IsXqJqAmjEVQbCP9ezfaxbWafXUKjxKr5E7FLOy6R3R4/OXn+w82jPej
wL/e3rT4dnFiAHT7MLt1Imuq8WeYp2rwvuSya+/F4O2tpkaFqHqIKWjarIkRvoLmHe5+/94fxvXL
m3OocKwgJ0N8Y374t1dBH/htrJmnOO3F19wb453F4DgdW7nG260/KIzjMcxCvZqOsHJ+WGlyjPMo
PUW12ezwoRPTiwxjlfb19Ae5gybejZfePhzDWI43BvaolD7Mn3vwIqOqVCZBw3W1ieryi0jKYluW
nrZlMKvQIw/82f+0VkTG2CZMd2QQo07u9Huwx+MBxUHZD3L7+y9tGZfni51m8c3Mx++s5Ea1ZmnI
Jefz9dcDZsiTOrUHUF5B55lQ2zz6uE2hMqd3XtU49h/NOZ9FT4gxmLDOMOAUx6RMxZETMdzFe6w+
+t6ou62VlONpHBt7C2+B9q3tR9eqdnScbm0ObQVHvISCZJsqhb6Q4RZ9NyuorNs2/2KVNdPP2NyH
01iug9DPn63GeQReYc4QWCLR1fhMtXiNhV67tbDhJb5eHFv6whRmXxfDv4dP1Q1raRyCyP6iWPqT
igbj6vfflvZ+1Dv/ipbKaYXiHd2ibX4ULDLC8trE98wTUxd168NCYMgKjCTmayQemCH5NJTRKsxx
L8qs+p57AayG/+UHQdAjYB7jq+Fbe/+z+RHuZYgAJo6Rpj+2anBmtmzcTe2wK3QkzXT3RTHWJxMZ
dNOkh0Yqw8Pvv4x5Rvf+yLEoCEnGdzbpLcx53n+EsCkqxcpb89R5wauCgdLOJpLwRiRnDkTqCEdg
8afL2/sp1tv3zxWfvCHem1vCh6NV7YDNNnpiMvAT+wG14lqp9fvclze5lyrbCFnDKRXRRW80GAmT
fVZN2nOlZnyqKvGHU0efT9mPX4DB7AffHjErmvww5ZWeoXUT3Y1THjeg83vMzQBeZTKt4Dw5d6oc
vzMlJ+cws8NVEvYdDf3srJFnciBvJ1wbQaGduWdJtx6FOPbE+m4cK7kz1Ewc8jGitlzF3oEK2RWa
0REKMhdvrcMLxHj0DxM6/e9Xbks1uY+Rkc2Tv0lxPV3TPRJozFNvjvkJP7Z3XVXUjQS0SKzROPE9
R14VSk2ohUjMA4mtTJ5G69nIUQTUs6mROaBbQMHZyskGM4mEfp0XQXdoezh2QlfwQ/obTw2ctZXS
PFNbusrK6NvbBI+B21io8kTBvB7bdPWHy+/76uXbcWPOJX9nPlxt9cPpEieE0qZxwXETE1010C5a
0QpDOplhCCu7z60/5H8YiWvz8f/x8LAsQwoNEYSB4vX9+TEUssoru0RvIZzhLvV9umNhdaMVZew6
gkqSA+9qFySGPC0PUl+Z1o+4zNI/3JQ/3Hu40VO6Jb7FMRmhMGX/+EkKGmBJWRYK/JiY9CRNvTcT
J9nZlh+vgiEcdjqEwi1aQwvFIqnqel1zJ4RSspd63e6cxCcDrvLvM43qye8vIuL9FXX+bLZkNMZQ
kVPaNOYx3K/3nyKe6BxptnMsnXRl4XfeaETArOIOHTaa73HdtVG64rOd1UXa3bTrIiXYY76vkAmm
b/TSxjDUGcqJSZznWkO4F51v4LYoIX8JZwfpx0D2K2xwd3LjMCpzQ1pym0HnhdEoEHaOBE9orbga
ysQ/O1GpkSVmlfuxkQgUTO9W9aVb+NJhdiGOTVX42zqSKt06bHMQ/as9wTZU7uNhy/Q83TA8itfj
FGKwjvKNRrF7b4JkuOn3oZbnp99/g/yE7480wdCX4AybExc1pYEl5sPRnUkY3ENqmEffxxdaC+tR
nYJpm4eWghEmvSb1uuemPQPulKZ2Jz77KrfwBDFCC2ZbHKFCEXSAYwnGYhNKEbhqXo7HFPraIaJd
CF1QP4YNcRkMu55Tk2DkKIYMMJj5TD8zQMhZxtGxrduhB5SSxHGIIYiKOUzEFboJ+5jJmm6u1V9K
Mu1WgHN1fmy7PgamPyKY96LVNJkYwCErFcR4ZeOEKi8sjssyZAZjXTt25qqQcyZqMlLCr6rouBXB
QUm6bkMeTX4KA6LgZFg5x37Ye20/EuM7bb2kTU9672erRreaLcMDDqE+phGF/34a5Z7rRnhrNSC8
YMo7bpg9JUVMoGqQ0RUTd1zXAhD1UHuS7nmExTwmQX0f6Kisu4DEB4fay6qwLOrkwqa1mpo3DdfQ
6x78/JoEjGBjqUV/YPy/K6OgvkprmboFFvhNbCSja4+1c9X4VUFuR08VAqvJ0cxaTAkTpHp7oJeu
pkp2NBAkR6X+2VZJVw196lNGN3ytuQnfJ8lzlEWfDbHHGEz2d0sZ3e5CUEhmn9M0Up/yzvcPrSa+
tk2bbJj4U/hRxtzNNZrOtZ1k68FWFbdJO+O4zbOSfkERmgcK4GFrWJgBInRveXfKMLkljWPf9/40
h1ITDyyR+mH6s4hwGh+jLOyvhsjY69gQDmpqvWSD7LZ14JSbBNqLS6YPGrs5sMwGO3rTdRq63hbe
b1IHzzHxJqbM9qkXdne2zm/eGwzkm/bOijsqDgnecl94VDSixGYYHzyYMczYQPMqlBQMPNK02kFZ
wComy2QdZiTbW7V/p3Teq4ethY5HnG66IHF2A8SgdS2S6Zz5n6CsV0dUueuwzZD6eRi+6AHKz30B
vhj8TRnRRPUCk/hlbLdkM9oENiadsfaRnD60xNjCu8I1inNX1uOdTOmt5sFwUYS1MihWbCZ0t1Tt
0uyggcxZNTZWGllc9HLKNmoipj3HmrHOq5bxjMZvQ9sidkl7kZxKSQ/StS3ejvAKWkWTehypDs+0
0nt1wqo+Een0w/G5BzsO6Mde5heuZPq6gBG9840oXolaHY9OCx+4rr8pnBqPnvElyvo7xINzw5CR
BXV9c1fAETv1WXdW2mTbl2N5Xxv+zjd77wYP9zoaa4XLR4oPw3oJM9lskMJU21oJYHBR0zmk/kT5
0MYOGEWw8abIR/dXfjWNod5XiOX2tZ989erI5YLhXDrTLG/4B+YuAG774OneV9PxxlOT5q8KsntK
ZcSPerkhSW3CD2NWbfjgC46wLDxCzx4/md59pQPH8tvW/tFciakLwGViySkkA2/TNqprsMXryUrT
Y6KCTLPKV2dWYSWi/lonTXlt2sj02wl+aNajeBrrjYjRVMQhoFv1gBrBxsNRPYeat67Jcbom3wNM
heeb61E68dnz+1Xf02QRNW84UAWm4MslcCopAFBEvrRmNe5UhV9LpS5HBlugrjJbiYi0Vj5VTId3
orfLVZXUKy4E+feUIYUb0xNPka/fFABlD52Mr1K0Amc9sGKOzAwJaOCRFmMcOmV6DgSC6KgcbWJN
7eRQYonxyu65CtwIcTGQf/K6mBtVfuPOqpNWI9FdansYYOfIGepbw9mCpNW3VtO1K1NUkJ77vN5U
9Vxiz3UN/dzeb2z/odUM8qOT9LEyI2rytISR6ZsvvjqMrpzGmGk0n6TLWuM2KQoig63e+YTqPb8Y
HlekCK/ROgtU4XKzRnxqm1hzk8nVvPJpYITmaqYPl4+S7VXaOQ/BWIacb91uUaWRQ78ZzFSuy6Ee
SBYQ44N/RdIko2tTJcTAVy9h7sTPnV+ueg04o2Yyp6ZlfajrUkEgTFPRK3k5cFmvruVZmc5VJ/vt
MjnD3iu3eoPuKaoqMiE1gG+7qs3sFc5UqA/K/QTcFs+I+f/ZO6/luJk02z4RJuDNLUw5Fj1FmRuE
JErwQCZMIoGnn1XsntM9J+JMxNyfm/qp+iWKIqsyP7P32pKYsLx6JnF6HnqdWV3oEZe0P/XA7rLR
7tWh66oxM+vpjeEY0gtEYJlsoh955w8vwGP6pJ7rNfNXTMK9rZ2vyrUU1DedaUCmmYOz/sr66M++
TUWKaFWde2CsiKgsfGmeXKCcH1d6hpRw2o18sEbzIrGfCzIVE9+jl4AuWfLWbbwsALKZib59Cwzd
Xp3pSrSYcYoGMsnjSRTb3YIKlGmRfprCHK6wYEI65d5V2MaXaMTckhtkPs5F4R31ImjjG3JSyjEg
rnjhTPHHMNGG0V20GTiPUEmYpgaMlYlm/yan7Ztqq/GkO5ckukh+NyRldrG5t0zEzs8IheqwJpr5
CdYtw7FbcxG66/Sx1XbBAVmZ0A12idGFqZF0+7/d5JRpaHhIpsvgefYh1YWTBThwFvrQLSEY2Xl8
pg7f+euiIotgerViLO/aidg/hDHDxfAOIgAmbZT0L86WeebuwO8siUZEBUoyg2Nma9n453XD7qKd
OXUxnR+r3TIPuhEJ5M0ar4zWVzXWdYY+beTnuHjUQQPdv8v8xpLheJWEdHha47ZUdgteUK0XzmGz
pyWOgi2gH8d/6Q9IZK3IfxyHG+10qIlVccv5vLF2u8MwS5rU+CFtlL5VcSvA7ONYbqhHJxf+Vb08
TLlPkI/VRNmoInJsHAZ9u0BB1jtABGZGXnhvbooRyDCzJrOp2TgWC2CTp3zodKa6Yc1gko9gRdjN
106XHyAr1fdby8AhlpI9/uffWGM/OgofSHHjfW8La7052c2ESZ6b7nbtXctdQWvvRvsKmNTpZpfN
1eadyxJDcL74DdDCGee+zxpMj6F5288duBmtbN2jP+zx/pYDnNwpdH+o3v8QoqbddQmuzuHNsPr+
1Rh5RUvSlelqoGHoZu8QjZrXvx0dxOgAdhv3q+lgL/bJ9C1cRE1GdJ71nbHx+u4s8cf1rB9OZPPu
sn0oTbo+Wrri7nCZ1CO1RcT3DfxpeVINnDtzwCNp+S+605ogG89PZV/+8P272zBMl06J3ltvdCl/
db8PmKa7X2GwfPWm5hyY/sGvNM6fAWC723sHoMpgrPbpVfOWzaagr5JV/JjYHh1Bsu8ISFVcSD2f
W7gfh9FFN7nBzspL696VY54o2D7AA/TJ7A/IcedD+KZWVi2jdt5D/rtZ/NjWmcQhTWZ3Vepz6BEF
0nrgwAs1/DS77edi1adls36jy7Bkj9msfVXbWqQiZDfvCvfUje8Ieu2kayKgiB7y+NH7sFuvT6YG
IVdtkedOSk+s+WEMLqTEMIIdOAhUkkJ7D5si0GdF9Elh3HiJIyZkOLXBj0XuybphXy+L/lmZ5LUG
aGosZ85yx7DSULAL3ggk2eu4HCsi4QJ5lZqVfQN8LWYjOqY9y1KqyJs7f0hbk43aWg0PQ+1i5FaH
AHgI34r5dRE7gldpq3MaRVWemiBY2OdNBar+9qmYVXvT5p4sf6PuVYLeo/Cy0hM0O/OEmrvhks17
huJekwlg57TBax7vgkxPC/1AInWeWpUFAxqxzQxgrA1a+J5RhUd3f5TNg+E035fG/NERNwpUW/vJ
vBiJ4/WPRgBPJCd3UkUc6HRqKTVieIgmMqFB5sSLrP7Q8cJeL+dsdMmnVqP7zsXwRC364UJx4Ezi
5i4CkVJ3YhI1gmfiPqujPbkHZ/Qk9BzJ4tLqIcr0MmOjdaBCRwjfnLvB6ThCOeUCE5Gs/ENaTgUq
uTlybH4dc4BRqH5iz4GdMBckXw6F/YoZcUzh40ENCvDRILUAuda80lVc9nUaskD0WKZy/B2Fs3GO
+adoEVVaT8ALubSiuF2C7pg3H6zW/uDI4M7AK3uYtvq46eANtC84FllyEdR51nUl2SpFcTWBIR+c
2TZjFRLtS4//3InmASXgi6AI5vwABOgaEUQsjko1MqZn7VMcUBz4ofFbSz91lPfqrC6Bs2v+ZQV2
7YhuuHMWBudd0KajrIjwsA86arIc2UCyDwOVI6zQeJp9pI7LL6d/ggyj4zUyPLggWWGAT9l75rue
M6Qd5o14GH617PDjucec29gfjVrRegzKi9u9JXIBZNTWT9chBIQwW9+V7Y2JP7fXgkIwaTDE9EE0
gNwQASetLr/iIJPTQ0geQZKvQFRad3q2kcKQMAgHjC/k7OX8KybTB7qtciTaib+rQ+OK8aFD31mF
hGaockp9x+ti02ovnv+d9b95M3Xrx03hZLGt2EG0ntSqNOI14HvMSzfk+9882KrostGiHXcZVmVu
52KZ3AeOil/Vj0EDMHS1/onTgKs+olIOicQMFyeKvQROF3W+19WJOQLyC2VAx1W8uD68DQjsS5xv
t9C9wr/WI7drZ6GqaIOvOCQSLY+qGK2TjcI08NXPEeyaPX/Apac8mS+3K8zW25IWsIaJdydSohod
cmytK+rDPSkRlKbG0lzctTwFXfHem+IvEOcvmlhBilw8qz3q4TmEesQtl9tdCaPYfzLmTRyctkl2
xtOnAF1cYpvRy1qJFNaWujICXV+LaLAyeos9syOmRM4ux8wLe8ALRlNnltmeHMtqgI5sEXos9wcT
T/My5o46sC7IWaMv7ckqwO03SpuHxeiNtN3yJpEy2BAkVvZRD/KPF4XWvQ+/X3EMX6yKQhtv+8FU
aHlsc/Cz0NX1A5+nfvj8qL3hmsqiewIGt5//9fw0u2ts7JvFqTOwxcYPFVsAKf/xy8/naEqEybeZ
G1eg600W5BkEzLIBV7csLeE4sD7mQW0Xma/n+fbc+PkcmJKPsu/K06DH4gGo+akwJ/MCQKN4+HzA
mfzPj3wnNxNdbCMqkfCLs/rf3BY/xeJrhk7ttEbnsjCu7Hz4ZbBKYnc9XkJNIiKLPYGskN9XrfjR
HgaxiHgy2o7kZbXSJqLT7AMVJij/Ieh15g+6Yp0GxBUcIgLjGp8fIcASpI8fEHjRYjZErEy5eg5X
TET0P8HgNgdBfivOAGqY0rTuton7G43rhX+S6qfD4jVbwmj7fiTTtoTPBOKZrJSF4jUNfOPD88br
7pZT3BTMxzyuGZIoXuu6eAQHax7doTzwaR8ZyhRJtdPNocxo45gtbXOoakJoRrW9TdL5uVWTn9Ke
/F12u419l/glNChRWjpU/7IkMYAp9S22gkH6GIznyd3Ll9BS18l2yqeljhurKrGb90ddMRF1Jh+6
Eiflum0ON3dBWdvXhBEXq8dAZDLPHsj0dNhRpzD0CO+0WOYrAgiiy5ceTHi1P4iiHY5cUvpYObx5
UNkaL95inVwbdS9NtH2eTO2Rmbd/4DUoX9le3Ac2OZvISIzTKG7Amy2PHn1k6TfKttkE0WmktIj3
zgpeLY/LJMd4mxp4++4mD0y653FZF+16qrutOzXNFnFiz/pI5BIVDVQVp5TFxays+qyHGmwPMUfT
vGOPnsrqONpqeDIZlcU6wJnVRdM1r3fchOvXrjSKlPWGBwO8J+hHPnpV3VyHsYknGfj3K3Eyh9Dm
S+4LOzxyb65HXz6RkhFkZR5az1750rThTeNbFV/V1D2EglDbQRxm8qriyq+CVEjPIT6MuCneLd+R
wSPDbCGKtVoaCYrm8YTs8R90r1Xv9/xdbWMNh1FzDxRLNb62sFxsFw5OOfwe5Tg9ui00yV2FJE+R
vRjYnv4RqeB9txFMyhHBLP/08ig6+BZaF5dhdS4Uqs1xDF2fDsUFLtQjdaa5bW6qunV7siGO8G4E
Q8lKktQL4S/Arq08YSO4orMbtxdBeT8Xi7wbiuGrPdxooRrQVRA0hAFKFMFbc4iMQR5Cn/sfXW53
HTrmJ4Wi8dFR8XUU+U8jtKuLP4Qvn/RRBBdfrNaz7ixtowpmRncRu/HFRMr9YjnOmXY7hH1vucln
82kPsjjPyr9nUlQ8LROOjI5oiKRxComlxTPvhalMRIK1dT9BOYjZx0bQdc19iz+f/Pw9a0+QT/hK
cHhsuP70XLpmiUW8IYSRHTADK0qAZEWIjIdoflaRO5+5Ctt40C2BbMvgelc8h1hDfWeLo87tVaw0
mwBnWZmO9MUxCN8sgWPJRa3n7MPNFjlsmaT9Oa3Y0aLciU4SRFQaDLcI62I/ihV9VWizA+dLZ69l
r+ZZ1LTPbX7zaTTB7XX8Qj7HN1N/q9ecmIa2mhKivq6TaSp+BiXZakIbiVHAUALhg7Z2y0z60Ixo
S6fi3chXyyGHJauocyq7sDqttY81ZSg/KmfgUt1S2yXjRuZuLCuvP3RulC7jY0RDFq96uyWYNeVv
xy+tbDeM7VKTJr+UPsaXybAvrr34Z7N4F2rZLp8PvI9edmKHXSPkJA215Nhl1LKHzOiXlZn950eD
vs3wRY38tWdugJyyGO6IZdyB3BPwopHdU5d7fFfakJFmSbbqRbWI/33rsltTdafAoMQrff86x94y
wJwPseqtymIXpAEOqr6mwWB+EjpXv+e9YXI0mwVwjKi0zp1TokKM2vY8jTQh9ua/bqv/eyoCL6kh
8nO+Wm+r1N5RWeIZcr1KNMd1hmsYYHnBTErFMOj5NjuqJg4L1VPhcn5NDlgGY6kvpTNR4wEWysoF
Z5ULfJwQDWNf2VVRqrPX9M5NwzRaFsNfcqyNO07/E1M4ETuLu50adKqClm/znfWICrG9gGbFSxtU
zxU2qNAr/iyu9BE/8hVr78Zsmjkdacli3LXFveX3YLQ7ICC1UVNl9QACuyF3TnSxBe71WHJyxqLK
t0sptUtb1d4zaGoyc8aMaTKKiM0meneUYd8hiXzV2IyYgGCJLfwsChjuhwV4IL1Gj2bDgAom7g+g
Wdu5rhisWy1HlOLFDVoRhpubLdqT8T4BA1taCOd2TYz32khELYzBNnu70HbG7lZjC7DOxqon/Ojl
sfDdF8FKK/H2RWbGgrBkGWJvriKsUSbELAJ6jh0GccsjZx5yxtncjDaxgp3BpuF8rwBrHo12vJ8x
lp1bjZFAD/mxFO2RlUKYlJ3wsxvGO/QMujVGej5lKPPFoKDfCXf5YTIk6tqAEa68jXw08KhS/Awa
u3wo9fNebi6BtyZYBzEfUc5MrInDh6pznTNRTHjUjIV0+nVJhmFkjW3VmbDHImMYorAudWm5m8Od
QltsLGFJVYf9pRf+H+liyA6i5tmhz6bxgVlkDF99LoZDQbgwFrpT7uXfu4jgSAkrLmE4UMQd8YBI
XHuF91tXmQ5In6Kv5pOxTMFGTIbK8KyaPD9Y4tfEMPzkRyspvIBlO/+lAC6bznb+MfrGH69w2kxB
CIgp/H5U6HliI6K4dltWaZJsGix5wYWwVPfAAfGltLpX5N9FVvj59xUDX1qrsD/okSnBioGfidLq
ApRlTzN3wak1nSzqnfe8KL4T1LomwiFXvvfDIsV2YhFST5ZoT7daVgN3Ys4y1cnT2SDyJOx1m+30
7dPk2A/BVr+TccLGoxlf6nH5veuZl+LftaJakKyd7GoVdzlweE6KQ1gzFKkWOF7f9rFihF9Jyacv
OIbC7bBHqsoMbLhB0TV3NPC+Xn9H4jbiYCOdrlCN6lF2R2MoKNOrxK/NIxthbrxWI84i1tRiRHFA
RvbF0ze36tS+e/4o0orKKgakxlZFSPJqOl+mTes/74b7YzOVz3kQ2hdgxtnmu0MGnn1MmDuveJNc
DgtCv9gL//XqzUzHUbaZv7nekeE0Iw/rDviNc2T5yhm/yQ8kYrw9wunDzCc71bNeY1D5IrVJpGtw
7vLqnJMooADfFYMMMzzIdf9idMNzhC0sMsz5NM2reZEC95JwN5xv5l19KyQZfo1cDxD5STTJWcTp
EQmYVb9qWvi7dUgdtHP4TYwG+mhNTepHTYKypob/7XuJ4Uv34lUjryC5fw+Kef5SV4R7+qV6XFRU
PNsTknx8x29tErJYHSH/ocTmTMgNUR9tg30yiL0+6Ui5v9mCjiRVDfi4zggtxXWSxz7yYBqHP/Ed
ilMIrEI2c/AoBjI7mdMf9mqsDybhSmtn0z6BJH2sdnXXLY5+7VgZxm0/v0F0yO9Ktw+v7lJSX7nk
60WE4ixudBQBhZLoppqRk0MfbNMddYLM70pmw+Szzr/lorI34PW3WF/afNUZmdRpD+/DUG7x6u3V
n8UgaYmmub/vBv3gLeF63GyQ3qZAab4rWox6mk6OEf5EsmXHhXDMd7vY82SunNjusT+TqU3uSShZ
uAMcoOC6lD2TFzf6OtyWHbld/CCv92u3jlbMcq04UZX+BngxZINaFPLqjpURTvjjXJMqRlCaw2rW
eiIv1jz2AcESVIDzqRLGwQKPeouZ7yO3R7ngJrgNoiRi1JTk1WCyCmZLpPiL3m42ySFYfrvSbI5z
DviKHE/SG9SJ1OL2PIZCQK5oE9K8IeZAcs0cjxuaHVKYTqUIqCZEccJPZ8Z9Q14rpEsnAS0yMbNa
QJdK5xf76BluiHyGZYuoP8RhtflSJOZEyE7fz5hf/e2B6JooaSqSgYjsiSsPCrDS7jNmhKPv0H92
JH0yiU+9itNtcSl+SBGi2nLxdBMuRrzZZh2XKnpZRo+0nALeQ6FDP0OYmkyyu++9tThuW3NBqwND
k9SFGGE6a0n24VbZ2XFUcOnm5RYQ0Gp/zxU/uRJxRGtrgc6gOeMkw8hfsRRloNt4c3veFa/2HE4H
JEho/QcKdeQD9XTKpVFenGxouc7ZZ9Zalu9ikfFsUooMbG4SE11qRtIV84JAbVw1PmL4vrAOtjkS
s7Yjj4p2X9zB4bxrCCrq1fhtDICtqNtu0DXXMPHy+u9WbTIWq/NLA/I8LeF+cduNDp1InXSetqMs
ZHsdwWHEoXZR90OSOBtGY7zm8hg2XjpWARtDmMuPfhCMSf8nMMCeaOESZKz9FImKG/cG+k8MOycx
HHp+ShhfKFVJbwJ8QDXpluPJWIjy1cRiZeUa4enENjNNMil97AFDOVMWThXGQmNGX2GhNQMylU1+
fnKGcDnXDQ2VQVtU2KzEDXRKCbNxGoSgrA5VR/NZBG5mj010CRkYPyGiegPbu2C2sR9AkxiHcKaC
q7HlHy1pZf43W3dWxnymu7rs1w1df6fLxgfqRuYhH72/MuytrA6RDFrVqas6nM3EtHBtEIYsovXC
BUom6Xx0aUsfvYnUcMOarvY4EkztF0hoF0GA0HivJEFOBNLduWpoH+Ru0X/uVsDkgLTLGS15PG5a
pb7SkqJkKrm8NivNlfwSbLxVQqP9IsxFHMp8ZV5uTnc75uR0QJeResrbHxa+c+hpiNkN+KvFhOdm
j8I9zbeCpVq1nNHFnAp7PjmRtOlwDSthIEFovKB3rccGELtbdbywkV3dVPNxWbNBgZSBka4bMris
G44Yk6Izn8IsXOQV1cKc9e7+ZPj9lDl0YYltC4QNwdyT9+p2D6OwtqPafNCDdqDTuSYeUjthfmnU
e036p2k/BoMBFAy08iHQKEhKLEPLIh24NYzdN80mR5BiRMSGeimQCr52EUlWI983aZF9lptRIvSS
TYb6WvHtSzAF7jGpi2ldRHerjr54e/3LWsoTdeHC1Vv/+8Pnc+q//4/P54zWJJjbcTTRuA3ZMoJl
9DQPl6qwh0sdeMRifX74+eTngwzCOoFMtyYL/ITjgEQzl9MIU7QmJne3SOf6/PW/ngwMc7xI7q6W
SpsPP3/nlPM6K2eW7F0Q0H+vnBZx3owb23s+W9fvd/nANdmYkMiZ1/E1lZ9fzueHRJ90Z7wHXCC9
gEf8Xw9SbW37b08GG3Vo5de/jbqUF8k/77J75su44qpyvcE7GvZ0/Px///oNpsTCM9sihKYWyH98
tRaGa9zat3/i50N5+yhY1FXJqqas9+cL0Tk83L7tK2//tmu2U7Dnw4W16qtsiJH1br+KGrR7vs8o
9Parz6fW0BkOpBe+klLdcYIWTUzOy3CumLDODOH37jg4G8TdnDWr7Iqf/u59fP7x5vZDEhASjlb/
NrkO0xNNcWxESB4+VXb/38Lz9j9beBAC+0iF/98Wnoc/v8afU/Pz3x08//xD/3TwRN5/gDvAy+4y
ATLBifH5/ungsUz3P6Dqer6DRDZwwpue/r8cPM5/mKZjY+hwImplHD7/cvCY/yvHDka4/6bM9Uw0
67jIkfUF6E49vrT/rjltnQUqe16qa6/cWZOrIvPxnnS67pJTZ1w+P/rXw//+OYYyHSnSFSE3//On
Gd3SODCBW0Ywtk5XHz7/rkH63OWff1K5Tg3ppXKZY53BTD3nqKXu2gg+HgPPI2qDuJmp1soVpvVg
n/t9DTLl8MdDy/reGfaZz8VKxGvBOfXj144rIzjUQiKm+rmwnMgGctA9FFSOv6ijye4Lnt9+XCPx
loflN4HQI2a6lcwGeY4L1phJLiAI4bOMrLiSdRy2S45erK3Ve9iPCKZGHwUtheoc1d5FrMGZ1sfg
KjNELAY0a8RXxeZWmGnRvQeR/3Ndb2pDgi3Txe8p1hjLe+ZqJo1tfO9oOOIOVtF5cVgGLOTXklHU
rfTZ/D3x4tjNwdWUJmYxkDoQgm0Y3DnOWcg/mgPBRHO14zfZIV9u4MBrC5Astw8pSEnduNRdon+3
6+I0+d5yJmz17+qWLrLi/rUBkcvtFC1p3rQcXdyRIT5b4bTvBT+oLAgvjZtzKTtrSNqMalLrBLlE
eIhMenhbsO8YvGqd9cxVj/32QTRwdFDhbfdXEyi2e8U18ML3CI8wWlxmzmp8633/A+KqmbimOd9v
lamTdWifxlKWx2U+7F2/MpqKvqraemUx7B1cJIkkMz3vIvyuBskQ0Wj2pC8olEEYaLqkAOmQms5E
cN+H+CodpEioC53fqmILu2peB5Xl/iBPpUnzVTCS8N/NleN4gEpCOTnO8cLOCh7fANWtJtes6GOy
z+HNX6dW46tyb4YqEe0JBMKmLmL0qpk0o5/KB1rSE8NwyNGZjmJmg27+HpSiIvN+GgEbwdbsaKT9
KN7GRl5D1XapyxsytpqxvwkO+OkN4pFxl5/2IYAgBA+Su8x93HXvXzpvuQscxlrd7JzBbqPGRfjI
sGJ479l4nRZbyAMch/UgWuOMUTWj2s9ciT3H3r0XMrxD3F5DYsOPix1v4y2gx4tglpv4wTrxahuK
ZBlymXQ4jjKT4RDqxi0mzBchQU0xjqU9tWTwqx27XyWiqsFllqHc4KWe2z+maWxMe88Lo5/M9zYa
RvdnH8AeDSYUocoGpLGiToMEUyudZ8787CrHTox6SFHDhc8WoQp20f5oSsZ3lv61t+p7qSW2wgbZ
iZj7n6HYKERYixuO8yUUuZcsKz8rw5ag8+Y7I/qlLfF6O1/jcHMjfmjoiXGgRPjITjNBYyFh5bGx
unSJRGzezXn112+6F47HbI8KyPnkp2TVGtHp+zNTdCRwELoW583uxdvY9PnJMD0IPk5/+ccDc8S4
c79Wt7EBIP4nRm/PzWxETPFQR3q4XtiyhybZyMea8LCnoFHH1Y1gn/ikalfRkoyFe9ED74mg1k06
9iDdcQnXTgOod/ld8+5yjf3AAQB16sVgEOAgl+lsTH/SYFdbfYW4oog7mnCnyxUoydSyu2rHtLoU
u70cPIdZrVnjR653LOecKHuh3Hun0w+6oo+zbXlapJsUs37CDFDd6vOAHbNTJUHzZTMICkCJ4aRV
5N0XQfgrkOZ6HVGLsXcEbTcF9KzhC1l1BKK1dhevZLV5y16hsXg0Kx3GtfLh0TUh1hePMgtW1/bM
phMegPQSc06FKfvEt+vvLkmXnXC6pDCIUDdvdmxA9Akq5JU1fH6YQjZi1v4Hs+fJV8t6nMjLzWyX
jXSuk2m5HzdUoTDBhduIVMDEYTLqYcyKF2iNSTWyD7LXRcVT43UPzli9WKyJ5BY6EKZHWsDd+LW4
IY42YdmJfdP94G+rUlstFdqh6KnPaVmM4gJReoxn8sPpKsA/GBsR6rrbE7UEFLjmwd7LOWX87dDr
52zAJ+JAlvUKHxIdSP3BTvecA8Yed/KyGXAr3nTGH7mqbxxIPFurA7OXK9OODzGsj1wG1xG2UFyX
HLql2z5HJnDOYrhG9Tak4/q3stmt9tAcSx9zwwxQkX3l3y3flsvUlG/1PImTWmQKDmo/zP78t2am
lhgsp+YwcK9MGL71npU1AaPR2aiWlM05r/K61Wgywr/7zLSlh7SwNrCZplmxxgS7YDAFtCKP724L
VjEw/AfHQ3Kxwbe8L13r16pJftk2lP7rci7V1l9VfmBHMiHYbN+t2bUufeOo49xHHLXV9hTm/Rdp
9gYrWSgSHmxkb/ftA8MNlmuCKcea35NqESMm4428pjib4GLMEAjz7k9UkUXekH+o0Egl5u7egTwb
Mlbn3+e1MY/56PzMZZ64C5+7CJa/IuqC2HYr+nt/vzJmeN669/DGA+MCCtxdJvgOiqzZ/L9eCxQp
dKxYKFulOTuGBPTMC5/yKLF0JeVq1k+VCYTfsotrs0rjqpYSyFhEuGlX4oVpdBEP9pHfXLEnxDYa
zrgsqDKGacQdHAVJhz8JhxYzSYm5Oq4G9bBs0Q35RPKzijIkiwIJovjWScgNqu7/RorN0mrK40xJ
B49YlkhDC1I6pi2dOkVCKUM2kxkPKnKFEsdGvWoZMA0nqyX8bFKJz8FWdNUd9lNMUijfYq/KkI5E
8EHUE3XkFGOGq9KoL7fY4TjOpmo9sRn+mZPLTdLKFByUs/4pLoY1BCd05xGrd+O7XddAmzAO3FEr
0Fi1ruCyj1AJIoVDz+wOSQsZnO0KJV7IKMTwm6thdnfDFD5urA+BgHRs7woTRS+6ueW2yyMP6Ei3
T4uvu+M2oy8jxsWKGQCPIHFEam6wHSB3c397ZZ3UofyzLBwYDqOVNKgCL+Usg00PzOKBjTYvFIkv
ynWM+jgHHWkFzGosq6dD901eQLpm++50f4KNLSXcEM6ik7lWHz0/SaAuG/UVgWPBBjtpbSMkQhpQ
1BqMzoGdlgAYavM2Muxsk5t3XHduVoH/pa4bG9kedcq6u0m/TfJgmr2N/pxR++wyiGOk+EywkIjh
cs2H0bfGI/jYl16MzdUzhH0YcG7HSI7ueQ1QgyB/380mk0XOy7NXH8HUfOy1yWIkeM1L3Sbi1mU3
y/IDAVqY4Qz3LmMN8nzjfs88b/tiCKRBmKb0PZqet2hfBYMXtpaCPWSuPlwdZQZc4ZRDHZpvy8O4
lUfuMDTdcCh6Z/lt38iqUVBlXeTMR4C1b10XimcPX3DunUMJUYqtYk8ISHgvh2pIa4uLfC+QWDth
zxjfKZbrFMBMqhFNYjkZ01ZWUN4wRZXt2j0Cr1mPXoBIclvLDoUxNX2xG+rN0N7jMMLIacviZDnu
cDKB7KDGZFubD4eyrHsOxLl6qAfgvPtge0zYSuviGx3zFCY4wNIkBpeSyobdsJPUt/Gw5VfiataF
OqhG/kHUAiKmJlru86PFXh9vOJKzbWjKxmAFFBOsG9WCh1pgWL8aW2cc12a7ut7iPZQBb2zAgyeU
PcsZPzvMnbDtj7WpGL5s9QMCGOcchLeyPYiAQoI8OzHqNm/L8PsNLi1bKOEd1hvB293yExfFdQSj
h6+eEQGhlhhOVH7SmHTi1QwuOmAaDhlmvwDAfmkVdqqocptzXkvzvQudpxpBggaJmpFvTc5DHWSb
JWPM+s7dInR9L/PwvuMgWazhOg27+cTQNnEIeb3ijPo+o7qJTTdHx66HNznt4V0n5KsXCVKbMU7Y
3ctkhjtx0XuVyR1ibdh3eRZFQ3+sbN8H15gHhzXc68viG69mhz4zp7M49Iiq7da0vs5EiFK5oSHq
VkRY/fDYr+BuQIzvBFQiR5DUCbeHnYnaPx7+r+fCpv1dFVQcuRmoi/j0/BVLXnSICXH+fT5riiDF
Y7KehOj1xb8ZBk1gOBjV/s+vVVdVZ2gc9A+2yQ6x22RGCNTf2sRhluzGMl0+H9A+o490lH1XIHmq
ZmdJ/N5dAMHe5lpR1N0+JNf88o9fz/InK5E989l1XayGKFk6pFafKkKux9v86fN/fD5UgPQMVSyn
xdWluuMg904eToRAd+sOa51hUOfegMyfH6quCLPFmr6iuRiYf4f9vz2st3na53ObYTxLbC+HBQh9
shQEm/q30dR/sncmzZEibbb+K9d6fSkDZ3IWvbhBzFJoVmrYYJKyknnGmX79fSCrKusr67bu3vcG
AykUigEc9/c95znrc6wb5EF7FiCEei3/4demb+pkY6CppCULpn99tkDTkfysu79+6FnxsRQ69VFQ
KGedecGZuVYw+etug3PrFBpYfLLF9bXWDjrx5y5uieJcp/EIy1u7JeetPLPw0OZd144ODlRtny7F
N08FOR+XRkXU7A3dN+oQHWWhs96oaWOfy4DCuKsitY2gt5/Xjba8Heea7Gx0munMjJEa6z5dKnve
8lWte/hK0Z3gpTG5a58bMS5JhIg+1r1Kt3uMmqP7qhjBd2amV2cYGNUZGd9cHic5+zC+9SP3hRrx
hKjPKYpuaJfLsWi0+sz8ZKY3ZiJXKptzV9vNed2zmlQdbZyayhiac7ts1r2swdPSifGtXx4awIfs
8ugcG+YfJ9+6F8uY992PxeSTIpr669kWMtcxdusb50taTkT0tYlrprt4ecfdcqopzx6r45CjJEgM
5xCm1EzXjd1bFYVGqqckuJ4HnZTi9UczEmk6/Kis0+LZ1nrUL4iwCQNYziBj2VsPC9S6u9FU3+Eo
dHtv6u7rzqRFnSxnJogoCrw/d5fjKUrorXs52nCtLs5eqHEutMvuerxu1kOyypoNDF+vuFY5y/B4
WYjpM0lSKa6A9cRB8UrvJchfo8ih64TH5483tL6X8UGVRnquzQRP21SQDboRbl+dGSYw4VJUPjjK
oXA9t2d3Mes2MV2Eo7QShhLxYFsoQgg0S7tzQs+RdQCblAtl25SJQQwT5/q64Zr+Y29yOt7Lr+P1
1/r6Q69Ph503sUb+6+8cPdVnLNc8T6dE3rz+49nm1sxRJ/4+VlBMNrXFefdz16o9+LPklP78IbJn
xBBNzDj/65F9m9Xncdmse+tf9yP3Yao3E2GJnBIiUbvKdnJkrxzhsG/O655nNq9AbKlMLz9vUkpt
+Jn0AjlCZYPvBe2QlD0uTqazP//CXvb+cegYxcGD5AbBlEXq5tfTm2arIeWrEKAun+36sYKxbFHT
cLhuhr/2/qOHROUMogt9xNZerkXKTJyGOH31nRY2ztGl4Mky28pvy4jBczTqgfoZYTzEFTK6uDbY
mZ+79SQusUsGlzfelZPdn4AZFedgHZy8ZVyS6y5l3Ho719wTuvJeW79NtXxpf9udlzFPNqyk46hf
NAkMktzC2ZZeYR1TC8e/4rswnV7iwNBfuPVV518vfz2Ml0ese+smquq3eVAmOm3GIw00IrpIwej/
6zgYYOhKpR3Wd1Yvb2/dKxg/xx6tDGXiZovWEGbmX79ExToiYG+WSL2JFd5E7W8ZX7iAaGmuu6Nm
Qg10Zef/6nwkyzC8Ho5hwwp07YR02Uc0GP1p7TytG3rI4H7XXXyoNyKitfOvJ+Fy6CDNpFvDF2dT
f9sbg3X3t/N73YXyRVz74Ei0QDyuMqP0kBmLeISjnyf6embrnXFj2Jq5/9vJvz7m1/+ojQpTal4t
cHb+L81grqdiZAYbW/KPF7j+SQtTHsaL41Z0ywYEQW0UMIFb7n7xcpFHy94/DtdfmDCX/rcj89+C
qlFEgKHxnzdk/l+TMkZ+tH9vyPz8mz+Jat5vDs0Y8L3gUHBIuaCq/ujHeNZvoDxpvwkwibaEQvtX
P8Z0fqNxYkBUg/C6IKP4qz+IaiatGsPg0ZIfw7eii/M/IKoJIp7/tT9jGDydDsHHxdRqW3Da/rU/
U8e1sCqh4A9kUvrmst4N8/Yqiu1vmeXGJyIfQ1Bi1pc5793Wd0zDOTleQ4gJPEXyU+FpOtMjyuW3
1suirUNWCr4d2gyGFj57hnkpmWbTJFfjTpgk60UxJQCArPoERFMgHsHhaG2oX72EUzIyXCW7COsZ
UUby3AETmWx3vmwjCdZWyzW5yYzJ3guxTCUCeIip8QnykgCZ9hrTZ0/ZTcdG6yZUiRYHNfkuP1J6
NI+UD/xBWAi5kug2s4Nj1lIlL1RW4Ysg7SAZdfuAsonCtzX6jg7vnbH7zio8cVp4mGn+Tsxk9FxV
s3Mla4lcBDj2pp+tG1zH810SJwb1jVnfoot2hu5ak6DndQwzfBqpdyyz8xSnySnGfHo3k0RDqRdR
j0jGW7u89QxZ7juK/jtPzw0KgBTqrZzSYqjK36Gp/B64ZnaAd/LqTRQ686GA8TZfTfNMkZL2AfnP
2JVujL4dTqU6V14grqKmvbQ9KV8iMQ9uMn1DuPWYo3HZYjN58WbCHrCtIT8EeMHX2jUYKH9AX73t
muAuS9JgixoJw8XiY4p7gOhNjoFAQS9zhiVjRfduoeCwMkJwO9AAYJw1XoIyjXddoSPAS5kWhTF1
BKfe47ja57VW7im04uob7IttyL2sQ/hD8tyX2NGqCJ30mCXEujRjeDBSwB16gdNMThFzBNt7quzC
RqRPZniMXC50quQ4D8V7qacP3PJPblu9N1Khy829+SbQXOCxnT5vZ6+JT9SzbkRYnz1aUb7jRNmy
YnzHVOHVVfgMLgWe1laExVeCiAkw/kPXbQo5YeYscgZdbAKRLHU6NoY/5JR1cywoA9nsaDCMY+fI
V72x1T5rgGJSNP1OgfLZI6+Gzl6TSe7zGSESpuF+YDR6g0iP+FHx7dZ2+eH2WQK+My22gUSxEmua
e8xDgb5twvY9B8GVjmKuCtKdID7Jd0nx2oy19aZX8e+zaPKtKFFSm+hIB7p+GILzLKuQ+VKZTyYt
4eWGH70I0UoHdzD5xp2XT6+JKVgtO2jnuu1AVQ+pUOg9uHnP8uB3myC3h3a06VtlxI4V4TEpWnpq
EFehdkd8oOK+HeRjFvXm7luZEMZS8Ko3SpKqp2cDXDLnrklRoJW+0XoxjSzK7HWaXPXkwftmUpZU
Mr9SowWpbknGj6rza2G+W4mNHgujJPIsB4ltQwxDSpnZXujLhAANMGKcoT/gyXMOVMa/RXTJCgej
+MgFHVHarXTrrcxcjPMdEN4QN0YHx2Y3lMOF91QO6cWI5UPCFQcJ99pGuxQ0Lj5zG6x6sViWxn5x
CAzNQaQ4T4BB95l7jxNyZ8GemGqVHMESKKYRBmyIhl6dnn+JfqA4lOd3NQZrfLlgM7QIYJKAqeEt
ovHCENu8XnHNKbC+YvihmfO40TK4hNDkfNZ8ptYkZ4metSXH/MZqmlPwVqOfZUIQOfghlG92sTrG
I1Ypo7N/EGZOdkI2BlfhA90o+GvI3R4tcSbo63tWJHKfJ4mFUyvj0ulyvwytiHlznRIvRIpFkCFj
QWWEueR17SZxD+A0tyQCrb6xF2PVG1Pzh3E09eWihKhDLxL/hHlJpFbwbpp2C7DIN/vxgvjJ9tFs
xfT6yuCIo8LY5DDXNk5vUAyz4pH52fg+kHm5xUJAQcL9tGL8X813gnJCH/0J7ldqRWVL97eJhEFh
HgP0nMEaSG7NtM72U0o1zQGTtc2DRCNcCvt/q3unpGB9zaVCg4D+UUOgxXU3A2dg9DmmGa3Z7Hs5
kiMSwj1ZyHXwS8rNnOn61ksFs7nM7f1K9TvNwbGlhvBBdBgh2lTr9wkOEtK++kq7TPo0b82YHkU8
xn5YGc7ZzSsKmU6bHUZMt1MJRyNoL5EMEbTqCIZl1sT70Uy0QzdhgAMXxgkd4b6ISvh0wDP3XZ1/
C6gucjMb/Y6wr50ZDKzNe8fBZJjQ7sbxPFHx34tcaB+jkQma3yW3WKDoZMMT4jpWb3HsSpqbHRCa
EnNFO75Ck9FPo3rVugJ+kCTFuiw0bJwLyymKkCwaqbOJ09smREXHYMCgXJg42pA4EBeOiNJhxIM3
1IwpOReNR/18BJ9g2t9kGX6rIUntatgWdJbzcIvlzNwkaKf28US9PVU3mSPMw4AofDtAGKOrmn5U
8fCclM38bZbHltSLrTJj3KAp4omBhJNEHReq2r4rKO85PdpjRXV8rG+LnqhP2zuHZluT1+tenFLj
jujE50CaR/qV5jGtcOPEQ7wdDe9b70TPsSf3pFzjH4MCYZnmRlbULJOYl6qQnbcziHth2kTxMOy6
AXdVouH4r1RnuQPBtqq/oUAG+x14wbaaeSC+KtfvU0oEgaBtND2mhbh1QNpvNAYSoMaxhpfF2sKM
by4OTX709hMdHecdR9DMOTmc5tjwrsio2I5gUzaNPvlBw4Vc6tnBqFR0CRIwMVO+klr9TidjqQhi
3Pf1x5Rv80RcFYGLj6eyfnhmxZk/7csoap8jQo9IMmTMpTOAj6TcqtiDD68R2TT32QUCeBFy8dmj
eQlm82jEyoFuT8+x5AONlXckmuh3r3vJE9uCQwCYSCe4KupMPxgzJG+EQ+80d7qzb9XEiZeSdEed
oKaNzQ160OBpMZghcqxmaFYj336KrHyJTQ8UJRjP+my4EEEJqNdeK2HuZAThqczZzq+u3r1DK8iv
9QCcJLM3GscT+RejFV7ZEFyMZOG1Im7kyk2fEg1ZsrvctUGQ1iep6x4rn5Tvz+p3NI2DrZm3r7MG
5peW7cU1cP6r8AkMbLTX899FndLQpRlCWuopGLIPK83LbYuZGLl0qDMeMVi1cYtNWZ9P0vIwhXuj
D3lx9FEDvUxLLdRtu3GDi5HqQQ2YqdDRm3CFgX7oxClp8PMHii5vEEniriMj9L16PGFWipEHQIqx
SuCS7hz7Jdpxf/YYu5gFKqwop9HEj55O2CkBLNP6yc0tTgp1XeEZ3Xa2sdQaU7GluHdUoIABBFT9
xiDIPUujARFOsyeS5ob70rhz0e5tQ3cRoPecoFkRvCCAdWb11I89Fmqadheof0GU0D7D0LQluPLV
dutqVwDrkBIF/DrnSnGcTIPko06wUYzBudUS+tqkQyBuOubSua5MNzkNDrfASa+x95OvjoAXyYGB
PT2xzXgLchIPUUUfN7r1hj7kDjbxkmr9Yc6qYxc0D1FshhiT0IYk7Qz5gwG87SCnmS+twgdlJNhT
kwImDcoyphKDS0Ea4/ugvP6YdcTxEEy7dfgy/Xx0kDxT5Ts50EzS+TVj7kL3CqqJGJv+4s7uu0Fm
JoV44mGK8DOe1U70tDyNRGLwTQvubtl4NSli4yaWHMgc+h8wLdwN0e8YGTCw0P8hdYfe2DJts5hu
MtUMLIqjmERvhh+DWX1MkbOvS/NCODz+noxko0iZryidjyqF4GKhIq6wHzK4yT1TRHmuS1SXpDE0
SbVvhwr9FsVXFkM4t4dofnDrcdxmOcYL00W/2Y5PaV+p7bhQLe3OKnbNKE1WHbXnN3qPydlNH9qS
4R032+Ps9vY26YCTeBB89rlIPmJdp6GxTDdLVJ8uAJJsgVc4NRWJk/t9CW6nPENnUyu4TsDYSOyU
TtZflfn3OaJDZPcYgQAbX7Fy1Z+m4WTHaJDLotnHZfvFXOmdmR4UuppFjwWpzZFbNPHuDtBKu+sW
GfbSOC1FiDTbKRGnw6bZCAdBlkOyHqc1boJqo7NsoW86XYeTfkoM5VxUUAKHGIKv2RnK/cQ9R7mF
ucOD7qAO3mcQd4mmx7dq7lOkznuJwM+fIryd+IVvsSfQz+8lQxyZ0WmpXaVcgKfGFLeRsm0/TLoX
GaFfSPvkPce16yZadTFnKr45kX8b2y7II1JkJXNjvFdTctEiT53odnF6yOFNVwvoo5lxaJs/MjN7
7GuGUse4yGhJISXfgGxOb5el+m3Y7vXYRdUetNeFU7GMaUy5G4Rz6qfmGkXiSUshmsna/Ib0paIj
P5SEhxK6zT0UmoqDKfDKEbd9yFwi1AUlb/gnYaPHuwmhemhrXwDVKEMR7NX21q5N82pXciLvaZtt
G60FtqZ9JtjioUnATQ7IVUIuw5yExY6xUwS24X6Ap7PrWMx3U3SWxJDh6EZtxaSW+7kRGZuIiZif
hinC+BpzK1oKVqsItbmd/pDSvYlo4iRG5KHXrsA1Tt5bbIkXQw+6R8/VHvQCWmVSHWmXkloaPrsF
3xyuk2EfsmQvJtYm9QNMxN73ZloerhM425AGutCrDwPjoO/Eqbd3WmZZyYzEzVKWn5Xpk+f216S9
4gpX1pPmRbgymolWzsZS+lOSmJt2RFZYq4burIFIQsUIHnPknZ6sv+Hqpy4/QdYJY/tTa+3nKsFI
3IpXD+zGNsK6tlmmUaaxtSP4L8NA58Coymlfp862z5wzzKJmq8CybSIbWkxqDKCm3roWVGEZ6/1e
DO9DHJVXJUMBPD9SxCLxiNfdh7VTPVlEdulEc8cLk67R7/RWutt+huWm0u1od+nOw73gl8lXEUYv
aAxgh5XZBbIkGLJ3YzR+eFrzTquRQrG+t5oZcwmVl41oB4QViN0CQ10jGp58zeYajrBnGrzGjcJ1
uEGXtaEEEZzC9q5I34EcZddwUSqQVsmNqw/fVfFDDMgoymEeYEgqP7DT3rcH3CbAFKhSQlOag6Hf
zjDJC7J3djlBSJu2vHGdIbgPCMWJXCR/KQLVTQ1KDLvmBY3WjtWbtkM7yxUq5UMWNMGRerafd6wq
ZY1Ga5jUcJwUWKKsu+4I+WJMpUbVRtjwpf4kEH2dpDm/5ISHLdiKPGFwKfFQpXknFuXdyUmMZNsP
6E/QMsFeAwYZLPOSMGDdZGZQom3NOnRywos86viwvefG5Epzum9OLee96YivoQQMBsS1mqz6epDM
HFTbRReHqhYhqpe8yp96CGBD7FG16MERhTnOvgjmBJBLo/eTLHzMqNeyFptQElEa6qoJWI+ui4di
jl9TobcPOKByEJjDx4xuo02qk2uar445+pfO6x7jOXqaTcTAomUAiwmlXxuULawbwryWivq6SfLv
qZLlSYu75FhTe68aWkXrxnDkweGaO6xHa2+1NoruIK3gTqBqmXIXeVhUeBT+Z20fKP22j3WE1bk6
tbllnNY2lz3R8VvAcsV5yCR2NWyckREzktFFXBeTkvgVqPEQXyOn7e+jod5M9fCjMMF2RYbT7EIR
3bWu+KbaZkFj9UtSCVOHvp+IkVb216DdOZGtPocMAxo4aUz8dgHr0nN8XTkNJY4Bq14cSF4ZodO0
sfk8w+bLcceTo80ULGzFiGbYOz7pYgc4kFWzSG+Xy3UTeQsK+1F3kaKCpb4zA/eiDQ5zyClV2zis
TnqnKAIZMUs6/Wi23fQQaOXI5GTXI3970Oz6i6Go2ITQWi2Zn9Mhe3eG4QZf67AtNd1v0vBGuFd0
wZ4HU6aHOVb46ZfGWMWpXcl8F3kCcrkO6pKhPVe9zhki0cFK8QA7RGw7t3rj9nBl6N25TpJ2kyfz
fJC2fR1UBTM6groPuIC8rZvJm7Rz3rxKvKIre6irqqUa1H+pEQIm+vV44U1YjqEOSR1OtF4ymmUZ
wwrU8XzjbFNOWv1Oec3FmLBAu6ULLYxLSBQGInJwSS7qjKOdFY+ztmNKdt/bWorVu4Ng6/avYAAw
6QcAmPI8PQ/o7TLc/RucRg0+x3Q10ch6Dg5hlhIMZd5YprieJq3erz3dAdXOZlxa5WsfdO2Irpu1
lWsuneD10AYVQPjWWPhrtxcbeb8ToKiqnFBt2EK3ULRDuB0cBXX+3ObyM+6pmhDa1W7nDFPhenEg
rkGJoEvBIIP/PqPjWsapee7O2HGrc+HB98kGuTXH+nVtsIPNo13LHLKCnTCjbrMcRqrlZWkjmtZ4
Zu03A8ihEMLPutUQ5A4R6IHQJHk+fS+t+b5JmPLLpTO4bnLUgRn8gT+PDb4oPXEiAB1/XsRTMdIi
/Hk9i6NFOf1UsjLqzMTb1+F21QOgI6f/1tMg2mP2vYStSGZ/bUuz2qwJIXhZL0aTvr4p+uZoLe99
fUroTX8++/K/zRStyRTKXNHPCq8yrcgP6ztGElAsIyTdwfW4iLxm74rpwTbVp4fmREWUT8jvCA62
Iug8qjG6WWocziMEHxQvJsjugUY5i7FwOFtedxritMMATmdzfaU/++bLIcGNsy+XdVOzfArrS2/M
7BU0InGPi97FE8pXTm8R9Gh1xyIodzgPyOokCI6VubrvMHntx7XPOeY5bdVVE6J5XrGvC+9hlYP0
0AaiqoQzSamOcQ1dwhE/HmUpWqZTPmoH02kBbxIldaXHRE8YjWJFNka0yxf5jh6SQNk1rrPNZzhT
3OjREKz/Z4bZzopxNhg46ByvLXwagX5JZsLRAZei+xQXpwrOefVzSE4jgZSkaG86bBh8hRUl/9pj
NroIIYLFQfYPSYQeaz9mfSQJ+6d6IKTALBdE1l/Sh3VPOMjrmae76LHR3SiAJSgeFvmJxx9jRG4B
6/w07JmBX7RwnhNlMtGLgV2WJ0K3I1YY9u95qMQ5z2zw7Mrb65Pqz+vGdJtyZ3dc8i6Q2bNZ1RKd
vTm6fuI11I2CNqTezWjTzee4ZarO4qr0VRYc0jGJr0ZubFujY9WzXozrplqULuteROrcsSPRXmsK
9B320m0Oa7rN62ZeTo0votm4yxqqNM/hwkNXzrNeJN1p/R7EIj36+Y1QzYE/9AVokKWgE3/CSp2u
WerNoLohs9thQjyhPj+PwqZ7H+e3kybNi75sathFShPTvm2jb7rNkm6U0x+/MxrtYCM8P7ljaV/D
mUECr+k7WbFgyqlIXDuSSlcWO4f1AQUojiuBAXn9nZEP15hu8b50jBm1drBwBx70tAfCNiCO34R5
A4WXCw0bR5HDGDOPuFvaY0s11OibkgEqsKNLbVODsEflAW5Y3lVZbalePVJboILbMEkSy4vWG3pc
lTb3fs5E4xKNLEu1nkPNmj89+JB1Yqrrjgihvi2Aw+YX5WWUL+AbXoLpR6mM6NoRLTUkCm4bWB3p
KW6SI8np+j7pWD0Pw2RNG05x48KQKS59o9ytkDQUYNNcR2k9I/DXUh/G6r5jibVxpfZWhy6rqYQq
Z5lfobyWIKmboN5Wo32ve/CqjTF/ryaqPbaevap6HnZ2xclgDPIrbvK7PC2pOrR9clBEOfo6hOVq
3kVOfE2ISXWlPIS4YkId4hhtwvIkglNiEiTmExUMxOavjTsKfChyNsjfuRa96+wj6eGPbwjv66c6
u8rRaJZq7piDhCjlY251S4KuPQlxXtE9655FpqJGbslR17P8ypxl9nPjSoqcZE/MvnJ/Hyc33kY2
qYpe2W7KKRRnPHMIvpe9etmse79+EbWVOI9BQYYjHVN//YUeWcz+Kjvf/nrc+izrgy0j/tZSX9/X
uuagWxPOWRC1C8lw2SUlSTtOVrTNNHs4NzqOGn76a9MMpfvzsGhwtJU2bDSjN5mije656DqyF+bl
TkKd/BwGugREjB9syPVjE0zQPNADt5ycQ62Hm77pPimuWDyBASdpOHhDEF1VE1eMV5k7bgV8L+3i
8NbOOjfOU8Wouspscs3KKMoPju+G6XBloG20kgE/f85k0oBOs+SPYRRIy73NKLAYU75sqHC9077E
GIGormDw6l7JP+Lykt1ele1TTPY6ZVrvZUhl4GcInPkcj5Rb1Q0MrO9ZZQXIaGGMQh6i9dbs4N+C
K6GGeTbT7N0ATjUN1DGopPVOgw9dZF+jXtc7k48sa9ovz6XnLbudN5pPifeKPDuEWYLMhmiCZ27Z
YuN6nQDXQ6WrbB5dSeNLOmjGV31dvkAQrEMdxU/gYpFWdhLch5I7rDkvWYtP0QROhtaZmywjno0b
om1hPnQ25bYiuZMtScFZtHTYoqc+f4/zXjKu3ZqTVvpSR3kkNH3J8XgOuuViL3fk9OwYB6uTUYxU
h2omC7j2jAQLSeMW1Y1cYmAbh6s+6M9SZN3VUpZdZv2mWf1wNeTZwj0CHQOQaNlb4XIrnbPukzvD
APLtNtPGM338O3IFD0MSvdYTPTYve+ponHJi0c5yNs1QPDUusO0gTkPU0ZwBjJQHzxsBMIcgr8wg
uZ15sp7qYjE2fEZEYLVVScU4g8m708FV4vCi2L+xhU0qZwW+IhU09p/aLsbaYAqEwE3HFRzsGha4
vqjxhOuzjso4eOsMypQLeaTOTwsGt8rjj4pOgJtHSybDTVbSzdHuNFGBsaDl7WX3NQQdlWG2DIob
xwChTt5pNHrfe7e4qQMQUVEffyDc2GGcV5XZc0e7D6SEMdhC6ynRumJCwCnW+ATxbPIF5Ku2VCO2
SvYHg5JfmWgby6t2tiWuKQTi5JP6ZQj6g8Kc00NPogtxTfncEuNN9kMT/TFu+Vbt5mus5otEx58O
4RXehG+I9x9Bzweu/b0xb1JizjfU/x5HjHssbtJTPXrJ1aRBysAuDD2wNyHJLZt1b90oMxRXk2Qs
zaPkvZoNsG7uYj6z5miPCOFF2KBykiXqe/SiiM56tMmXIYCeQ801rhCDtcm9qo+eZPY2TihhCblH
2tUQhcfkjOO2dedtTBTHZhCdh3JcjX5ChVENVs0ajpF3CFPzLWLuAZWbWBSWc1tzWWdSq+DL7Bap
arNsBMov0lEmXJOCyLc4dG8UAIR4kcFirGvOxMSlNIVIexsW3dS6cV33vs3nZl+tAlEwQwhCpVnN
fjt+OrOOQzNnEbO63/seKE7gTqCvgkVOAFZpVT+vvxxvk5Z4OyquhKgsm3GdoeV63/k5pWY/rxOk
JzGu2IRrpYjEhFoSmpBbcA2nRkM6saPzxdOg26By8PsCiSlDsOf3kT0I6mAgwYdRh6EM6P8cLpuc
Jc9ZfzeX+XY3a4+y4J0U2nLLWx/U5DQMImy+Kz5gpQuwWEP9uO6OSUVaZ7Mz0izYtTJ8EUPHcgKe
PrPFlRSwog8UHw3GJVQZGsFR6griKMshlVOKX2aoZouOvLdK1jO/jgvDPulDSFIJbmlcaYvi9xfc
gMYenW7GlkWVnqekujoLAgGZ4iIx5mfr3rrRRHkNDjVnfuSNZ6YqpAq5xMNn85tptR0r1+Kb3Rvx
FfcCgxIcRaaSHN9zUZoBTkb1qrfgr8x+aRYu6mulqzOlQHUOXXNGF23TBHIM7kbLJpy5YIHbQar0
9PO6sSN3JwMtAXKxvMN2LottxpSHSkAifBjOlLGMBD5KZT5nGsPibswARhlu2WyrhuyFVvUaJwCU
BtZeLDdiB0pky4j6U7C4ChiHzntcJWj/i0/4r/AJljBJY/rP1Xq30M7+rtQTP//gT6me/pttQJ/R
he7aiPhMlHJ/SPWk9RvIBIytHoJ6QYmXUKg/0QnGb55rC/I/DJc0KP7sl1RP/rZQDwxJScMx3CWz
7n8g1bN4or9FnKEh9FCBkbfp0gU0SFv9h1AvGLSwjwrbPjG2bF1pTbcBiSKb3qY4lIf2p6kmrGef
sjceKm/RKnnAs/pWvtYeJDnIDL3fDSH3Qqs/LZWgquH3npnM+1T2d1mZ27TYaPWVrjsfCwn+xmvu
kTrgfwZFx+w7JyE7ECm9Vsb3OKKBmdyUnUjp6xIsZOtvaapHO5fK9qZ9IjkDC1V0zPElIhFjutsq
8V+kvon/4CMROp85n4qgA7emwn19PEC+bv/934z/6ynZBMbgWSda9B4QnhgXVEb0XRVPh1LTDk6B
oI/JcbAbZ/NGD6OjmNN3zXBojFWUgyfeaVfBWVNewbsJr71K7/0WoJRIS2cvewQMoee8Tq5Tnf52
5t39jKb7P4XK78DOdcur4ev7xxcq0XaiJnQAdbjSsRboxt/T2AIES5Wj4voUhAHeykXNaOb3tDKp
CHZeeZhmg27dS0GtAnkNKMjarZkBN/KFicJwMJbEQMK6l8ZYhmW0FDtnmI6KToEz4glI8B2KNp7p
YX32FQJ1U2g1ONEQMRDoCfKYrih+IyZM5oMh5vvYqFs4U83vuU27vAq6qzqLya8qaYv24Ysl5ks6
WEA7R/kqero2FWKzMjZOOsFgzIyRC7C8d+QdRn+Gvkqpfeylz/M10sT5qPXilGuBt43l7PgapVQi
UHA3EUAA7xzT7GcTgSKNnP5rwnxRS4Rs/B3WtlupGQ1oc63ZGE7vUZb/LqIIeDt3UpkE0ynMqIRE
Iqef5LzUA55DA3DGhkhx6qTfwG84fk8dgHmPRhOis28jetjopLAE9RQSuoBSVaj063rgbMHXRYFP
d08EzT8VglV6M+aU2nkSuIXEKijr3sqLL2ix6MYQo7lJATJ9Mj7S6WnsU4tZjPUho5MhgZ8FdXcX
2/LK0itmWY0KNkR9E5mLRiVL3uYZEOgymy0bix6bhfU8zttLbc3mXo/wudizQJhYfMzpxG3SppA7
z4B0++a1smlHlcDU/VohRKhLgZYOUzUZLKgfZ/on8MGoUqBYyqR5CyC39lGhmYFBU7VW99DHJJXp
Y9aQqZZQR5/JIcn68Zy73WcAicKOSLjqZmsfxcWH5uTEync04AO9L/ZzOd+HEtLmVE1vef/csFr2
EVt9ozvy3nTtp5vVO7pyr64c5abviu9tEt+LiNg1I45vYWJBQFb9C/y5NwSsmhVQ9wfnjK8Nu75U
W9sKrioEmptRt17dGBJnKS61DjmzTMQhnoiPSBvwB5UBM7gyyJecVQohVC7TqumkR/UeQQK0lh4m
vzpQaLuOyubQIYeUyHFI2vhyBVlM/ZlK0jOw5gx7yfihLQ0Dpc6pmexmIp1Kif6uBEMxYtbBKVWD
dnDfo4l8Ay1SJxueH31ueCe69SJT9ylL4zPEhOukinRs+Ql00iTU4fKB+80neinlQ+K0H2RmvVGs
OVhhtodvHjIfVO+dpI7X8u/ol6E8PbYGC5TUw1qrM491vYCB1XlCX4fqJftspfwR8FqabDoXlvmh
tVHli44B3QU6347eXdzbr7AuzgZy5zSIr9Ias3FTPwM0PePNuEOS/oX6jPQQ68OaEDwitdwGRfAg
kwoYM0tHPUS7qNkPmdXs8AdTlhEgw8PAQbCY94c8NH4vuPI2kjUQNYbsGYv53tGZ3CQOfF1bp7uK
IBCI8oistaWo0rrlg9tRx0pTnqNDgNU7E67HzLwtCxp8iryzvL+fXHkXj+l9ApDQM7Vj5Xo0Wpl3
TrhldtQcGa69XTm0Nyiq/z9757UjO5Jl2V8Z9DsLlGbkAPXiWoTWN16IEDeotebX9zJGVkdWTk03
up87gcuka4Y7hdk5e69toQok9cSCx9P4cOxIPwCd8G462YWWh6C1SRQR0/hYokujQ0klwB/0m+/P
TeiY+wLhdR8cgjlGT0OqAsc3lYx4VXMo1Vl09BkfWzEsHXj7sx3ghaOHNPfj7zQLKoJae74k+Kmt
ceOXxq16IPbkS4JEWozeu9n6d4FIcVnXaNLoYRDk/eqO1kXgnn1CbBov2BEg9jIf0Rj6dEapx5f+
vkjnkVKRvgZ1QpVN0wH3lWJfmNTcpICaEoVkkXQifPAHxzjEYOjgRBH+0goPCqJK5BquGUwf89Z4
tpytHddMDqW8ErJ4Drya/qHzQoc/pqpDYpN405FAbSpSDOeI+PTcq7cwJNdhHGJgzxF4lx1ceGxY
D02NQMMxwjUzKARAnkuphsvb2ikikOfWkxWFhzQ1hu2Ym8POsq1rgqGesIPfCNnLdZDLJ4Sbqzhp
PsMIQIDXER1CkapoaTVQjAZcGmVooMDsqYcmr7orbe8i91yuga6ajFqvJnK3uSRHMaZ9GKIT5RSi
ITvOCmjPhNOIZMbMPPdfuABvReThd8zehT7qp7GOyQUVAsUk05wgGutdYfXlzpyc66C1BRlB2bFI
u4cR5vAqAJ20l1x7JlphTmJ8IHtFau0XG1gqLjVv51cyNlD+fPOt1PznOuwuLZ+yVG4VsHsDfW/Z
ApGQfplJJiKm6WD9rydt3U35ysN1cFmayX6Y3HsE5qiN5UvmQqDuMi/cvMZlhPpv3nbCsd4cBiLI
yHY1MHwlOurWZdTm26SWV6Bvs9UM17IqW3Ezu/yBuhWItVdyZlFqvqitAZEIpMrUWCQqi5VbWu11
aOo008BbX4qcADAE4J8z/fRq7GeUbEqszA6vMcdEhI0iCVWf7nhAeUXxO9LLGh9Goa8mq9lmZM0E
BiFQAdpH+ED+1nUeWtTXQDeo+KU9TCt5o9t0gT17+JwjOn6VOe3NyXzEo5DvbS3oOLlU1EnlwyC4
ggbuyWz7KxCndojJtUDP6WNScDlv+XP7lgox7x12icudk8ZUSLrn2YWsWRQZRWXzYmjt+3R0NrJN
2l/qq6NHjUCS32NwnJeg6j5njYM4C/WXQQ6IpfIBhDAGFCDMGTJDdnRj2xTGi6zNciepWrV2+tnn
PWU0RtvY0ImnI/HWS7UboC6vNhdEYk6s1QBGROTTuO7TulhVVfHkBjPAw/QqFNWxm8SdhoM/LusZ
Ae4Dw8+T1o0PPl6blQOOeOXP3pHCEtPxGUmG87j8dVwe10ScomSCuKA+1hL2zky8e0Ccv5uY/vc0
yqcSrHnPXyjshpaATa3iSkzVNdUmNpws+RCWug8mq61ddMmel950/fvcZyB2kq7Z12QX6sLaCiBi
sIOIJslUeNoorHU/ZLdWQQuGU70xmdsqLx8RiPyaK9mdusGAOYpOknRVk6bDVODpjChO1hFoIUgm
JAPGBw23A3wsFF7CrkmsptNUZu2Zws9NKk3K55hikBGZ2H5M62QAAt3WGeX/ri8vEjt9MFpyTQmo
RyZpWx8uwfTnAb0pbO6B3nr2aGodYwUNZ1Fouw9xEgqUmg0/I318P9GJU1rnOXho36FngJLjwjMG
YgrzjtQS73cU1P42n/UAcDJfPCz26GIyZxNhXT2sOA6BJvv11Th1+l2ej1wIg+i2yhJtn3iUAOjH
gzDIuobyXrxK4X8FDUViMiYbMC3IGwgCHU1wtXoZ8yOiqKskfAnbaTcTkZLEY5Brn/rZpcyq+zCU
kJgopm76MDx3qYmd0uHw0CpI9gIO2Tr1w/TQYqOmMzsBQC8ah9HToBrUaqGrkICfm8uaMYlzLYZo
vzxItA5NJNKrNsuD3y+wbtJ6HhkZ0ev9eYtlbdKJQJK9dlN1tLiLQfdAuetc2619GMziCHeW/ncf
UQ6itUqEiEnKMBhwMgDVwlQbtLzRcrMczZscYdWuUq7Vsa8pyy2rie4zv/DLdeC6v0bVj81D1Z90
hnIrY1M7liahA7UGVkXKah+NORrMGusYEziCOtr8XkLY7cDlPxD4xNei3l69zbK2fESAPw/zjLoz
VQ5K1zZoLficmAItqbIDcn64Qlh7NmM1XESoP4896bNQMFGBx0Z+9GpdP/seXuc0dOcrWEHMmCyn
3Ftac3Ajez6zy4TXiIHD65Fm9k6bcCFVVZNv05I6dkBD6ir0A8rvA2GAZYCaV/rzPSER2nrE63sn
g4DwrLhDhUf5D3VH1VNLnZyNLWjxGZrt3DqmEZ3MLAHFD3Z5PVFvJJnFsLDWU4EtJu2y8N2Kcfug
MuVi/ToJQbH3xSvjkeJoB150EYX1U5tpI6NEAHIpoCPEsZd6a803Wsbgwc1y8iImb6cZ4D8SHHeb
xhmDi6F3flFf+JjrmbyzjFFqU/s45Xdpg1InyhzYMVpp34VGfKK9SNgZzO4L0XB+yEsuFW2GhLgJ
nfR15oIEIw87X9nX50qdZ20XO1EV1LeZbddnE27WlsruvW2Y4+UwM5kiX6/ZtR3MdkGpIxR1cE20
IHP1HLRb6dvHpvfjW6RSBI1xyDDUyN/79mJONO9U2FzAGi3Lz7nBSAwpTPMYTBgsQgQCG0NqnCiQ
N75IGdyS8QCeKcFwiLMqeCCT7MuqOH8rPRwR2e2RdpZ1mvrhV5VkJOkMGBTZRdyNawLoHYYgOAiz
Z4wp3TMeCHnGhug58R2df4onaf5CFYbpHrbDa1v0N0kSe/ukC96dAtFzWdjvMJ9C4tTxko0CoX7Z
RjFByZBkNBLXVn4w0jKgeTfN1fSgKUpRAgFx46TmneN5Lu6jJj9qPaw2hLakZDbiZpxqVP9JOcPM
ixmxYhAyL0q16HX7ZhoQoIeekWwpuZuPkRQ3STlkh6gbLxvQRTee518NsZEeXOI4zsE4PJLJh6vN
2/hAGW5cAOJdfFcblncRpeIQBrTYmJrcTRNapbh2jNNQ2i+RACOpZ0kPUMZyaZ2APx8EhhnI8/Dw
qxef0ciGi5h1bJzYO6Z9QUZaXV6VFSEydkbikkhR5DvWDaYA/aA1aDMSL23xctLJHR4MQoMZowt8
ImFwbZqyWcGFI6azD06RTW5PmPmfbZ+Ud8ZIPHvey/0U2vSucLEcNWP+1eN5OUQIVEa9ACaYnK2e
dAmHPbduxE7Trccs6k8htJ2jpK2/k2H+7EOcvpN5h/64bs4DMtVKz4C2SXaIfrY0hnPBOaAqI1d8
w3hTc3+4cnD5HF0x3kaT4e0KB31QZScOfgzm8URxOJuWFKqVqYXaGRVK2wOU6WoyY4Ou+x2nbXjd
je4vP7Oeeo+RzDjXJOFM9W3NnhtWAciToNjM3WwdDdiPZR/SgphmBkdgNKlDRK9WVPR3AMrhKwFj
z/LglvSeK99CVkU9K2cCQorVnBKIo51LDDlYEwBx2ggb9NTbeTEQ9IjMIaqllF5aOVJQIN1vas82
0bRnqOB5fYuk4iZiSGOsfdce9wLkFLQ7q9yHY66fQ226Zjwd7wqMPEdStuek8651vey5VqfaNpDT
lZ/M5qlObTSVmento9YTV46giWXXOaoJ3aecLxQLZHhpe0O/rJ+rWoseurEjLwN2qq+UACMDxkx3
7nRsRIyqUhu2trGt6KkmktF5Wxc1g+wh2WRWYxJPA9ulGd3PIMum/TyQ2jSm80Y6884sW4IKGYmU
gUtpTdiPkwcUrHd6pkdU4PDJeQdY4v26bnOA749EHFzK3ifUox380+ShHijPWQEWZE7RhBSNfkvN
cuU27Jwr5KBkOnqV5xH6xmJZi6KLsuKSrFV4VFa1Wh3rC6bAPlfHUDsFfXwYpj47xF6pkEPUkrR6
RESEiKtbT/SG1plWaqc0rL5yzZi2jU7iUEy9eGXoHrDqBMTdt5TmezVSghoGNOkpw/yRD7p/baap
tZldyAyCcQn1RYIkxgTIvccEvlUU6dSR0yls7E0oiU1jhuGul7uWxdR4TyOUix1RBgPysMicFYim
/2M1KaroqPfJWs9IDJjUYlkznZEWWK+yNJbbKJKxlMRgS+F1wv+pkTYtaznzcEb4SJcgKQUW8x2C
6tRTOjBM62JUvWY1cEHIj4yNJPSNrjLKlvv8Zejy87Dg2r8NmgQ5dS3W+JDkn167vMGy+HnBX27q
uoK7DDXdoRpG2OrnJZVkPBuACPrrGxp06OGpqI37XjVKSrZOCFz+59V/etJyp6uJHr1Fla7/+hcs
D/9l+0g/LJkCh/V6eSD8Jo6j1/r5gL+84l+9y89TjJEjN0JkXqrRIidCkl9tQmX8IkLDpwkYgg20
k+3y8IKyQDrOHxnXd/RlMZSg0GBSx0L6UXeieArLfLntqjvHBmlZgpljW6ITxdSSAQkAuslVdNLu
09x9EB45Y6baAziuPjxKPlunmOAds4sXJ9oaPBCoPqZfg0lzzfTeQ4uGnb7aa6AzJ2Kqa4oCNBYo
ASCKjG39lXxhQtOGT8ykw05ZDCCgdTT/c9JMVwwsuEBOjskpw0JSzz4VoZOqnf4R9xG2paS8x4hJ
uHJ57TkkYFveDcTLN1EkKCn65IpK7FfdbZo+uqnGDkttp9LtRHRk2v3SE1OFkgVEYma9i0YjElXT
WxKktLcO6I+YJVkBc3nQqvEjUfEjc4ktKNRwPcgAZmjdTpdWoX35ggGwZ9zng/0YJ8NDWE3ltjPd
m6WDgKOQCm86fABl3UDBbgGfls+1/dsdqeQ6bn9Nu/pgZsceMR0fPuB5CNvftvKOWuNZhsk504K9
aQSvpvqb0TaWRPvAvDhLJ/YZIIZ82rBpGf/F3bgbuwItY5DfawmsghGfE+L2pJIkF9rXptM9EcNm
hRTT0+qpn5w7sD3IjmyE+JH2SUA1Dt0mujar8d415sek6MeDQW7vqvaKC/LfDyU5cSljNyLAkhPE
4+CQedNdGYj+qve/JBhBmJxJBCGTCbLfkBku0PWRygQFuWXcmaJ7kDh8avQMq8FgNuClj4QooF1W
SUfnmsEWeAkCIz3qEF41W2vJOYmcOYb/gVbdtdXjRCrTl8nUlEYaitXXSRt2xBcfjc4H9EgmZu9d
tjngstZSw/Mr3Y0fbJxTqKy9e4Ib4gkhHzDGtr+sXMiy0bTx2td+IHe8GLSPwSO8EwnVHvf2Uxk/
lWb8PMIApQjbWXu3jM/oYrOthxWF0Wt055qmv3FF+V6QMbzyCFTtOZHsrdhCC4rndjdUgpjskh71
YFYGb+MRgEAzSbW81l1JEyIjdnJll854sDCcJq5L1mnBQD5QExlRFEAhss+aeLH1TDTkmqgdxTwM
NczFWdIQ4xzzBZZDTv1pYi7ITP3kYjyc7jwt0tfl7H7KLr22pd2uzZGgVsTa7Iz+rYn+FaM8UiBK
ig+uBa5WOv5jVMg9iZFPTMqOzCXAkff8draO/CKwnRvkHegb0fxypM9nyF6/iwgDWHJfpN4X3jV8
ZUV58pI0giGKgtD3zNcGM+HKbsbNnIDgtqmoQqXO17NE2B3r9riR1O/N5yKFi11kkkJQCpbWacjc
1McKzdZYJNiOgVXQfxrtzsUgXJ0HyffmBcnLhLGswyROoahczXwFZU688Zi/plzkdqY61kqRMWk5
lY5xpf75MTiIlKErBU5rm7RcXzWnfmCH50wjQnatGpZDQtRPXVCyq1KqDPXMxbHAMGnXI2nBOsrE
KBbrIpwRFqXFBkI3ivcZXkRtktpDq4CrmcT4qQcXCu4uvBxqKYzQNODKnQ45heJfGFzFGfsgWU+u
BQV5JPi9SBqP9i0odDd5qSmPbK0MPoBVV/d+KvN1bafXUE8oN2kv2ShpUA0cV0JSsBOvZuH5bC9f
pBEjbZ1BHzNbUeqS+96eXhvH+6iph/BrGK9I1urRBKfrr+J5/N3Sh6yT5A655FaSCLf2RfCoGtJ0
u6oV1htcKyLd10MVbYWSN8mEVJ+hUiwYnyG9kczjSqq85GmIj9hqI6gnGQncrfrzW8SYbsVIvbYc
KnnABiufGbPNfHC0BB8ITrNx9JtW0wasidg9qrDZx+YUbCv92NBIq1Mi4QLTpudnf/Uus+HKOTu9
dj2qgn2rjsi8O+JrCzZmR0IHQkOMJ9qHGcYXSUoYqaqnmxhU6X7UxfnSJY3a6cmRK0kr20tivse2
PPrm9FFxBNWUnTXDeOojSjftFP3yx69RI/Etya1NU9RXg0F7V6P0nbDT6ZROdfGVUDLYlSWtAyoy
ZKzlh9CZ8wMzJww0TGaQXLvFhHM3g+tPDXbVRQ55f3SN4+TDSk2s9+lMRRBB1toLhtu5dj8SzqGk
mT7KxDhnM0eDaZjXWtaP286w31plieX4rtdtwzYRtbrJNWDefi6u4yRTaMqGtE5oAhztfPvCRZML
/A4qMT+F/UBjrSTmuc44UU3sEL5e7zJPu3M5LLHOtAY2p57d3vf2o+Ulm1Y7pNrvGsghdQM6O52j
jVxEycLMxuopSa/Twps30zyYK8T5aBfNSzJwRrD5cgupQMfqvC27iWy87tIjOhWtKYOkamZwYKbB
YWn4/68q579Q5RAnav6nDK3z/0vQ+n7JH7ocOFmO60kJEQuRChCtP0eamESa2GhAXFhZtq3EN//Q
5ehEmvAfohzP8niEbfgHQkv8zfPAa7lIvYVrCNv47+hyDF1Xyptvhcfx8+//5uh8gEWPC/IVdQtT
CERIfxZyEEDlppB1xNnwfRJvU/1iQGZ2IdthJKoVLKeOGSCfyr0xdVV/XtB6XIGQlC24wE5SKiQG
j9KYiNLjct8C6FvWIAFA8lQ0vuVmYWbrvgWCv9zK/VdcKuVxkTMaatazrFlqre4669hXh5+7fx5b
7sPPRDf55+GWEdi+tJJzLfH/rUO3GnaRjSWc44uI0F99Vhg7Wgg9qBngBVRREz2B56P6kYiQea+F
RJibPUrhuCBpiwb/oQYZr+M/eABFoYZwGs52LTynpjJ/CvHVt11F87kP7Ys6o4raEc8yq2ngsmh8
5r2Tmz4zArBpN41o07ERu/BoaNWqL8XPdxr27z1TNuZ3yqvE5zGZ+uebY2m9zg1U72Yer2UaxEyx
2nCVAmJdVHgGpNESv8C+UgjeZZE6zMpzN2O8Ybf4PKSDjNvx1rHSMy4LbcmfWlYdIsQOKX8zQN4G
VD9Ipp/NWLZlVhu0rC0LtqPdNfpwS1xgcaIa8efFcl9bVJtxYMadxxXoZWKvMdszWaHcDx2R2TmK
kDTc2hoXXLrKMzMFxQ1dFro1bIwi7g9jq/ICspLE1DbVdnNPqLgXjadidKLTrO8ipT0lars6MWsD
cN2ffD+qV2ZVwj6fCfkblfLUdvpk7xL+TZgDWsbM2g3SKg7jdaD1qlIxx8Ct4p6eMfUnq6BBqiz8
K4iipwhegpFFDPuVrNJmCLsqKi/fMh2xT4Ph0MmsjHevcC9ijGInX3nBloXZ4S3Q3X693IoQd+zc
LryMF3DvEvqzLJYQn2VtgWYa6Z0/28+SmeNG5S1jmkU4UOF8PVrimHrdzg396JCDvDh4IEc9FXOF
TGYC0Y5KeUA5ByDAhv2kQ6GEOof2wfS+vCqDzx0F6TqbZ+NUfj+7XODLyzPt5vfYcFlWQgeLEErb
59vtbu0OT5ohJfKB3vwArj6xi6phlSGRn8ftQFkC7SlE2WlTljlKvhJ3FN0m7NLq6xCL1xa9RvH9
pdCELnd6Wd795W9f8osCX4bYcWsNUhZOg1a1OGq1WNaWY9PJBu+Pw9SnGa13uXPogF1YvXekU/dZ
91UIZo+S/YwDtHVV+CxWpCpkotVUIyPoCQ3yjOiOChNUbMRSlIW60Nn4XfmA7IwU2F5CR6p7FLEE
j1HTC3dhXu2TJDrUBdNC088OS0TqQOfjxBiu0StxXELVFv20WMC+ZlCYIAlIgGYnN9dwYdq1mzPO
8ye/3jL9MVYRF+tN1TPNkjpaPqUCt21TW6c5Z4pFGV5m+NAxY7wtaWm1QjObtZfutDF4DyZ20KL3
5m3aCuLOIveQ9JFgGhuRbo7feE8qLRo7sMlEKsHpVEryZW25zx1I90yIeluOfiIN/pE5B24/Y8jI
5Cmk7LrxHZ1aQdODHbBQsekGwBq3Zkb4vUkJ7O2qh66keKbLXVIZYm0Ub+iZ3wyl7V4E3omL1Y7h
nR0T9pGXTXGQlbNhPMfPuewL36t2JfE7wFBaiLHA0169PGJSYfnQgr2bCaMRQMcZjc7oDTZwmZkh
3CKuDvorQp21namTQp4EBtJ598YzyGddvkqG1HgnCbKOmGFMTvAozNs507ZRkdB9JLdho6f1pCDq
f5zk8lDHNSLi7/OyG6oGS0YZX9ZRftCNkuYpY0oNrccQJjlTzvIyglOBroGyRoYpZM2QYGKiUQAN
m8E31aNEkhrXF5ophr1QlSMk491pWbNirFo0cQ5Z51EdBgeI4B9BeaigwctNHKKflV502zAkTHVS
H9WqlqUjrd9TYhnbAlYaubh6ci53KosHexIX3jFWCO1ldVlIdef3mtnEW18Vu+qAudsoMDCEU1TS
qaBtSZm5OFrKakbBPDvDR87O3SBgcWhFjkrCIcGA1HZgF5xmmDPER5+GthcomjuCxPgEkkUlUZx0
NIqYfnSxo9J0lzc4Rlqr2Faue5sP9YFWsbnPFAzaipviiCOTiBN1LVjum0RJVC+hixAjOc9DlJj2
hu4cJfSik1P1lOZbjvg9nMLrPCU+LBLpZT/q42EYxpnGXo8tizAUvFw+/NkJZYjlBFs3MY6uKVED
2wExJFp/Zsbcn6lYr2AQJZ65McbS3yHMwgu//D5Zjep+WVsWIQOhvSVHasjICmniN0FHSJQ6E9tX
LU23Q1cpA3HbWumJJBJiK4bTssipeuwsksQ6VeWLlJUjVYOdZZGrNbfMYlJcc4o7Cnz8/QDgAOb4
bZb+Bsd1nclywGBDASpsA9JJzBwCj3EXF0wURtm/maGqD1N6LNP+mYSSt6lh8GYNNY4DrSOpE9Dx
SA8BNeB9VnoGLCwL7idyjgjekT8OTymIEGbAHaTl4XlKUgqUnX9RaxBuyrDeuh5/T4LXwAjRt9VO
9Zz14iHxRxzFWoPPP5zenbTcNhQGAdsZq3mKLlsfH6tJR4Opo7lH41yT7eA9ZXAK2mGeDsKyduVk
fdELuyqm2Tl2Pu2M3i020GDmJ8j3LUWTfmfNBHzKunoSfQTpL32S7ZiR/LslBBuuFYXNlROHFpJQ
eYUe4EKnVbSLgvBVFi0J9LEHej5YcnO9VZTTepAz9Vm8KWrEeEgrwidT2babYkw3RVOo68BbWTTB
WqOPd2wLBONttUU2krTmTRWKxyyfTnyyDLPy2o8GpOStuvoQJ4zODiWHP+proFyCOJ6k2yK9ajZy
UGREO3uITOaB8OXm3TiPxlPDNcnt9S9hE9yDPOejpdqzI4F9U9cUbf1ZoN3zGf2N4tPo+X/ktQ+G
kZJO1/XBPihVf643wGdS3PFG9LkZYpWiaPHyNxx0RnAemZbH2NHSQJCQrGevKMBeJrx9t31IYG5p
rmjNlVBX0+A8ja+wosKz6dRHb4JA68mGeHEpr83Gyo82xOwL3fPf3MI52eSM46gGMVRkCFmsGwH8
8C5BEIzSIi13eG6oYyCSHR0dcCNOXrwKKxWaMQrEmT4DB+pGdOCnNng00RzgMkUZ1+RkJbVufASX
v8vt3iTEQli7dKRbM8toH4U5BCsyeKKYS14cbnNJnmAtnXSDPird2Fr/6natvfNC/WlwPKK+xN3g
lBlUAvdXMmUkHTj2FWgA8DqX9L27tW0lZPaNMDc7gtrzrt9IYqFXuvJjGrP3K3WHS81jS/uHLrhN
RHQORYveVO+dVR3W4Cmm8NF2rXVaNvphzmE2RVFx01qYSUHpTit74OnjiKXKiZpXyb8hBiE61cpA
RahiLB8Bp8Irm+OL1kkZkjZliA86xuFpzaRD9LdTEKKqRYYX1yYlIMf7bALClH2bwo1dyGQvel/f
UyRBljocRl9c9wrh5HTdsEozTEugZtAsV9G+7DBhdHgIfMPB8kAZkJCRaRMGPl1qDHIDKrysv8de
8YlFaF/S3V3pjbuz0pjIbNSYY/4ehMDa5sGFVzFrCAD5YXBYhu+FpPQs++6XgWXz3WjFW48eZGC6
DOGqe6k9Yv8E1fd1m8e7KcDGbsBgVvGVRsFA28vG7FRWKuByUtO1foxjYI9DzRTLKX1/tzzhZ7E8
6ecm8F3lBB6I6lzu/MvD/8P7cJiRHllCMg3XrcXoaGnBWOqKa4w+tt3l9rKI1Hzn5+YACfSPhwVj
xp3pSVI0AIAmM2O/Za0VenkMsCDXibjUMuYMy93LIlPP+nnqz33LmhANhsL/78M/bxNDzPr+MEiQ
Pd/NzxvpmgMRONTRsLJVP0/80wf8vE+fKAcjaoWE2fF//AEFI+e9n7a4UUjemsvqOf4P4HvnN2RV
1LaOyEzNthfY+7L4ec7PfcWkZvc/t//yHPrSIMK09lcqkHn/PO0v75csE4a/vDb8Z/J83pWQR76f
+S+3rPMoAiZuPv7xpOXtIJO2u2SIb0sb9Af9DnljuMGwA5b7R0xEr+D8y2Ih5S9r1TRBtfERbkfL
WKtfQiZ+Hv++/a8fs9XY7ef9kpo4p5YG4SDhFDImZ+uw3kRIPgyqxkyF4egmw/WyOtOyWLVjhUxL
QTV+DJLLzWURKcTGz0296jcpJ9PDz13LWq4FcJ2bEXLjP79gef2/uu/bk/nz9j/P0T3vtiyLeadr
sATCrGdR57+xayAXKTV3/78lTK4e7fRflDAloP3lm/oY/2/wu9i8tW//5zs+4Oot+/33f+OSmf/+
aKOPrv2zvfD7ZX9UMaXxN+l6uiEkRUeilpVX7Q93obT+JkGM6LqFaw+fmMps/kcVU9U3HcOSuLAh
G1gqPfmPKqat/40MAK7xRBtKw3S9/1YVcwki+HMR03aBiZElhbGQEr8yQf5zEdMxaQoJBG+HOtUP
If1U4pmqCzuStFCZZq6dtn1pta+ktqjH9/QtipmUeihTpDUKZJBuanMaadw1ZsFnVGzXeksjj9bI
KchL/9xXX2OXXvQuyX4qsDEqUkByEWx9jaE6Jzs6lFT5vYDgQs5NgEJhIuSUP9a5oEubz48kloLZ
NuYrI9RuS/qJ2A3kWzMmjxIgeWpY+koPhktbY3CG3nzr+AP0T4XLreS4Cgw2ss6yi2EAqGC8IedU
00Aml+OjTyLY2ozsWxrIwFYeajrk2gyfYA6/wlpcCSd+7wbvuhHh5VD7F2OLDV4n+c0ApVK2DDW7
Dr4PSsaXOSwfQr+4o0b6q0nr/aSPaG7ajpqOfLKt8KaTyRf0ZADwTvlCh+SrCFpsfAVfM6XsW1E6
Z/RyF2bO95QEbHMg6xcbLQREGisz977fbGMyj1ssGlQTQILZV70XvyAJQoWPVTyZG+Ke808Lvn9d
u8dI52vzlaPF4iWxr8ZduIkAGVk4iZItrdZLM0F0IAS/qp0QOYQCP8yqtV6xDYS4MeGJ04MO4Q+k
ueKRkxqju0d7FK++bD/8mtdFPZWElE4yGp8zswJiCXyzWYllT9EaUgjmV0MQYmLXJR1aoGckXB1F
JQiUTOzbWVJwLoHSqzemeOYyMF82W/u0S4Ih+B5wCbXbanSf4w73PLp3l8ZxetsA9XcwLcD9W0cq
mCApkYM6Q7UZyGRu7AY3fDNcdbkCXcGC6xZyeSlUVSF4pLuJE13SW4XP8NVYM5TOOD8UUXAVSXYd
/u1bt3HAjTbMlQv5XLcuM900+PBTWplt7T3EkvSaKLgMLAr46BMlRKpVo8cxWRSYa21I81jCpxsN
4axZfxgAOO9MkMVGquxUXalvrHBTecJfO+jZSFTc1VJGNABPg4tU1WrY1sFBiuyDm4BTvxwsPqCM
tR7227kiUm/Wv0qJO8GYrFvoHxE0WA8nR/BMNNdVEvH7giBEA3fbRzXxskZAJFZOp5yc2o2twm6r
nD+z3AWxHa4nvxyPCnHSY+gh13GDi/bOa1tkB3f6gG5E9+SVSarH2qU00qXeb7/dhlF2h3Z/a6DL
S20mYD74kBl+8wrm/DFF6wmG2kFDn3yNHqYt3EruClP+M+W7EPonPVuOBP0Zu/GJfXRc9QaYebu+
sAd2EUkbf51l/FZBjrFiHoIXg8DOTVuggwLHDP62qV+GWBgr7UgSHcyblENM46CDgEJNP7vwIdWv
IutBejW2szI5BMZ8mpP3pArwP2drk17wiqLCl24EX3ZN9XvY2XP0EM0jfjXjBngR0a9kE68wQI2r
MAMpU2THyh4xlWb+ubVksk1DHhdu/I5ZnEnB6LmrofJf8jrEl8tPKG35YNaWxnS22/IIqj8PAXNU
Eb+cCs6nFmXxdaCAic6QbpktvsiEzxWSPBXOtfuwmS4Qf10lQpLsUN7kKHrXWYNKo6LCQ5BS9q5x
IlvHbXWkYcqLJPHOWBRTs3G2ZVDpK+ztq1IHVFynxl3nWikE1qo7ZGC51mY5xMjX6KR7pjpmuxJy
YySvRqIp12RdvtHR/zJHlfLW4GkLq3Hj07uF8oplzdbOQJHGPaEtN0k4n2oy6LZWxR/khU9Nw+ko
waPMyMq6iAZwjzlsnk2lNLwe00sQ7TkXg+TS4osAfeFeBiRfRMz9vMi612ymvK1mQ/+zV7YKhdDj
5MsqMn+N9qTYQcm4GjR+wd52mnUeINbocwJVw8l91DvnULg41gzSQy71jNp60THm1bFsECdXcHrL
Bno7QbcNoOTvGV0SXpb0297I9U2fEHQ/2N6NYZk73Gxaxk+h+fmFWfofCUWwwMA4GZYxiNT03hr4
tRLnZWiROs4ymXdFWXt7hFjvqOH4mxvnoefiuxYWJn6SC4Fn0Zy3bHYXdS4B4ndLQHu8Cbz2DiTR
PRXOT6goj7UA2+iCYYLAhHkz+Vz28tE7tAnIkBh9QCv2gz2E7A0E/ZayuI4Q/ECA5XSb2/WxslwE
r+qCBUoxwmnLhsKm89d9Q0qC71kwSp3oHTPc9Ti1b5D/vkKQtPHc/SoqdgOKJJ9wpcBXWq23Dsxs
n9mmswV8f/QbTPOupzmrVA/PFa4IIG8gAUdnX3G2n7BlakE0AekTV//O3pltt40k7fZV+gXQC0Ni
uuUsUqRoSkXLvsGSZQvzPOPp/52Qq6VWucunz3XXWmYBIMURyIyMiG9/U28fexwsgYYyAnukI8rA
W9N5sCY4Yp6a1B8q3FVnws0hSMZP5EDJ2GTll5BF8aLwmYwUDQK9MWisjC2u5amrKian5KRgNbKc
MiiadpQ+AbL/XBXqXpvI0gzMkySZC1X9YQoceh1v+Np4NMcjLsKB0n8Sko6A2MjsvwRNjgKjoiPd
00qJ70es3FsMNm5s3bgtf01yK9todbbDwFhdVaScFMzL6cXTGqJuBp/eVh5qer/h9/g0wrT6p66l
r4DWlQ0YnXFrDWjMKDGQCDDUZAlfm6YxrCOhwnodH6LHSBPLbSD7I6q2RDsZNr9rwnqJZkSDXiym
Qy4eg/pF9ZjI6CsCwz0o2pYKBnA3X3mYxuaRJt0YERb59KxisDXFJxKiq1BTA0y+mSkD42g2AMjj
iLBBMYt7pZclHfdooIhmdEvUVYAp9m1NT2yuBCcZuoT0UNg17Dlb107jpD7OZ45r5KCmABs5Cu1E
mUILDQLKBd2LLvkGK4bILui0U+q7vvM+h5GU6puobk4ulpCcSCJbmoPdrIYAEO3UA56OyIAEKr1A
mGZgtA1yJcx+UHShEGNaBYgz76lpTXPddQEESA8rB8qK9jXNCZVihTDLijcm7TTkLEmUFV20aTRx
4SvPdhTwm0NDW/jrTTnmzaHqO9KOYwVRvVpboPL3BrVg2rW1HRH4l6C0mCWgEtY1RUmCYwhqJF/w
lUk+J6rsxazls10Axjz55GM2TlGgyqQpTdv7NTev+yoQv1XWkYjUi8nbB3lyh0nLgB2Geu9ISBLp
23qvSUhSbm8ahyxr2Grk4AV1DrMlhT5zG+fd+Qb0b7v3yPzUZNfFt/5f5EkLuxxkzxi1tqiCJHAA
qQm+Wa/2pQ6YxgrPTYCq9cHVK2D0zcZyen1H4mk91OKkpYG2pWvBXASxF6yEKCNtGVHM26Z6tgWf
CCs7k1ybjO9xP6TJH6YsrJXzHWXMKQeCSyHyxhh1ajR/D2swLLGoimCPciV5000oW4HaKj4E2QmH
RZp3dR8m5Kj5t7bV3BYwYZdV4pUE7bV/S67kVsHWFTSiYcEkbyHaCQPonxigazaLKsvuPfOHNWTe
fT3R41W73XOeV91tYKvd7fQpCSx0JEYMztQx97zKH1bwtYBkuDc8cxH6XXKTAEBalxUnjFNTH2k6
T9FobGAztnVCHAu4udyjxkMNtbWnhTZF9yDo+30ky+jzFtlGM7P9g41v3yHK8egedPsLHogUbjhZ
l1NrPdqqVW9yXTP21L6MvaUaLt18/9pH3gzKIwu+pxJ5BSTbBtIxbwrMq0YbZy6IBTad/iACNcWz
SEYH7iHtSQ8R5pD0GZxpm6f6bZl3yqGK6H73TToH5Z7ehyynXJLXy8HpkNs4iXKYb2p59+tuX6Dj
Jj9o5RhvslAB2wb94YC0SlvrPSUu2m66A/3CrA3xKEB/FPa3lheQadVN2jQqeg4n1TxojmseyjSj
M0ZueaKyV/jpGov52PyQtkTKUE97zcKuaD5iyIdaWcbFW0GPb2v1qBnm0eujDr4fcpRBrb7EJNJW
DmWxU++hYOjctjv0ZW8dR0W5pYEQaJfo78OmVk5Nah6yHrlHafTJAdGq9oBAysU3y6J6JXcxvDrR
F47OsCc2K3pVfwBirN3So0FrcJfkS/RxBa0vjr9qQqOHhoYufLDjT7FJNaOKhy9pa6fXAkvbdZIR
IMSZSXgOKcFo+bYD23p4l1/4FT1GrsbftRzJ1bqwgH1bFicLVoBkE963HCWuok8ir9pdk6Kg1iXh
LnhBwgG6mAZ5CPcsHFSWJR3CYREye/3/vL6QLVSWo9pwfP/99dGu66PbFO2utoc/zKk8VTbBJAtB
I4y/E+zrNRxP+AR7T5tes1CvuZVffHaJxfnLR7ctDd9Eariu8+GlCf4VEU5od5ORdaJcMNat+zAk
lBh8QT+joG0koNz0v9zX/0vuS7ctaQn5n6FalyD//uMfN3XylH1/n/36+Ydv6S+N5JJmGWSRSFap
1lv6S/un4wp6tmXqa85LvUt+6fjFOHOTnmrpby6YQvunJkx1pnRx+L/AanG9fDyfHMcxVEGToOB9
GfaHS6ms/LYCBJ3v6J7K8KsKvhLDWOrDiOHuVvXyc0UCB3OZiggxA6HQg6gEERndEAFomzaxTxGp
svTslN0DTpCHUDcfmVfQKYe3EBBjDLcWdRw/pV58tHMVmz6B9PWI0OSmzk+GiZY8s5FXugV+CsO2
0xieXXjAZY5FBD0yl3CwnL1WfGp6sUknGsInjOwWGooHP01O9JU3q8bJUboZiPZKShiLpFWv7XRE
gojTBHqTZakIqDYJuuyIdZ0KWqjTzJemVA+Z8pWOb9JtlPeUyDq5GY1m5YT7YZPBkILhkneoKDI9
eolGhANObZ8oiyP/HrRznCBFF/b3brRXlYtCnVQLa5ta7FwjPep+Q3Fd0JjcsxBowX/y2pFcc6U/
+nG8KGW1BtPzA3WxbeD45hESmuRO7FC5JwTwWDB0x9jLDz6JtwURJTLT7lOvJkdQr8ccK+M2g8mD
2FvQla304zmEh4HO4BCqqAFc9ex66hWLGcg649kDCdXrmyrVrgSiGzOG61GPW9nxUDXhC9YAMAjD
z149XkKnfdAD87GN/XW6r8m42blzso1hmw7x0YqjJ83EfLPnY8bZkU6gC6Hqje7fuHGzEUz5Qo+P
7TidRTQeIrpVYIfvezfcVxEAkCk6ho7KWREeC20pkhhxfbtpRAMJ097pCTZsaDK11D31urqEBwQ/
FampMp7VyTo242cgsRSnRfBipJwHvpUfBjO48Szt4JVi12f+eowQ+CkCEREoOUyjQkTwWJElA209
DTLyxniMaS/yzeTWh2zuaOciMHdFE+xxegTF4e/VKj7KXxjm7rWt0T2RKgHp/GL6wUvZDBf5NQKW
vpYOJ7WYHrRyW8Xq86iynNdY0qjDdgQsXjkaRRB4o/ge+kZ/cTPEAFXeHyar8OifRylmuPtB68/U
2nftGO5JoMSaecJVG7tmvsFiOGiB2NEYcwgDAjAfY04V/kk4wMgSpAvM6SrPyalEPavidEBfI/mj
Z4eFigOKNR4erGC8SP1xYMT7qdeWRhEfKfc8za8xSjvN0TjXIeuRXkmWbem/eLUDhTYbtv6QPNnq
cJBUDcGvEtjZCt+TTHD+NeO5I9AM1fDRbKOXKq4ZJOQSLdqrY3JURLw3uM7TMdzhirrKq/E6AMQg
P7caoukcTjG8g2YD0vSQK9V9nK+7aNhWZXcRAGgqJT12cjhwvg3BdHWn9tKz4POHi85PQjrgqe6+
QDdCAjdd7XK6yl+wVceDksRHemee5Bcjz0fN7y922K+UfLrWCHk7bVx0NLrIj+QZmEmZEJpssTN1
fhqlnM59jfBB7xEdbfQhvfGNiuerVi6fB0HkOmKZ3vfmYz3Ua3cyd7hWf6OPaAoYEzzR3uM+t5Ln
dhwPB/neQGcj8+6ah1AD7grQLIqyYxQyFLTBdLDMFioT13qbtpu0Tl4GgWtl+Mh6bK2Fw4OuNRt5
MkFa2JShfvUaBBXpteGbMjr7EScszhd1uqqo/xX33i/qTWVGeyWSYJ+WYXo629VwDszhgfznCmYO
TYFnpR2vdtRvnQwuCbLFJ8dXPneu/+m2HkzcN9XnoCqWoeevcE7F2okwk26lZxdFEjyKBWL+lyYb
D3qrEVT3B7Ib62bcAxY5sVQulLPX57cGHkdWr4HKbXYlC/HEsU700T5MpXouBI1SctPcmcZ0QPUX
xZ/UPNo3lbEr9eSYlrz3gctjDDgl+KYteqirr7VR3bXtdMDW9KGup83EKiDyhsPEhSD/KWG4ycs9
7qIAtDAVMH0sys32ufaG88C5WYn2ocQMCKfPAruGaU2fx04OVmHNZTVpUFQaP5EI2wc5YAtAA34e
3bnMbE00XTXyKk1Z/qF71zYdHoDJBYtQDIhaftShe0MH/EleknJMkDniIOK34yKqda4xDfLbsvOd
x1YmFbWMmcYVjyW5OeZEsiFqc8FIm7wyIrK4OwdN9ISl4EOSMbq5Leh6G4W/YXGppU+R23N9BLdV
cJKvler2ab7itOGk6Sg9PHxUke6ctMxL1ypuiKS9yQJEPTDa0fhj0uHT+3Qi7weFFKk+GjsMFL2l
amIDFuG56Dbdzoy058i3/BvQDQu78Ypbo8WJR++tfcQQexsHY7IOx1ElXYCDBj2vTHd/wEEfdxEN
SmlQYr7ZxoiihrNLk+RhBHbfaPVXQ2GFZHjgwuOY0peX9bILJWwUUCeA1ASkGPKgD1i/dsDbZLu1
JdrXrfnYOAG37FN88mzrUxhE+maKLAN1K/3U89Z8o4jq564w5NtezOjlNxKza/uf0WANq85obu02
8Pb0ISmLREk8ZI4Y8y1dmbyYb/oRDVIaiWbjTeZnDXO3acRmyoMqiobhcxDCAPBlTsRxC/8mRcvd
Jl25GdXwChU1uBnTfu0EE0NIq9LHjrOvo6wnCgvdFKPFV9Z9Wy+YAxa58ujUL1ZlbWLkxCMc5Ggk
KSS5lyu0Qeux0W+VAi8O1jzSx0upgcqTvZlvWpnR4c1NJDHqkx1Uw4agCOklC0n6MjcJWaFMpoeI
v64OzWEmNksAkpkF1mXgPFWZ5kD/65x9mLVfWUIvM5DGOLfSjyOzUS0tbss8EVdLZqoKNI5I68ky
Vaa60BqT3rqME3uK9OdEifddhm+GKOCLdOoyrpxdXoyPQMEDqQncRxWDB5dANrYXcI0XvxqXXGzr
EbgezfbOl0RNmzsVN3AGGyodaxqMySOU3mKM7UdZPqWRm0rC+BCLHMdVkoees53M8CkUO6WvDnSV
7N8F9b9YdWl/DZNdnTq4JVC42FScCeDfrziRF4KB7uOcfvH4hZpOryUPmd0/eM5wqshrKOOhJI6i
S/c3lFftg0M9psOu7rJ6MExAiprzUV4DNKzNrNHOdp6vnUeaPxdjQi//ykoZXwh0wqiGvQChGjqE
DJV+88FZ7fz7epPltWE61NhJzMPz/bDe7G17MCKvyHd6QxDPWJMFDe6NBcCsCx5vF8sIn2i9bYB5
mOkBkudjSWAbRONv1r3aXxa+8o3QV8u6X8MDyv7wC/hG5gZO7WU7+eObQ3cxiUxIiDi2ejcWBAZ4
U9nIZZzSXLY0m2dJe8nGcp1pzD4JAasrdmEm1oX9+e+/IpuF2F+/InoRVNvWTM0W8p2/4/AWtHJP
0YjNpduyhFKzA1m6T0odpsuh7wlCTXwz4/bbfHrT03cIk/GZSIxyxzk3oyfVHZ6NgAFgDg8dczqj
M7eUz0UyXRumLiPC0XkkDCG2o7VlS8ppK0MQy+23cWTuAi4AGaWrDVdKMlwA1u+dVD1Phrmr+C16
31kl0m0y6JCmwzwXj3QfbUomP89pt1k7biunvpRjL21FYYx5xLDknzsPK7tqo4KXLY1qPaT+VfHH
53hSP1uDOLkjknCjOtOKd/GK9KV0W54+eqpyKipEibqwO/LkDU3IeBYA7mKqymnxxbDoIcA0c/H3
v8KvTg+hqbqJ4k419Y8NHHqC91yuC2Seeo1oW3p6QfFIvs2R9XDVmup3CGPjV7+70Ay5ancE18iH
393tNYe1KVemb43Ys8lk6MaKjGuU95eaiW/jiPhplNWOCWt7te0eWO7uS5HuDeL6pDNvtOk+gFaU
5UfInxfXbZeDnt0ZtjwZVALSpBvPRi9N+/S7Wj+EjQNXMxv5Epk6+gy4k/3YEorJ5+2pYMPbMTtr
hxfKUa4KIFzu3QAcjj4cXMpOAJ+vHauq1KzA3lLrTr9aFPaVtt+yvt+KKDlmId3O9TdHFmE1DOFc
ErmrgRqfbhe7cNQt2F2OeRNhGrgSBdSbRerrkA+qpOUs8o6e47UL1vrPWoNinEhKx103bf27LB6u
aF4ewrBddizBiMCNRz0hOsZPKTGNLxXL0TwJn2TQ2hT9NjKTE8irz1U7Pnc64VgWsmQPLmV1gyYL
FupNx3fsm9ExVlOsx8Wjnpu7vtunYrwdlAiHiGKn+yZ2bu1mLJCTJDR+4y1nnJHD7eBZ7EZG7a5x
Hq1OO8vlHhHLYVxTvxFY4M7rpNza6e3EsBvsy+zTQAlPfg788k6u5Z96A19ebGFsjfSroz4D+jnZ
GmmCvz+1/0LKZuQTtE/ZmurQKvWXlJ+t5CU6t2wnl29ySTfws2tX2ys+y4+Mkeou+81o+6tRn/Qx
k61DH5epy/vfDWmVTt07ESODbcyCrGZhmv9+Sv3FJUsiUxdC3qLL+PAiYVDGDV702U7ggbjozZok
TjI9SOf10ncBb1aLT7FaXqaJ2MCp1xQ9D3VAjwJRduVOh6ix1qHhrl1Tk5mWHVnhU8yyp9PBJjMQ
Yqy6jxDiIBEH8RB9cywpROrio0NEJ4Aay4EYhtm19fVrFzFUV1gXQu0FvZIea8tdDHZ7Mfj9Wy9+
0t3x0DRgGzPeJusyTBSugStOcSF2g0FIXmdH075M/bAzWejIN2kSh9BFfBoN6yEnaYH/QecUfxRk
GBx3MYXDGdby0e3bB5rSHv10OOCLc8wq4xjosKlqUC0sm5ogPKqTvcLH55bT44Ddn+OR+qDSjaCL
VRLZPczV8s9aa5cLDCzX7UDohZvqi8l0oYysScIYYUu813WXzrKYCpKxk3kF+XJqxUDTReZjZrUP
Ke4hcWk/qhkWSSxK3AG6LO/F8/oHOYIL1mt/f3Jr6i8CHKkcFQ6rIhUV84cMZAZYasjHNEOqy/SZ
pd0yL7GTCSGW04kvwHbF6iFPkFBpAb+RMoTYgxYA1JR73V3SRzB1p4plXsfSsBXWqRXOvm6uJlTS
khW6XLp13RkPpUug+Lc11LfSib6QvoddiaQjUk+REX4enfgp0nl+iJyUPbIWRaBHmSp6ycx20eqM
eSUpgI4rn2hUBhVtNVxazzzJUbWcqLd59UJR6wMEqGebkT9lMEMnehQYGRejs4deSPCB6oXkAtk7
TxkurtNdtLZdteawSfOvcpFqxxGyxWELi25DY/GhxvkoNYl2yL9YxXAtA/XMAm/oBdDRfiujMS/u
Vj6LuYVvnrJm42stgKj6knb980jXjAyCzFqmLIxHN6LTzeCfZ4MC7a+WySdufS4Jw/tUkKJrnG+x
qVyI3ZvV3//QvxjFCNzkf4DwyIV/+Jl7v7STpsfstHeyFfVJRG82ec2+38qT3GiGs7D2XuH/5vzS
pQr+Y3jmED4zQ2s0iv5l+CyFMRq6aLNdE5jXtEqOcp6jT6JL6EJS+TGSlPJas5L5sxjPY88Qu4qA
pxhJvJDh1LlQDNkEN+nIOUhZEWTHpDUrVVvKWEyzvknAK/WohYyXHBKl9nCW2Y0sdh47t4bnEO3l
kNGHxxZfhrqzwPzw0VkPJS5RWDoC1LdOgW6sJNw4GtGcFsnRTFVK+vE+4qSLAJr5WU852KSJb11H
6XF021UV9xefoId4As+vZ11ORhm/ZoQPXz+tuyY+4ju7ohPvQonokNqMG/Ia9o34SX5mY1Kvk6Ze
owlfqJbfJf6m2MlxFCz7+Ns4pPALAlq3GH2rZC8DHUQZB8RYp5qV6yRWbZmcmopipPdIPpArtnMe
ZYbC71TcbOllMMSpmNIXmQ5xuuEuIzL/jgZ626XDUcNPTutfqoQGhT49WpKSPE7Tc6quDYSupAiA
ZiyVcDhBZmRtSFg3mRgCqNQU+vHOD7DOAa2cLYISlRjtFjXL3ShO9iMi2AD7qAIV6xjhhjTET+1o
n2TWWiNfJ7NNI71vyiio8ErkPtlbPjSNQA86/W6lEu5Vm2xa1F7kDB9ybYD/PPneeJb7hT5ioE3h
PAE0EB4BUD51g3UMgDjhXE+rXVwvcy8YAY+InRx9ZWYtZ70ogPKDB58XsWP74Iz9M0r1+4nkDB5Y
98pejrotSXLVi446pQOK7E8ijI5a1rLYDOjV4V0pJiM02de0G2lYjOhs8A8mcGeZaUszHsDVm6nm
I1P4IUqYPogui+A+Kq1bGTBpyXgViXiMfLpLkMmBi3kGkngxiCa6LN0rXbQPXPKIGJ7qFqITpH2O
v5G5tqZJSC/igJLTKQt5qhgP8wlP0UOGkSHT8NDzfTJ6CbICYCfXcjWeFPYJVOWKHOJST3u4jAJj
gIYVpHnq6m6V+c/qDHDhhJPZ14hJtRhYO9QllkiYftpwAxe13V2TiQoPoJ91VzL4T922K8k6MxzL
PCGmvj/+ftSi2fxXwwd+AK4qzcAM9UOUn4xGVOrCRLZtj8+4yl+Kqb8xvD/Ic5HwaAWWVSxGnRbZ
OCCsjGs05kKSuWd5YtWBC+q1YQ3QuKSI8z65JLE5D9vzE9j6tzIiwK1ohXbH58jBpMQcTkze926M
rNgCKJX0cXVLPqhf14AmddgKGNYPIShD0THnZJUi1jgzo9hrx51Buyd19/ac2izSfZ22cLMgZHam
Y5aHj5rMIlkTlwm6uWqD2uSJFr1g5UcFHWUkNSrUtIsmJ7epGkW/OGUUp5dW0C4GUKLY2ZEJb++j
ZrzSURx03YuKWfgy5wKX40sAcjOn9bcvMOBhVLdEc1jrDE5yzLn3FfWklhV+H8GTSme80/VXQx0u
QyR2wGEXgbbvJI2SOTwJG8Zh2kSsZgWQ7CCHQLdNji5npLz+atu914z7jrpGEqln+WwyTPJ1uTQO
9/GdAj83pyYgz4rYFif5JC75/or0sswMKJQTYp02F1Yaou4etNjaQdF7HlPeAHn7dAQv5WqbXVUQ
BeXtBZ/N0lbpMe63XTwxLBVrv6xfkqZ9MKzhLC/oxv4z9P8fNuc3mhNiBBJN/7nsviIlX4XPzT/y
l3+QdmzTb+HT+/L769//WX2HeKOiK4GS86o9YSH/p/jE/qemyaWValCa14QszP+svxsOnBwBMRhv
Kwd+vsVdP8Un3EWwaujcaZnEg9z1X9TgZSH/3wIUTLdMYnSNZZaJOkZ+8veLrVHLYi0YB5C+eGUS
LKb+CwVWTKM3Kv37WopSRESryHFWnvbDxCWl7u5bqgbq9F0nh16r3jqk6cRPoaH2577YqeFdUz5q
gNmb8Pzuaz6/Npq8N24iYPrFu5VuU+hlXEFm8sN4mJuWVTiOz7vFUUIjJbeo0+Ks2jrtmwIAXHFb
g272IbSZ9k5J1YuNmLiYTqPT7UoFa1Q67jtBsx2TvN/Ha5F4sA+cDeUNXIcE1TU0C+hIW2iH7h18
ghpYVjyki8C742lKSrSxB2IgK5ilm2+jlULY4hiPiDHgFGX+LB9D5zJs9IhyGVJgMt09MDZ1Unhq
Z9PAxy6MWwe1rjwkHyKfEuoLLae0JxT9Rj5VbxZAA1rI9c+CZ//zTZVIQeR7km9wfsOAgnLVRIqK
MQlvXGqWffrCvd5aYVcPoUyhwxiqTKgv5XbJdt17Sxqteel4U/vxmpI4fmb0SqXWuqJxOOBPuVtg
UEVFbVHKh/ocA606lrR+NXciRqYA5Lrs+Fe1a/nXInR3auqR1JFMMJ4jxLKvxEPCg29W8relgPk5
bgH8rPrUPcqn06ND29U7YcCkZzcO+08lj6a+Gy/ly/aN+qJj8IpPAo3ad2Z9EPmm5i/ijCfgNeb3
xYuXmr3586PK15MkTxs6AN65Zdbt5F0ogOb/s0JWv9X40+slJszyA/A8AmafB/1Nfj3ys8sXn48r
EaYL8UZuy6/Qk9vcV+fpws2htT2ovLXRyK5CHRa6dMDRExqHdV/dpgZcN7CgzAsse7Dmzc+R/kDL
4Ap786Xa7EOaZC2zWctd+eBaGxZIK3ajWi1UEAglPSUCXH8bpcu2zQ7yuAdTqOsgQkxfQ15DPm8N
1TuM0yWORfNT6Gy7DdSfNsQeidfW0VT+/FNHb5b4YS4Qf1LqBWjOtryvlE+7lhRK+WyxgMYXas29
mnSblD+X70D+WZ9sLPeLZijwV7xdV46bzpWY8S5/SrE9c7GsEBZMG2gUTXGr+/4SPOKK6DRdVm18
GRTvwfVZK2IE/DUGn5louE/SAeClybUvLExDTXQTjrn1a/sA1OFYVpS3/RaYZYy4B4bcABAyc1oN
A4ptTzy4QMzyEGePOinQhRJ6JasoOvtHtX/OhE8tEKCq5XPB4AtwRqi2rjuwE2G7NvrmE8SUZcHq
okXGGcbGHYPY/3rXfsovfzOHMqHpBLP/eRL9TNEVs8D38+bPv/k5caKrR4DJ9EezGc9F0+W/Jk5N
07iLihjTAMlvWRP5s2/N/Keq0Z7JhGuRznF1FvrvRJuuTGOqtJyptlSB/hfz5of0oeowa2o0rpky
hSjcOT3/LkepTTpOZm7Zn4zyMWio27aLUtlkA2YyZzX9TQ7WkOWld32Xf3m1D+Wn0jdUyLG8mncc
XwbcSK45ICuQUJ9wXyaDZn7O44N/NLb5A2oE8Viswx/+Nryhaa0lxb10lsFtf9VuIazeQEBGVSPL
AusmX+e/yXholvoh16JC93P43XTDEK7Jj/eXiKLWEjMRGmIFaABFOdX7TN64vQHFStDqt+/8wEa9
qTsLI3uw6fW9UdKxQ9FWIvCfoUfzVoQUZ4HlArwMSi8r5r5pAdIzpvuDm47V6caDHz0j4xS/H1AO
TD1qxCJnOoUlB+7fWmjWWKxQxoArDmuAmGXZAVnFfGdGc803rwS9bOrA7GuM2DPDL1SB2i5mY+J5
v5Pi83m3ULszJp3M01JFbpkg93LQ4QCT/iRWzVtgFao99tvWxp/y04wRnG9SjDO3henv3g5VmoQX
TfjA0WgxYIoxVD9Zeq1dkCumcSNeN4NNwVW+pGmjF8hKvEcmL9+DCYGv+8rumg+oWVbsJyE7xBPY
TEgZva3RdZtcgL8XHS3ps2HwvEUlhqYVeVNXt3mj6Tem9BV+51Y82weX9JrDiFCKVU9T/DvHYDsT
LdyjfzkI5yJBxzl4n8uk3NHkqNNUGTf7lKTAfjLVI7IybzMfaiZFTRYOku2154RfHLSEe7+JX+hk
LteW3JsPzTdvu1oZPZo9BjwKMovF/HFnIEDU+ACi508+/ypOhZahTsPt26ect7zOwOxs3mTdVtDU
Gd2/fULEuOgq530Ikhgoq0b7vUBisvZKuFbOUHCSvn3YeUsjmQ+xWV/PFLuZSDdvhfT8bzsx3TgD
uR6MbK/zfQmtTVimIJfTa2i9Sg3WIASOEGSSduXqjQ9rL7++7tKFnu2x65JoL9N0fkIW57NDN1V9
14t6OR+fD/GLO8vG5Zz33ZivqJzJhl7STiSvG4X+UVzgBl+x941bmjQ7NDFmiiUcsJlz1vc2m77M
2NLjjWmXhBWGUl3RC3sZUxrbUYssXoGYb2jMbmo/pabXbGbo4uv5WuBnT05JnsW1pAfixnSc303+
77DFmar4RmH0arQtIV0hu27kpPEchooZpjXvzjeoWJv92+6HhySClTy1PMqDkkOmSqNzP6XQgzCk
srcWzq70tf/EkgFF/Ikqmx8872YeVlou9PMVgRfOOwm+EIbh6dp6foylTfa6SFpU4X8+/bzV4Hi0
o/Pm9VFEgVx1wxgtK8H31UuWBji98nVrPkbPAMN3VqEXjbuAGqt8IE1g/sIsXbpt5rvfPbJRfyid
kt5EkikYzwwQuTUIDM0e54Ojn+FzNW/ON6VjPlFHJW3jK6yB3u6Y/7p8O/j2bPNjFCfV6L90otX8
zcdkZF6/b/KjGpedfmkDrHBL5tlpObtY+aYconAxYp2DRLSf3/sMa5s/+Xyjo43Zur6KSYv84MLC
Q1C2BnH7en+gO+uwMj7n45DBPTZu4WavZ9jb62PnR837uYSUvO3OW/Ox16d79zeZ0qbbEeGJVun2
1lCVzTuk3IeneXtqvTfgxmJx8B1gVLEy3GYZSBiO05MD0xL7ad5D9ZfvVXm+JsFkreZjvQZJdN56
u/l4LB2YVGDZhluFbyNVFJ9vQP5dhohklB/+l387/9nbPRgs83dv+/PWx5eS7/DtmE+ykBrY1hh1
TFJU/SVnNCOPyYRL/8faHopkp2Tqo/AQhEYmhLf5ppezHl5v8AoUfSi2VPA5Rf2GruRcQfERIn9V
m7FevSnjkAZdjIj8niHnobcbCvLvd+c7srCkf7Eo1qN8HVV6mGXwBdBFM81lfcMyvenx5TEQCqxa
ecrPN7qkzb3tvjsmZ70qLsHdzLDSCBIdfW58WVlfIywfce2qzWkX9WUKxEjcIGfLWW83X/k6uhtF
U28jK0hoTUc+nzHTkrzeK2p3L1jzxpTd5FvopL+ZPV9BpaC9eIhTG7Q2uPTQ5OuhjrsezdLeZSEJ
Zb0pfZaWDDVdWpNonzcDjYFpvqmoC+G8jFWhM+aboR+9XdE9z9+NaSCv3uXozG9q/ZTIb2T+luBr
4b9i13eRO2H/WKMuR0T90kZGeWhx3hgH56msAx+4jk+XfD3itLdqtdzfC/+PIOLirSWwE1Ndsts2
qFfUt94F0lyJbybH5OlAzSohfSnbNmsFZ8QeZ0eNKaQu7XoFAOmTpbnXhlgXrGW8D/tDXpEF7+rU
2tKmflOavpTHAcaZbybR4s1hxbuuGXfAA52TlOoG+vRQph4WDiN8rL64hBoBDnjWaoWrkAQ52Z8k
swJzXZrnYbWk+/lGDravVKy3Y2qIcD6m3R3fVC/dzzevZ8C8GVoxQXDcd5i3kqrWbYUuRVtfogqt
VhX4497rqfnrMVruqb7pnN6/awZTAwUQEy8ju19YrX2HCc+wLVSzY0JNtZd6UNO1Lie5+UabZ2kX
y715NzM6bTtZzpbOx+8FDR5ZYsARdZRuP2+VUYrRZ0B7dyCxVimf4CcE690+tcxyH72ysWI3AIsr
H0sC7NCZVbJ9OzTTs16fI207QrJaQjFrices5dwye8EAZMQlZt5s8dJYeCH6FZvqJIHObBMzP/TN
O2beGuTMNW+93TE/7vVPpiH8nkS0oc7H7JLimlOJjVVkLdJbbtSJln10wGxysmsIN7OUEg1U1PmY
rQjuLqrbbtTMm/nQfGfg0387b+UK1hRdiYtN0lZwQRx1XfWec5O15hk6HPwCifwSenCTVF6/7S0f
rNfrsab64Ts+JcSCyHw+ZKaaskL0SXOq/Ku3O952+7uCCFfQh7aGW9HRQKusOAHo3be3mtOdkq1P
xdA4aDDpnHX/GXG0lh573DyYHbf1ynpITiw7LgppMeqGqy69jCQQoTNEEHEXuncoLcLz1Vhd6v62
Ck9ylUSK1cfX7trqTx0mcUFMYXod6+sgvoroTou2aU3P64GOcBszaZ1rBnD3wUE6rXhc37dZdCqH
2/b/2Duz7bS5btu+ynkBnaZaS7dIIDDYQFzGN2p27Kiuaz396SJ/+5M42XHb9+fi4wPsmEosrTnn
GH0QIoyT3wZ5s2+lHQxh0zgHMr4pN4h2SbZLCAlFnQvjp9+YV/lBOPrMGdtpv82BW60R0oUkaHld
CNH1GdyHweu/ba2dwVxFno5TvcqSRxXXQrwi/vfepLP3qtBbi51evevwgxMtRbtoRVKnpjqttDGX
ka9nyRsz23VMLSCfYK/SjyJbxfd1fGrk1/SaOKPVwbgqX8QqvhlX6EdsB57AlXaFDPl5OjRu/H3a
aEg9aVIVrnSCn4xaY3wmjMARO/VNOefrYZc8ERL7ULmYPLbAEsOjtu23uKlW0QkrLbHEJ4pOWms7
4WbXyrZ8jSgs2xt4wW25TvRVGm18adcQSHvQerfsGFBtGVMvHVT3tVlpx3xHhMsdM0l9nZylG+xT
b+FD+b04VIeRyt+p19lTbqxMyuz7lgz4G/WuedLd93Y773fds7/jWUXe7EUOT5g96VVxutLGreXR
n2IWLAfgLlex5c7GSvPybG1WT228jcIvQ7BWF47mxqy2oAMhTKdAIEbcapZj3uJsB9Esv+nFOURX
9zUoiJhYmySHTS6tY9gAQ7elR6/FzohpgeYAo6cAO5gzK+tSWeKOnuv9wTrbvKx8R2LGrTkyIFvb
62inYF/xHxd0Y+DN05oVcubguO82s38It/YZWcJ1sIHpQPj1m3qA65k1bmJvA3L4Rne6JavJtDft
uG3t9eDvYhri5hedGMQXrdzL8+Zrm7mxes6TbVncDBv5Wymty3m9DjmTLv+BhJ5erTe0tf3gFMae
LD+LIFC2woOjHUnsTR6qydnD9pBW0l7ZED/6aLyFnAeXNHaOpAMp4LJrfQXfM/lO+my3rgQvE9bk
Xte3/fN0x9SAybF8YO91Tp+Vd5mAHLGSX+3cSa96poVAeg5K4bD78XKQp0Ry7IANEfoSjs4k6JRS
Mq7UR0A+aGHKlfVgvvZnXIlP1W68Jg6IUWaZH/j6S/1O+O5wC1qVsJXuLXDqd5uvj7ImtQd0+wjk
v9gQxMQz5M+nA0W/o1xrV9o5n8Buru1sCyYmepevhxfpW3oirMihSLtTn4K35A7cKJjujrCPFcjn
m+Sxeiz28pnuQLAJ190e6gV82i362vkp3ek3D9MX41baaqf4Pa+gsDga819X/h7lrnlFBOcaDCwL
TX3fev1Z3ep7eZeQefWghm7/QnWc7BosAvpaepILx9r4LnIet7uLBow9K8WhKogxPKVupbhtCIWQ
UJaVdO6fs13NRMLmJTI1WMmHwGVNfdQVKNvBLTlHvPRijU+yX6lUv8NKXakbsc3P9lcSeR7gbrrz
NnnOPGMtYRUSR40ISxxRDoumG2BpdwbX1B1/VRz4uhGZd6NtA8i6jxyHB7QvkIrWtCQGwoTJE/Pm
G9SoYtwY3nj+5m+DA5XnFr0jX1RoO+LUbuUdNNG+3qDRoE8Ojl4mRMglMXjd7do9bBcUqoQvc6QG
W1ybAfRBMi75Wp/sJ2DSE239wKm0DYIRQFW5uqpurK1vOILjEOLkqvOCNQMPL/46XBf1PbUXNK+A
v2hvMH0gSePYY65+ALu1qw7+JrsyH6BFCQ/MAyxf58jwx9pX5abcapxTHPyMwHFoR/p07tfv0zE5
2C/6KbmHlOWFr7nigINKoUj9PP0BeG/SH/BMjWUj6wk/oHl0JetW7REGfKOIJdx4qVT8JVpYX2qj
bmCQHTUmgAkVIWss2FtvdROHm1aWnastYNF++SeXaxea6OUaGT9tvv1x1ZYjeR3DYUn0JvYu2NH0
Ut38z//6wiKtGoBoVmvELtB1h4DDBjE+KXC5RUEV2t1V99+LeCFgSxoU98u1yw+apnyWChCoUoWp
xh6w7ATzvAmTRN01dK7EAIBinnVWysvVUab3CMOkci3ce/q6CS+ZR37hBAiLSF+2SKXKcqL3TLS7
LLLLbd/iRxaxZ1OSTFuzttlO/zQDXa614VIUXMxBl9s1TUfAwPLe7PXUJaAIsLuS5VfyckGCPHvg
5drP+xS7H7ysJnBT7gHMcPCbEx8w5QntpCpXyEuIFcnzg2NgyvKVsFL2IGau7ED4N1637KUvF21i
4OCQlM0lqeTnRbCUgj9vqiiMNhhrjpcu24WqeblWl4Il9+ed+pLnbEV1uL7EC5gq0059RlezdILb
pSV4uXZJzIgSVd7CsXcUU7lNZc3fCJvWVDliZyKXq9wTcFDtUbwRiKaxHncPI36B3RANUJdH2/vZ
QJJxFTpTQlQ3meMdU1OiO64IeIA+3Nas6shG0lBl59n1Ee7LTvtxUx4iKEpslezev7OCRobnOTIJ
DmflrqwJdGYGMJJwwAXYX83TSCwI4OZl9G2Mx2wqxbpPiVx3LjkaeqLhPfBF6YolUeMSB/Dz4ud9
fS9PO9U/XAIklH5J49a7gjQMvbqTG3xUVD2a5ZtbuES0tpc8gmUK4hg9qdO/BNn8aB7/bCarav9s
GNimZKnQV1IxkipKOiy1b8jKWr1OLcG9K2hy4QaQ0WMPwozKjQsZlnUOZm7d1KZCHjFl5k+A6s+b
oi2iK0IJGmmJz7x8vLgWaSpPSxi5gmnPIVBVrKZJ0N6plqbzj4ulh4wciDsDQg4yO2RLUrW+8yPL
5dJhvUQ6/LgtZJRXlwnT/xe0fDKMUxR5oZT8z8M4dhV19PabiOU//+Y/wzhBpBOjOHA4hmJcaBD/
0bAI6/8iazEJtyZqClnKL7M4jSEdYHFkKoREyQZDuf/O4lRypWjs20LIpmWqpH3+b2ZxF0PAL+Mx
+PP40zRdMQyNqzKTvf/zq4YlGEZ5FmXRYRhA5ldldXSU4iLeN2VFGQ9T3kzD0IsyKTlEPsLZTq0K
dN6JG5cnvZyBxHfdjdQmDeqLemCYV+cHo0WxkAbIQLq82bVKf90YldjWBJd5doiR/Jf3+y/Slg9D
M5r1mPsEIDtcFrzB6gdhS1UFs93PY+vJfFQOYW6bRMpUijtK+ZxvtDNX0O1tNsKFlH7y2B/9hT8e
3KYvJ1uAOJD1/f7+1VrcK0pmtDjgQ3SyhVelGvi1KVynKm6gjpNHaaIESarc8TU8NP9+7X99fD42
WzMtjjH9Mv78ZZg6K2NSImZpvUw0J40Ya3S5xNw0UAwyTmQ09HYVNnoZcctaGGjjPnl8Jsm/jlcv
r1/j1esc3uqfXqqRHKwkNXjzDYN9KkQ/XKHoa7SJDpCsh0wpNbzvloi+1b1IHQAapHXCtaO1mLH3
1Mpa+uQt+fszwnizfLlArXwY+LbQ2HwNGbzHEk4vIR4JB0BSdfjkhX+QU/HCaUgqqoXEzFQ18dHW
2ARCIyzK77xxVgp3EkW8rkczfih9ENlmC4siyP2buaF5pvbQLAZpOFl1PTqpVamHUtNDLx1Ncx9D
IvjEBPRhwH55agySyYlDN48ZaHmHfjkmjKpXaUS2nddUb5YfYNmSwm8M5Dmt4OPSkcubflx+ciT8
+bZj3sMNZCyRdgqr1u8P6ofw+IRWdF5Ma5HgSDt1SgJPf5yG/keK0t/edRX1mo07dInHW37+y0uT
RaPGSpLw0gJIurPgZdSFCe9XU6pPjqO/vYu/PtSH48jU5YB4RuxxYgJ2yoTKDbr4rYzJqgQ80ZDq
FrpROF3/+7j6KFu+fHjCYsekCXQgGKx+f4VTmIC0G/hCqxZCdQKIsKdmKPcjK9vMpaoDDTvi0u2u
8XLftZZOY6zqMQRRYJWSlZC/ZGjrIZY8zG7qNkktn+etbnqTdVd0PTGiY3KojFFe9Z3dr1Fufa8D
bfYkX732J4jEeR18b4Aeb6fkVAuiNoOEpFplUuECER/SnpVOetYrI9p+8so/KDWWVw7QyAI2jm1Z
/eOwFU1gqozMWi/FfLpRxuhMqaOtwoBXJYX9uV3EVkMvra3evmtSWp+xPp2GvLfccTR62HO3aYMx
SJZsBfKxsipFMbjaBLsniNBG9RwsKjvHVVMDNEmN4kZYM2r1cFVVCIRnVTug9CSYpPkWZeRHB0Tx
bv0nsJUxtW53kMgx/vdLVpYQyA/LJ6+Zc9eyWCFT/+jXi+3UTGYjbT0wkNl6gWTgOXnHVgWUebif
4yIBvSckZzDINs4n3g7J+D7ZzY3cRhuCQqRDULzlCf+X5a9qZBZuXSpfQ5/uVKShNkeEszE7o2AT
j5ZCS607u6PpKb/Gkgjvs5GI3oHoU0q5Dkkhq1nbZ5j6fRn5eZvtM5s2UCfxMz3OzmMvznZR3rfd
QUmAbjPuXgnNulZbWdmBPdDHfTxjANSYD6yigVFj15+DcriHPZ2M9NKKrIvcQr9FV3svjPS2jg1j
a5t0Isy8W7e98GHWX6VJTicVsctmtkrNLdSB86gePTCdEkqJKB8eqQjutTgCS94faxOEdwTDbfFk
TKVaktiTT2slqDLeu1VqYZ8TJ8tFcCpt+xJDKsQMEpHaYzBE+6TRs81Y3lcRYMRJTxc6aXqly0v7
ZsbHMBk1+eO99EUpLHtV2CBWjG+FVZ8M/c4scBeRoPsMQOyOCu3JytiXS/a4yxST2B5Lo5kk+CN1
39HvFb0bG3UE4hAJA+sVQRZ1eyT45JOj6s+FSxgGu1aWYrZ31kcy2NgERoc9jFY07Au4MZ7o8eMs
WBp/rOmDhHBsUzou/z6W//qoBmddA3nZciL4fd2ya44Oe0447coPjTacuyL93tXmzThL92TbPya2
+fTvR/zL3kcsSjYL449tm+Sp/v6QTWD3uZR27L30nl51krG2xbe1hJ++fjGsfl7b8l5ul0QszPn/
fvA/v7g40tRle04oKxr0D+fYoDMwnvYkLElW8VTWy1RBlXb6nEgbxFlXcru1pDdpgIH578dVPrji
WCV5YN0U7HM1AA8fP91M9iWglrzPeoc1h28Y0dZYL0nEHncALV8yagbqXMwgTNdvGhZPhGLpi9k/
xAbaz0+ezZ9nfZ6NUBShwtbAxPrhUwcKPytmaTfeOLILwolHmAF6KzughZGJiW8ms+ObxpJ7KIfF
EbW2yyQtXmfhcFeYQFkN2n3/fk7q3z4a9sOKIRS0dHgDfj8sqqqAgN5bjadqqqCTSlPc1JUN4aYP
ZTB97xtUPk1VQEsw1YDzXvpIfPyXiXH3oUmVr8lIb3MLLJYcTQkFOxHRK8ssiY5oMaHLwZ0Sq9dt
JEOTj5XewzoCCCq7rpbUBd0f1zR9/E/e5su25pcq7fKhExy4VISaTa32YS8S6JIk+aHWeEDLbC93
EcLfKBaYoLzvOClDFnf6OKqcXtMZDqVjsp0bXASpsXzxM6q1RjZfVKLjV1ipGydBc1CWLdOFhrSe
TCOYLE03sgE4PAl8bYcT905WC2sND3B2Rx1wQW0fbAgyeG14wYEOX4vT6oh8K+A9KqIw+2T3RZrx
xzOjWCpj7ArIV1nOlp//stPzFch8kxgaXDtkHobhNqQ7aYXStCU74NC3lRMYob4LL/CzHPVoEX6P
I8k1Qjb8fadLW7bnaJf9kZZ3RcOT92YGuz0RyxkXAI4qokyXYrYFKt+mr5IY7uswFcTnKMiah2X/
wxwoK8GzqwTJrgy11Byzx/4UMFMq/YYxWTS9zE0GQTzRa0gZjeaqcnM7FObbv4/py67vjwPgl3fj
w/dsaNNBD4qp8YKOOLEpnWpHnfHZF1Y2uCVJAGvWhdIZyE4ylT5eQPiqY1nGfR+3x38/F+NvKz0b
cE7SrEIKPdvfPxkx9STAGV3j2ZnVe4Mupj0wrsfOt5m6KdMhMtDKEYiJNCtggCqnyjEbi+Ro2eXO
Rhsx88QPfiHzlpYohBo4GJadgR2fpXmFf4v5TV45o568Gip/BDHgS6t0/c4O9HLlVyZUlEG/48/e
1aKL3dmCUhL2gEkUaOnrTETf07ydHN9Sj21q+BsjM5+yEl4crdGJNA1/9IjyYP8u70KVJUpogqm6
TDrZaC+NT/lR0/0XxSruSULk3F7aa6utHru2YcgTRvjJkOrXwZtQ4vQTXNGf5Q19IsTROntgEzX2
h4/ZUAWY5JjlFI/mS+DjspVmDEPI+rRPCqm/LJImG27k17rFX/3ojmzSxCSTAlp4GeTf4xLAH5wQ
ls6TGBhEh2WIoZ85iZ7rd/8+fP6y5eU1wlJFIoShAeTy74dP5RMeYvkGy3OOJbpnqtmJUd8lbfNN
1ZAOzYz5LLUjoDdPTDJM5WidTVTy5GIypkoLt7TEm250TIPL0XSmsI5JQWVAhPXx30/1Lwc6Sni4
UcixVbpwy89/WYLaIKpUiP8Nrs/AJhJjXzTxSy+np1EynCyKvjcANj87ey1npw/fdDp+KvRKldac
+fGMavdSM8JaaTyl725kAjpZ+12SVdzZtA6B8GnFmw2Ziba2pcsAVpEhfgOVjIRknxGZDjGvbt0w
bHvEHWw04a7BMISCLX22BfqzXuODNDh1kg1l6X9EL0Vd2xthz5o0QCxz5dICPpmABjBlyKtGGH//
96fx1yOWEonIKNptdPp+/zRMO06CjNRCTwNe2qrXus6jquDIWJwZRnD8OvZMeKf02QFr/eUTUeiS
crjygegfcSdxowSFopeNl83t4zDpZ8WiOgQbjmJqrI+UK44SUH8mY4jtHaTcKjZQevUSdbgfEDKf
NSYwxn6zuF3n2Sw/OVUqf1s1FIviUV5wM8bHVWOYOlDgTcI3StJfWFV6Cpk23iRlc03d+B4iVcK5
JzamSr1mTbcl7h5fnwGH15j/WMW+axNv4b8/Lv1vnxc7ZD4pqlucKB/WsjbofVXLZcKkOkQ/cjaF
O4mMo7SZY3ec2Lw2rU0sPVasDcyBwGXjuCtVmohdLLLTlHk5wMNbbRzfO0IlbjslOIc+s50g39ug
IveVCG9mVppDZVeda/pG7kVsNG9yzgt2rFy3QkG+YhMMMZecJvKeLVwkTyZEfLt/bKrrvKRCiEY6
PDs4ki/paDzNXVrsJC22HtQqeJurCNGGEnpDHo7XqcJpTavn8sD4tqnYA/z7DfvL+yVs0wQ8tfDI
rI+kulAS0WTkZuX1geFocxRjqJ6JzcxRFBWdcReF3dmU6u8ICz9Zcz6i6pbtJRlvumXLC6pIfGxi
R7FCu7+2Ks8cU2sbyx3ENcn3AbRrTPELU9kNNSLMPiPOGKKMo2mVcQWT8n9fU1FLGZh5l2nEH2eG
ErlmWwqd1PVoOtY6YOYqkeV1NORIJELlZRQ56R1Ffoh1tfnkcP1bMcmD082liLHo5eu/Ly/qkq9L
6EjltdYEMyQIPVUUr3EZBIcsqNR1JKFpYc69i/tgU4aIvf798f9llbFlWn46iHgg4faH5Y2dUt7a
oVF5eA4yp7RBFTATbRo4gZnqojr+7BVTCv2llmRPSdyiZVuCcKcPX1EBhrELZiDIaZ/Zr4V6SWdq
zdNI02YTtfVtCiADR01l30nwWTgM/TdCXUJYIn4FZdi3T7H0kscyao5sIjE2itCqDFpw6tSWAJZK
XwVFJzmtFUZuamnSvfDJSp9qgzynJjlIyWiRsdQuVujyVg3Tx2aCjGE1NRjV0d5oSP/PDWoLpgiF
wRlQpuzNx+g+x/6/jsos2JI+rz0muv7am6GxHtQx55veEcOkLH9IV/yXxJK8uHcWTuIXujnSne6z
jbQG4yHC6rGj/QX9LEqRz5IFdTLkvj7P6qIsGbQzg43qviWxScAMGXvzUWgP3azE7z19/RqxBhCR
O4sK4lwMhnRNyh7JellOzS1C3/4SW8T+LgzosItO8zwpD02uRLiPNfvJb+Lc06yCFhEj8mNupw/s
ZLpdHQfzzajKKI465apt7WeKoATm9hgfSEiXEQeK/AGHxJ0MAt7NhtlG1dZOX0P2bdnUji96YaSs
HWri4hOK4AyngzNNXXEbRxbQ23L+JieI6ESKfixC6aLq0fVkQUPpxvatnBDBEAWXziuRkTufldFM
vYcABE8yFVibIvuNErQVsZKNcLx6QitS8l9mIqMOjNweWynuPGW5dbnLCmexRK5nriZb0Q1n9uim
JZr6CqDF1eUuRZQGUhHCwZc8jni5KGS9/3Htcp+fjG7TY8WCb7qJE8040Ho0D5drPy+GLMCHO9CT
EwQ9byChcdpTiwhI0ARiQsf8NwQ4dAI/KfbhyIgfP1Jb7Curfh5NYpJRh+MsXsSzl2tzRrp4miKk
S/pgPkpFPR9BW6mFXx0v9zD5m45RCgVDzMm2qM0D1Fbj9POiQlIRsVe5sbIGvHSTLFAnivNmytE5
qqV+PyZYq1srw5Dbzat2ILEegzEgLLuvHiY+gU1oWQFmX8O/1UWxURCoPEphUQBUo5aR2CbLZSl9
IfJH+jIW1bknxPy6iHPppJD7PttR6/mjpLlGYPh3QZjglmpImbjczNjiX5O27XbNuKvxyEiA05Lh
xDahHqZUWrVx1J2axLXkeK8S3nuuwB4hXhjTXV9WPoIFs9jEshmf9aKPzzSY+vU4RTPqSZP2u9mH
e02O+r0/l4Q9a5b9kE5x6pVFaa3bHB6zGePhgieDInMWXmOO88OkK7Qwgh7sieTPDziyAXAp9jmD
d/aQPafLnXoTpruxy/kylJZXUb7cB7493Zrg+GtLqe6rqa5gIgU5PXINXVHRMaKjJD4irdGOl2ts
XQdqDTTRTbRRhpY9UkxawgEoubWxquT5krhjgYC5ysIU1TGCEL31ixsc2YHDeK32DCXE6VNa90uP
cqUmguQ2I0CUn2vKrZzlyUrqT11RLsRxXjYKGfu+D3PTlUeBmyThgfGCpUgXh/JamtSZlPZmAy9S
qQd4dnTqz23fd8/BqD/13bBH/p0fzUHVboqG46RQxegSG9peN2jsdLMM30KT3DFVDwx6EHK1KQIj
W/ekP1FRt9ntnHXnCfTl1ywWOW5uAhOlUWqejPEB0Uv2oEX6WislGsd5TJxzVomvHfxEIlafmf+O
m7Ge221DEPCTYTJoX+43NXa5adnOTj+yrGqiaO5NHXcLgDvCA0My3eo5fsin6JmFJH3ONZ9fT25j
tahPAnjLQxhvtCDKHsZu6M6aiK7D6aHUK+WOuKcCrfN4j3/Fv8cpmtzErfTtcivVI+BNTZqjBS1U
d8glPg16r2dOMogxTf+WqCD/dmrR2hThrO9TRqBuGas1oQpd6840l7alqkz3Nip4F+mcxrytmO4J
+CIP0ZJfxwHjfVXEzW03hsq1rUdfaugJt+1yoSxOpLEQqhMESesUvUHbObeHqyFH4F0tN+OujW+j
vASmLj/bGZTOSozWdjDtp1HLAb8NJt9FNeEY0a2tEiTRa/POBz1se2mAWzcI/eSbFvW44dZpAyCu
DrJVPibCE1XLmGKo0ZwHvXkwJFGujTYK3TEKYGuJajpervWgMgk5TB1jlshZHzXmeWOTnMasDI9m
CggIUknWGzatsUDdy72m7EvoCyursmbXlEz1ylwgJnZlz1t7yqy9Rn8tKcMba7KIt1CScq+X2Iya
Jra9AaVYlxj5hhFtc1YjgvK0UUdaqYpyn5k6R6k1h8fLya7Q+WkYDxT6vjzfXC4M5gZKYsue3OA/
1e1qLQIstbrvv8xRuzfDNlvH1Xsh9d9MH5FeSp+NF7C3+2bXpWG9oaK2XaLn15HeBntFJrHLyBVk
WUV2pU7ztqaMWBl6hJLY9jStfIuS5EuS+ORnphM+4+hdmmqvxsCAhUZf543Os2Df10MiKiyxnYku
WvV+fGjC5rGt8Aqo9VvcH3TO4xQwztjqXwmy+yJLE+rDqDuznXfzEUmKleBlmHoDmwB7SCnTD6Jr
H9WpPc3DMlUuj6kVLGddJku+jpKEMC4reRSqv9Vn4xtcQw+UpzeqV35vs6xJ3/M+uplU8Ta3iOdz
aKZSQBxYZ4mB8DFYo3JbIuBmwqQGRb+2url2JKzJFEPxlUKiQjeZp8rsZ9Jcy11SzzttSs9ANvGz
ANcshx1oJ/DuaKq1fPaaSFpPveoR7OsaKSNHa3qn4jyXGvPVyap1Jyt1OpDZpPG2sWU1eFllzl5Z
xmre9oRslfdJUvWOGRtfYh33Y9fo8Md7n12BQb/Wz2S3icQ3oaTVKooyLPZpe85t/4s5zZUrjZPi
NTE7E3RzS5PRcga6cUTNHNO4E2vQYi2K32zXNjn+axNGYS4do3F8iWZzA1ASD1S98Oo15Tkv5Rta
JYgWsRfJqmvN1J52M7+FQyQx/FN3JKgRcNIyVKmkGWFvTdLcJFXE0cqxiyJkcchrJ7lepPBGin1D
iQkqfVI7cTM1CH96g0M1ydJyrSYxDOawuhksKd/Io1KTZYA028d2TkSBemNI1BF5XUaQWVR7P5ks
Cbr1LrVEnBVC+y7lmuwIo4B5Nds3ST+f5camQgZJtPJNeLeqVDhJ3mKI91Fn0/iXyWGtAKZEUrfG
QM9JmECdsO+uxjDEF6KRHUbKg6pE9+1MXI6RG1d0Ar/ntJIDoDVNl72LOP6uNXBPBxIsVx07C6Kt
602S8RnrffNg9tpzpZQIDJCiG1/0YyQxjA7sJThiGN1RBgQTqaTFCtBk5NiQTRa3e1tsiqQpXUSS
6XXvB5tZNV9QceAgqQx49KaBIabrOe0qpkuCgFhVU3vQYqS8sTw+GQoARmsYjnXZa27E5JOYvmHf
FZyXyt7aZWpUez4ieS2QMf1V3becE2BcTtG5nepjH6eQiaLQcvH+j/tkmMb95VqzZGEGdrfDmUhc
Q617wxyU+3LUin1kUebSZzSUsoToqktIQcK9nWMUqGToioTg5m4h0zMWcY5XKaj3ogtqVAZNgPLc
oAV/ufNiLyzb4KDBYCZotqv2ilTTUSzlypXtpNqr1Dfwo4ZS9Tq5u7aWB6z0qfyRx5cpo8G3VKyK
saYxXuhA/pdXgdI232hW/I3RQLSPgzHam9TuRBw2BKbUvcpyhX+DeNpmb8CgQd63yD7qEcBkJG6K
JIGzXEvrxs9e+6DM11aQVLAJu2LfLW9CEjNcAFJjMEWRun1oWNO2mAwvZNiejeqwy8h6ZAi0/AJF
4JWoTSzfZiO5wu62U4lsZBh82SG8qtlfLpgLbqxGtbeQEElszKJdjRMSiVqWYhgJmf9Xtcj3kSE9
1pI/bJrl1uUuSvBDlFvxeq5J6gZVvp8B1OzFOD8Lg82S1iEsoxEF0to0q1XhzzAO4uVdrpoGWGU5
53ueXr6bfb7zbabt4iVlKpTTfRvU6T5ZrilDSBxB2MJI6p5E7xcbbvnAF7goZgs0Yq485GkAhqg2
rNXl/ji1WSovVwcjXtOms7ZVPgV7hOvEyi7X7HDeSpFJFUQUVqMrwzYqe8+qccDyaVSPYdmMmx83
pdBO9xxSnaOThIOSgioPvy6x0DHMfC4myYj2Y/GYFkH2427R6gKAaVy7A87wfNPqgEONBsNE1nXS
VV0lr3hW/TXDDIEUusf6GPQ3WkJSd2g1IIbJk6mFw256YOLJeU2xOHzSVpO2Cp/4qsyiZKtQwa3V
BWYwp5IL9Upcp3SsrtNxUezbcrmppFLlS54g2GisehOE77NQ/D1NvnqdJnXt1PkOCbW8MXyD4loT
V5Nkz86QkKitM3uQQHfSP5a/DZ00OErLwjrJ9tuktptRhOM68SOOpjZ3alsJZ6dZ3MTkBNuLmJqr
c6RjY7jYi83LvcCS8O73i9//cu/FfmxUSgyhlFaFNCnrWZbD7eV+LVwIAJffk03SpRGc/Ncwffnz
l5vyoJFRbQMou9z88Tg/Li//tJAU0jU6qXZ+3Hn5rfLydH/+ubK24GEtGI6fz228PPnL7/x4JsaU
PhoqwITL3/35iyHgrvU46o+F2oNOufw0kYxtY4ycpoOy/ZFsermWkizyy81L5Onlvg+/h5Qj3cDI
ur/cf7kYAnCLaGf5A5fb6PqNTTWGx8tdc5TO6zorXpsWY6opMCxltqW7l5s/L+aYQroApwudZbl6
SYXR7RGwe6pdwRCot6TNGI5NorhL+MChlyX9Gg2l6ZazAaq3jTNvzBQfN4OFp2yZBY7xpBNr3X4f
Y6WFx6EYTpSZ3zgRlSuZxdlL6nCnZfnsAlHQTu2kNJvUz8drU1CJw1rYZBnNmbqBb6aXsC0GBFZq
MrwT1iR7c5gxPgXVHxuuROqJE8mvgtLlGNLqoM6+zayv7NhCt2YhX1XZbDlNhp1T1ll7zCR9b8YW
orV6RrCC7HOMUtcP/ceCjv1KMmdpAw382bZOhiITk1S9+iMYWn+CpUYsMdW/TxJPTEnXkfUNODPy
siLahfVserJt3OYt4qJ8rraUVqd50jaR3U/YlH1/NdA80ZT2kNZp64hOnhwbtZ9m+j1R0eT8DAyB
o8J26z6vnd7KamKZq9foduirc6T7wAs1jf1TcNKK8aTGxfcW5HWWAYPj/Pne94rvhS2Fh9Bat2/0
q3iuqCpipggjCgsKO5pF9FjoiNXskDAJ1lK/VqCXHDKt/Dp2x07Ov/hJBXs5gIZIM9I+WX3x2udE
1SSieiuD7k5qq2ndyThqo3zcB3EIF20jZbXFJ7vIEjvdBRKHT7TqPKvI7X1Qo02I2Bsp+SBtO/Xd
zH1lG/b3IfKtLwGBxKsy8g8S+pS9Mu2mvkCNpMkHG4T4+v+xd+bKcStZGn6X8dGBfTHGKdS+skiK
pOQgqIUAEkggkdjx9POVetpoY2Ji/HEqQlchXqmqkHnOvxaRyHGC1PnabCQe/zy3uJ6vQv2u3XTa
tKzAW8tL6dr26pKsBtLWBnMICOLQLUZec1XOuMystuGy1wWwllVcDUOnexrr/qBxLK6BS4iEq8OT
HKYcHdkw3h2EZ7lU70ap2lPg9tTEip5ph+zDS5mrvTe45mEucjIW5ZvBX+HkAX2sVDJAA9JYs1lI
/93WgUj2ra0+2W6HNRxOvUsDe7jlZCr3jHyVAS2v+i6Nq4lAgAF6E0F6A6MoAxbCmt0dCExuNOgA
v5G/stDQKAhNRCsXOYHJcEfHRIZtxGyA1ODka//bYBMYWeC1NUokLlj0emkcyLEoqbSr3IMkV/Vc
5YqbSCrm4ALIlhxYcnZH3JJL9p0sJ274xcnXjtD63IEPtSHKLFeGOibRCXX6GH5MliqP4c+i7vWt
SXYi0SJePPvapyAM7WTk+8Ksr6aF+mPwSHxqM2ykYh7o7/BaoqlLL1pnhftjpF4S8z5NtlnOvE/i
I/FPjL9W/u6QTrylK8lbi5rFKasZUnVaUXTSlFvDKDF28e9YB/U4AmNRe16r/smzS7px+CERONeh
79uVa7Yj3xqc5nOFb7QMiZmwoYUL+gPWqe97eFI5mEvz86EBU4ZmGOHdYa8D0S+Xrwoq2ajz70at
vvpxco+9tRi0V6b+TtKS58tFbVMvkjxG/Plo6uwNMXy/MrLtp8prNozcNdEpUXDJxow4cociwKZC
zulpOGlwvzM6p3CtEGxzdbrJ1tXTvNd1vexElxfrxB5/53k93zkBEcIMPWFnzURtVyHowBqxj+lF
+geDbc5C8X2iwRMXXFOfcFtJUD37zTUkdkp8LYfa6slSW4xoPw849OlbWqeRyF66yfmdeJdaXVsB
j2MMnvNAgsXTUlvRJaudWC4es5mWPNqPp2h0HvE4k3ULUs0SFw0SjpLsIYLgVzWD8qV5vIyxyFzv
GFQdaUxBhOO30ec2oh7xny82Z2PnRF9JkzFgQUJsTAqpcvZNsNRd0GTnukKm4uUiDqADAyhAwEHK
b0is6E8twvkTC+W0tkP4C5kmePmdingnyUn1mCbtnacpzdQgK3Yu0SMYFZGlNFJWQbDHQWhsdd4c
uqTXq6n6dC06yHHi5dDkmb1+a4fKp1+uhRae8JhmYbYlOSRF5sppbcwCYCga967Zf87k2hyCZOBn
ydhIIqoFI7Ky+K+bUOVqo3o7peg7ymMz6MpT7hQYZLN86+dp+2uUwy/bnGLKlbk1TAyGeqIZlUaq
P7XtHGbf2c3F7IOFhqtJG+qMynk3MME+0aO5oohTr3qkm2TGOahr9PKR26m7FXn1vnS0wCaQGuko
xQ4ux+DrhtFD9vU+BfXaoryi4qtNOGXLrKM7wU2/AzZ6McMt2h2bvsaJSP7Fj/SpItpI27uqszmj
SK7fRvxMh+Px1vD2zdmNMXXcqp6cB9xQIpbFI61UfAPyxnwUbfvKuUVLGKGsDUog9byMAzVex7TG
14zIYjPKx44VlvMxKg2SGXpaFdtTN0dxbXfhrWACTEtD37WjfuUF7QaRS9HIVLQfRSPy3Qz4sq37
YeuBmm2Yk1OyWRHGaYyL26awLpnLFlLTtjjSbnsKINMpxXGtdZq6y3bUw3HIJvLNQOpjD/XzrY24
XBzaI5YU/ZxoMq5YpodB5dZm/o6lQz4PEEjEo1ZuHFRVhYPZeOTPIWALu+15QiN+GNLi92ilKnYs
313xTEDwlM7PsozsnTtqzliwrr2ll2TTBSO5H60+gMvMB6+nub7VQTx0KiE4kIYW0nd+Gl7knJpO
ROcpitJtiaYSNZYN2UYyDxW2QXcFCjDPRdnEVp+Ip8ZlhyXvixCBegpXRl+LpzvpdgvZ3J69Tz3x
6Iy3zGXl+ZO9x7mln5zkedCOfFElnnVCip7QKFQvaOOLbViRe2/133WfqFfyMvrLlOXfedya1y7s
Geu9rFpFyZc9CPmR90NzMpVBU/njlyjj5LrzbWpLh3o6ZCUYQxOQ4DON1peRl6dQdRsdURnYeMEH
xUTpQwQISkIsgjPX0y3EGYq9gVQHAyjJS4TY23YzUg40LjeHt3nlCVceyPXCH8sP2kVGucUQ+sMj
9agU4XBXfpZe4Uyv3aTka172eyAo0lrC8qvzuoFUd51uXWl+Fd1NIOI/N+NPAIn2UghsWl2JtDKr
oqOQvRtjrLU3Ip8OptX2PF0m9g2jH04CMmtEAbOTiHrgthg758bE/jwQes70uKnSJN87yudoZ0zx
+OIeTfsXncAbbx4cVHgpQWx5woKbdD9sp776tqyvngVcmMhuIrtwOYyCbsQcsxLBZlsqC/2nQXg7
lxqcA6TtfujGZ8/1uuuMGZwbxBq2qib0LZXcrokXHNDuZYSFmdG5bJhhx+qDmhuyfQEvUVVGe6ns
n0FnOodIOJfJefSuT87GH3u9M+d+OJbwTSunzVjiQ/csp/QP1joA0SAYN4VYfFrqaR0xa/9AaHy1
TQlxR+Lv91i2XS7cZC7BEyZaP2rKiRMqffUobgOnrpVb3j3PPW9lJgROSSXcrV2BiBhQYAhN5o2f
u2QTjG2/X3SZHJDyHJastNdlSEWfw0kx0u/oAFWtvdpUB114M2Us8xsFFt7JwbGwkkQNrrNJRtsq
1GU8kc31YpVy0/pAyjXqlp3ycQlDVFHjid7xFgGPr+ymndcBxJtltgdOpAnphz8AfAzZc0hHgYms
uvWiP5abDIfBARluHW/VzTlD3yjU2mbLjpWbMy2EXKOmpJjSdvuLVRgzCaaNSRg+hbUL6yxy1wSS
wMt/2ECsB2rFf6RjMly0t7EykT2lE2aRsg+Zk3xTMlwEICqK7Y6NVu9NxNrO1FTncT4inGbxE5Rm
BJmn8XTnNH5TZFD60yEpNO5POhe2YxUV67F4EqIJrrrxKYYyp29mGydCG+/WBCsT6LuYm2RrONOv
mVnxXNUsnoBr51AkywZjdr3jg0n22n1Pai/ZEFNs/PDH30lQ+e+W+EXhU0KP1DSf6aIKD/qRcoqE
mUu9yC4ZxQmx5VbfZDW1l6QrrOdhfFVY5hnOeuOSibC4yo6TBCh/VyA4ucusBx4qc/8ylFcvZJdL
ibqECk/pa5Btd0+YYL7mUj8au2cQbA/xqu+gGn2EU5UKeGHwEr0K5IKb6PHSumm31cESrBgbo2tk
3qG9znI296mui71elldFbewZimJ+1u6Cpdtg1/gbG+1Rytgu4f3vC7DdXhT2H1U7kHdmGSBCDcgp
bWfMQOn8uiSCYhbfHZ7dARe+nf0YgYlBrQcYmgxVWmBE7WXpE8leYOg1aiDeVqe6105Bl1xAC0gz
9nDsS+kQ3Y/2mTx1ckfIgAWVS/STvdB3tI3QLm7cypk3gW9W2z6T4uxk7aYrwuVUARQTaGHSa2US
qWYaA3SOB93ceNnOmpPxXqAbGSEpGzGFZ7yjxAKkiLdzNf7Jm7GBM1rczd8EWo+Ftc7zdj1kDbZa
ie+9p16LGlZgRetUlKl6qbw8pjbSwbR0nskUIE0822qPkm4795jfE5IROiNJz3lYPRWZk+8zCAYQ
UKoxHPUB+c4pQkEd6YZCrv28m29OPXcx/IjY2mXSb6pe6DibIYMs7ydaVOPgZSrcTVZ+RG+gT39f
DE0Empp4Y1Sdy7uc6w2lBdbrwBNPC1Db4yIwh+Och9+rJP1jYN58Kh1ahNiaDoip6tWcOCMjI+UU
SyHleh6pvKg10WBRQ5mvJKE11rJJd8HSN3tPjTnwP8gdqYdgr9mD46f40fO2nUjaXTcyHTZ5+LG0
y4WQPmTvDu2qU5ArSJHqA2Nsx1ciyjeZYf2cXZP5dy7HY8dOvBNW2KyFL+/20uurHPLpllBmP8+W
vZ6l420rTqFdNRbmevAF7ctN9j63hsUhWbYbx0DAl4SCUUiMwYoQjvLmpZ+R/dUEg/Me1SO6Pr/8
Xhv4Qyd3Et/B1VWc8BUbXf/AYu1zemP4GzOnQTLg6G1Gbai0hL7UjBQesbS931HNwjl6wAIDOrAr
uiHf47F/rbJMrUkOc+IxGJk9utAnnLzrD6Ig0aOLzOban0wZ/Al7G/Fmk3hr25tfXV+6h57ew9Bs
ESvYiJBlVfGJdh17R4hOoEfwhtSm81a54afQtctvokwUrdX2zPaoau44UtVrus7gJxC+Ywbp0lpt
E1FqDAsBknW2oqIj7qZDhAeutdBlXiXNytG0zhS59dkkm9aymfRJJXM7Fe1KZU8EktV75c41QoOs
jxU6012ZLLT9KOodFaL3glxhOn6iUO18t3a/RvOAf4RaBcImk9x5MixrOCaNsa/NclOUAFdE7MXS
T/qLlsb3SU6/UhsshK7HPq4WAnfU4loHEipvyxBEF2VQYmPVXbhGTSUhNCFRG+JEKsfON9z3j0e3
imlxILRy+hC1zZgSHJtOct67BG/5TcNVTzqhGwkydhin8nnc1GNFrJWDQ95PbCSXQDLMEujr1Bh3
NWyurEW4KkT2QV8ySC0YP0sqeh7iMVBihddSL/NRmcWuIO30lHpby2rRjhtttQ4qwC/bizp6OXKb
TpzK2SU6IRSJO+pYe91v8HBzFzoNjQMOvcwjJFtZ1J/QZP5uTh1gLQNrDVPQJrUzYnp84ka9gtQ0
p0+eG8CleYKv7XEvnIyhy1jzuuemyEgZKFLkEL3hvnTVZ0AQJGFh8H2dnIngzhRV94+9noye1dDl
zn7G3ktLFq4FDygcz60ARm+YHGXwnhkRmUBSVbvGzKZ1o5YCscMUbDkNT3xYhC5JzW5iNs5tqKwj
9jtyu1yTaKYZkbjGRrbCCOVSH9s6ZxdVzkGO8ikKuvpcVQLkp9X6GgTMnH43nTmEl9WUFNGtzMFB
crC1XJB0TIrJKxOU5svqIJbJ2oMT2mLt4uWH/Exp0NbRbjElcoqJCt86WBuy0dc+WF4tmLIHIhXQ
Y1rK9d+AFjvkjRvVzPrv063aJdZrUywkSmGYd2diLkGOPvvRtmIhaiNuHeC9bOMmEWE4DeNbWls/
s7IrYTmq3y1L+25SRDUZ9Z+qaLMzErtwG3ji9+g9oC47LfcCy70XjvWaSpRo64bJT5uq1kT8xW0B
ssl0tcGRMP/2fKuJpfYPVpV58RTBv8i6bOO0U8ap9QSDLNZCOhUql3NW/oHnZcmSjC/JIri3B8Ci
0BAAC2q6ON0PMIxYMIi8B+Nh7nRwLKzOii1P8OmEDaxoJpsNBv5jtDifOhDmNjez4jgpn+7h2trY
+dAfmoqwyUlzlDBH3qvkywp0fTddb0YNEdLJpoTY+SlPZhDR2+FybkRsGyrCNpJSGIhIMjoU5fi9
K3V+Srv5rioCrnSjziXOApLYahjChX04bJFhES/Fe8w8kJeAQXPh/kosIBq36PiUR29PFRoR+h6Z
jsUQkTEYGj9LjMQmntYtkCP3wTCHp8nhn+dOoY9/pOlIVHT1OoVyvEVztncCJF0gtOnabRLyDSFb
iswnazqsV+Ns1YfQ8MudAPbbDu53czbCUzMRkWflY36gEaoGZHEMThzDuKeWR6aETUWMYbc8yKV+
J/ZnPGLsq3dqMQlDg36aXB9C32kUKhLFue920envSzl6vxXYGthf3mwBL/IDfNET+UPuOdPOT2ZK
81ep3buXmNk1m5twa2X5JRioAGnywdoACQ1EhbH/4DjjA26Tkl3Tp8inzN9FVF+XsZ9WJSCYUA96
rEtfO+SsDEwlzYKVPDRFSzufmepDNXl3p6Jm0m44tJaigd4jjK3I0mFVovP41TGu9Tp8T0rNcD46
xW4q3CKWEaWT8+x8ExQay779tOu2eFVAQjvoMhQeg9NcZa9fGarmA7GrSAmq8q1iRpqzzjkMke5W
GME3SVCwpqms5USipHIoAEznEIN9k8yrjBq/oza5RfspYTdsPAzmbcEqsODCsFJxbAg0OJeht30I
2TfVlIb3NquH2JiUuZ3n6EeAcC02fVIO3QnvAdatPi7rbt/YtXOa5tRbRexinQB+K4hFAGgYra12
2GmW2rxEC6mT8IQ7Sd3qai4MQU7UEFz8qNi1dcSqg7+czzh5vpZJ6W9F1Nsbt+Epb5UNQpNVCXGC
096c3OhYMksfhhKXuU+vN82h5TUbSmM/pVv+Huzlhnie66BCbzNnFGbbROPin7BTq9xJeEooqKk9
LMplVTYugiiomKIosaZDQR26qhu3IRavdWgmK+wgA5Cm/1HyrDxJixhQu80OFQqqm1QGTcl6OPR+
0V6jNCX6QGXlZeS5zJzJOnqS+LpmSghCQAuXFdesc/u4Lb38XCS0JsxDZ+90VXJaVaaI/x784cA2
GRgkRdWdbR+4O675zKhoNuqpTsXNsQF9F5ecPUMMJz5MOmf4Xm5Spcy9KvoLqHwT60b7L4kPOZFp
+6WumFGSEfHRUMAMDbn1sxKqesqDdjPQcfw9BGiJsQLxV8Lfsaka6byZBIgOfzrVua+NY3ZPoehe
qxb9FPswfUVOWr55Zfan9v3hT12D73nzIyMQPaxnsArny3weDN8hwHmiGNN2d0s0qe9cgxUaRFtQ
o1Nnx97RoOOPhsisQFOSpDXl7UO/Tq2mPBhQ6UlOkGgePWdy4Utksp3PNcV3GKRnJIvSoQOT+yMR
nXcb1DLEGUEENVDerXm8zMR04ZbV05M7jWQej6b7bUE1vsrGN3xy0WPHJVZjLJ8IW5v27aS+pCqa
OBRB47P0Iyhy5+lpjKz0qk1TQjc8VwmbL9BNcPLAOdchZgbg+0zEtlllGyPtgzWrtXdoWp1jAsDb
tijmfo2WVjDUooOryVDoWOrs0cDHmxY/LM+64U42dtg2s62tEblx3P8gU8xjIq+7Q16P6brLSdde
7MLHQZXRHIXX6aWQy5fi+52HQ/XqRr2zb9ijVwXP8mISVTdOHD8iKNCsLiP+x7yoL1I/hC1u2EOt
LslJEjOd5Ut+xtBYXG3rnGrI7bpzJAKS6N6VaX0b/VrTwcu3DscQaYN+Yl4Gt2qvdA8dzKZ+cTwD
+BlnziHUmoGGPns7YOKyotT5Ns3RM2A/YfphtnaxCKzmOk1e0Ai/uWNIy1rRFAQDJ+XdbnngayfK
14GTg5CB5l0iQeHLYGPQnTJbnuFo2bHUsJeRNW970dn3evprCvbWTV/658lP22tvmheLM2Pd9rW9
KR+3iFEC3fppjvIObdMIgeWVSw0u2HfPKXmI9yg7tv4Os1X5qwCeiv3JbJ/a4anuyvJcYi5g8Sys
D4SJGLgtTakHNMM7++IwXhLlht8d0dWwP1yKFvAP02EAu0QRFJhl/1lNAumir9yjtNofbATmiaB9
cx/lzsbEDh6Mc33q0JPzqXA4FeWQPY2T81qHzHouPXXnvy8hBBWRG/1dcH8/YYO4W06+8skIObqi
RUUkrPw0zITjdg1+o9YbV6ysI99aXtKOfdtYxnFf9v1uGArrQGSdeE4QxtEzsgk4F2PpDAsRjL3Y
z346AsnI42hgC1SRk77pHNg1lW1y5lOvcDBSK4nXtfpRJgwihHXkd1n1REHDjr7BbSPTu4Ps+W5x
syWCO0n4YRioN9k/tmfSBfSwN7ANXdzU/JZAaH7VTsMVGHhPfg/SN7QmPzUJnSus0L0YGYbCLpk3
MylR67qX13oZcuYnVvS6UObFBOt/VKa9dAiUeV+r/D1rgHeaEL/YOJNjas0OGy0xoAyhgxzURRWl
XktUmfBQEYew8JInLf3PMPXrXeYPL7aR3nSG4LYvqmmX+MQvFwn/G+2Wd28OwxM8fQ0TPApwkpL8
1JLgn8Gdh/uIu2TEd/Dha4DPosjvFm5DiBLbX/FM4vJIDrj/tn5r+797fAp+silqsKm/L8Kzgqub
uuaFNKZ1ujbggz5Kt9Env+QLbxVUFnSaLr1BZuHJGZH39fS37EpjkBeVC7Tbntd/y/hyA/YWb4ip
xA74kJVqSYODalNqy8ZI/ZyhiOac/P9MEH2gwsg72s5C81hNYZvTQtU70vlFZ0LxrQXCYRrwmjgI
KKcz1Tg9z7Nfn4wu+TMBBz3niVi2qkKoEP3Fqyo0ppXKHLgb4Ctft/Iczl9BYEzT2nFQdhIqY8Uk
3PW7pnu4DnLhfPOWMYtze3COLa013xrL/O9f+or7jrS4eavLod+bNbLwsprkYR5nzAIy/TH3Tv6t
VM+Riuq3wU7S59EZ0VwIcY/GzLgRfLBTWfIKqkO6thNlJ2lFwb2okuzN+stF0OJ+HJIqjvB9vmbl
cu4iLwBOKebXogZpw2R20iUiDNYc5zQGWKLSSDcfSwKFhblAHfFmDjutwRwi1GwEC/TRtqDghDbb
4FQ95OWLp6ddK8cQf0lZXb0ZH2TlwOTSgzpsBoIFt7C7KCq9tr7atfwCagh3jW2iYKCl48BEziPB
sLGaJAR/MhscM0y6sdlNy7aP2GWZreeLz8Afq3ocmO8Max9ZbncbFlZeRV7p2wz30PVh/8xf7GvW
OlovyEM2fZGNtARD/+uuSM7IvrsNrCYEa6L9W4GiOCzibuiT05Ay8Mq2/+LjBCCkkIEvUu9sK1k8
rmLLeWLTdZ9YK3ssPx6lH960oXWe9sn32ZPFK2Us+pX5LV3R+pftPMV8NFbs2OPSLVdvAijr5uC9
d8z+GxJbVtxAzneoHetKRue6LwJxwcJBsW83/9B+Z13+vhiDBdmDBxL8gv8GTbbXTTTswpwK7ohC
bdR61nPiHfO+L+6qTRxitSfONIu1xg+c18V66SLDfrd+lW1/peAifcsMO72RKPI++ZFal15Q42/L
xluv2/Emw+WMAzaJjkTeCHe1gBtsq5kRdcH4Ck1cmdu20e3fRIOTWSzcyk5LoKnK7afeLT9FhPZy
Esp5RyeVIbJ76QY2EuFb6bZ2Bk3FdXUL3MG4sTAgAsoGMJ5F6JOVGsdW8ckTmvLuL1a/d4eACMVg
+M5mYR0wjjknILt0P02W3EYTnhldLtUmQgcKcFK4/sSqmgUbO02adY13DreZfstAxWPI7s+SeoFv
S//kdxl10AlNMEvb/xmo552VFa4ntx4vJFVQIex4hMel39KoMU+97NyVNxvLmnsi3I22O/zTcPn/
iab/W6KpG4YYPf/nRNND9Tv/rP490fSff+ZfiabuP5BVPLKHHjEgZBERjPCvTNPwHybOXdc1MemT
W/r4rUeybvaf/+Fa/wg8CntxN3uW6//10bc1Ubn/+R9O8I+A3yDEiVJCFClB+H/JNHUIkvh3yz6C
FBJX+XER0rq/UUn/bubtWbHyJZuMw5ygmep3sBnByhC5vCUE7K38CMAve1jQxZRTmUQbgEsYvTdb
8l66wn44V3YuZOM6M3N44a7yjwiZdrJHgtDqz67FKrcU9k8/UPMaUfBd+7Z7ZGX+bLDHbscRrT0y
7e5UY7BdlxIQQEiCzEc/I2TIyDcop6q4wSxx6KaPrveKM880oi1nOM1jSmu7rdcF0BIhnhWUqKzP
UQm1kc3DmeGs2Jr1qFdlaF4wEtvc7LS3NI34iVq2iQ2WU8RSCYNb2wBiU5qtgaQjMguDfKCMVnrk
uLJsAa+HUF896z3T0OwFP2qO4e0skS8oXZ4aAwLQCcG105HOpUSs+sGqL8TjaF0f4VCr3wRYfBd0
rQbSRFO3qK/hPTKtree2Jdp8EaLUR0lmY82NhAx2s0EZho9eZ5WkRPW7EwqtwfL2o7Y2JSWHm8Sj
waNW8mAOn1kf/aHha9XYwVmWxQ6U82ampb1rqJFY3LF586jUVaqgPqzLLomF+tIlp09T4hLjRH6S
TFgbu3Z/pm7W3TLX9x5TU0Mdg/livMiMozFv3Sp2aDTUDy1rSH3PbFewdMlk3pv+C91kZNvp+ziF
IPAj6D0y9l9APcFx9OnVbR7gb5QvV1f2WBiD5zlXNP1K17815b0Q/A9xh6zRho6bdgnSp7akEQTK
8dlwSBpv6uK3/xDIUgTHvONFTSyMkfbJQD7XA9d3ZlnLPmOioUYhadeEQNzbMK/j0hfQL6r8ldRR
eRTAIj5T48oaR3vdBka7h478lldQo5V2aLYocZTBkW3zOa1OOKVBrJtl01KFCZdul/Nz5xD1i52n
PSSB1a5tX52poNtEbYK6wyEqaWr/ciUjTbpjeq3AUhk+Z0L7TP9lLGr1XoPrYxUNS0zJim1nm5gG
+mtkMHHVES28ZCpeiBpchw+1bN2P+87I3wpVv7QLtcZoYceD3bZbowxaVmHP3/sP4IUptdlimSae
BfsbMhryxd1yK8g28z0wJXd67Qd0eQ+V1pLaMzVvNCP2homky0ASPeKSq5tbEHJ/TBUKvB54mt0y
gNMoth5YSsyOP9LNKLNzbrYPx9B7385mbDCPB1H/wxbDDWdosgpzQZ1Qp56NMPVQONyDUYRXOAr0
c6IkzWhgDRqCP0WaYyuXwzpZME0Ru+CsjS79yXyyLfAH7aJF/jIKwBzHmHfVpPc2n/fG7pEXGoRp
OR72eJPBDv9owaK6Ci3LQOkjUH7PLsa8x6Ln9f7TXCFeqnF7U49MuuMILNUhlF6a7gNS/YQxKtuX
9L704fKrgmZb571/SYVKIHEUE1La3Xuv/1OYRDYadufGZY4UwXvQ4VRbrTrUCaUfuM/NxeHtcjtm
+6FClYWJiAqgs22TxWGZ6yqdr10zpOuq8Ij5oF6CAHeKmZZiEygOINdLw40VwlkhHDMcO4sdrKob
xu8jRXjuSlkA/YY0gxj+3+LbcZjghkSq8pWR+uOaMKh7VgXANSEMby9WU+85F7fkaM8j52FSplLD
cp4JoPnuJYjEUylPo/Fe0nQKLFi8Gy6pqV6eDfFjyI+Xwr0beB85/ub0o4BLBFdCLQZud8v8+pWq
t49snDxSg3FhLfYA26ubTwwo1yGHLRqK+o1ku4B8MaRvGXCUHvM/qJ3HexSRXOku4ascDBSXRhe+
1DR6YG8dd06dPiVL/zzlEkO9b9YbIICRZlfER33VrAssd6seS1YUfqVWjuHE7r+pTgI+53/CjoRl
TAXUoaD9FMbEpOT2H4vEsbX4H5ESF+i9Z2Mynzuz+Q02w+M4yG4bjOE5Kbny8rnHcj/dkJlsQ4tO
zFRNaWwbatiEIa22GUUai1lshe2sUcyOqFduvRV8qzJruYRWO68Wyjx3TvO9Ml1gAss4YyExtkW9
fE44sHeLlf1xlno6i+ALcZt/KKNDhelwHYLhMeltKmH1dxodQDTRVbHlPbsAjKjvk00/9TbvgkCg
ulQPxw7qlnz0biLCwYoHBfF9WeLW1mG7wd7vpEz50xS8pCMtAIZp3nzkDc7kyXVR9mpt9IZaZebS
nNtw+UzcShwLVbwRRjVeI+UdUiwtZI9N6llOKIqLsNwRJlRsQaXiME+9i26q+2hnfixb+LQ+gt+t
tFGiulB/VFSZZ11QyuDkNjoDv/9EH01brSeQdNri0iTQ4klo9zuv7yneqtJYdEmLQtmZYws+F/Xs
+HNxvKspGuPN8TVhDdHPIUB23jWhtwuErSD33Id1tXoyPP9oIRWh8nz5XQz9T7J/3V0LWLNqOqLT
OJSOInW4x2V2ov/7ZRaI3YzEVDBuXBXEVWDS7Bra1hlxDOkPG89ZNsrKIfeyoCFCiS45VRibviuf
lOQuNObW39r1Q3pmvWZIiGPcv8O6U5O4aCTGAm/wYdLy4eHN5liRoRovgjKiyfqCXFa7UPkXdF7I
QfG6zBYUHsEuqwKW4dpQL2XNe+DfMa6Uz/TlsJPiloauyoosLpFaVUYFGzp/YAR+SPtgfvO0uHhE
KEjmp9McmE/pDGplL4N77YZyPgSD/Zk0SPv8oA8uuHGzlYsm4b/YO6/lxrUkXT8ROuDNLQxBT4qU
v0FIqhK893j6+aA93bW7YybOOfcnokJFC4DAQq5cmb/xgVtbjqjS8Q216VjnYwyBFXapxi9JHsva
qhypbH5NBk6GpYTgm1q/d5UybNOWaSREbt3rrP1MBe+OHAo6ierNlFZYtZC/RHGtAjODeDJnFb4e
mLlP4kTMriYgWMLyGdP/oBxUnJtS05nd1+ZfrD7LnSRv5Comf9vQfHmurkj3+aWZ63aMpQlUNUnd
mB0uf8lAhScMFlssl69oTGQakKBns7I/JKCcEELLifBVsR+pOfvVjKJevkhviEK0JHENgS0NR9tE
wsKegQpbMaiXDpv3AGcTcBsUqJEMpOAlXrKpxueABi9TBFRILR5R5JWJtLSLQoEchKXiMw1z8ZLk
JzrTd1AVwk6JOzif0kyfBSOWpT2gK7DswaYN7rIMbj5pWADMzwuBftJKEqWSxkhmbtDNgJsgJPKm
KRNhg8AQtlgTMOemlgHBgAzPq3OKOzXgfYwbyfJtDU6Xk6h6PB+CVSRnEkR8HIu7bID1m4rVQEVp
sME0Zpw3LFmsRK+qitab8uhXLkhYTWd4eU/9qn8ePcYBWiAzDEk3CxEVowLZlDh6g6M3gxhk2/pH
K/VujxlY89/Pf14kx5ZgYt6U0cpBVP+4A6YEU76beKHB7wXTj0+gpk4ZhIaJAsz6dhF38N56EVCz
Sm0oxjL659H/9PR/em0aZKpWaUw9c/0uoBo4EzlCYv/rVn4+F9SSvFCG7jNIQQJ05nXvP3+0NIcq
++d5Rw7vRiaiL397528Pfz75s81Qx96AxjPOVP/amiDIAjI3JQ0Sk2Tqr+3+3/5KKQQ7DqKJVq2Z
v8819il/9vbXL/jZVFqhvZIrgvXXjn9eKxvws/QtAUpgjbm3NNZUXalstZ+h0NBiAhHBGxDzyv3P
ozarczcMmM7+vNGAGnSMdZRlKuA4CQlyB7dihlREq4fLvBov//wJEjqJJPP+j1/lGur+8qv8efTz
mqVMkRsWqQyCKFn8rs+28r8MV0HfdDbI1Y4cXc5Wy208I7I8e5LXCxrljNCu/TeDTiuf8v1/vKaq
5laEsOHPBnnLAVhE4atWAXwiIwPUqpnSGuZR+nrvyFpas5+G1W+EnBr7QCgWdUFEbGAo/2z9z595
tQktRyn/yyH0540SA7rMWDQ/WK2ThNWUJ1wGYROM+IGsDtt/Xh8GFJvmUqYKjNVSb1SsuHP2+fMl
K9JvkVSUG2zvoWyGYY1S6c87ioHblTw0258DBvL034f+H09lFIw2CHkwoo+ahZ/WegTIvWMGTKNs
n8pJs/95ZHLL/vU0qkB2mFESu/rqy94w2e2b1VLn5+lfrzHu3KC3/XR3nTfL/lrG9jVpGGgdqjOb
F8zKfGq64ENujYdp/bGwjdPLtKeHsZs3SMy4mj/MXouwR+8k2ua67F/Gjd95uHba04zftT0nRyvw
pGUX3JGy3ef0yB0/uDee9kAzfXME6+nA1naQJvWXPRaYduO9rTs7EpxBBl7Txn3BHuyIL+/uBWbA
i4k15GX+4oXeZYf44t5Bxi7lLyn3hPTOje3nxxcKgCCXSXTwHIlQYNrHO7LgB45N8kkBHny2zdj+
bt3Crl1pDxUXD7phBKcE8hDi0D1fwEpwLmbgdFRVX+P6pBYXTsuS++1yLbUvTs+cisgv7CztFSz6
9D7NKFlR4Yu7bSTva2ChNDDnDf7R7dpn8Kz5Ui9X3dgFoUcPXpR1kpwz+w5OGU3ojEx9vI4bLokU
gMty6uSY4X3b2MN3YTrULCiRS5Ej0lwfXziO9NibPoehQl+abVzzxo3OpLADbAcjqbHpzPcWYEE4
Fw5PLXWDJfCCHyD9AErDCBpcosIXx4M1A/ahVmyTEujWCb2v/gugtYw+1shyeCu9DwGYBSKVU+FX
GrpNeh87+EBowbZ7IFNGcSb5X3c2naXM5SqUrwuMGZAytOxB1LZ079x4p4fuTEUnc8XLwrx26kN0
BHYMC3vF382eXhOfOnslxN3NS70z0bgIrsxYHv9B/PXQ4TAdeXUm1Go3yNyl89PneXbiZ+UCzh8w
JXoLtnorTqCohlO0F/ilezji4yMrTGwyRvNT/BJx/OFcm3jaiVeg25yw4fcqRvHO2cnn5+C2Yqkt
WG3RR+/hW/aIRRrKw5/b9lHceACA2mO5i5tTJ+CsCCjZRf4co71b6mSfRX5KRn2Tp8+r4kWIy199
Em+9bbnQLW2YWV8kiwDoiYHn6hTJh+5c0HM5CrtviLSYPLwNuyl76OStsSnznUbEqALHcCZGNHwa
tw46L1cUivP0YPfK9/StcOR4FiYfDIFeg2lr7FRpcdFQvA/n/BdYieZZSuj9+VgQVvBMcVB8BlBl
4dyXVo9S7of1Q1u88fWusUN5PR8qZB07bFyuusQaO4d4/Y6BUDVfGI9cst55Wfbil8+b/Su1kncp
2Q7wElmsgBnwGEjZsi2+LZo6ztLepMrJiwv7xtgRGlH2zeWvMOThvqkcSohqdWJwhZEbGesuNa6s
eS+WU/TMj2OT3BARF9Zob93sQWpjTKWKM8M2Y22GWpYKMKtHiIClyqYdD6qwIRjM8jfdPLvrPxjJ
sIBkybWEYxSeGJSZ4a5ICJgQq7t3w8EczBYOxnqWihS75ae6wuDzq1d+RbWD2rNXN7uy2dGdBFwH
x59NxslRaD7bgNkHLRDzDl43l48Dyf2QgZiXfGmct1L/oQTXAf9Gbvm8fkjn2iFW1MWbKIK9Kq9y
dTLviwRqFH9JrsiYlRCKX6QClblkN7AWjySfTUTlrxeIQOVz23pApoiM3HvUAjX0ytwAHpHNde8V
Z3BUpGTsGXfyXb9crXfzwhWWmy3ndXA+Yse8dPY5jm6aP39xB9M2JDxxmxAWxmYLHsoAHnBBBehD
eVD8yp4xs2GgHBf4mD6PuByGD7fLW2M3MfaNocQ+fGnffxFXgZdznfnSsi++NZ54HMqxeKbONAMr
d1A84JeG1kcVOfJd+I06A6OHywZP+EvcQO2z22arpuTk53mj3vULNM+f0BT3vkLBIPeUPYOQI5n2
82tno4TKIHRZi3Q+PhQ9tl2hF1zgYNDHeyRyxkcuHD6wnC2jf+IQVD6swQPz8Pd4xcFz3mSQe7+I
PoRSJP34XUhNpbtgixG5v84ciMYOXuxUa9QsngmWvcvivrep8iURsxakC/pjR/1ipsykjHrhSWUg
fQvvJZO7sBn2XCzKOIiwSa4aevkOkAHfz5P3N/UunH5PgSd+ceoQc61ZNbrcSdyO6+aTFyophF0t
Rr6DO9/hXUL1z+6V3BcMpzwi//thvHucfeHJeIAs9WragM4emP64jobPCYo+xi8e+NBTm3UWwZA1
BUmKy3G/YWIXudDrTKi6RAdpL6DVxpVibCjFtZIZkRf8hZnMloeFK8rQ4liRS3LyIwt7hgNIBi6H
wukilUx36092xK8PRh7ThYGnarevj8xf5oWrZD1w1y/MxO1mcVIMhHO2x3zgvxjvLMOOFRuOIKFl
LkFB8cWLcBKepD0XiX8vyfPkfHES9PvkcF04TdqJM85Dfj8/i8HPFDrs1/tUO1QefV6wNA9MLxoS
TuVz9izfuYzlkek5uBunzmNEK8Qo30oIWZwr48TshwF2w9TEZpMPaI4y18+RQw8Nfva4AJtwTeiL
HPRoMWYYLKxJ+Sahkjrrhijavr7xZXKUnCFt5QdCZbgrli1WQsyBBMhnwqC0586jX3LklxEDXpnc
tdMbvwKZoZLiGYYG65mF9eS1woZdGe9vTXuMmVDf+UPFc3YIqOEjw55GfugZD73AgK48rgskP3UT
fRQaSiQM585TXaIkg5WeDwdg+JzhvHGVB+I/35rWQapjMINM3TeHxeTPLliKL9u+2VbBtf3itg4g
2BGzlx1T9gzrtvPYtXUaoCftyKKEI9+c9e1k3tdRqnqZ5MsM9KMi+kGN8Mx5IllQN+M1+6YWD4p3
DG/IUiz+vEx36gfwufX+iXmzI6bW742At7A2XjkF5TG+JrPTjn4/OPkOfYfQKzD53K01fUZ9Z7mq
zJXEFR1Fdxi0/Um4GRQDt0CBHU3a49VxpPgxUCtBCJLPNf1GHfRDFqE6oLCE33XGhqZWLTpVe0W2
pdMfK9oHmWx6EJm104d5Z5EONMQmNExrkJOBgTjjdA6Np+tcvxa5D60/fgdxtohUA3DTRb4KnaoY
dnzXwWhejuvJl1BqJUXbxOP9BUtupd6QNlUe0yp2QfIdIJmeXwhRuGLY49e0l1C1iNciwAo3S96Y
Tkc2M8LiVhPANMxqU+0FmxLKQvmsAQzdV1xEGiKSHwSbojgD31KHdRiY5alq1tqw8xS2EiKQZwgH
83wlMxdHXy5PNKorMmJcrl1R8dB/qMhcuT638KSV+K2gvPTbZK3/zNRqPMEcYpDGoadwn9L+v9Tk
NOsAQ5naZuf3L8Ys0zl5NmM3306WO14blIDe4KGCcIJVIol+hsLK69zvxB0Mf4J5v4WjOKmAAOyi
OETmuePpA8wHiZ77aIPF1BXP932CXNfc8NhpNoy08pV4xQiYREejpj0B5TjlpEPQlquTGrvYlPvl
CMHvJ6zMzkIBTN7RFGSFQbYyYYVuxr4CWV98HIcDB8yKg7HlR9AQWe8wvZK72TKUuMcicag7kqQz
Y8CblOBkAPcHbYVSArV8JigHlueMxpQL7O5rar9zQHHCA909nN6XWwdM6FF6r11uSsOHrgmhPmoO
nZ2apMYEZHW/WnYEVNmRZ7nWVKS7QN0an1YjseCP3mpZ95IPAIrQ/LPYuoOp1rrnFJOUPQ7OwSbO
bwu0J4q6u/y9KneTsVeRfUDJAWO1zskBuR+W9BI/YCnmoGrB4NqS2DYeA7BrMhZPR5GERDm1b+jp
Ma6ZSMlau5u+pWWR6Q7SxjiUn027/eKWwwGQmzgxbLrLOWxvO+F+pM1AIme5KE9R+Zps64V600w9
HsdwqkNf3TfTlIGomIcajXAimHBxI3DQKSquUH9xknby03ii+Eizs4Vk7Sz5O83dek+nhe5JtBEp
IJK65ALUBFscPBWJc5jKnk5LbKRcq+9mAUFJW3Ag/hj52US87q0GjWi5E7cyvJj+l2lF9rUW/Ejd
5Mgl80J07USn6J9HOt3aPhFeIZkjIzgpJ6E+8MrMyvu5HG3tDHAqUFyVyI+0xfQ6abIjY+vhirjh
Wr91nSj01msOinFJuTd5h+4RWpEI4ims2x666GKJHzTU+Slo3lQFhuOtp6PA4eniBv3xx5vltJvo
/JOYyKza7PDdOnPjGDdL8/Pf4dN8ZcKzEKGJD6oIhPGxRMI2DbcDhQBm3RxlqR7VcIU0xBec+VdI
kf6Gnkx6KJgG7eJF6BEesIPHADAhVUJYjQogWz3biwB56f+PNHsetFtLYVh1k9rPO+6kDie5+h3N
bIrGA+wcSJhOjk8wpjOtDRpduwUPem4rv+BT5s/BuyoQMuDdmHZyD0/Ud7WbBair+jQrGmu7qoZ9
4Yh3lICUwSWMSe/B0bp1teTAvkK0yBu2SYKuyjuXWR126HbJxwDq333aE38YCobNlrjWGSheAxdW
SLeN3RwAEsbaNRwfl+xVHbwymv0oelM4ACq62KvYuQoNTQd0cJRaB0ODr0Vx+4fibXyvM5byLjMw
URKzdtavR0yWA9vat0dmZblASMBuPvk/umQX+am70ohpsenIAeXiNXSxhjOwh0B11dGZiBeJJ5yQ
M487D3c2CeABltR2i9yRaOtIKlGibZ1C9lpHO1Y7yFh7zt2IF1vwvmymo3aMiG5edwwlIuHgorwS
fpj+Kdwuj6mXjqwto8ILOSPDrjWQYXkHveDWtRcb+21SkSuz3nOW6KMVzCsKfrS6dqpTvlsbaUPM
ZDL36ucQQPdJf6LI4smUhsWTqrHC2MuM2hdMNQKob6uUCDBbF5N5EYlF1lfbCF4q/ClkU0FHneKU
4n56CEnorYtwOMz5jjaG/hAeoL8+yf22Tlyoa4mLilx0IZqqb4hOHDQEjbd56ilbjIduFn6H0TEi
nKGHaAsH7SK5VLyJClh6bSdUTOh1fkBPQ9MPWbTXYlfQ/HGDtxqwPxUAv4R7vq989djvJKqy13tw
1tzoaFwESgq2cSm98iDO9nSPoTF4EVmofMy/J5Z3lxodx8fYyzb6CCnvVX8L3/unTnTFaJ+49ZPK
Gd9yxK2TLEcRPEIHTcFmWn2Rbug4lqc5PZfyoTS9pr1zoVE7IXrYuZMUqBNuaG2NAmI0IDFItvzy
NNY/MbF0LGL+uepseWd47WvyQhQV3+iQhT6q0LBV4oT4fShVcBjo7Hp9jazwox673MXSrVav2PlI
CPOpO1P6Jusymy05gtjsIDgWZN15jh9Ro4j2G0snskMyBAFMOrlZCeijmVBJDV/X/2EJcsYz7uaj
6aEu5+Hj0e4QsUuJmYiHY662FzgWuLm6wnLeXnQH2vBxfDWAIJDTmi/5EQEvzXT6ePabFzAKZeip
sCREG/co4UAzi1UVLR1abSbAIHvGCOdBNd35JFsO2h4lsG0UnQpv6nZFv4UL2hj+KHG3Jk+km6zQ
59cUGZXZI9VHJ8e6LtIDpX5xV6xrdpAkHprArNOY/6lmCKd588EoQIqMtDeHje3NyXthc0N0HuSm
7fiL1h+rJtDJBn0TO3zKBtaeKHW/WNCzbMuOn3tjExZb9VTawdsavcOnjtaQrWym1/Q7fuk/QSeX
lN9d6UujeuJaWySjAssJ5p3YHtP5vf3OKmSiQUwQx60TtOG8drgvvvFwJcaBLiDjOEq1S1ucBpTc
YslGn28LMwI7sx1tJvBBlA9AAJEhEOVBdFSCm7xW9yh1sKKhg7E1dyT596Xet05+Q7hHSjZB9VE+
NJFtIMicHsA/URyyztEFWRWp2GYvyGSgLmuiRmfYwa+kkLwUdcsegK+GDFzkFr077eO3HnajHyrr
6iV6HiQfsQBYgslNAMbE8tmq36pnSqpfHWBhD0R4rl5Rmw7Vs1XupZaScEWbadkSOlIU3tGBRT12
N56lF/OtF2y/9lneH7kllc1w7170t4goSkt8FfJ2mJXwAA2TK1xyJ9N8oAL9b84Aq8DvHIzvb03j
nKpH5TaRTzzBjJaHU/ohs+4NvYUhghbSBlc+J2g8mgQl7eWX6rP6LL+sk7ZvWNlT17gAFwAtoNT3
jBsagbLBnjxSld+JtdZHxvhqnWFroXewhXln+tplqpBIcOJ9txel7+DYfcZP1UvlrVnZJXgslG2I
0WZtB8i0TSk2Lb/rFnirvgYDpqQsxn/gyYw7+zekR8S+tuGB0gBgUsMTPJXgZpMBEIC3sT98dvZi
A8+HdryNaLodoBBvJ7AIznoet0SS8IH09mSd69p+hJ19To1XxOjNjai6S4H8vzfcb9Y5fKdfFeH3
Kb6Jd2pszx80gPQ12j5HL6RQCVeZ3RolkQ6ivgXNGygKKkr28GKcoUNSF78oRPLUtih+2kgFsI73
85P2Mv1Cv6J8V27lU4CNnm28xPvpkZH4u06uQ1FT0H5Ww71xe4QOEttftRM/SbZxDkA3QLw7p3vh
3DMjMxSCa4aBg4sfjN3DjH7PgSzalzTaDrIni69wLBx9T3JGdSOVH7AO2KZICFiPuJwfOyG8hmsD
CLIca/+fhzAG6QU1MzmkaFibcER/S+wQ+sIjKN/PvWBAmsbnLh/pAP28ZtXxoQLH46drCytapTSB
SFCQkWFpEfnHGT+uf76Tr4/+PFXDAdyD+NiJRe4gVFf+9f2fjfx8tFMTtjSnWgTaEs7zf3w/lRtp
F477WKSx0wkII//8CdenP68F1UiKHpnahwVmyNNZDhuo1f/56H988+cNraRX9OcjZYPEa5a2d00z
Af81kUejdhvUdIt+/oT1uo+fhwCtwSj+PMSjrZU8QywKv52iw5+PD/86zD+vIUMKafLP85/P5HBx
t0w1m/94/c/Tvx5FeSQ6P9/4806qwkivW6amP2+gy8hOfp6XI3mZVFWW+/OVv+3+52eDCA1ZK8/c
Vm1IAsk9nVfYQIOMovi11nDjYt4MlUVBr87xukFtQjOiDZ190ZeV+gR3hzJcQu1qUR4RmSEfHe+t
ZG17tB7gjak7GPGa2wOfaHTN6Tqmdj0yb3EofJopIvCqjARm588FOEpIbGkjWOBqlZdIaTAWomUB
7QPAiEr9Zxbgt4LlLRzRghQSJ6Y/5JJExXhQNwOm6mIDrCANDGuraMBko/QFmYXJgbW06+YGDJ74
WP1gfdJhYpPTE+aaRMEyuY/jcsgD0jNYS8Uwu4m0lRMLpjC5ZZ1e0ZUKQ/IUqhz4q7iaaaGEN5Eq
JlD4YBlvrAZ2TIQyaJtDCUKbScH0ZvkQTXVv9Oiua4mwV/PmqYqFD1FfHgokroPwcxwUekH4CIER
0C35sjSrtVEK018oNdnT++5k9BIFUNSKg8B4n4CLOtgeXYGahU7ZoCAQIlgqsgKg+8osollvYQhY
r1Ip6EDTQNQmO4+B8RsjGBmtfvkXSJKTGBqvYQqEVe4XWMNfkrQPx+yrGCFPwpYgCYgQm8r776gw
P2kjF4deVAa/FJfIj+J4UwloWABN1DSW050MTLcrXgwE/6VOQmAYFnCNdkdOn2UJjlMs35Avus4o
Q8VjAzqqgEhOR6gpAGV1m7xDW3BE5jAn3EMI4aTLT73lD+ajri7Q9wzZw9DMl3TzEFLz7LR3TtNn
C+hPsrKLJCefKtlWNsF3X6QQtSMEBah65JwzJZF+V0n/2YZQb1GSIdtjjsd4Gj1rKnLGsTOkxhYa
LTpE8BiCTlJ5mV6dVSvIzk4PdVipXwv+dU2g3fJufsX/kzqo1VNNVTJwRsVvKURYNOqFw4iuNOyF
YpvWBoIelMG0njWVuvapSSyTRJh3UZ38gpKqyobohvn4VJnMrnOnVdiRY7oypMlxAg/kIuDrtkKD
BriYVee4Fd+WCgOfWjYFd1BYT+by89RDjm/z5T3VF0KKLIGVaRsE+CfBBRv4xlqf7lPowBFD/6hJ
Npai/mYkeZLUPQej+dGh9xfQlV4MoBoLWkzTNByGLPYQ6QC5O+ShK4lYAYV3I0JHX1I6KlaUP5RR
vk3PTU5BJ7MQyIfw7FVyh/tFrD4puDdCM5I/6i8R0cU6zYcd+p32MNUDk+x8kDUp2Izo97jWPDN5
IREJjRCtwxod8kjbS5FwXsRgA8I3OAN+PVhJ91saLdkNWDxklf4EmrwBiAn6dq7D0zJoH3oBfGEq
yaPpiC05ZhFCg9ihMZe/kjn3UNPpkfYrTSddzoCfL1KNv53UzNZGDYNvtHaS49i/ahJhrhanvZbp
uicpdLcjBCRAo2PTkOXfjRE4nTUyi5vmQ4NhkzMUJOTDt9oud9DO6HghnWIHQYwIaZkcdL19gb0k
crHGzgYBSBnGotmRmXXqVc8ZYmZ+py3nShCeI+5Nzq72GsMG2kgCFZlY3JnhTK9Sj50e59F5lF4G
rNyZbrvQFwVWzHGkQU6YFcpDMzo77bhTWv2EEfJBj+WWFY14xqyGTHUMr+Xvoal+ocLIbUsDMt8r
0SK6tRobTmSEjgFPp9chcMsDNiqGJq8pIR2XYI73ltm/lwvdT02g7ImCf7htMkRFgEteEVB616r2
qS5GKM3TeWnkLaxFd+oTuqaC+BKaFL1S6zEY6ysCg75QVVc0vKh9FEwMKGGJdpDH3+p0R20YgzBF
hxxRRldZxWxO0TMq8mKKzDaKuzIIU0fQBhBdOnI2qFA44pB9CSU8YATev1Wd8lad1bsQs9iU4I1i
UPRp4jizAxo8HYyAJT/xO6vLEsaaChgRKJzR3ds+/u5ieb5KHaN/QdkyUNEIBVrNHbik5SY3B+SB
sz7xkrZ+TSdkaVC2vihXhUqIgOZ5mP/Wcll2funwnzZ19JZ1n5glc6uL8miXs4gpZL54APX3cv4g
BM05nOr2DLp6RZVSUJfKmZVN0GyDMaNb0yH4G/WfmqygPSuvra61VoduxpBn6ECUhcD0PD7F+tKS
nVoXYJ+rBUTEEjalXg+AHYHYrNoLk2H4YqnSBk4F5K2pmFcdRRATbC96QVeloPcFFBevj2B8EScM
ymIV4bQySJEFQ3AqtrQXEaUH/FYLRm3fUQhp0kdxkb/KIfLKtt/jQDGFFGsrjewJ1X7HkNLVPUnX
8Gugkt6x+oyoiHllnoA3CrJhV6gwH0cI5Mpe6I+GgmWvItJmgPEG1mTKtlKqBaeQkqOFwAPs7fnL
yqhOiS0lozynRDtQ0E9NlCzKwEWox+Jo6ZNg/DyT6UgU2qvi1rd1uxlUZCf1lhKAiQRisBAQY7ii
CMfZeoNVRww4zGv76gv3oe0PT+r/U8r+T5QyWRShYP3vlDL/NxK28b9Tyv76zj8pZeI/TDhjlmqI
sgQ1TPkbpUz7hy5aGPAaCOnpBtpo/6KUrT7p/6SQif+AkKaC0tMw29JM+f+FQSYbMhv9uw2viiWi
vvLHRF1SVRka078zyCwZ1mFQmtkWCabfZVLnSFnbQMq/LfDYE3QJYOHpU5zXRxFPlXk1VzEZlvts
kU7wYGwjygYvNMnK8illvb7as5iyGG5HgeQ5DwwvaCxA76udSztKDwA0zxj9reo7kCorU/luZiDc
GL7+Xlj8iLpgHRJliDdZRFu6TFTUxjGRaVXkpaTVWGZaLWYavGaU1XQGVGHljasRzQLlxGOSPufy
68jw7zScFdokAWhTalemIiDiqQZHSWlPAo7rm2Y1veGbAwrviQwyS9lhD8mCOZV/IVJDL5jycJtu
ocbhNpTK56JUAS9gr6OvRjvIdG7mRPxQs+gaZGgaty25hEVjdjXpSVe7nqo0UXhonTjVae9JhWfO
4wghXJMQe1RRn4uiO9T6hzoo6Y5arL6b2Pyy8AiSV7MgcbUN6lqSu6Gm+qIl2g19Nw63eupXs6El
PZSr+ZA6gkFee5zLakyUVWruIT2mOlbYA+7Bv0hADFnFzyjB1yjWFD/NQ1RBFz/G92hcDZCiDCsk
haSOf/IMoUtHXG2psSuhfMS5ugLMfjZXUyVU/Pd6T38Er+DBa1brpVGkaVTTvumbiNREByORIzhO
Yj7Zk2z+Qlrv3ODlREJEy3hfiggf4/SkLdqXhfNTVhQvRWgyHnQ/7LWv1AixP+qqy8zPCpbmauAh
FeAlBSHBiTta7/pqM4VlaEMtVkc6sX9YhBn3nNy8jZ0KLFxEMbL0FfUod/2vCqV4pPGwbU+OWM/h
GoPHld4qaPjhepW3uF8JlBbwmbGDufFZMv7u8MkyjUhlKKQ3Jqpf2FHBnIi9oQZTr+CxVeK11RWU
d6cJlV80aMPDaM0wTLDm6laTLnNod8Nq26Xj36WtPkviDM7u99xjyzJBvfFwvrWlUGVlGHDWsxRr
IUNi3Vip1W7GkMtmvjxVZknRpacWnxfoRLWabtlmOd+SKMnh9AXRqReTnZrO/T1DYqVL6y2BJX/A
w7uTp+7QxdPjNKAOJtBMV1pU2Gb8EQGaBa9Lh060OVOZnfCOqIHMmYmgHkx5Og2Dgt+EAHQtaWlu
G2g9Q0Wh7h3jHGUCYxOFPqDhJ+xr3KH9tu8tT+wZvnPQPrZmH+2iqJ6pJY7vkjMHYeGlED6chEqb
AfPo1KbieyGE1g6xxadkItWIDR0JJMSVxmU5JgIoHohz0Cx0lkfD8hYNgLKioTkWnTpv2oClr0BR
plPVS5miq2+MIyWqqd+Sogoe1Ndo0xvtw2DG4lb6Jcy4zHZpqLmSPOm4I5GwlzSurTnVD0W3/uhq
uppFMm6keQDpFNfbEE7qVtAp/GWRRTVaEmjzteARozF01LRekWzK8oi+FcMo+ozRj3eqqb5Ps5le
dJHSJgY3+8bQKkj4A+zUCbOaBLnIsdME0sCg3ujGaypY0lmrcKFBhhM1F+3YaOFX26W4EpbyMwrX
dGBHTmzUU+mrQwpt3BWWo6gspUx07ze5UkPDLIGhDPVIZ4617yRXb1lvaPCy1P6QIZ/YrMug6Utd
8vhRozi5SFjJ6yNN/UmiDgQ7tfbIrVeXD+M4Co1i6wgMIsJIHiqkB8E4DHWVb/IFOdqm8WoJbk01
WKekGwy+vS4NVvnHUVQdRFhRm0r1Z9x5DDcn0AyrdGQrk5V1UXMrQ6pdaJ17YgVuzhr1DPsO49DW
GBMgxFxfSF22bVg8oY4cbJBn8Umby0M5tzs1it+ZQIGyLsEtBqwsS8b0IKK7Fi0KVWgdIMKotnRF
FhwihKXIn7sCdUJxOiX4DV4kc8U5WcFXDq/ME+lw4AcUoX7zKSTI1A/QMz0dTqIDD/FJbpPnvBGU
TVvEB6QZEDOPUXe2xDHzoABfTIaBrNPNHFEFshRN2rLUm0nY1qYeZZSNPPcHcwpxnAmCbiPUIkCn
6E0wZfk6408UzaK6wfsUrKhlUmpvp7cIcs5ZMsLnYe72owUJAjbUjJmjGQFoMen9yMJNW+gqN6GI
IHl9i0ZAX5bejq+q3MLNbYzbUGrFfgJJ70tRAKLLGCNXYqHA+ilenkpBvJp1Ph2wV8S9Yapzv7IW
t0yWCNWkYXqNKgnGIaJJVD7j/Vxdi3LJPOTxJHyLgvago1nRrlLX6YL+KlpK7SUqd3JABo0yjOUX
+IZmifbRw0mkrwCtR+maNw27lFXlQmRJx/Ur5vHYh210QVz/LIfV4nUaUlatVn4y1+gvi6E+zfJj
1g3TgQJi4RWydR8KIAOy2bykS/Y1KAhIYBFB6zO1tou50L5zLSSi4eGw9mxE41cLZ4K+kv6aRPKa
NCfnEfem/bjXu2XwI4X1wKwK6TGE01VW83Koek8ZheFWDKsAYmZdTHD1rmJNiW9JiNSZTMYQ3NMz
QlYAZ2paw5UKsyeaz+IqjoV4tPAockOjCtG9JYaRbtRaLHzEjzuE+eeVyolVI0aHqJ3gvPlf7J3H
kuNadkV/RaE5OuDNQBPQgZ5Jpp8g0sJ7d4Gv1wKr1U/qgcxc8SLwQFZWFg1wzTl7r70KphBQf4LM
sSuJZzDK3FlmZg3rKw6JIGm3YwzWWNTDxiykjc9Vta0n5sBeSqOTmaZe1dfbappZvEwnqm2ZexH5
rE7e7ghVvMpvspN2J3U+jHL1YVNbpETB7qiEE5UQpslNW8IqX5h6jUCzlpSFPO/+R1DyWJYyPhlH
ZUtdZukmVeL3ROoZSMxinpdIzRV2Zy5Kx6KPm4Q1CA5zRWgto6UsyxveAz2G+rkLf5v2fXTaYik7
DbQXq3oMLNW5xi15YRrQwpomXVHMGY4Y1Vd1Qn+AUN7WK80gOevZhnIWdOY8YCEnNBKtWYrIMuSq
PqYUPgqJfSdefb2k5m+19T4prI8wgLmnhPN3nKQkzMW3CJu/HxBno6uwu9WAS9OSMWuaZfrDcsiB
X1ohgkpsYolrPowpVpg0J/WlVnO0o5rRLjUJ9UTbcqvo5JTXlIVaPJaAkHf4W/pfVc/xrXt9k4ev
eiYUbKwRWoV+Yo1VmHCM/Z5AMaMXK9aVvhfprLNVfyjXnVrCQMibr9jWAk8rjdJT4U8Dj/aige5v
ZwzHdDjZijnuobrbD/MlA4zJeBD9dagguFYTCmHJJDrFJDdpBR9+53CxoVeKTEoKNRNzn147zaQB
yuoWpXpwFBZLfVX4G2qK6QIHrEROBq6Q0J5lcXl+qXNa9zZNFKttLplaF+dZnAE3xfDAfT/aWveY
kMCBHaGEFapUGKBDS3hKSsfaoIztFmnrrBTEBwsq8rh6TfowDZUYLoHyE2hwshcmqQtDxI+Bt5BX
esg+PFfVs2O+Z2FrLf1STT0rq1BdNOI1KMrDmKlvxpz/0Q5hvoj7BGEgoSG2TGuOpDNqiNhAF7af
69jimArAQO4UW5yLLIcjMFrvQCUQ6GTJZpric4BkqVcwzxg1O3kn3wqWLlIWr3JAeknef5hFs5VC
HxHP6B+lMv8BO+9V1TP78E+rBqiYd7RG1W0y2J/+UPyEraCx8EZZ6TxGozf1bDeea8cgJPGjj4yt
BPlQBHT3DefI2vQsyfrW901KB+1ZiMGrQ6qnFg3MNpGOGouIDhOarWVzN2s9hsOmjexFJTUbCT1h
K7Wb1pyeDdHgMALmIUP5JiTDWSrT5OmacdUav3Jty/o0umlpB+1BNOWNHyTMqA/XpYqWOzMfmWlb
NyL+ioU3otvmxW+0dd0hHAshF81hVmpL4nM7RzXnnXIsl6VRPc8/pJbJk204nhiLXRsP6BL8g50Z
0TLXlVuh1PtG1UM3UpAJRxUzrebs09F8KEabwp312xnOiu4DakmYqjOiCcQwsoFuXaaRW+Epsevy
1hZQKeqHwIENWGWPbXAxAMhCFseNg8pkrvzql0bTyD/mH6y0xlPogQgHGQ9/bvS0eojWfK50gsv5
d9lQu4nSHAeLOZ7OFITBWz2iFOiVfD1IoboiN9pySedC8QgLQbLRYQ9mTRClPN8gyC2zGbq9NMdo
b0XRtiggyoZBvhjLyCPqfcnWYwuQlpKyTClo0p2NgfV+UqNjpjftF+nakW3PVSvnuScxpc2VN9E0
rwNKXwRZQqk+aCo8SYuuSa6Wr6hUUcv1aIgvyRm3k/0Ok+PFh2PiEsGRd9EVHvB7o4sTZWYXyz08
V5QwIvTKpvikTnrpVRWaGAsWNAe2Gcauao23XNCEIMUC2on6Shrm0Rw1D9/6NutvdAOIJ8MVXxBN
TKabO8wCEsVaGXn6aPSpF55LrITu5EN4zrSRFDQaC1K+ZUeWIoKFWBoXVA6jkoI5EOA1SH1JzS6N
z5VSgkWo5ZLNg2VUbiOcc7YzWFNaBVg3dnp7PVCcBR5JAz2edO3L+YZUL1WnktGMooQhoisSTAKz
s5s+fhVcoYPxYbTiltnjoz1lB6uJdmbSreNWxYxqnIa8nUljZ5nA6Fq16C8Xkket8FRZqArYhpkR
1jnJOFAaeOlRKpEI7YaDgRpa13ZZgxwikR9Q9Fhwc5YWdtnY0K+m1L02CYEldJb7vvmRNWS0Un50
qGrHkzjxTg86s/RsDpYVHJ+WdpJG+2To1U8iHmslu1QyjrtGxWmI5KjZ1LDcWN+5MIq+y4CIAE25
OGbwJFnNNrLipZM5u6LjSuvxVGBkjjOfT4A5Nc2ySy1sLwAiiycT1o0+vvVhfB8yc5LUmrR5ayT5
atrhh9wiTsg8Muy/iPNZyaZ2y0iUHIfiU4Z6P0rdsu6bR5L2wiQ9OyDXZcvHZc52K8u2th49FDmG
jSoEPtf8Kgbav85/p47q2OLdatGVMcBNibmC1fFYp+Z3GxJqNKn2U5/pT7LSfDut9AmgeZcjPCh8
GQmgc4iJ/zAHCO3ZRo4Rk88XS2DEb0VcfrQ2i7dQJ8ECQGEWvhrILRpC0TSZGOte3wqaJXpBlm0/
IP0cHMgdBrf9mDVEPiBZUsZfdeCWsyr5JRfUpxJjXgETaGUpr21rP2WJgeLeOQkWE3lpvA5atWRM
Q5zUn7pEw92IaiX+yPlOfCe5dUW4Igr0MOoF0hYn33SScCVoQJnR3RgwgtlKvpRKgTUKL6kpLmYC
iT4LN41WeXI7bmI2FrTwXIDOtzgOt7GubGC6HOEjwQtHodtdBBg54h1L1BsWTdsGDxLDomf1FQK2
ihqC1Owl/d06UWg823OTiuIYqWjRQAR39BxVs2Ao7RAZd+F3TZxE1RNgTEIa23YdOIAwaM8xYKa9
p9i4i/UuuVaMrhnhHwsDFMIoie8sjZ/LsI43ge0oUOoJsPCHhzGvGd0S6bFm2qTHUR7HGg+krIEW
sJ6nkqt6LBERR/K6HsNtoZin1nkoYwxRBvLhpszf4J2vLQTKdPguk67TAEH7PsrXwaHohEI+MusX
RxQPlUYQsBHn7Ex11EIpjUMI74gEQXOiGaYiN7EjZuCgOoFXGBFPObQb6OXvSmE+KMliypVTHqXn
rEWZKMkbpR3O+QyHMzLMNSSNJWyNRLU0kid9KJ5yswS70B86LcaZg7CjyV+dcXqMM+Wml2LOaj6W
E6qZgSQV1EOou7KYLVFhQNrEITUv9Cp/2hRsA3XTaxlMzNjHV1lsKOcQlkXn34LP0L6G2kYIaOFC
vxoaMnkrfw2zs0RLOtaZcdn9yQTXjgPJKUhsO+1VSTuWyTqA9oSlgbmuDH8Xh/Ur4VCPUEBqnXBE
sDzCOlJ6POHq5rYvmueW5XkdNe+2GRxZALPSGtCPEdjemw9Gjb9w/l25PB5CqhT5aIpFG0kPqrnM
rOK7DrpVrN0vfOK1PBZOfCtQQAdD/5HZ0QZ+99uo1i5vtGUyYdl0xpdEGR563h2OcIzQe4FkyJar
nyBB+Taq9GOM6QXuCFkJdI0mnyVOfzFNi89NKokaEmgnQ7p2Qhzm76vqirfe7J8dtX2nnQSAx8CX
lm66gpCn8qqWQF/BT6vMx/UxH79TPfiNYjTKcvoB4SnCeEFOoaN1xHKyFabvHi19gMLzGhFmhbYM
c36a3tnK1DtW9Jp/DiTrlg/+g6K2OztG5h6LamKFVdza+jb5AFFHxU0lIuMsaNGqaNBK5zR2ojU0
JQxtAVgUoxumdV5SnqzJYeGJgIDYNQWVOcalA+E1yCsnHwzkncMt1t/Bz57ZubJgmh2B1viQTlvL
yW8gzhmu+um1nl2FVlFivAjwNuVnWTLfYLcmroBNMWrZN8ilneh+ggoJX90/p72pL7VUovk6pptB
Q4UnFOqmVTfhWIshc/rUFTqbrLyaXT05sjhqTPXUzUrBti8uRdMfC67lXWqwQU8EJNOot3c6oFwp
i1ALDz2rumJcDZXpWRPV7YKYnyJmfaTZ9m8KswXzgeo1zoR+FU7LYWL8NIGXEcberGmUOpdWR/fn
QBOC7oN+sWILv07KAN21QVhrN4KUESSasgNw7WXfOhY759ammdDcRKFiJ7KDcGU0gdeZ2CqaMHhk
R/A5IapZV02MJ7KnZB4grbZqQJ+aDdNeDTElkJX4GJvOxVcqdTPo2sUc9HNTF+gjNOm5clKDrzF4
nCR42H7+7BuY7ow2aVBwdaCQ2kpHZZ2ITUo6NY4hhXVzjmyUxr1ikeBgKjUd+aEBhJsSLwqXUy18
cmxzsa2Zt2rdfDUkmn4NWz2SykLXrwNEgNXVkOSOYJW4RcCCzS4gayQLcKzVDfspW0UGjkwDBr/t
bKqq4ROKxjVl9vbk+qWFCjWstvXMgS3SL5oMH/WAl2BagHF7qssOk1dke/nsDSFLSlale3QBO2Ry
rQzz4FjIKs25hwOXkp8lbpGiAerAEGBZUGCMKzPu4KzbGoqG28Aq9W2SKsYizqqtllY2Jg4ZG3wx
HiD3WHwbsJmcBmy1H/vvxsDyFHkeWOWmJlndYs8puJS0RFfdwuzh8PcWaDERoOY0s71RJLe0S3/i
fvLK1GnWjsnLA1LKpGZewlr8ZrbNdPcCOZ4dQDEtUu1JivXnIiT1KjIkWt9cyXVNW6S14aqNymye
KWw0N3brisCkuJHTQK0JGkm42GpSHxBvIkDp4ALQ1xXZHLNAqJf2KJTiOSQjRb/UE1H1Je7m3F4l
Cpes0UO1a/zhDT3F96RvTDvzzDSsQM74uI50omPTH6LuiZ6AKqg4fIJGgJZL5M/lgIJcMsZtp+r7
sq0+meKO8jCKhSKzw9XrocEdXx8LhagZ7QvLoqpfJrv8zNRm2dkSFs6egckOYrJhmiv7axwubYp2
eS4dltgrnBAcsoIvg7guPp8QKZekrRBtRQS22sQ8ZtZSBnalB5oLRRUwQIIdWN0Kmg66JG0GYT3C
Mn/zG4RAEdy5MtnqpoG1X3nyI5N6nKRsmbJJNKii02B3mIjU1lNbZNOD+GZbReuqI+Q1IfmnGGgV
IQ3BMJG/KU6/taeZRqdchzj6lgdUsmN1C2LtU63HY0yI8pI86y9ZGF5iD89axKbEskAvNk/ywOzj
1MgjXrReD7c+M2/Tms1C506mJA0qjYIdSJtV2AbUZbGdkRXNigXbFLNi7GsmEXHSpxXIuyYur0ad
LyiCuGEvTjS5XkyqhSh3xU8Y1g8RVb/BvtJDwSqIeEdCEDdO9S0Q6aOaobghllqOw4eiS/dG65eH
oZW3VJh7dolYTqhX5wBj20UpmfCVBK0Qs95SnP6GUOQlIgDzLZZWBOzaQUtTmOqx6tOPgPX9QveN
hyEZNqIns0NGXygrW2GS4W0mAODaV1k2zq1Ud6swS28kcyZm/D3mPwGCCSNn3ai3lNOxxVqZcpQc
XB6ahHwPgZgYu1OtOA5vBIdrLT7IwRRuA2/KVSLc1XKcLszevjURlDer/CCigZFRnljHQKXoJzFf
nMdgwNYHI38PCBO4cVn+kKYDeo0wi0k96UX4ELXWm9M7Tz5il8mAHEjON9btgcVIDbJIyi62pNdu
VrfPAbBCJe431RNKXvzHvb1w6tBDADYncRQ/aV5tFYE+EGtvpLR0ZXXiPlsF758DIEAixINqL+Qs
X7aIgZoPBNcOf87uD6X54T89908P/+mv3f/Gn98XNZtk1Gg9ZXNWkXmL4kJZyxMfYV31WJ5naAyR
yfkup1dAi3m65sBhXH3WCt+5OPezvw7/i+cEzRPUb5RFrCHC0DuzbsYQQyOyAJSveV7ubNDOfw73
h45l4Tqdnmq569s9yaPFjgxJfoEtrGBphJlKKmQJi+IOtLlDaXQBkHl1Py0z6z9QNVOrnH0ds7xv
RwzKf5FzSCX8OzRHanwuVp8Qs9RpN3IJv8PoeL33l/nnNJmxOffH5YhBcKBkYZU1QOzKqHeCLOBd
pwx/P9yfuz+8/4FlBz3f+z/+uJnPrBQpDvPFMBNnC5maJU+W+bMu+paOJqgcOmio5XWViU0eUBgk
YbWjnVrt7md/He7PZVIlbZ0OU1p/8aXhO02Ju8RKuAx9OznYAeU4shU+J9o3J6J8RhYA4L0RnOVL
3UsAxbkZxbdUZoizG2pV6vCTtPbALpWDzb4HJGW1L5VxXDoO+eITwyTqXR9cGG7jJFH8bWDn5z4q
R2g9wCNqmcF17E9JjXvCMiwBT9R6E0ZJ7AyTILtltxBolvox3fVsAkgOKk5QvgnUaHrEjgUJMeAI
pTT5lSEAaQKNrtMNI1Tu6WrHQ7JTdb/dh3iR5LH6rOOw8vrcJ42abnoz5KemKjvct5XDiGru6TIA
eKitVWH0W6vqfSxreGkmlagWKeHLLBC2rgM6l6xJcUQGttScipF0wQx0vZ6q8lYa5AdtUJpTb9RH
pUA1MoFhLVXSJFiHu08kWaRodnE65K126lVNO41twN2viZ0vmedJK3+tLIkQYU7diWSyZZbrxzqK
zDkc9RK1wt5aiuYfEgCFxMUufUm8K9DrF3ap/jRqmx3zgvX7RPOlC1my8P/YFj7VgpFPNYEk0Ic1
I7XTfOCxxqylFYB/mik/T9Fv0ZHD1dcA3myqi3EvJ6vW5FsxGp8lrtwS2wld7BRaWE1l6ZHukjga
E6qzsExpqVBuyydFrHulJoquVa0jKSjWkRrpNojyqxpUFqWsajyYHvDpX40SwUSLzTUrZOG5OgVL
KnntcmRiYqmaTUui/VgyqtT7lZLtZpiNJ7JF3TF3xkM0vxJ6T7BPVJY3ikz6hG/Z3eYe8lF0ol04
ZVYzEznpKenVV+Y72aNM98gCBCYCXyIdJZQmNFTw2Mw/FeZcWUmF+fr+3J8/vv+JkVnEq3YFH8x+
iry81LAQD9kLzOvvzpwOBeRZN4iLG1HslNDqk0/sVSz5yHAXjSQ+zEr7kbv4cczAs2QjiopqPwjl
MWqxDLe68lzg4HAlp3xHIEj5ZqIqW03XYeq7fZbiwJVkTJ+sFBVzOBQ0YDzAGFWV7kotOjQo8IAI
42zFRRJpNRGlUFwjuTcWhdW/6IXq9Unb4LRWIXz44GtCMhdMn3UqwQvXKkgxxUWhvshtjB260j86
zFWSsB+GKKCfNIyXSmlKClo7trfAOLGF2a3xPPjD0R6TtwGWdG2y8ZTN5qJkSGeUepd6tLZZlggH
8DNR2EOMN8jQynMGkoI2aq8te4c48jqJbmXkL9OOslVv4QfVchSHFL+/hopFmJXJ711JNpSVOSt8
Lf1SUva2jRnNn7Rfg72dWyl6tjYCcfUjRv5RFFT6ggbXj7JVzItPEAGExmgtqYXYD8lkL0TWv3am
dtWn6zRnRYd1cOkkNT3EDpqNlOx2VQVL1BNdEUWCFeRJJkaZgRDPwoSRteqlFx+5N+27nN5uUni1
AYzU53ZK+hqMpL4a4qthnBjxH502pzps5U8j2V7SqB2qCsZLZ5gPthJuyzb+0pXL0MOAIdCZxrTd
vucoPpLCHNfoWZE5iJ+8LJwtgQvSRYLruSw7Wmqyqu4VcgbMoPSmwE+WBvs8NCDxeZrwRGUDH0M6
EuqhHuSYFWWjbjsaYSJXcOW2DvrRHEAABgQQ5MiLI4WLsiBXoZQnIAzDsQj2Fqs4GBnoXdMsIQJG
EO6kZdUPkcyfFrh/t6NXKZPTtKlj54ZoWniImLFB54ayr4KPPlTUl86g4GI0u8yygm3UCW1JwteL
Ip0q1mdlgQJFr6vvtFIYpvtdUYa/isK4b8kEYNbpxWFxhrCcnXGAVkyKcFT5JJgXbKAlbIFpzQwc
NkBpWEo2GgRRg5adakU4zGvCQ2pBJQI990dst1TqCR8BOsC2zKFDHnzbjZnvSWJHqsbmB3SvVpwF
5QRXHW3PMqfKY7ebX+umfEIx9dnr8Q/+eU0njbVXRxzBU+Ax7uqXjA+LOGtXzVXkeuz46QeIJ7uE
upw6o0XtrG3XHzJOlnVFebnFDbEaKwcoYCvOSii6VWXSfKx8dIFJohkH4yOUtGltsKPk6z6XgWK8
+YbyU4XT2YwylezeGmrHbKmmQ+/WoQOrbZC5t1tqhSYGAkHRIxzLgI4m/sMMvMIy1EoHGRBm+8Fv
xDKbuLpM4CgpW8+VpOKNJcBKXdXWuHKk5kvt800gpdOjhOiaESncBQp5JAVgvkBWbqHBmlklfxmB
/OzYJ702bHXWb2n+I6RkcJt4ZDvMyEZJ1zzGBhKdgnAgWye5pkT5BvbeNZpap3eG9ssI7ZWl1u/d
KDsbs6wfKMti/rGVc0RTClvHNU1gIWh0KlaOHFzpWXtUhmzYJBj4mraUt3FYTi7CsMxzyF1e2QZO
pSLFo9GIYadp3a9ZTc/ZkPf8bnNnmOoBznn8jIkg1JvvQPSPFdoDFmpIswfZX9W+vOliwDBhYK+r
oKL6DPOE0UYH9zdSBw6Uz1oSg4tzafaZmD8FFWCYD2SaC7VdC9n5lls0mX0nDax/5C/CWnkLVunp
uW7DhJ1zKFPKEz5b6sis5HWVbxPe2aJuiaUabcXfS8FP3kDkYszD0y4RNRgx767RrcOjDSX7GNqy
fRxTaakMurWQJx9USBYlngxdmVaxJnmy1RCbZmMcb3N52Fk5tZqSL9FqiJCm5BoH/YnqS7oxOnQ6
8gBCp6qST4KgcDo1vglQEylXP5Vpvs7MmHzpllefSFGM9CDAUVi8CMmI9n+emZ+e6nkXED5qGu8w
l7tuQVxzujfriqkqKBvgJXX18uchmpNNrSuDR4Y0Yv3IpLk4L/7GgI5FEu7vZyZFZI90nNVohD5M
PgcJ5/10qik4ZynCci1XnvPJaukc8iP3A0nxxTrOu1cetZ48hGg05HTfBEgjwvksAp1utplGmIS6
5BbMt3KJ16hs8P9EhCKRszCxtW9Ns2JQMUtQ7iOeEYO+sCWm9zEDnRQWVb5ncN9DMoeBUKqHkne/
r+dDJfnDOjSkl/tTSWgD8MvSGWWK42E7NFm0rSRjZTaq49lBs0bNDPZzPvSDLy9EaUCFc3CIm420
tGpyYPw8lndDigkgpQyyTIVKqarH8Dsam4BvHD2ghAwr5wfIvYZYNAXlHiB7sUdbUrkdQyDXdfYJ
d1pi6iJgIbJPHaGJqzIjV1ivYtgZctLskTvKy65GKpBFXD6GjBIvCkS014Ii4jXGX2xbuR5Qke4H
tieI9mlcxCAwUpDAW+rbtKf0kWBOpSz3rdyh6Chh5mtawVLCSap9X8rVkuqCQ+Wxq/aqAFlYtMGh
jVkddXMCd24QR6c0GIKsLqARcn/SiqELyRjj7MghIwLWw8rOoUlZY7hPbJ3azv0fjKi4VcauEFqx
7+cPIRA0DLomOlaB023rSF7eX3tM+Wl/P2tJull2MYuoZqzPRH9GD3XPnabUX2ogA8Kk55uqUb0p
emvbFhB45GogbVR33KpkPSNN3bnNeAGRLF5VWvBLYLoHUMVgrGQ4PEzb75VJBaypsAzCTsS3ppof
fNDraejSI23tcmnb6wKdUIAzZ2HZVJNMgXXLDxrXGAaBVAJqVS3jX3zQr/7AWg9n+iYKwWH0zXOc
IYSWwMBnJZLLfiKkV20omFtx/Pv/doi8JQT+f7JD6Oyu/js7xPb7Iyz+9V9+7r9s+/1v/0oIxPw3
/m6GUBTlb7Ku8Z+i02YydeUf+Tosa/7Gfk8xdNUxbQtXwn+k6zh/Qz5G9I6Nc4GpUHH+YY3Qlb85
DjkwsqoZBlFjsvZ/8UZYikpa0H/2RjAnyJrM63JsTdEVzZb/qzeCLXrVGZZvnpQxhoiDhZW8m4B6
7YT5vYxS9j1pSJfofigjoClmECIMsKBLKlGDHGs+vR/iBllUE6Mg7ubyx/0wSWGDxYLD/WEhYrAP
OekZwLwiT4OGtrsfOlbOu0hT//7wz3MSmKbAZ1RIAtoWSZdWZHRxuJ+pjeBJvbaBpFqA0Ik4KXdl
bFFMu5/6FfnrQ29ZC714mSrIRaFUoyObpwLLQB6PTQ2jGA3stjoJZ0D4GmYoz23m1Mai/0bIOaUW
0wmGdWtDSm+y2aZEY8WhJqC1HYNljpMNceC2GZNPJzfZcaGS24W02ehqhv2O6DFlXakN4H+eusfS
6JLF1B9U5ZVw8n4tWbymILafyPDZWhB0IyQ1W02daEU3qIwMwy53YpoJ5ffTpm44Vanj7DRFkDUv
wZacX6dUmsXufkZWHEjedl2lwbS7H5SpCuHiRmfRN4UX1aMXzFjnpKZeTHW2CnyQcvQw8Wf2a8WE
GfoRR8k+RHkmt2DCVBxzJTK+bRCAoNctsSWJ8IaTi6SLFpOAVOU7xtl8pwyavmB9ZNPGZj3w1yEw
gAb89XCc8QPLfIgh/yjdmvi5Ync/4MMv/5xZc93v/pxqq6YHzdt15grk/ZXfD9a9IHlHWU/YCwVB
PTNlv6P5z+tp47hfB8lGhbp1m2boERoWi7ZEEC+qBw06Eppht3pSjZuVLMR3LS/pr6OcK1paxWu8
iL20hlvZAv/xN+FCWmQlVoKPlpBj6Vap+Ei6K2dOt3FmJBRu0gnrL34Z+YxxxR2atW/uG2ufKMeK
Sx6mirKkFfMCkS5axWS5ohRMtj2NGDZZDSkagu77d2GsbdrhSMrqpFuOI8b0pdLuQngXi2ovcC7K
TIouk6Q39tvpU34KmSUn5PpudKXRaPWuAx6cIoe1x+BCL5bWN/ZbCdMtTCCdbHj0gzs9X5k/8YXa
Luo5uCMVkgmgg+Azb/lNi9fms9nR9p0/NtovBrtgnV4WAVC7dNjEGe8VmaXj0e9KKXaia8A2bC3q
4FQ6n+V3tkKl0J/7x+jBfJYc1wlW7aG9YTvgk0DPjIun2+jVQkXRrh7HWcvjRvvigTzv5srz5Rsm
itVHsoXHtCdWGS4mKtM3+uE0iFPKFuToiCWS+5iMQ9olC7aEOnmtrug3Y3RBq5nTDPvpTHeov3D5
W2z9KDol26JaTF8yfcuWVrnLp9uCtcTKQ67ER4lMHckHwSAn4gvJ0BPgVtUdUpruiv00v6hP2ktG
Bd9gDHHRmMUBCDcMwggeypu/m7Z9vYLwo7FQDtYm9+a1tD10jjRawM/LGY2gVXozD+xI25f8kziW
Z2eVnqGAmcPK6vZO/eZEruUhypH4FjsM9RsKL0QI24xI/ZdFdAdaxE10TMeFfCGNBXIZemr7UTtI
r7hHeTNctvqH/gPuCTjnHmDUtqUHBSae3R566GX6XTTrgNvB38RfGd0WoCzxMjuqGiOFpz/j3bjj
UbqHpLj1h+pZXNR32n31Ky0hUhu42PqDXVKGc9lcpUjOIKvQAV1xQRnpmoSCDiyRtW9hCppwTur9
KtrK6KTgOqHcm7HPqMgxBVHgW7UPericfh2y0fvGVdcEwliLZGf+Ol9sJPbNj/5NKv1H9O08MO6M
cORu0JawQLNCnZ58ZGe9i7tWLvblpUFq0i6UF+pK8Ih3FPzotmEk0s+552/785iz3L2TmSaXWPWP
DF5W6tlcD9m6jFbhN2ZTMEXl8rs/ohTojyibzBf9gBWQNlt/hNC4UrMlhqoEjqvrv0a+G6+I94Yw
jn553y7rx+rYTuzVGDMQF3n2bz6tx2eZBG3qIe1ro70xdhC/bgP6Nb91em7W1QhXnNQUbLbqxzgt
SIbhlmLK5dcJ4EjTqn5DEohu8RvbuIn71UV/cFXCJZ9584FoZ618Fj8OQygyTkJ61ywZe4aoehG/
jk/GIQAvx22wAVe1HShUoJJeGE/R2wQ6fF1sGC2H9z5eT9vyErfISqGpbvguiS7x/ZMsb8tHf6f4
m7z10ov0hQCa73eQVnz13Hv5IwEJ/INqtODfEYfu2Z/IkkENQA0RNjUBIUu4hcB4AD9JINHmhCAv
Z6Jj3IF/+4hOt0cfJK0gvyW4ibD1r8LC1ei2xB5ZQuYDt/cDuIlPIrWdr+Da+juD5EsGEO3Hxm8z
A5FQ7onXon+Kq2NCA/lG01hIa36NXy6QyI/SwZLemxFmrlgXzaH+Um7tq390KCyNF5BWpF0Fz4O8
ySCNAnYra68AfqKvi2zTKs9juZDlh0acLfk37Hj7ywCzPqNttvJ1nG+rLP3JYk/GRoHW7UG8EnWF
6IS3bd2mm9+/q83PLFHm7sUuplprjVuodFMM+XFeumZ24XfogePKYoWek8FijldGTAP1OHBjtkoO
38wy9d9DKruYIPEn4lL7Tbf8h95lDUyeN8b4L29Ym+3CL8iFivuI1uIhSF8T/Yipk5fbLqbjsF34
r/UOf1/E1LeXyYkh1Dz3RPDVmzAAQf1tcwqAEJT5aDNvktcq0VbhpagpjK5w7vXDhpdHL7kZl1G2
JUAwwYuEyNxFV9su5+2mC02A7voat7i01JsHKxFYU/bJm7PTdvHV3I+eftLO09l/sndc0SC99tKr
BUSQISaho49j9pWXQCm4bhCLLUMgfXDkmnSZxivF97Ba5iBlkfLAm8gX/jVdDY/FGp3RGql9ukXk
HNH3Rx/YnhKBXepIkX/c05VeP7O15xs0vpXwSw/XvuqJuV3sFgWS5oUNgj5CZxvI7hTtzSsQgajZ
syuvkPKjx8txb7GIRO26oAIcx5tKWVHDVmE9xo9TAdLrqPRer5ObdzT9BT+vws5KHzAOBR3VEzxj
bnllIHqafxVFpHOIXJnVrets8SVXy/pJuujVRpmBKDRE6GGiPHTjnyh5UOMFp5iS8hFeBM0iAM4L
8vAM0N7mBrUj5VrYiLG2/3e6zmu3cS3bol9EgDm8ilHJSpZk+4VwKopJzPHre9B9gX66QOOg2i67
JIrce+215hzTSm8GGccy0g9if1fxt3ov99Z7bq6eJ76K/TPcPrYjDmUqDdu8V6XDSzrLnJlX0270
zS+CCRxxl52nxqGbWdntP3BSMA+sNQZGvyXgwpcdy1fc50d7Evz+BFHvKEibbt0chq3yXgUnHRn9
b/0xvjBBMg8lvwM8yFYNnvh8nEfnJMOefK83EWnQK0kpIn6GLdeIRuyERBqa1oUU7QZRIeUqoSXD
Gi1Kn96UI+OCmghdmU6GM9Av9sUv6128d4iaB7e+4qKm1wcGymku05ZaiVcBJIc0UL/TfZKksg3H
bt1OTuo2O0334V5fuf78Y3G3LTERr+oXNg667TZ4ltfhlQYMdywRSyUiJHvOXp4b4yZd59/H6Cpx
kD/3zKI3HAOG0ml5BmU3+u6O5afq1QBUl8Ys95AjIsgPyasMHuduHV2EV+OHG6f2pasIkA+W800i
Jx55J2E1pIaId3O+tBQlvJLPZRB+w0eIqqBqgxo7DL7iwtdseiaG4qEkT8ER9atdDZETZCwrPD2j
j+TUqsg0iepws6ATvaJzxfQc627X+zpG7hzzDW1pT/kkb7kAqPLpNtWh+GGftpip5J5yqxl3+MUP
s3O/fenaNaZMObxyqqoO7VX8ykHhvpkeCtj06SH5YmzYNHtk7+Hs5ZCEm2N/rs+1vJdiuz8rhW+l
6/Q9JoMNI/i2Ok4yCRtedQFhpPiV4g4H/gFMYlEGG3pTHWVoylgSMVzx88aLLDpCvOng8x7Qj/NX
C6YJUvA8q+06M+iKI8FECbSCtdLY4Ut6CO+8og7l7AwvMjr0BaGjDlJ9jk3WP43yfHFV2aVKkrxf
xxej/BrzoPupIPQNb2T40H3tMLp7VBPSYVhzzWEqqrsBsrbDLHcZQ2CuXNXKrDocy/BdLM1UZcA9
XnZwdSRz8/cf+DvWZnEMmGb9ESoZUQMPizFx1/3fn/6+9vefSOW7lqhSYZho4LIW0XqJAU1pw8Sp
kXSuRsaGVPscl/EGwoT7+9MgEbTz96dcEHhdyfKdTG0QTWX9drTEGOPR8iOjprTP4P/9abXEpqvp
A3WkFhgJNpxUeKvqqHflJ5Ui8eOlIxScM7vlH5RNjp206l9SC+lILiF277G0qfPkNOGz3lhPyGbo
xvijUnLOn7J8sOUjiM2iddriHv0Wv7FMQ9kW9xzRoNWmNiTltva12s8hZBFSYqy6Br2zI/Akg9wm
5OQXn9y2DmCT9cbGBL30BS7K3HHiSaB8voicJFRYgBo7hY0MucBQnpAvs+Iwue9F1AXwBRHa+fxS
VX/p9v0KDP5Fvyj7SaIRtxVMj/4yjVGghfnv8z4dBbelFrVAC//RPu+MAcPdw4723bv8zgFp3vLu
X+AMIqC124CkttP0cCCxv3d7YMIpaESXrvNjJnNllZtopknngD4INhYU60Y8Sh/6pf0SAKj8tu1S
kqvvhW8MHswoPvsJVqbmMp6Uf/uf5MghtczO2pfpaCfke0gHU6IvSHZZjV9P7wn8ZSVBc9m1O8Tk
M0/hPwHJ71saTL9gbT8S6r5340QTnEtnrqaX5AdcKSe9QbfD9+a3+Kgi5It2gjPK8KUtFw8rB+cd
fiyi90Fj1lrJt/oC6IAB2qN06DaCivmS2f9O2GUZOFMP7xEWkm7gQIFWViBgJwzBq2egndpNtB+Q
RL5MxHRgQjNWyBFR0Yo/A9rBhJQ7SvYWdPeWf41JHs5nq3ChUvND/Kr5DLf8LfRIkMFsieBgBZcB
pjuc5sGLdtyVsPKfX8ljOVP19weXE7z6XXC/R6DgNGp34athIyNb6+tZXKX7EPk+sQ3xRglqUgw4
1fvtl8xH8MNvJU2EOIJngIuzsa0vZMTCpX24OT8f8IWzcK4YyexVIKgG+/uZ87OypY8ibSUWlgvm
O3XVw9lnyDu4CUEheAJWxlmE/YDjAenUTwmutA454VNTgXtYMa/N2MivOKjI1dhEW9WNTuhpsMcP
fnVGRlvGHreRSeoummsgez5GSRZbay+u8aiPQXdNDlAtjXu1YWyOfPdQfDwuDAKAYE8/hq2cwt6F
cw3tNeTOtPlcLLf/Yq4IwvxxnwaOliQ5yj+AH0pOVLDRuYOZ96MFoqQmLwAM751Po/ItrzzAujTf
ZXWVXjGa5ntOL91SBAbxh1p6FgeBlDW48ARlLZ0pzk/A98Et8LETMpQ1CMVtFIKoNRezWKASFkEy
ROONiOTVc0f7iY0T/DqnB+m0zJQuiy3lkwAVEhHMf0D8FGGvoTXk7P5N8cfxVPfL9dIsWwBuTEld
kJQDon86BkuQgc2B7B9e9H7HOVIkw/tj3oWkU4cQBWGi2s+GF+Hr1QLs5TCEI7H71L5yDJq4LFZQ
aOmNgLQLo8viE7t74m1cl1hOfCzEohSMD6h4Drb5p0IqM6KplXJ/voPLima/YyoqOlhXxy8iG6Ut
Y6Wl39LYzcdyF32Yv3QRIHdcuDHSFBCCTQOID7w70RUQ3jh8a1/cJA+gFqtRsKsPZXa0r2Y65ehY
Ei+jIfHW/bLEPd5LNOipU2TUatv+2LwgkDewjd5LOUgg5r3wumhOrPUTgWl0uZLj8IGlm1aGHi1U
tEm741YUjNWzcsXfrHabjwkLLxdt2OMQm9m+IxsHmPmvof9FWhYGkQ/GiAgpyW+h7RPFm2FvcZg2
nOYrhNjKrb6HE5zfZqfzk4MBYIp0o3v+YZ0n7QVI9tA5CwsyO2Xpa8jKdI9IscVzVvvRsG/Gpc2y
DO6SF6jcz5bmULQLBU++iBoQ1tUZIthycKDpQJ9gwaDv5nt/LDZ9EF4mhxh1/sJ8oq1lj63Lp1v/
pCcekki5GBob534G0g1nYvLzx8Zi1KKvoOJcoRyckIvmQYWi+ZqfEExU+3K40fViJwq14wOa7OCy
5dRfhmu80EFjWHbn2W3FFR6ag36cjoUFMnNlsSrtGoqFYqVv8EVBsAU7vqpO+Dv4HKthPV2XlQKE
wIVPnkdOuDM/M0+L3p4V1uRh/GLXaPBVJSw3GPA7Vt5tcU33w9H4WGJubCgt4u+oBpB+O4gWX53m
pIpHrvT02OSlZ9IJjb3RAC2Jd/RIBDmPIWsXfcRC+P273nwwqiueehYB890RRfsBZntVaHD/VqFf
HhqybCUbQh6Lj2Xg1dg8ioAYwlp2JQ6fauPAjxQnnxaW+ctWCygcYLaQvekJ/G36RIsNFqmJIXHU
XLWvw1n+hSDZX3jcdFhqg0tLnN5dIjiy7IWklA8u/6AKNJ0kBvZXHhTAdJguXpDXcfZnUt3xWK+e
nw+4mUwC3gD55W/Tx7DnSWPBRv2eAD3AxiHts+QqalucEtm6XjNan5jpcjsVa06oXCsBT4HsDYY7
Bzy1gh0mvoo7c1noFc63vHaut3pphoDnQifhBp3+VvnQRtd4Qk1wCaOrOpugpWr0zPzQcTf+xC7H
Y4/hH67/NMc08apPrlEHEzrJxq07W4QAsy4vy3tmZSHfnM9uj8IJxCn/J9C+YJvQ/OQDD4l/K4PI
OKZAK1puBU6VbNvpUhgJoR0XNqrRTHYZpy83CmAfy2vJXWOBadjWhoVjX0PP55wcEgjrWS8sv1CU
9VvPqkUNJW+hI/PcDb9Sc7FMryFZsHsRr2yKNAUJ7Ox/ilMTrQs/8WLtyIei3NVrdIqu6o9G+f8C
fxIN7B2VNcbeVRRYADzo/cIPT47RtoE/XaxxpfOMwoLmxsMvBpkOLPq14MEEIMotcR9+qb0AwbQM
h2yiJayzGpFjIH1NvYvsY/4auRSUc6f2FV6seUMqPTgICcNTw0KytKMhJ/OZJqXjDefmqm/yz/Qs
ujr5Q4SfIDJf1X8N/W5YS3cQBP+sOoiIKPagIHvKcy2M32URND5Cn0+WX5Xb8somiVVbvHBhw255
dptfavEeABenOAhg5V74ZEtPN+jzN+a+fJNwr/4DiDXV3mxe25ZQBAUHv0/HJuUztMMNg/gnX1KX
xqpIy7Kjp5O/cOb/MAwmblR7Mh6nkoBUZ7gObnTLeQIo8AY2PkBJAaaUfAtVXf/3YAW2yExZiTh6
XPrA9DERS8mbcSf/Y9UVUZrMtnCIttxl7eX5o7qEDTxrZ+ROWMEbOLUAzH5xTrCC60Qi0gdKNjPD
j+EX7dYmOVbnKOBu/eZFwvRp2h3N0hLzNKnVm3CtUrr5aHVlju0f5q16Ud1xG/uZB8W3gScPpB77
gN39Y1u2MhtLwZXSS9sSNsk4YScdtBm+LLIY/pLiUJzDPOdUFciSB7ReAPajLWVGKG0jc/coOfd4
LRCPYsfRrv+yvng4MSv2d24W+UduHa7fCvP7LdygPObuv453khR4oBwu389H9jrv6ktzZVFM6J/Q
v3mNKRNcea2+z1/WfW786ZpGdv7BvqSpB8AiD4LcNFQt1P3KR1g5D31rflOdQIqHG10n68cZjkj8
qp1KGjoXQP44TzNut538irY8u/dB95tx7tlkB4IWTuKbVq+KNQm9+e65VSH0h8xOQE+RL7NEFvI0
yevStfbREZnDIyDr6FA8qcA1N7nJHmbdJTuKZAnLex6t7RiM5+GNgIQdntWSwxIK46VygLdAFZ+s
Hh6fRg1klkLKpbp44C77wvndX1gjm2XdWGVfUo3nGm0bvl6OT/ScTYS4nMZY+agmS7euADKsVPBk
O81Hr8U44FWMHQ7TYuvS1FdI2pg9kw5vZyO7nEDPucBycnNdZJ55gbn73JpAl+AlC6ClbYO8ZsuB
mmybQWdsJuVasrCm9KLoNmw6SmQ5yCSXAhH23Tdk4k37Mbz2jacR4fkGHGvhulMxd/jfORweOPVR
mJ5xNUkf6GvWxZUT35aBwJqDhXEl/MjaZy9Y7TPRps8384ykq+ZdpNPKoh8FkN64d4TPMBjexn8i
b4/wuX31JrQeKUk33FPWEGSnimAIQhVIHb+ZW/GLxpVGSM9d2NSS/ziPt4Es2NajdQG8lgqJV0U3
H/hIKQatstFnD5ObTMAPjSZChlB9w+p6uBGWSsZ4z1U52vIOcCaKPWP80B62uKPvM12meacskXyX
6i2io8QIimIc1V5OM4Y2yVlNP3reEYllb/FwIQaSCFS0eMRryjs66d9BI9Dzas9/1t0VeY403lZd
SLYcAab2xDIS4N0Sflrb+KfcGHoQ6ZpHvsaITQriozLvyfNquC1sUtIq8wphuiTsjjufYzBxlgkG
Nl4PG7SDHCfAfivCe3ui/LTpKH4T5GFHb5hjoGfNdKbl5frHEGFQ358lkFIhlQaJKxw7OeJNBzyw
BJrzwBzNbzIc+cucC0iUMzI33bNqo6hnmhH9TB5aQo/Z4rF6QZBJ/o4re+Um5+GhVGYjifaaS3bA
Z3fTvtpd0q9y8r0+RVrJ9bL8pv+KaZX/a9/NcdmomPXpfrNptiDnEIf+U17hIr02GwIwOfBPH+q/
EYIPoU3xMht92N0j0EyPJw1K8jkUjmBzOlIBiNMLN7V4nOcXfuOj24xv4WISXjGQBFnOYp10vhBu
zHSDp09TMRKsGNIpxIf2ZFmA1VrFy551lb6Q5j7NQLJ8hpagKYFBDWiKTX9u3pCTVTNDN5sxUb0a
O/8Z+fJSRzATRfHc2XgJq7NKUY43jBndm9JvmJpCKysWPDWCeNAUjvlJcRy+6NNqMdavhw0FAfNC
Dn4O4RzC9/M9p7cmOKyWT+ukaX6c3bSgvkiWNxEIQ/bHN0CWZcty8NV9khgU1atMdFKmwdmBAcdg
0ZRm+hlwcAHbw7P4kngou8Q9yQ2sY1T3rowcOeDTowJOT/HCbltewWyu8hMWc/qfoCpyIoPwNe4f
h0TbN7g1UK1SgwJ5sSOfJfuFt0tlnLxRLefl7gkwZi4CajTr07iSMvm8pT+R7nKr57vUtlzznU6A
sSQspR+0mfLTuIteGJ+2ryCXTEy4QMxfOcMzULTea3x9NEySe5W+8EgPBe/AFX6Hb/OdTU7WnGVD
6gOiVfIP7N5s3+xwue6wuPYXDKq/+amixFkb3wWQajd9eJMMFGeHKlv3tTecyQgP2WF5klKPWf84
YaR1W+C+k8dNu6zVfPiUva9ORcge+pFPZsKGtGq/2UCJh/mZruTzwLaiTCv2eeqINxSpB4HlSGYy
NVPbVAPGXzcRQL44BecwnjTua2H1uGLqvqTErZKT0iAkDB4fGbDLY3ktisAQAoYLTBykhJ4dNLe1
lByn4WYlblhQO7NQUGzwUjzyYujz+DrtHYexIPc6sbb7af9cayshoHXEvUBlB5brSl92ip1Funsx
jqBDtINMNtRKvcHk8Zo73IRSCApwdVciBCAz9M9dTNM4pS0Fp4pa7BLd5oukrDrlIza9lhfIGIJR
VmDSJ89doyW/246FYplUGfo6engzRmoEKY8P/UV3m03KlUqIWYoRGyTXanmt8edIGKQd8j8lmBD8
TkcG5gyMhs7TDYeWJeWGytBX3TE8BUlkhy5jrLeOMeVVOhKYfKheszObOnAOrEUOCNAfBkYJ51Ew
CmsGDkBTgvQiqodkMxx0grBCO/sN7+J9WnIQ7GFdvT99GNPO7NLVUT5pdrcf9P9LQu+xgtnytv54
usQcrdtrfOHtqE4ouUw5lPVjjYmTlhvv+7GPDuP+6aPLZ56SLBM6PI7cNNR22Wv9yqM5vnKTseDJ
laddlDeThfswgrFeWy3whl1fvBMXp9x0mjGtP4wuss9sZCZrG63DuLv8fSrbOnVNekLMytiiufaU
O3nQTAFOkwwCVOpNoauxvJB7mnpFuknwMZV7CcsPuYMlWk23U/15ZJaBn8fNQ09PuftXKL6ZP4yy
bxJq/CSp8Z6Vi61p2wsv0p6NpZ42jL64esbfPC7RHNArqcE8eqW817/xJf8an/bzl4HwiV/PHbN8
CJuGvCBcdRyU7s22/q1FbhG29JWxS66lujLPpri8O6X/myzR2qpWjADR2QKiEV75dHiPAIBnyrC7
vO0cY68fkAnZ4tY8Mzscwfv8oFaG5sq82zYYFOJ+ASO/7T+n71TiGVwl/5hzrElyG1dttYK5Nwy3
qHuRFFehSEvd5yl663FV09k19oC/mY2I1LbkrREQ1DlK51Bu5MzsWk6zq+krvnOoCHO/xqnERIfh
idttoP/yy+Uvc1tG9uNUXjPyfTxhzeogwmMB1bezCuSnARYdyeUxIFNNoQZWj9GvdJ6YN3+bpEjZ
yCKu2S9pn2VBW8KR7/x7vcd7p2e1b+5ioFwZKQpOcRHe9fP4HiWBtJZh4tvyN679+Ac7+I3GnXYV
ojXOLJ/Z4tWYfJaM5lJvHvhr79GFRUEXFyGaBsysWw4pL+Z+CJgzlLptwXGSbEApR8kfvtMjweIb
4diR1Ifq7qq8qwx54ktG+vHV/MJ+qdH82XavDE9maKIgQYgwXk2v/I72VJ/EL3WbHvCdybWN2JsK
Dz3KeJs/al+JllFrQ6OBvuiFITMpEaGL+k1+k5388vjgtosuIs1mwqYZ+cA6z3efnxyrUzoMwein
1GC/xrBqrxVNIRtZ8oHXGF9UFrxLcp0vaAMANHWs4AV8MWJVAJquqi+Ln7F2/zIuqLXL/GhJDCe4
9sFs9JKHDmNlBrfoptzsd7ro3uPUbJcKeWTjRQiwQkJypWFJ4np+0F8Eh480+Sh5sLaxV58JRF9r
R3InjqOvfkG7VYYVspCtHGhHk8TDt/jOo/vYgDI7kTPiMF1EGC3GLroX2vKUnSdHWj/9uLdlj8CQ
yQjQ4dFmoTF/Vlg8yuVNdPf2o3/RebeMb3+Wli0E7R1Tytl5bAUAPFxnjuvQ3a9qkJ2Jst5p/ypE
/rSvA7wBcbXmc/6hF0OyFdS3Tlsh70Doxu2L8IauA0NEYzOfFHlNdDYN5erV2ojbnOWTrafacV+W
m+xaxI7xqX/xtQ4k6C9LBDeK9A7nEna3fK/3ZMdSscVURCRxHIfWTZjUTPgX0dPhw17xDtXIVzjZ
VjZtZ0Aq3CLia31C9ykwcuNEDU4n+aR6L5XXniJpdiXZh01rkRL/Xe34TYhlTYKY4FvchgvsAH5P
DMibOLStug0fDtDQ1/wVtwSNF8LVyNums40Q89LuhU362q1RUel/U35OjWd595icYU2lXrL08RLZ
MTkgPgLzzggbbMVzL73T1/0dqap20e1J5h9AbAdGFRlt1qH6fBCrDtEA9SGaEOY2IOC6VbYT2O6R
z7mldQhRxKKHu9VvwK9wD6BhZ90e3yqmu3SnNtENRYew0090BVoa8B/sdK9pujFPCMtOyFxP7Xt1
F52aOjrzyk9WbKAxGGAUbh/lwA7CTqNvUA2pFTI0GuE2haZE9hBM3xNVtnEkC3iEgk55XJ+m1+ai
HYdt7WfpOlZtg8r2VvssMIdO9YSt9ZpFa/1FREDCzkz7Y/4W8LU4iGK2hAWx8gkemkfaLFS90wNK
iz/5lsNK8FYbznhj1l3fkpsFPQRR75KCZl1BsZiUX27kdJu3LNw/H45BXUvHmK8Sm0H3noH4v9iy
rTfSSBEN8kFGfsahya2O9UtCzcGxpiLCwy1kKmU3/2k/OanGvZ+8WB/hhdwplkSxJp/VeYgB5BHq
yXDYPsuXRAz0b/07hR7PpeIi7gwDUFPAGD1+40zVvWENHCdXZ3AlHgyK3dxOjwMuo6C4EO/9ovBg
drbxKRzZ6XLlkEfvFRoWhZtL5Tw1BGCPiDy1nuc4Ow1KED7AxiBPsvvfivnfnRoCcghlRkEby6no
rVyj7zF1ZZIZ0ElwzOEJMt28CIbSrSR7TP0OQC3gLo56KryIVS2hlg24y+qC7jJzV5pXzJqwriKI
2hfb1rezD34X9L2Jr7O09K6ub4z3XHJLf/iKn2vA0giyt5oOkmQ5UJOqpIKNAy0IR1rjPbs5mzU2
DbBjlylof0cfVxRPUL/MFrTX5p4iUY2CR7HDcAPH9KHCNwmAuOLOQkbFygdQv0DEZ3Bos6XvafPA
p2HH81LCcrqhbxnZDdgx9qoKoUxC03y4je3BWJuMTfsA23Y+7tinGUt7EQsO8P/pHM2OMm4qRBD6
Ru48KhJecJ69SSGS0XIlwCJP+jWOPolNhWEEtbW8XP5KdtMDOPpc2PbjqS3OcXqQ831eBkDlpREC
gDMLN2FYD/3xOUFosnNmkAWDic3Y75Xsa9I3qolY7DaZtGueAWUJdRm1EEWCysdLM4SSnbJbdk3C
sSnMKV0StHo7C8wuorrJlnEO9Y6uO8juyJI9W0fkSR1Uf4JXGFgXgUCKL/MoAm2Kz0hdN+NOG9Fw
3FiYY33dX/Wv/vg32O+WEf//5vx//xcOJuKXHFrp/77xMKOlO1Kjh+MHcG3D4cnrcPAxsq7/vjaF
uuoZrXEkFcAi80MkQZzGWNLwJJQCTTl9DttNHA0drRT+ZJTPbjNMkrau6h2cDc6Kf1/6+6YMHdtp
Wlrbf1+T5iffhlbX/ffHLFK7zaqyfKxttAwSuXHFMf4hrIhO5N/X6uUbVYrU/u8/U4P14O9P//vG
39/774+YarcgIuO+dbCNMnv8+7WZSTrY3x///ipIWA4miZxuYOrUh6hfjyWncXVCqNKFgcKLlfTY
9GvyqMgYI1oNDZCctC3MP31y9KcbX9Nu2tfRdBrDhjhKk0+tyBXtoD/jAwEun5aSnxVV+JTFvvXU
TCUjgfFGnE7rWEjcmue1Cw/jc1SIAQeZU2ZvoQCyBwD+6GXo6dKoH8mjbCKPwBcOeXQQLCB9WoYs
dlIS0TEEiSONaXBM7tCJZkryIsTpW94Xw7qPqU9xnLD16eybehczuGq6Mch1Jtvx8FmIhbxVQ2RR
EK0mU3X5VNYJkY21JvZeI5l4jFtao8Mxb2Vpa2lMH3BM/Jgis3hT8Urc2xOQKrOePnCFNKtspuDo
wClBKfQVIaIwymJGljH6Tg21RUNCgTt1yBqbgY0wbWg2D+K4zorHW5/IRDWwxWAkCRkPdFZZ4qIE
URMnoDUzzhEadmAk3xXCSwuQuRYj8prVBDFd3+8jHQKDiJxZx4YOrtGbZ+bl5WMQbXk2fpJc+wQx
lTpZrIXQPnFsGygTRhPtC8S2dYKaQjUY7fWKJDmS4LLgCWKJRVcYnpxYDwCCeZwr8vV+zPGZuGTu
xGN8JsWhbVCL1T3HgGSKCC6bCRmqlh9fTJfx4xbX/fMcFjCJQIOfQCVA3VS0aWc8iqf/JBUJpmaW
bxrta5wC7SlsSJdgkSggx3HJ3Qbc5EqKs9mN8+4tFB/lusz/iQnKBzzvHJrGbFjNqbaxmAX0mB5i
iZ5DjRP5JSGmpGuXtSZ7fsYVbgvpJSmBJQyFiWhhbjmRp8YHRInWl0P9y3rM+0nOaEqZEspjETpn
jLw25R1FKr1NGVYkWAwgplkRBniGKXp51NaG0rlFP5IaOs2ouaFACTkzRUUvbhV3oisNEn1IgDqy
jDgyZTFLzOwf+NF6W5oTlnl6ImY8sUA/eT7CgXBGDUqjJ2bUrsYHS2D5T82jnwRXuf/M2NtSuPUr
mVu2XaJFKqHfzea0MWaFpyShGlCTBvY9e0FJB61qGRDVqi5gINVZDOTsUwNK78p18mbEMoVciNbZ
KC9iypGgJ07L7nqmqqQ1HaOErS1RrEungnxWypSkLZaypMw1UEwo+YdjyI3khD3NCDDfTlUCOZXA
DnvPf4OQdjspZeVWZcWxuoqKPM5jX4d9tukoaZIwGv1wLlK7QnRbyCo6QxDuY5uJ/myHGhtq0WcF
plp9q3MB+oruYY4bHz8wXfAISmlgykj85zrZdTGFSt5Q9T3L9DREn3EzbiQV3ZeIyIAlNgpUzbQn
lTFEnA7ANntGpHH09igYKRcGaVmFnPqT0nR2DBbdlzv16TWgZeiBMfzvnzT/61mNOQCn93qeb2p6
HEtGUy0zxDGdED933MGPxYUq0MQqGHzGluDk6SSeDDVvD4XMESYdv0VDfB+XnMFCI8VEmFIXWfZX
U3C234QPwBTypBxMlZajoN6eOknCjz8J0MTAJRER2+ZPNLhafR5zQX1PaTfKCrNKg15w9Oi9TBU2
A0WEDAxgZTRmu0n7+APIReJiotsCoDZQRc5MrXsGpCPJy2GISiSeqpMlETCHDXVbKIyJSRBBQyUp
sLyrovaewnSQoRXLOnwj0O0ce2plwcY9Eb/TMzTGwqBkiGePxBrsN8bj8JQi+UWUu7da7q4F7CwS
Ewu3HcnClQ36Ew9yCV7ykgOoxtB+1jABi0TqwbWhRVKW/F7WN1kIz0IYLdGhQkpidIaDefvQqC8S
iyG5tQtZIgvzTUxpU4Y5iEodh4KUTG2A+d4V9OxqjYtdQe8+WvMRrkWDcnjQvzI9J9BSt3xtHHqY
HfTgyT3RDRIuQ6Qlspw/HOxvEmxmpOZkfJJhoXJe6gZaWnKk+3PUneKyeUA1sW5qsaADM/oUPGYo
5ZoRoYg5k0UWLUo/u4nw9zBxHp6Jvs5Mr4/QGz5FYkjZjW5id55AGDbFeXmJm9B4cFM9dMFXpnAF
OVPjPsluxM89vAeIi40cM6OpyXZgjIPGA+g32sKWRzErptazOorpJ4OPHm4yEmjRBiYkEFEfhV7f
awdoBoibNbVwLcIqOulBFkeTgSbIp+DJmGcwG99Q5Rle3YywYR5AzuRAJ+I8o8doTJqXpw0GEX7J
yAmnSxwpx7ZMugO7dwMhc2lTk/CBIILP1BLbHFsC2hWhlFZ6TXO5nEGOCRO9LzkUGUK02j0TaRrk
5m5uhRk6I+qJYmhalEsY8ss+wU1dbkItytwCez6ULKx9SUSXv9RCYiFD0BYhpzA4ADETNI4wCE8G
JAuRSddQmerUM+qTIpUk0msiQ0IA8Hai0vVodM5+PTvsymDw9DCsCQfiEvIuoMVGOVJNPWmAelP6
EQSDlaFrL9NIz7jYWBOYm2fHfD82VHAUBZ9NjVEmFYoGt7SWBDGDdmnMvJjUQhco5l0y6S4L3N9u
S0OtSKaYQ6JwtbLGdEKTSOMWSmnVqvlFfiY3oYICO7IgR10z0IfnMCI+ZaeLML08mwTfEptJXhv3
JtXkW66+TAqBKjDkAqGjgTmJKY6tFrBszdC1NGHtmdrwNnXmd5jlFzARM8F3fbMdIqi8zANkPR62
mhyhNLc41Pdkwtu1Ze6sZ/6pheGCi2eKXyTHkdyCjTJ314k7kJuVsobqrhwaH2crrVcmjQkoNzun
9kLHNeO9Yf6U6+obFCvfEhCxJUbIwTemh6WIWYYaTfpRUu1W1JXkjKXojgOcJeIxnJ7zi6P1hAeU
kuo/U6QLj+Y8G8YaaoUjxYgaZKnyzQrsX47R3lEiHOnNAMm4bd0sHmliCc+XEvSKXs8YxhgelLns
WYIkHDpev9NqUQ1LC3KS8HifRvMR6MNCg57wtJ9UInuiiW5SLluzXxm929fof8SGybYqZmCFm2Qd
xjO0iuFYZUXsP5Ul3pbulfRAxU/IGzakuMOsuByBhDpz4YZKTc82HRMaPkjT2vjLNU5IABd6yxNL
hvTZI4FNstfJR7D1iPGqpmNkJAtdG9pvU2z5a9ERGfS0pb7jgpXXMJ/NdbWzxla9zLKO71ZalTmW
tJnixJ9vjyRWPRzgc2BJmzJmmKOG3LXSrO2Gh8YwBWSSZKAVgoRCZAJd+rGRK845xzLKMdxOWEkb
DTAARG2zzAntmA10V8N+tNglBmY/TaWTszyhhhy6m6IoyTrL8iNChFEG+1UhqK8kPmpAYooLe8F9
4vZduEvGejKqrTqq0blMCMoBWt/USBVNRdU9tWo/DKscdrllbSeL44qllX4/fjy1vVxCoMIq7AoG
SUzPKeYcbdwfknZpM8jGHa+Vy5SgJszDlAIyfZ0i84tUEC1QJsXymmd7hr4b7XKVpewJT0pLBbhy
XFCNPilJEuuHVr4DHQyp6Zq3XI6Za4jFSxxWGiLgkeAggsCIkYHu3XIVIKFyKMmwNCkXkWC5Mu4P
UUlvT/KryBQ9s+htq6Vyqp7zbtAeP8aQk3oQfYUpnZ0wnTSXYsx7tuUEBU8idRW+lQBVXPEgSyA5
LmmqdZx6Wfyt6iRaTFTauGj8/1B2ZstxK1mW/ZW2fC5UY3QAZZX5wJgRwUmkKFIvMJGUMI+O+et7
OaRM3qvKrqwyk2BAzIzA4H7O3mvXStmbNv3JdxttAxIekjNu2WWgiBEx9pQ4RBpnht5XYFb0EihX
KWnjvtOcG73YVdJ7qUyuw2OuHTKD2hHUeZRCkuLbPGt3LdaCR52m2ZjIl2JK5Sa2RnSTY+YeHIT5
2VkMJlNoczgLi+tHF4OIc8uCtRntnB5ZgFsS9GkOETRJglSjTQBaDW86wSDEz5X8pfddgwd6xFIW
G3O0Ew7m0HFIkCnOUboPgQcjIs8eoJslELvo1fJrEDLoZLshBz5kFHSMmEVTzydsKWHacYLXc2e4
DfUuuc/0OdDQTUwQbClLDgzPS8qnRDjsuGjBGRhPHMn+J1lf2nwfz72quKEV5OBB41QX0H7J7KvA
9IctbeU57u6pKXzWCOIjAVA7WiE/oGa01ECm/mvWlxkxP96O0bxGxKt+If8WM4BToIKk3EjUruWI
e8FsKDCc+1GnIZbOT2nUH/2MpHU3NvJ9ERGc5XCwm9CWxi+OodkbUqaQ1frKLyufMHdPZ1PFd9za
ZelD8V3IzLV7FLFOrJK87ofBYObdMpgJrZRSaOPdWILaa6RF10RKMVg22DkZlyLIkdfs58XWi3z6
u/6r1/aEQHfp2dCGO+iW1/zhsNckEzZtlHjYhwYYPilFVpYdQCsX2x7eKCh2VIIuOX4T6vHB6pCW
zHy/uvrdQ/SkFlghM/TzL7oA4hVrkDM75VMsIB7mM1SmotEOeefQ69Ppu0xAowDBnGxC2jZO1ubX
k6rzSbhobfwK0zho5y47+55k7/Bs2jpthMsHSavHtCKaLZrWC27b0XJPcfqpypExRHH3RkjCD6ul
ONB0THp8+urE/G51F29/OfLt1hRn9lGPYIegruigVUwuYCTh5Z6n9shVAAN0a6HTRY8oGjFexxVB
Pr4zqlIGHm8TUVxihv2OECUEq4tZnvoWfV1vLyWzbbLFLdTk8EG9Q4/GpUX46FQg7Nuh/TFz6nX8
eL4UPfTQdG4FIkbUR6PvhFs7DMcbmcXHYViuF93MzqWH7m9a6rPfd3JbtyHawTDZOWl4n7WIr4lV
OluqveMARL2yC/kkcpcWnL4V45clgsoLEORpsC3EXIMEhB+iBOL3jI+2tqCKmWi5l05xtsoeo1SH
dnqe2a8LbW85+BrmJyuHUwukBhhXjbJKcjmI2OvHpdJBvsXhllnwF6QZtd6ab0vzEJuJsVNnfVhG
DEsYGSc3JpRJzAOkXSDsqE0UhvXcHGUGx8bQwge9xSGy0BfmD8uN/EsurP2gUtbwVmhWcmZYeE/F
ZEFsMR5K3fzBifI9Xhoo6iWzO6IRyUK2Clj0tnbVdhbtNTPfOKVX7UTiM6H1/EcoRhyEgh3VpVk4
Moe/NTnZYM5y35YkQROC8L2HSLc3xfiCg6rjR2zbC3wnjcQkCBZ1Oe21JqXPoXXx/SxevegTFoea
mhTUt97fuaP5Ve9opoyqezQ/uyMzl1zIr4TaEgBI1KL9HFZ4S7FgBXqHziPv42+dTlEohRlAGPg2
MUeGVSSi7GTTPHPIUWAKwepZuv3SWv14ZVgIT3VRmsjc9VdLjA9LS0+jE5BOK6QAEhK1D/EqH7P3
GBLy3YJU36xolVVqHuswhTMYw9VjdNEwTngjJZApNy7hkngPTktDZKR5NVP8iqzEuHErY1vBZdtK
QueDrJ7Kh8XSX73aiF+Z27w7RKQVhngsfYeqpiXfub69FILai9NFjLJuq6Zvj5QznSma9lGTvNi6
jS7r1I9cUBMbM6/sKatxargUKFzmEt8+uT8JMMCDEzGIcWE1tNa459JFa8KuAnfMIUIZw2tokolr
ohSvQkYnc9iGuK4HWMa5sSdNTWlajG956H8ulxT/Sr6erGg+hdNNMuUvniHHwwJf9dJMMMcI8DS2
ItErBDnNt2G0YTFxlFfwF3czUL2z7xNmmTJuqZa23A9GeM2JLiXi0yeOnLg5xFDGY+03zA2LSUPq
iSnO6Z+5eCX32dSBvPX8B49kgF24hKj+G/nZK8utmIlKm6oGW2plPdgd57/SsNttHpHRpOnaAY2q
WWN/Cr284DpHjWfi3FdOegt1ZBD7orWDtirF0UV5YOVufwg1BqEeTk4rLDkLFTp+BEZJelLhk2eq
N8ScUbzOPhFpCUI+qjdZmfpHi7FFEFX2W1JoKiq8vlt0TJ2jaU17kKmgtTwcL0XJQN4WO5E6+xCs
HPmK9Cz9Eq7v64jwpODEv2FG2KDtBTHrSroO4RerJK93sRDpD/Qz4vRbW1funUc5mlnDfCUG98lH
fFdg9cPzYs87p9Z+lHZ/GIUnmLlpt27fvkcU3nZVi1ZirK3l4KPEgKIebZqQYbeq2ld6Ue0jF8Ls
GEfucQwVr3cCp+fSI3VIpMW0weDA1VAUhxoahNnkjGFQv4qW1kTKOoHG6vuXKNKe0sp1iBJllhzX
5bM5L8XRdLJzGEp9M4/YD61eiSy7jkxffPzayIm0gih2tORdq3mgGKKCOkcUO3v5tYec1sqZbtIy
YuoQLbwC2UsuVhr4OwMvj16S0e4kJb39hXLExBVukxp+fkxN3d01Jt+qNulvoldJZIXz4gOfT720
/pqKiRgi7cZsxYVr7d3IL/tUh04w6Va+iSH8BankGCwUrb18npgVH8MWjoyGmqG8EOTxFqVI34uR
k3+HLYsLCVFTYuD6LJq3PCI3IjE85MWVIu/889V4bu/HThmqHKcIJt+p0tv14VHjejONajWJGMZ5
y8SfSM31QWrxsVk0AibCuv1zdX36P73/4+nL0PK5PrZdjw7jeDC08QdvGeORgJq9ArrXtXWx8rlb
BQD/2FzX1tvWez8e/Nttv22ujwuhzdTDmwHakEgzsVsB32FW89fM6k/8ubreum4v1sRdWgHtw/SJ
QVGfZF2wd+G4/djWlvDv26SzUDuU2+TZLRaIq4u28YGxmRubUmZA3PHCX6l1JzssrvIawmg4ERS4
smyLAVRdrMdOsMDi3voeQ5p1s2uWX3dk6iGugOzKTnX8eML6sHVToyh0EGN8Xm9KHNsOCKPGydbr
GTG1Ftye9XHrPeuiKlpat0w6P6WJhXEbBimb6mOsd3em45wq8222TQfBsD/gbhVoBRIoYmcGDlC2
FK3IbWjmhznX4qam+2un3UOX0qAZ2rndiIrwsHVhTh2CiLhqF/SNCwoRqDNu1b1PGlqL0nOofqYG
EEku4HZLxyyWknYhkR0ZsLFjoihOqQJFlesOrjbX24piRLrdu+BAW3C1lTFgb1jvGaLSWHYhGYb5
SFX+43k5Qbv87r0IQuBoZIOrV1hfu440RR7RBlJYwZx+vN/Pd1lf9udj1rumjk6KMZa4Qv/xobJ/
fLL10esdf3jt/+/dH69Qe6k8+L08fTz2D+9ZkWiSZO05NxgAw8zi9OcVgBQIoNzGkf8w2ggXTQOf
nTt3l4zSMzgp6BmDR0pOoSWULr8RbktqdhPSFajiE6T38kRMXnvR+pGuUkYfnxSJIR52aZeT4Ihu
palAeYFYIQ1M+za0+g9hx0UwNDTi25yhfsvIhRmnwywbUoEmBDUxepZmyMzTL60JAgwMosGXh5De
hyYoBciupfDmPzIAq26ykVOa3+hIZ3VyYrss3NbR0GBWolk/lC3CT4+5iD0BNZAwPMri+xARfN3W
aKAYC2z7bL7rKdFtscujLhLVYydoIDRE4aL0AetClWzLoJt+d4dfkayo6NRMxoPplrcMb+VmynWE
CEl6zLkEHwcCbaClwuAxmJfpZGwDc8TPVfV3uVFxMUvC/mYyaCz1dDANizZdr9TgObmqQzXNW9I8
JoxraImdpSbiB4MkYVXONdyPGaGkV2vtXUVvMUxv43DJN8XiI6Exuncnygh6TBt3a/rGuYrHHvkp
MfJEnweRhwFEd/0vGbLKjj4I8VqQXqMeRQ8BQ0RYf+sJ4Nm3pXzV3X2W5x2NRoeOfpbdETiNJtqp
0VDH+HXDFXOchGfb+eo61jcz6zHPSopp9mwcHYF2PK4QBlS3Q4bc0M2bL7gMCjLv4Jy0XRRdNR51
UiMjzTI15AKQg/ODZlfTqXGZO0T0YEl4b8/uqN3QJ2iH7rHRGRcbzEy7EoYJwOgNzeCbMTMuo+U5
6Mf6dNd51bXWEYg2OuGtZtqvZaPqtnwcjV2Y4ohJSmLagwwsMcZkYfnDzZNzHo4Yx6NGu45Lamhc
zmAKEVG+F7l5E0EZsfQBqq6kHNAggYGLbG7KzHjWO+u7yIhVizBX8NRrygEcMPFyV2jiYRDtdEft
0QSDvMscFGDCcf2jC4+moRgSaLY+45rKspPhMQsqfe3shg+ZPTj3XW7+cExc/En+mcQAFGSiRLdr
vwxSB5fSLV/ioxYR16YvZnq0M6XrFd0bzUA18Ru1nUeq1V1XYeKz+nxXp5zVrMJYaK4wZrVKWtpI
YGXp6lvaWOauyty3aGjjp4ryVhj69Zao7H0zAm4LqevuwyIM9CwhEa74bCoif8M3pJH9RKmzcj4b
VXfJCx8NHKGpW7sYsdXZznGwYu/Y1eG1jAk6se2S80hFHsaEwRwT1iSHlyZvv+o1n6CoEcEW4X1d
GXcynpj68X0P2m5wGApa/fxuZEIjygCfgCkp4WmxgZoGHVZGct82dcLnOEFUvZQ6TB1Q/xuoypsu
Dq+rRVDr5fiAHqG9MV1DUaGfSijIV1F/tlHYjRh7ZAtSidP53hqh8dVaEaGpLZrXQlA2kBASt5YA
vmejbzMo7SF+yeTeXezxoehaVIYpQhm+WwTMXazdMKYH4Gcgup3Lc+cm0Z3bc02OaAvZdhLtJ8v4
6pGIiBqmRH9pZp9nO+kPMlNxMbHr3Axx+NZRQuuJi7whrGE8Tz2fq+nTu6SrwQeS9LCna8LRPQ0D
spj5yh+oTMGxd3fAf/fOAoq7drvxsa9G2pbjYyOljrY0/m5aZPc2FAv2nYPmdzJMgzE8L0qXGI0L
MdFodnx/0ypAuiw6eCepudOGWz6iuTUlEXhtT+nDnmRzKGFU0sZHCUv+47mMxg50HmpShByHRQNO
PKaYKqABFRlKYyGd4mRagIUcLb6tckaiMUh5cF7jsA+BrJ86ktqbBV0YzarPJK9hahruRymXjelR
+5hrYlVDPbIDwpPeUkipFNrK9ykFSTi2JBzXg/6k6Y3kW4enrzmQMptuPuuOh7Gtd/dD2lPCrywK
PJarMKAlZotmepg6Ez24nVAt1raLWS/nDnFN7kTFtRKZsee61ZBcsnopdm1RXKiTEka8CtATiNkp
hOe5cdtD36H/H6clC+aWH9pfJLjyBDhNPYSUEaYXN0MDkk/TbUbdPhhrGiskygDNIFpPswD16xOZ
CAhe4eW/5IJmui7S637R0EfPWC2EiYVJb61N5CCFn4f50rdpHjT7eSzuya3inFr638AGU8zvsPiK
9inz9ATNTP0gaGqVSwJFVHBlLjT3XahDVZi0cLLi0o4cQNTsGO0t02uoNzejPtdAc/jrUxzvho4l
2yuwIDfxI8lcjoFUl/xJdDlFgxABCigvB9BbALejzYwNSt223rGQM7tvXPuxkl1EjrnznOSQDVOi
d4JeEWxGtTDGDDNFVH6OtTgO4qL1g9menmMNUIUsrTkwGO0hL2HRak60cwrkBCk6KFKXS+PU+CQu
qeohgYWHSaUL6S6Tg4Z5pCcr40CqLDephfmPtXXz50dUT5BJQmNut94wdCbDuUl9cm80HrUsB/Lj
jvrWw1uOLvJLMXWKL14eGD4uFJzmrAs802OVRjrhM6K0toavASBp/UMJE7FoX6wI7b/ho/Nch/Tr
wvbYFUy1WDfBslNBZ8K2tbu2D7Lwa2T3ILbXD2VJORIvOMv7WO3hmc31oEuz5UqonEJHTSIaE3RJ
pRbr2m+3kYXHdVNgMGrNlOKkmj5pWs2QNrJ61JcZwRN9z4SuVL/lx0KqMWqfONFGp+O8sRuanUdD
kVlXRGqURcxZSv0wyQ5WglqkroOUad1OFJR1aajG+Ll1FNqQoat3hxrFC2TWov00dJ5xEi7EIk8t
lhwhr9Y1+WYkxwtSFbDYoK9xnbWVcx27FScIYZrB3FdWsK61umYG9SgqihmUYiPFiG2ghTMWc5hy
sLV+hnVNMNXdChsJV5xcyOY2gk56RoCOfYhFeHIaaCZmhug3ImTbpFxpz6fY+kRbpApKw2sOceoB
ZZMvy8g4j7lesaFt0PATVvo2jDQsO660gto0rEBaEO97rqFg4FEfuCanSoVOhnXpu+D6FU8sD6Ep
1AhKa7p1s7TJyRiYy9DHvKvDMDkYRItS4mbKuyNr9Meo5jHroldrxhgipl8sCkN/x+S6BBcSpElB
ZOXIl4OBfUnjggbVq/YR4qYJCmcW1FdPVbcYh4n+aLCoxfr9r5sWJcW8oJjD1x0B0FO/ASO3Xwt/
gqHioRXYLD5RbW7OhMiMLUSl46HqUbw0DHh9BRL+2AHXzTnFU17NS7jtpfdgWeNLXeOpGxallUyX
VO5jfXq1sMdz3ndP41Sf/62wBxnbnTbdmMAIF/9EcWde+JWvbGrWwCezAyEU2c7FHaZ/Xd5jJhAp
ZcId8mp4jjv/sXnVHqszrSkdkSpKbTUWhLmcMiDe4GhyL/Hn5QW82Pt0S8ci/Bw/Fmg9Du4M4XRT
/ACiqA7K6UDZkw5ijS+JVgAJuzYBNQzcaZZTY913z6UCjoEg2XNSXx7gSbcjoNd9rx+gOsbDUf+0
3HZvFZszskECz3YELjX0AF9MDl+DWNFt98xbCXpxyL/aK/0TZjSahAVucIQ34pK8GsxisKf6PGlB
zoDfWDvjnerSHSPndjrgCDFtggPeEMMAq6kBjT4aL/cArHbJHSGT4gqbMUKLR41KqbbHdp4q0JR3
md+iO/OCOg1wwQ5/LESCnNbre83ljIS7B/Hu3JgP2lcrCB+oxzPWk9ixLNi75K5dGDNwWjFf0i/z
bfg+4Q3/MsLA7g7RxUhONgb+fjNy0hZMJPd2Q+DzBlz/eAE+u9RMuq+qZ/YDHPAL3Qm6Rpf8nL7i
uKwJFtkZ9p5gDRuOUo7eAmMvgIdeuyJG0UWBQkWNmJQ7RmKcN5DE+/cX1BaH6TVqrpxP3/1u381I
5S8zPm+v4WJ4tJuj7z5o+eEPuPY7RiRRVf6fsi/uqqTs5F//YnrQ2RkXqtsVrx3hie7oDCcc10Oa
ajiO4P63b58SpDPg3P+tbqYxzS0Do6Ye1BqSlV32QztXx+y1D6JPUE5zdAt7PbxL3O1cHCgruhfv
enljD2Fci0YvV2yXWWyJBQwZNpFPpjipaXSIvVNY3sHsHGsYqltLO2g+AbUe44aDieTvGaIJysCn
5Qd0v32xL16gcFzjAT3WT8N9+ql4rJ86Kg4bc9t+T8lY8p7zbzYGl8Nwkwdc+9Fh6uywGOuP1mGm
I3Fw7zmZoTUg/YLrLKeAK3z7Fsam+UAksL3l6NiAeUNZuti4o7on9xoM80Q1+yKGnd/vv7fDu3gs
LuB44x8YEzA0uD9wQBHsIc7M0rYA017SV8SQOoFySIuvxgcaC48NPzpWG1jF3MNRDa9BQ9aPlOyE
YTa8OPfssh3tx0+IzZovSCy8m2p/g1ECry614ZzvL0AS9eImDLKP+Sta/b12bz1Bwdz7u+j78kqw
2s46JI+54jSazx5Bn5f+pB/jg32DL5SM4XqDfWqH9b67BwOI4Ln4UkEWwfWCsmmH3BlzJMepixvg
Nd1tklPpgGu94gibbxUC4NHSN98BkyXujtHBttsk2yMwS2CfdLBjDITnXhkvzvgUwKnvDJI9Afkw
0rlQIocurugN7LbI+G7mLaOMrdYcITKc+BOjvXVnvJMv3xynb0zB+ahcwA9O0LzMZ/+FeeWBkdue
sflRwzG0VaCFmxfnK0pCFKK7ID14u3+x5yu4/3/Z8YWpG7Zwhe+b9p93fED2EkWXOd6Y3nCDZ4nw
aM4x7F6fXf/ZVApTEkC25VdsMyibMBp9xpEkFfFbaZX/xYchCOG/fBjDtlE86zbZB78fhU7aTaL1
h/EmMakV8p+Q0bjczXxFINpw2HD92OKzI8uaeVV0W3e3EQ1cbJaf8Y8kt+vH+b9v038AFvx1WpB/
+0+236pajezj7rfNvz1WBf/+Uz3nH4/58zP+dp28tZWsfnT/7aMO36ubb8V3+fuD/vTKvPuvT7f9
1n3708ZuDZe477+386fvss+79VPwd6hH/k/v/BVR8S/yLkyb4cwffjn1Dr+eqf6Ev/7lNssJvCi+
/THy4teTfkVe+Pa/2yjWXce0DJ/AH5/davwuu7/+RTN0i2gLQSKra+qmYXvc9Sv0wnLVPa7hCs9Q
IQuCs7Cs+i7+618s698Fp2XHE7yReq73vwm9YNJOfsYfdzVusFzf9H2Dj2FYvN2f9/t2yLwSnW4T
UK47o92kWDMzsHUzH9ByDMRj2dQT1XzyrxH+KbscrUxGSNM2RmNeFt2IKIrqZKlxdZvUHKLpCP1N
bfvkh5oW6HYvKRsEZRu11q43T/FYJueeA1ynJm8NSMDGtntFVYEtR1aggFWxB9mqqsQha81w+vhe
sFiFH0hyQlHxI5UyK+EGtXCeageXRSupYTOEFozcJxfeBGsfC1Qrk5lMwQyjhQqWdlzvMiMD0+q6
2oyVG2QFEUSVlj35+cxQfIZ3vy4iWZsBnVt8qI5LyKjazIoCeM9Cd+Pjwesd6yJRD1nXPl6ACqVE
zlXuDIq426L9ETMP2mgebM9Fz4vzutCNvji3CymrDiULMTND8CXzgp9rQB6LjJL7vKBEiQyyX0PC
DtJlyc9e4etKRKLd903i0m2+oPuFWiEFg0ArUrSZvy8wWiQb+lgI0bMQpXKYDA5hhHEHusGsz4lI
Lk2InVPeFMIhZ0GaKZJHcDxpW9yZo/cmaiY/BFEDx9Dz53wpIFsm9VfSuaEnzu59ODJj0GPhMbX1
yrOk78uFFxmop730HoAQa8j3A0LqjeFPy7ESxYXyJxfOFrq/PTXmdYSc8hr1JV3XjMTGKz8SOlNt
wOLxzHjCo2hiygj2J7Lhizb/IPuqvB58QMd8mutRlkB07HObWj2ip54yvvkaESaJX0QA3tR187rR
2DTaLtxaTmVd13TQKbCi503y4WHGcT0R+HoRE4qJ1pEaHCAnvjaHlr2zW3Ia/b48EiN/lHVZ3Nix
T55K0Q4Ha4ygIhgZ6C90CvPBRkmEqgesjx6jqS/GS+mG9sXCsF+NE3yJqXIuek68qestT+t96Az5
9oiyLkITTqN6gEiFdzJbjZ6hB5nVI9TUUJ+6kzEdUnPetwm2PHUfVRbrmoC829l0XNyVy2cRpVCq
bXQFc4bgrx35s0aR8H04+cE3tTd36QhgmplDjsYCumrurwU6oWUjbeachKG7eynkn24b2xdqazek
dxLCnsXFWTN9/Thr7d4soy5o/YoiGm+eE3HN6nrjx6IEdqAV6Fs4AapsAAzLhs07p5S51i1zIrsm
0+GgTovrUTCKIDIkCBbb+8WJPqPujzhD2ea5AvGpknKciYOlscRdHoEW0Ps5SOoc6yu5bpYKeOvp
QRBnQdSe2SRMdURpU3ud7rKYKJ869czd4BVfY5UCM5pwnyqftvJaO6lUCeHnau3a29YAdf4zUfkt
95jmU9YY8TqyGBmJOvxyng+Bq6TZFxSS1l+LAQ4J0XRcb/Jb+IyGYQ+71sLwwikBFp02AlqviT4Z
hcFYkUQ58FIZ1ma/kW2QmSlpoiJ9y6iT7mLLbIJULeak/7W23jZ5+Amy3DlIgxmCDD0Hbow4Fp1I
jvXgo2avkae5of/NaoFUyqjugvUjLUX0zUhaY/fzm+xHbEkeCgM6vm2ARxCVC7nIM5rOrekseFjR
feBvoREzsWMzmYnpD3V4Q8hFoxe6FkYwNxDIo8JrOr0RJxHubUw+AbolnSQaqzhaybjXHbioZUPo
gh/v6TbMlDa7z9aCmbPxSKI2q/JRhHzpydB0VwWCP/pQBiSsmVgRLpX8jJ3lb8cE5StmFX/jSmAz
EWDJoYn3TqK9l9bgoyLeGH3pHAkUuxpUBYiKIZeKdbVXvUqpFuvaiAXY8hQopdL0+LB2w9cdYG2J
r2uywhyh9/V+zf9em/bCSbhcrVHgIaVqDK+gYPyQ+ljhdvQ/0m4M1lxxMg+ZkeQtKWYdlUBzMN9M
19V3Th/ae2uR99SNwqAZpXWEDzbLF0d+jwxLBk0RzVSb0IMETDZUtaf0XVBSBl2w2BM/Ei9td+sj
c/RTCLFhv66PphpPJy7EF4g9BdZZWh89FTTlWB2g31NTzh6glJEyMqfDnYfKFqWe/cXMP40oUE6/
/e3r5pDoiBmyJbqeZez9/BpkynRdD5fj+qWsi1Wh4Ezikpvz60jm6mZB1hbYA50bWnBQPBdfBzhO
fzBt4g2SyEBmagfNAJEuM6ru1vT7HdoC7BAI0oPlZnKphQnNgLiHaRXWOOJlqib0w5iwiCnf9X5q
QIDRsGMKquZM9dyEVOzUaKdA1/f15ICK9BkF6EMMSoQTRF/U0c5X1Zx6cnu8jsO2aRa+cLVYJlUS
rUpdBR7m+Gs2IvXrUzxgeVdyiAJ2WZol4TEXXAtq4IS1qlgKVWP7WKy3yaW/16O226+nt3WxBpd/
bOrqlFckkHujyCVPukJ8zG6GY5mjP9INzgbr6rrwiETbFKELl8MG4xXhT6p1A8PEFI7BuuiMXh5o
dPw8BxULp/QYHisCXSwxqvCPKW/X2frX9X3X8+36WX7bXEKkXaUo9sLB++v6G4Pm8emnVmRo0NQu
Xv5FOsAghm7Ug3UhNRAksuAbqehyXNA+N8ztnR8opSHnUBY/o2YCGllPR7N81EKB7blUe2ZsR/jv
lHphPTb9VaRgi7aA8JJAllEylZEA0VNNtCPRuntzjF7yJtuhC9olXjPupWsiVm2s7NxXMqMiSG3R
VCXFYpmpDq+r6E+R9qh7Pu42IPX0vXX6uG996PqANLTrkzt8tVTGGK16B70W5zq15akvJe3RDX5s
/lyj03ayQFr0jYiM3XobBUgUlOv3WDuiGs5pU2HwdJ2DxV9cmuUU2GmuA2Vzl4vT+6ehBmwWEfa+
S9rye1IMBr0Dywjo8QGj9H0m9FSoc1WWXteQR1PbTVqEu+vqeuPHY/7ZbS7WtE2lRRklW17rY1GU
QFkNXL4fN/32/PUOfOW/ntVPKP41zcJtqA49yqHJeLuuNq2gQeVNTGDNiiLHxAm9Jw+FqF9MAFY1
/uES+rG5rg0LGour9Qq7bq+X2Y/NwiLyaVjmoJsQNZcGiTHrJcdUF592UP6fdXtUx5Fje9uhkCMC
HMOHt6MWnj6hkvO63jsOzYiQtu7pw7OYXBcyA1fkTS6Iq6gNLMah6YLM9lVpf1ZFZiyjoTwmQxYe
5kjuCP+1Z74Nmq0TrQW1OvmqR4BgkzCC3+76w6OSPiUIa0Le//NR5a7Xq/q0uJx9dmvvYm1bfHQx
+kJHbLBu15lYiANUQxRmLU1xXFcXdaAYsahIrFGr8yrl+ngVUwJSrN1pyBFzxoCxG6VpM1aR2s8X
/+MtHy8ZqlbY+orrbRhzvFMPu1Xd/Nuj4jmm/bLe83N1ffefH2R96LqdrKq7dfvnO368lJ6WKg8N
ie7ZdWdOEOpvXN/7t0/x82N/3P3x6v+D26rinLqN3g57JkKnJZxnyXw0iXAkiS0sUOSblA3nx6mk
Rr8kIyBTA55rqi/Qz+AMEzD6lCbesK38+imjt8NgdnH2ZavbByN07yQhxc9MhckcmL91LghjUqRJ
EFgUfcPk4UalJI2mU2wSGX+enFInfzULA4G5y44pzhehgwhXQknOE1UCrrpHq0q40ngS5wtXFESp
w+MyeiOoRf2LqGys1MgG3ME9RyXxDcgWrlIT3W+m/kwa3giReknQERc+4e47On67hvEpJPCUyB/E
kaizS/rdbZ0f6rL7HgqsAd40gqTUhxezmwAiiWcvpVrtYpTazaiw7Lbdz5Px1dLy5mrYo/8hLa/x
IEMKzcJYJoKCw4UI9iyINb63XNrnqup6Tn3JS+zhvInj93F+zX1y2CxovEOqgRUp4y/dgH/UteIT
3nd2+moKIss6WF19a9RY7RIELzQS+ncR4szTfQcPPRWJFJ5z1DJz69vui+ZS89e2LeKgTV3MXFt5
KsbM+VM2hXsr2ztot65kXWgbOxe7OLdesxAlP6WJp6F41fuBsPrGuJ37/FuBxkJv2mxrJfpdMyOg
rwjpvGKt3eRjyYzD7mkJiK+L7+lbu/TlqSJzBOYwaqvUmoBngxCf2oZfFiEK/kzl1rX9g0/GpL5I
Wj1t9CQnFNuZlmG0tPtuWzN93CElJ9YoI9OvcHZTa2PnrBEL0Ib7lrKnBzgd+fz2sAA4Tx6Xyfgc
ujBralO7XgQDUBTRQekI2mRkho16CV+qnqzjGBkP3kgusJVXp7ho7E+J7dHzAYCF1ZgLCej9zohg
G6eHjr4AwgJt51PY2IZ85YcE37I2NsQ6Ff2lRND4rg3ywn+Y8hkCCzlC1okTTnDSNmizxZwmE8ZW
yOm2aZUuB1S8gbPot37Sks4YdS397vSiD/N8689aRocfSG1DNIBkfzWMEDpvLQ5Dg+eyyonZG2d2
zn6x9pOJbKn3xzsT4CdxnE0gO5Ir1NzS093pNNZfNNvjtIqfNrfqdpuS2OwUEUSXsnOuvaUyIWPF
oOLwPp1tc4BNN7ifyo2VzvoehxWhb0723FjOqyOdT7an68+1rL7UnKIgBWcKENzrG3QTrVJPD9e6
fp0okImLE+zKNivFE6Y7iPM2DNvppirJWwEvg/brXlS9vJvLH/qSPFSzJCbTBD85xZz7Ht1Lg8Hu
E0L0UxNNNgUs7R03+FOZhPs8jgl6hwMkUk9iOxUdATdYXAGCEN0wYHOIc2dLqOuD4zbySKZ0Ku2D
bdOJbQRG6KQnMaLS6JkIO+RwQ3xLVYthnrcbNdqF2KFwNpogH0N4zQKCjT1ZIwrIBcTKIHckux+S
nuYVQfVB4cXkyTnpTRMahApE2dcKu9sm/H/sndl2q0yabZ+IPPQBt1YvWbIt975h2N42PQRNQMDT
12RXVlbmOBfnBc7F7/Hv3pIg+Jq15grhuSTEB2Fby9YCpxN5pDlJYFW7zRMECFAbABBn7FOKPaSQ
RylAwRY9Ox/hQWVroNSZonkwNEKZDHXFVuTdn7FfhJScUSsTzdwm7elxXU0X3XeXKhvv48HxtyRc
Adl4GlXOVMpn3RTY5p/Ut0/e5Ngs3NLPeSxWbgDqIoJZAF/JirZVOJwju33Bwww+zyRpZQJmkNgv
w1D8yhRDeBC2Yl8PN5VncPnKT8YUvKYBcrJrkeoW6f2M+BINFFj0Ov+DbR/F/5wUu8zV/U3iOuVj
6QfbMAzXgWUhpxS3nVMC2q2L6zBZFZwP392Mcc/yUmKGCCfY/JkkYNSa5SbVnyoePzRRjeE8Pvdx
cWR+tWgUiscwHZ6Nie6stPON7pLTZOi7ygZMBBS44KhJRXYMB9/B+YlOXozBWpu/YyLJ6LCG34CN
d54MJkM5QewAMfAilcAyOzlfrOUNqoIk35I0zxIZLVqQu8A3cDwCWZXkkDuYwkPqo7VW6ZcEmVTU
BLARrzXmqqcSBvsW03oGPKqKXRES5+CYwcYJ48UBiYDarKw/UxUDp0zfXLep1njRWKh2w5fqFp5s
KLkvIE2nCVm1HSmF9ge2XXsVyVwsxHqJ7g8bvXuJO9wZJuR+c5rQW4mV35ORFpYANYlffne981xG
Fy2h/yYjbkE3Uu+uA3yYbnjbjt5J+b5/sark3JpLaFzoDihJgwvz5mCblb2mRSN4HQQIOLtJPjSF
tecp3JCcjHdBpM4GVcprnWTsMLPe3wyok9YJRSNO0ho70Zg/+GkNnJ4Zu5PoT9d2zXXGJ9J1xUub
zADGDHD39X1M8DVpzZjDkaRyFL74uX3qPmWSPbsoXfswbY46UmSwzkN+oF29TAt9YI6TO9QXZzex
qp0n78rKug/mdglHzZrtwF4cKWG9ivvYOkwuh3ECxV4NznPfYENUQHZ2DBCuLgEQApfLTZ5K80HG
ldq1FWo7Jzaubo2wvFQhBkzwV6oHhJPULqBeAGl2EkJO6bv7vOUHIl0uiPk2Nct7XWN8zPjISnzz
UwzkPgLItLGEOBnoTw91Lb29i/M1IucgKnLwhiTAxUI8S/TeqkruRYourh7cLxc5rCXbY+2SUkOq
uQ0znlkgqpYNJAWwqRYUsLSPvq1EP6mZ99HIMOIVEYkjPMfIbAw77LQNFexgXy3POXpxdpkFMjbD
6TdmItRGdkTaWtAs3KH6KmqWtl7TIvfDtM7wF/MuONcoG1KGqJSATtjdmVNbEs+FEsQRuywYNjG8
pB96Dqb4bqzC19aoriG67hvLTSdGwvLeJBumqndjJYqjnaWUT6a5xACDdlLjlS6XBzV3XQu8TIKO
Yey5CJLcGMWANT3R7D3WdpffjrgZ8TUxJasQXrjhOVnakLm8enSd6xzhhhXkkIUc+WClJgmToJ1l
ZZBnBXPZamGNmoJMrXlu5EM4tMyaA2szx84IRg4Ie9vUJ0biSRPlVLfg6TvjzRBM4Dp6r1XuEnBS
5wFa46m6j9NQ3IGU0H0dfnAcNTcOxfxW9hbxvkpbl6HNT61pHkNs65vUAr/TDGhIVZGygSH6d/Ic
TBfTVbqTvhcOznATTzNpN0jIAey4LAPqdu/6JIRYCmkyo6+qrE9Tl/8Kb0bTwjNpbarqu87cP3gQ
phvsZsYWKgNT48LUdyNAlnx8qigJd3aNc98v1EGOxD3UGCb2oB4CDsTQxCukb5O8gcofeAcfu1tQ
wO+mTDKg8uUtji6efV53yd0Efjp/7Q1uvHEVCmKOMb6ku6FP1xAP2gMqK0TLGKpWfSHTndBI8TEU
9Hbqb2s2Nzw7vpRPKs1ccCqnNiQOr4tuM0ChFFrJb9oRNWRtS56vlJGAn0qCcvxHEVrWU9TC/4kJ
2A4Dluiw8rymee8GBueqt19cm+I+FM5DGXuvkqw+BngPqLVL+j6SeLVFWAie84jc4Pla2whvdOlg
IOcdn3BGM/GJYaNItS/0aVA5zC9Bhq+rr8ofzZVRA2AX+igUEVRuad/3LDpXvam/8bVO6yEYoU8q
fsqIltSLdn4JxNIXRPZmdJDjuxFKptHAehYv6QlyJq9CIjNHOheksMkVKMxq4mkz9sXTVLZ6JdLy
j1MJBL+l8OnHAoLLU4Mku8ZmbPdjJ2W/bbxIA+lWx3QKSa9FPtcKRr6gpeTeipDkZULKTQG0my4H
hrUi8dcpz2hVYc7XnlyFID+S0bkzEWlRdREwmoLwylMyirJUfSjO/pWj0nmX5P5722eKAw+ffe0K
bib16ev+KVfhg4tTQDczMwYL+2s0b9oOBJAz6c+pKnl1dvg6lBlYVYHqWiK7VTOgiiwhbtLCicIg
7SQCvJysmBjpMwAqgxCEqbG8StBTXnYXYb8czN3YlcOxPg1p+uWlAnFUSwIbNJYxG3/BRW0zT3tb
Px5+3AnaSr58gL488JnRtrmIect22o5h/YzmHoFLib8CQZ0Uw48q9bMNBbKOXTRZ3WeUJ9MhDimW
ARNc8daeE0M/5UjH/MLoj70HHKz2kHosKT8mLMqAG7LWGDUGR59rlHd1FDUMgT7tGRcYBt9wM0to
U2nMojkuy4608Nq6VSaAAN9v9Kl3L6yG4rU/49RK5vLZJDpUzUvwllOC4CumO3oXJkGeceqpSTmF
Q8Y1Zq9e5sqpL3Qpdo5wo5t5y+QUYfeFdDhhv2dvS4TxvPwSg8fY5tL23WdOiT8NyzPwLGSQDnHD
jZGQABlyakdeQG6hjm8HY+AhGgfAn3ij457VApwOWK/NC5yjYbvOjDi4cveMnszpUiLkUAu9sUj/
mHOyhN157/VEavBManTegddPv0TrMfTjmuyEodmtANZNB4GIlXgFA4/VTdfWv9jJ81WSgBVPpy+r
6pH8D5BfouUbMAdicBIyCKC8543xpuKFYS4EIWHq1emdx9aGUFkZD4GV3oUZn1KZIT/MyvHbWagy
Pc8nGvlGOYh50uQ5FhHwljrcOjhyjgkYBkh8CR1yEt+Hdk3AR5lQ9yU4L1WhrM0QlhUVuMuEmVNt
suyVruC1FQt5xKZ6VwtEiLeCkZ7Zr0fMPyuNuBvM60LHmCC0poFr3eZMGECYIIAS46fTdO+BWtwC
vmZHhne4GKF8Wp+Jbb3HJWlgPdgHqCk8nXsyZwaru1gBwRgGixLtn21HeCcAGzwyifdATjGz7j8x
fcL+1mBbLTo04nCXSBhRz+nkRed2PBYBWvjBtr9q5SIrVwO6K9p4/m+8TlJsrR6L1pDnRCWxnzYa
E/hQFW87B2RzIgpqTVJPeUXwL8ueuJhpEuvCqJdE5KuujWdFyFLC1Nu3nkcPiWkRBB+G9yyEz1PO
GfAl1JhfscJyZbHoVpwAIubfbwuEXCy/DokUF0/C8Jjr2LqtSLgVikq1yVwqB3i/upbpyuo4Qcwe
o37Q3ScGS8EmdzkesvsQn3aszC8rjtrdxLewkhYnH99z4iDQbNiZW5SjbWielx4VcgT0L9An3JC8
JG3qV6VgjPimtc0MMpTjGC2c9OGmywBzB9AhY1GmhrHcWHP4nHftb1/WiH7l0SvTu6GqIXc880Sg
5G3Sl2QMwS+nYJfTgurceHNSGKyq86azSL9d6D0edlLSPcC4YgAi4xPIr904Z7MznrvJYkvsY1Ef
YHhZL2WkVppWgMN4rgiSTL4NfHLbJt9ruvtVX8onHppnR84PIubyLMFy8aKsPAtX4+DwGgvewKGx
ASjEXC1mYgLcTMkxTggqN8k+G633OiMaLET+4qDAy3xS6hzxmDCABrZ2zj0kBkWEOzNO7pnHwbwY
83vhsT5FZoGAnMyz7Ckd5qvW6UOcAiLt5aUngbhtL15uv9e8hGiIsZV+y4RmYzTuO2/m8jJudSrR
28xiuzSmMyo9blwK2ti6c/L4046c59lW6NVmtVNZ85shsAfw1ByHsg+2nvEcwBWTnnkeFDjQNoUp
Vke8XK/xP9x5eLD5tJyIvCrKwcR9DOb5qXE1JPt3lgpOQYFIV7oS2UBUcskV07rgggOvXfdzuEnN
9gMg1odfNowQrDO2hF/VhR+OUl9V9TV2EQmKLDhKM3pmjfTQGA22+urX5pstZvkbJ/lj4dVP1QAi
lolleWNV4ivkesZVpN4rCmyiizmSsmbKb5y+/iyy9tC24rGCXB+4BYMCfXAnwuds+egRNtB25qsg
vG0U5TbRrIrrIHoINGhqdBy/eZA/hPHL6Ko7uzNukz47KLP4liZbpVYYp8JQWyQjYmXGCfHVWD3B
02Arg/P1aqT3ck7f8777KeOL07VImSRYubgPztgWwMUkd9FCWDKcsxi8X88qcdG7y7DKdi4DqAuS
/3ymSFTaYO/wVx2j/tVxu30Sv7U6Jj2jnx4MtN6FMFGgpdc5/W+Z7/8X9P0/BH0WxCN0n//n3yWD
/yHoO/1UvfrOp38X9P3zD/1T0BdY/wi5gm0vFL7n296/5HxB+A8UdAJxHuAk1wXP9b9yvvAfFlJC
zLum4/v/rcH7Hzmf/w83RBUSepZrcWii9Pyfb+4/dJn/q9P8d/m2Y/+nmM9limX5duAhNQx9y7YX
keu/qbcd30naYI7iI8jBrCqIX8obCKFsyI1DjZMxCuOjJ2Y0JXiZSkkk0BxUyd7UD6lRHDNj1Ieq
B0oftlm0NQWEzSKs2dz2jP18HGo3TLBImJGliQmMeijPHnOjxyYH1WuNoAfJIEK0EePUYWzGn9aG
hqtm9JP/+kj++ar//VUyAvm/Xyfv1CJWt5FBWvCn/vN1ap4PnJaBfwAJZeHy7bc6zct9tGhmIgw+
C1GBBMUQ3RkUApboy8ovhrrLwUoXlM/Fnp3hSxU5LJZMuUMBVgLxXXwlbUiUZrTBE4i1K7Se/V50
iEjqx8ogNiMp3fu/X4oy8YEUahOtPwoXn0bKJp/AKLeFkDxrgAlsSn8A9oFebzwZjNgnZBn7dC4b
9iYaZ0Rkj4QpYyPTqfuZO7JZt/kU8txunwL8oUcKLgv5Ec4c/KD9X/nM8qVbtu1wHMRhNh7+96fD
xU+FnqdC8MbaKLRpZhfdzd8vmEvjVYRCdZUvK+u/X4ZFQ+RE0YNOayyyHijEGwvzI/JB573eS0HI
NitCgLUxA8O2J656at5qMyXFapFOJYr3DC1KtEaft5gF4hi5QHhJQS0TOKYC7+goqFGxV8zflssu
u6/JtNX5cR4Rj0DyvPqL5kXWuHNd35EbbE6wo5cfQhRF9fGvL39/zpBE6Lokb8iySnYpDBO9/IaO
y6+Dgr630Ress4J9Tl2QH5bbEyAli99MaOwU0zqxrlShe2yKwTv+/b8JRvURXr7RDMQoEhXre1HP
LLxYgTffyxiBAxuzhH0voM1jx+2wHg3gLAGsqJXrABCO+mbxjlsbE/gji2X0OpNjPdCAMEEx7W1Z
xOo29HkS28lAINvyRfr0RuilUmJ8PJSwdae3uVQvf3/q75c41vxiORtbANQPs8neDA6TMo5/v8jg
12IEvy7YMN3E7gd6zEWtc+t7XFSNqcU6nRduhpwxnIyeRVOFxaedT6mDqGZoiCuq29uCpf/KT+2P
wH+n02VmnLBtmxaZkQElCT4j3rDaMV5qA/UEzrTs0DN+oYthJ0BcgAeyiEX76a+RKxZzuqqHgATA
LnyBWleCQs24VNHQ9JTvB0ZNyQlqqr9F+vKEKBEDkldQrd2r0kqPbZqfCwWZuYEumOgm2NuQzIh1
xbyVVVjeCz2iKabxQGJghOsFVrQz+uK2MI12hXzLWRntRNZp9KFcXIBzFEw3KWOanVqEbM7ibtMm
w2ursatVresHNDDko4fg3hLD10TYvvLnxYGPyz7SbmQ3rac0nEy0e/1Ekk/iuUcEQIvoAC69WZPt
S2AUpGJ364Z6FfmQGBpyV2zZv7Rp/+nPuC212usZY2AU6FWlxHBSI6uAJG0eYzkNJ7a7coBwBeH8
uYGduZaSiN6up+/wEUq4ENtBJxKLVsh3Z0ycrc0eTzQe2484aVcJftvV4lvkKg536M858aymeql6
NDs6L+bDEH/XEzppwJfiWIRXDo7pkCOHRLZMpNjfg5IHJuqFkpq58RoyqMqHTjBCK03IaK6riD6s
ntoCcVaXQObq62kAWSOJo9XaW3kWkdmOLO6MDk1bTX1zCOPnZbl41Hl18nvapDgnWB2NXR4RgmkP
PxlQtnEGqBjY2W1njQkLtvAtgV9bWZYFLbN4QRjCQhJ/I8qdBuEwsmsYZ4QEpth37Mz/7Ds8Mkri
p0waw2asnD+NLA+Cxnmu7AIjYEBwpmoutSJgogyin0k8unH1EQF92sh4/fcyB+h1BI/f7Xzkn8iC
gYMW8XxcRv500QJvT9xxCbf+m+HPfJc2RBDh9lwPC663KzAAJqhucPjYtt9t485+AbrQ7jknrsJ5
6awWTHgBhSGsiWzggrgitef30pTO9gQ0Bjq8rMxk09sMUw1au7BV+4zmEAGhKdZzo7wL3CVGayDx
swru17TM08k99HJvn0rQO8pTG4DPqO/D2V61kw0ZsAWyo7i8KudaaFevK988lwkRUdCoMnIFUvnj
T8nFDaCJxV3mr1tN7pAFzdRn+sVKDfBIrySA7QEMIX/CmXpBMpeRbJy06IF7zNToLe6uGuqlY1sw
2hDNAA+1G2yB4ZfO6m1q5NEDGgUid2MzAqQ/3EkRnxyTpEY7D7eZX2y8RUGUJ0217+xqv0yhQBPs
s5I4TyuM7gq2AOs6bV5ti6mJFwI/ccA2tCnlSzK0zEwSEtpi+kFDG3JTGlkPXhwoX274+yxGU0Yn
vgmY4NxUibL2dTSfNQpo5iN5y5x03TkU+I4E5DkbJIZ7cwEeBdxnHNJBFyGqoJCgHeiNfBuT8SxS
8m7myjAefFasDBD9S13aR8z2q8Ao1ob/HYHgxBboe6sO0D5CrwUIg95ADOkEcUZuVK6rTeHZ3UqE
nFuIilZjU72nJpXZeNXczDd+TR+aBNE9NvTm0ZfF2WUd0RcFRIMA8W0LtGI5yrY0QXfa9svnSvHP
5a94mqj2/BGbku2xeGrb+7nGm0jcXDIPINvy+DxLsgiEVXKfo0k022JnKImNa/jweu8lLQhmi13M
ml7KZWm5ubE2ewtWNhOiOm4Z7TCYxG9Lw59m+M16HxQIyxjXBCXfMIO/bajYXov6zkuuESTpuzEO
3puqa9dM4NRmYqBSj+jXxFsRyp4cKRi8qnPcnT0tjuJAvGV2GG8ihTszKX3rnpwR+75Mxp1bL4SM
MqDVggUxZtnaGdzfgn1nPaXdLYyAbRZSkVHTqPVUk/xcWAy5OlH5xF+X8br7NfLeZZGEga2Pdn3g
WYdYOZuqKgF3pm79WXcOyQw9NoYUredeQ0ojfThqdnGBzQvgHOlYEeKyOO5vRchWWj65dmnvfVne
Wro5BzZvTJo1Ie6sA457wNnhuOpMNrYTw5QxmF6CukR5rvD1qkWU0nGdgs0dfClOrA2OsNT+dHhu
y26u3lyPmaNE0OK79bnHxH1TGfBS5zSoSUt1pg14e/8TqWwDMJm8H9IL0HTjMmmB76xUPd1KEeWo
bGhJAerfsD7glJFteRYZkQzqrW7LryAMiH6gds+6P3zoj7UzPOQeJo2QyYuLthZ+MhkEdmauhtAt
mRU9d3/rPCLuigJO9sRYjyHf1zyAZbXyBKGEs20aUtVj90HMbE8Y1+/LirQ+gicYw+vwLib7p56d
zaB0RsNASpGogLHj5P/RTI2a2CesMPCxN9tnIxjPgZ+327pvA4AoIVQl9aFJYbKT/G0qCBYS2aff
d+zmXOcwEFHc8y2vcxBNN3HZ3Vs1/EfEogspCjilKc2FPnioFHnrdUqArdGyhRCFytd2W7/2E3to
RRBy5V8YErbkbeJRzVTzbNv6RWvxVsmItVtBBnI/fPW+IeColO0+1C+yEix33GAPMX+XwuSsIPWs
cnJtRXvoFXdw6pACC7xh7XR/fZ4NgOFlsUehz9yzRyI82USbWBquTddf2K8SkA4BtAqIOMih78UN
uiZEqSvP607OXLw0jbyIxcUdQxkF6MFwH86HuxB9NLrSE96KVRIGP7X6HDv7mefNDkyKv/Y99Svt
gcGa5npNMSF089weqDl/We2RJ1xWJ2csyYryw3NYxycjf5gps68d5VjttP66SuerZafXrAUg7ZuY
qXFsz9W7ZCO8TiPKoMGGG0thGnvymjCzNwrzGQy2eYMK92BCi+LTyF4bk/ALH7S3HwfzocoGprOM
zJP+r+18RmAFmySJ+Wyt+cRzXz5E+WVJOYrz7NaXIB0tJDK+Y+5KtD1wqNNzhEmGFYR/b/cuTK+R
LaDVINVKFn7GTDBAEx80e0nEGnh8R2HQODU5q0ip9A0adCivFrBiMWL3SdKDnTdgGIsGKlCA7NQx
GeumMbysIUQyFGe81SaFZByQnlrUD443jofWuh9z6vGW1+yxkFnUvhdGxozRa+9kSPvPvJBn4qWr
8gZikdkaRn6a7EQHYSGm5dYOgVoziH2ZdG+iju90xrVfRzdNSRGDA+fa6pKMlpqzsMdtswmL8MN1
pH0mqnyeR1ZMNUCRguRh3bzYJcyqwTNY58YErtPfFDwxf5SxxzyRr2VFYpBiJFixql2Fpqvp7Ixr
EoHw1M0UYNVuy+0sCMNtW/cpb5a3lLPQZ5/XRRJ8j2Z5V3XhDcovsisr/64GiwtXjJpYde0lUMiA
tEKra6f2Z1wNeuNY9l3FzhkxiXVqmIHD1D2bbfAdxeODyCTajYJTwi1s8FP5d4bJkv2l9+65BldO
UuYUVhNGOGT3FfWu2a5Sb8b7VVT7mBTLRqLKKVy/hneN7zt2hwuHI2ttBpkWAe1pfykAnEzGhPlY
/6opfR+JZVnIyS9hywxk6kC7jN+Spe3BmPahQ/JKCJfrJmfpQfRuCo9hXIoSjLw3+Vh8qw6IQBl+
16S+sSD0V3VRx+taQZIdETUYqK5gR93hwjwJlR0spuJFNz0ZBjUHBtF12h0chBkEmfvtri3qby/y
WFb7073hQxTsTW9jddihEw9AmDX7O1/POLY53ydlkwcRMW5uFZTvNgoSrCfpwbFT5tMmKStRiGmZ
oZVeBTklvCix8MBETDf5nO/6HmEi+UGQpMP2wfDj58phJJ+F9abL86us5I/jqx+bXsRFBbkxt66Y
PgYE1DddBpu4Gj8Id3lMW0b7Rn6xM1xwBD5UJO+FETy8D0EFb44IxCstTOQdxlvRzfvOpXEoCIpz
2+aRv5iyKeMA64L8zWR/IfMOz4HGMWMGFHl9TVR0jy/6VPeMpMfqgDHmSKiIveE2RlHHWWXGt34u
xKaKUP50dnxR9HIANqRi+lyzrsI7lmXE75kO+370aCuX0x3nH0/ZYgK4FI/oLqmwvVCSeOoH2Ro5
K7iGWT6ZSGq3fmkjxSKGTyVwaYtoviz/lYciTNlaaASTCeE/2957Z4LI5aox30+SOHsKkknNB+CU
b4jueL4a9akIsBxhuC8kSaIdyFwqBm4HygIop0Wq1rIU3P7LG5lL+zW4HeTMmyFYUDkFHbgdYYrK
wVd7hJf3jB5BmtnM8tkWRYyNSZmSx3A0G/6K8Ldgwg6GCCLMj8EsoNFeRq7SkmzoeveeGZIgCcTm
xvdmUjhK80Btv/Bld4EXPYcOGmQdBk8VReTKaSPIM3X0YMDmR4+Aeo+2CCVmAfoq+BMZqbmar+GA
NiyzjtEEc6AZCek0syBeQseim9Qg5Az1DwSQvWkjyuwYPPJw/E6tNFojjhZAlUkY63KbXp7nRKy1
3kc+71s04sjJ64CASRKjF48oczfoNKZEgKEb32Mz4qRbF+Mi+9eEpPAu3EgHvEjoSxYKvGBk0ddo
uSPjoSs3oQRgEGFHnqKE8YnNAyl7kbH7UgwWLhJCVeUId23seMb2H2kyr9HF7et+OLcepKnpzBky
YIv20Iws6VIEPNxJNHy6ZGUaDSG/bdzbKiLpGJW5MW4jkKwfOSriYTvn0/hLaZEYzdXLCBcNPIQ7
2J6IMsbj3ORBCAMUHU4I83reTg5vIFX+s7Ywrrkw9QMelDz1UDH4fHZt7BTrnkMUsD4CTzoBDDJs
HeoJjUj0S101XKpwusIHivdFHuVHEi3WjdEeVdvtu7C+tRdpVVEPmoSO+dlp9GPUpXd9gEYt8ZMf
6bo7IFygiyfv6hXNi5u4DxB0HE+91J5Lzi8qBtQKMPmQvhYnMPyPvcPdQggZGSj2tWwJNhLQSMso
hDQkTiEEVcymxEkt+MjoPaK7MVTKqEqfiGIDbdP/WO1I12LCunHKg6oJKDD6OzBj7IHqn6atXmtB
LzFrOq6h/55rgy2RBVCErvy+V51kN90/tZX9HFmPhu/GYD+N366fzkEcsGY3lLvi6tHroix58rb6
O5/lXswoNwe4hJCRPjWrVHKs2MzbpfNFwbYal12c6uK3xk8Pk4KF0moFpWFI7zu1qJV+7SEHTQ6t
QlrxZ+KE9xEdZ1pLsgndXxayj/XymkEyP/tA1UvFQQ7njJW9tcQB+hzRGRGNNoFcTRWcIdRYOhm3
g9v/sVx9KHgXL9I8a+BsByeTh5wydVW1QQT+MrS2wtTxij54i+Bo3OqWwRnzfTqQQpPhOs0w96aU
EWIWzOi5Tk6DTs2zSNZKezA/eW8cYiN8TOkVnMbkKZ29GBHqKOyLJGjjA23xiK/8clIHnCoY0ECc
x2Zu3sUVsboC9BAY9LXXo/YI0Lppm4VmQckc5BDXddny60QFbIuZdSoZQTeDzJsdQtJjLaD+p3bO
NN3sTpE/V3Cn+ECJwPvGzTrfoEKCf+fBOBzpzf0yaBkRwFLpTHq6y+g2L/nWkvgerN6yt2bqvgQe
FY0xQCjQKNubPETWbcxfhdTGZuIyukmHCtM2rcQ2GFBopo0L9y5/7bIWNE13baLCWftlUjxqIoC1
9jcFLre/06d9U9cfdV8+hy0L/mSq/7jUuivjofCTsyXJN5yqNl0n/aBvg6T904OoXbkg5Xf1hAwR
r5o4RxT51Frzpy5DfSA8z724MxdCE0z35bxA3ceY6Bc7O0vCphGzwqabeIZwgrLXvUMfSIsBOeIG
sZzYIWgjn8CJRwRH1rRfmNq6v6QzJPvZcm4ShWwqgOlpju7ZRrq7s4pfB8IFTM7KJf6CQWVPacnr
ZrvdoRNUUmfU04ybwxmw11g/2aaKwOUUPp7zVKITz+4nI4zoQPTTmGAUri1gt0zHNxH7jw1nHGE0
FX9OjsQYVhG5sP6Awz5DHF4G3mNIyNkpjTGzZtlRQp09USVzfBHotOtE+5WW+o9kLHMUaNSFLO6L
CoDUMA9yKyPT2wHPGAkdFF+th2tHBNFLFTgXEasvzezn1NTztGIvBllnRCfTkT8c2YPiuCfANmi7
7NxQI/m4II9M4j+znLSzwWYJTuM433ZB+ZNNXkEeAlMpO6AjcHFXrwxZPHSGRTwSUg6X8fU2zyzE
Rly9vS7kdWy5ubXvHLAvjxfTSF6iykiPgdSfPVrUW9IkqHtjSVSJ9hDRkSLmEIhxl4zTYdLLsJIQ
FZNlfr9Esdoga4uWKs7JBqKcJ+cO9xTZlXZGJLMl9F4tGTNlEqI2stUqy9zpOtV3xpAAaDclEXGV
uTFb+8Bjoll7C0rG9Q5V+9vGxnjLh/dnbDK5y+qZZQZ0p9QyboU5pAjQ3hx2IuzgKfGF0cxnlBnP
o+3Ud6G8VI4N0UpRh5c7Exc4LoR82Iw1q6Yg6eRRDy136F0TFP0xKpDosji9ZTTbbZ0A+QLqmz9C
Tdd4yq5ySs797L+ZPD2w0bzlhvZ2zcgnKuhBw173Oz/9afrSfZC2eqZdJqEu+B1mFpTg4m88mTYU
wA0ClXw8xoaqNxPJOuCeFHrl+J7R0bjjKLzxjD54rAZjQYwGT1GI28mu6/GhG9OfNK/2PT3SOkTo
sx/z+mVMEwZe3JLgIj+rnATtZVu4TkftIXkI39JF7N9X/V2kJUTEnsefM8VvMTkzN2DHH+aRtAi6
Ongdnu3C2khfJVuCbTy9xnN+6mOGqLMU78pyrh1i4wQkLbUdqeOj8iA8ZDeKSAWGEUjBcMs/ZI45
0gOVy3Ni2NsByvBhvBU9c8zCy7A4BSNRNxFO8TxPALOS+i2sZGFp7D0vDjYBGIBVWs/5phCQ1q0S
/kaO2q1vYnh742UkSqAMmot3NFzMwlnUwAckHOHGFuJWnnPWEtcOnWMoGIH7SzeZ5HqNShg8NqSa
VZl0P67B94n+fVsPWbT2TffcogBDDTp/A8VGR0W6mRMBWw2bN3d0UDVHzFdKpLBG7nEmdsS+KP/e
GwGyUt+BxLQyn0UeabJZTlWeoE4KCMAlPfhGLFHrZvQb1VYJ8K3ZW8qdmNfll2guv2mukl0GxlT4
4aeWRCjYkvwktya3MU6zg2hhow/ZmsA+MmBthKaO4SKuiu7b0nFvzaa65jkNXj453J7ZcBeE6iPW
pBh1uBInI4AJPXwCqU6IKGjGNQp7j6sp3zq8W0PZ/Bd7Z7bcOLJl2S/CNUwOB14JcBQpihpCEXqB
SSEF5skx4+t7QVnWnXmrrcrK+rXTLGWZMUgkAbj7OWfvtXH9lDXNnU7HIa+qa0bZvG3acO/Gjh5Y
uLqJJ5pxNOPJGQZOf6M9PUvxlsXLfVLg8mL8BlRUEP/NVmJmCKnJBoSuqAvnEJFb4Vttu9OmaDx2
Cy6MvK6eei35UfdknNsYtGks5sFQswgUtGfSfu3bLziSQMDbuyxkXO9MRJf/qmhVv8aDzd8mTUPp
A4KeHm1LodfjXdfZQaoIPolHh50eHHWYVefCGNtgIfjrGDfk5ZnJ+DhmkXPMnrs8W7bY+tELWMUd
4sRp1+kx+kpDM29z6sG1QRaWI3eZEgItiDRCZDVXe9PUmdzoyW+ODVgsXaK1TJTLWbOGCtBu3iQG
J5B6qCjhZPGYaSOHe6jp/rjggmAshkYOy01k4zguO+2xyzvJ5yKjB5nlOFIGg2ZjuhLbb0thO9cl
qaFgL/JRFOwGXrLc26tBaXJ6f7ClPNnS/F0CdIUwTbRbaJrRa9ZdVf8n5Gx+I0/Ju2/hJpRW2PGy
YabBLPF7s+d2u1VyerIG8oO6kLbcGFnttdeND3KL8m2SaVcoxb3Pif+sGWzPQ97Fl6bODg7GF90e
mx+I030jyk2sAca1zLO9MuUZhxrtbe8ri99HiTtO52mq7cbaRoQVyso+RCNnwN4gF2ZekbistBz+
00LujVhsYxugU1elbmATSXvnot/rX1OkV6XqOSIj7cqV9YtUDMJTnAKt3rafVXVBRUaUidXv5WI0
e0UYXFyr/G4pjAAccLxbhKQoCjl6oyDkk3J5AMD+oaDxtQVW5VC5dKSBI+bj+IhpGmXEBKdD4Iac
W3QSiRV9yBkHWDcYJlanBUZ8SxuenL0dSSxn4UTxLp2Kc7/Kz10KB8YbRCzOyKTyuh/uDDj3PRls
5376Cfm9PeqcjfxOS7aTE+vnrIBXXyAlR8zaR9gp3e5uHLSYklRypWbtjZYxOOZiuTljhmh9XD44
bZDRpN5Bgq4s6XUqVDpwGEhgou4eA3Oy9xn5TSuhqrhZ6/kGl9FGbxW45zGV90TZ+OHMhpcOVn6d
QoAW2tDtG3trZs6B2drvVHXVVioyx9NQoyVG+WGEC+JR1zzJ1j6ONpNgfny7q8v8MWmXB1w+w7XX
aFLYksuZNssH48oLcIr0a5H6kRqPzYx475h3wQGnfZzn+KzXONiFkB9piwigd7OjA2LmXtg9ex9m
I0pGY5sS7qfTKrqwawDwW7qr4yguH0A/liyg5fxMk7Wi1d2AJoFAu95XD2ZM60QmZLzkuH0PQ1gf
mLozNDbpapdTWNDnaREvl7+8tLyKqqiCFmFl2qXnfDKyJ6mfFkKOzt9fNC0tzmLVHNM1Js2Ge6FF
w8EhFvaQIITL9ugQYDLtIehSzCcAJZgcuWRLSmC3OZ41WTtvSSWZ3caL9eDpDasmc0VUA0wi2ka/
6ybxM8JT7uXxChGLrqVIi9ciX/O4GL6XTjKg4RPoSNZJp8G8ysS99QLQzJqvihHhyQN6vpk9d4WG
tsjMvapc/WIbvFjPMN4lpnHilunU4Y46aS1NL1eY+0Y4lj8OFY7lUQOZMwDklhn8IRPO2bSmLlXT
1cExt89abbegH4bOPB85xH1N5cLckj7m2ONEtgiW3jh1BBDREdW2NpZwG88cUBQdItsY79ClEDlU
FvvIHNJ70jwekeHTtV4GjWMylHq9s2l+OR3qnmmAMLpODkF7tXU2b3vHPHrEQN9/f8GJS0yi2A7C
gn2KG4emf6zvwahQEmNBRheWqlfcvYQjDkC+Q7o4TYzOu3TD+15vrYcJ68c5ho2UWbRcrSGmPg2h
dLpyDX62vLNVUAqUpcKwCfJ0ck4VOYs/p44JyBwdCJ4ydwZ6gjkCZp7mP6JGiLNJTuKeSTskBz1/
d4XdoKuvAX+5Eayb2QPwPqavFYPNOc/0bTOY52liYarq5kheEq64FY6/Ghyb8ZC0bO6mFfKQLUO8
z42JyVsdPkQTJ+9oHFzG0Ch1ieWCmr9Y56jP5BMxU7/djdebJBjBkc0Bz+tljV0U69k57dxT73B9
AE/hj8ZPayfyIaJGUKaLR9Aic0prcu0gpvqPlSWfAAjcXaM7LbB7ZW9FAq29L2wegaWq95CJ6YaJ
D7IJENoUxMKUyM90DdOoQopSRvLo4kEpk4TuUudd+mKJnlIGjymhWhyLWRnzlwYt+D3iLzOttqaI
rkxCqOhK90jtzy7Dws8YdqsWuO5sJDQLq3lXSXPyWxDEtclFb6kW8EczUEtIHff7yN2Zk7Prluih
Z0BG+w5L2L5tkAfCctmwi92r0UFQ3rd30WLuQpqFmx7uTqAwjGzqbkVxGUFuueYej1i+g+3BK7Xp
vhXzkTEgw2qOB4QUJztVPUZJuOy8JLEPetkbgTaXvxz32TIYDelDdq5ywbympLtBX91LjwLa/VuR
m1Tb9IC8Dqu/V4bHLmUaY3gIHFRo+jUZmo/S1amV2iPdltXrN/KZmeI0Vh6teMYR1Mg951t9vmLg
9TZpfquIk4ONBNodOd/esy063CNh09NM0eug9wN8vEDn9vOUaAwj7345mQvRGapR2CfatSE6Fx8J
6+4CbdTXXWdb2XX8PDhE6rmo0kE0JFvLClFhVmCTe9FydFu8u6JfSUO0vCeiMPbYLD69mdo+98rD
MGLGKG11Qqw2n/CJ/ciMNN9RwM/AA/ny/V/2ikXrnBj/xaIP7WYKGZgaUxtkKzjm+8u3GgNpwgDV
TZ8YQsdojJSV4kQwUSmdqDgY+CQVB9aYegp1WLkCzulGMxfit75///tLOzXRrtPcF146I99vRLs3
lbQ+DcwIXN/T9y9FtKObgUTUdJW2JTbCoVxWOzsnx1GxZtCIz7odp87tUnkBizJUpvULmkIEIKnQ
qcMsKr4VyEKHG/DM+uVHvuK13FV9Vmrps1R9RwKns/z1S2Awx79Yrf9fS/3faak92r5/E+7+Jzjq
5T0pv/4hpP7rb/yHkNpx/sXcQCDsRI7i/oOMKo1/Ie0FfQoA1XTQOP4fKbUt/0V/VZqu9FD9WqYO
n/U/pNQ2OFUhpdClTq8dvbX8n0ipjRV0/TcesO1K6Vk638hzVy2182884E6mutZN2nKAxCKIY6Wp
vOEUpPcb87dxUm/9M03SAEKZOI7R5m8f1P9F4WzwBv/th7uGA+QVlBPvBm04v/83HXdVCqA4urf6
UTln4Jns7ijPERODeaA5ONFXdb6M8f/1x6Ju//uP7e1QDCrhx6qfqMDiggPnHm+uDxQ2bO9ETTvn
v/mRq1D7n5/yP9/ov+HGMwaOoQuh8EAkar/cjBU5sI3CzZwEXfrjv/5UbWn9px8HVQGerqSYlLZB
3+Gfb7AFfZNy3FCHqBvDU+wg2LCtK3snE9vSbaB20Dex1prF8SiZZytLL14xMtaTiJ0rM7vIoqS8
1UgY4871/HKG+Q4EpfIXVRBe4hJPb7V6z5qov4aSUKgqJUhnxtuIVvRzQEkwceHZN2RJ7lJmBcoq
QHdgvSQ0i/NcOl5DrTGx540YsOh0Jgt+VOolcjgbdzfwT9DSwesq/WhX5iMCV3DQuI8450Rs44TM
U7/dI2SLT2FFwqitXjNU5jA0pxfLrQcQivJpknn4dOlXbZBZJwcCW9CxSz0KIsprI26BGqh3wiC5
86z3eP5G4c0vgib6WAIusXNBTg5dJwTPFzlSqQtxQmR3HM3uN0PfezNEDkT02RfF9SWpmzfLHF7w
gIEzai+aGF/nNUVWdnyySByY1TphkBlI4kYqTKdleLFgqcydjx4Che8Aj9osg91skPC8EHdf+3Wt
3vSo4cJgpykTbQe+MPaLCse5M7mYs6pDk/0mvuyLnk5DBcuVwE0UOESFotnIat91ib0ol1tlVPt6
zGdSgcaQgIr4gGv8Z6mR20eUZ0dXMuhr3yhyY1MmxlpHJlswKm8SyESakNnQz18EzrzEjhWQX+Qn
anoh7w0BGv7coXRQlMjly7KKl6j+LIv2vW+bPJhdt9kQo6KhXobEm9K+Guu3cEIlIx1Aqi5QSGd4
IQX5Sx/JPeg6nPx8n8KaXvRZXOfqwWnIO8pg6yDd8ZMae6rbVZQG8SNDiHpTMzhHrcgfqSriEloK
LXrvssihRWl1A4OI2UduWUNQtHxqbm2CINX/tCbv8UjLA5JIZX+Ra2/ujS5BhMqcJtMeMC0YG5km
f9qMd1AQGIyCmqg9y8AOb9GPNXP1k2Qj8t+q9tOrkNBrscThnzFuzPjT2mJ9wbwlWTjinjOXNcNz
xaJWtd+4vJDGdkLqgoVY2AF0vJ6al9yTB6A1mF8bXrNsy5tnqEcbMy4qP+NcpR6zOs3Lt5aOgSDX
4mOX69vSJHRhbLh/4KmOmxiJDsMmpElMKTH2Q62a+QtDw0iTC+25LDpN+I4i7oHvBbalY40P+TBG
U+1rws746R3xVuMlqmlkyeSv27dc+4ZhU/2mS8lJ0M1v9LOZT0QtMC6bCkxBDEQGUxNVYdSQLzMA
/4L0BwkmcL1vkNA9E8J4P3M4XyOA3wy4gUzEh+2KxPBtgNXM9Wl0DiYkhwmXfykg8mhrFHGsH4a+
2PH43mFNWj1sSEBqC/Vnph6ScjL2JLhe3Lp70UqF2xeFAm0hrptOX4t1F2pkVL+ZJo9hnjTFPk3D
baJCQi7WJ66SdLTkXgeo6g0kj08o5EneIrFtELBCzHqbRRFuiG490K4mA6XpX4XRPVGDkfpl+IvN
k2qsXyxhAYQiuAtTrdp5zvgySD7jVqg3EqBVIL3+puY1XMCb9y5RdjgR4tkffsD5MUFwjQSIYN/0
I4KQfdbPtTtGGlxfHNfbya00aIUI9KjfExgCyUtu/VANISK6y9BMFM5NVBqaYx7ImCbzXM0/upqi
LdS58iQQ7paSJf97OaJWm1uS6eaiu6CuRmae07wsQt4Uai+dQRFgLPura1mohpkrkrss/sCxSjN8
5AzPb3NR7cX8oqHOWux5h8VyHmOLdFJeWDfxi6VX3RI7ualh3PeqfNFMBI4qmQn+WIlt602xoAWU
1atnji/NML8or6CXEl6pFMEeJZMkCWd6oUe7i2TyRD7PlkU125SjDTuG10lcG2uMKt5UIl6acjtE
wHw8ZX1V6fxiCu5G1jKyuqzbaOc3Qy9uhdf88RYZDAK4gLk+x8wySTzn42o1GOwDqjjdxYgkANL6
IWGrtkZy7NJeep2Popi4Oj2C/piPFSeU9NFkb2oJBVwy9kRICxEnGpGuJOw/KNWni8IWTfgOumJT
mV8JxnfUs+RZdFfGc83S/ZhX3y7rp+bx1lDXUbZo87H11Nv6kcwNW4xpI9eNeJqKLJ/9bFi+36Ch
5UwS+hg+Jze8qLu3pk1XbG69h4Xc8jP92WAfBcSD3q77xY68kviYmKRccI/W3VZvi5u02wtb+1ts
4cvMaB0kEv2DXDIiX1D7yHZrYHTbe1OM7MK0tr3KP8Auk+G+rmri2wlnZMRlqYXE7YUWYTJCJyLs
sxrhAIFemw9VTV4DGYOpP5JDnc7l4FcePGZXOWvb9qwQX/kY+2ffGIsbQZAz1vbxgeTS+z5sLw0g
qs3ITDNfd764yy9W2t1sreq3ooqf2KPvuIRhkA7VSWWM4d3xpZ6wxNoCf3OWVrRKJ+9PF5X7QrED
xLT8A4MCvHV5C4gfCfoQ9VaDgeJrPLFYMGgtON38gvqYrPpE37LKaqiyCxNJXRwFyRzuUBSo8XkB
Za3L7NqZGCFyp1kCd3J/qoa2WL/GSMW4kho5bAtjIHGMVAq/i9p8qwu+FZvqJ77nbU2/I01Ngw1w
Omf8W3UYtuewozMxmK8jji9XFPucgGMNyvHdmHb9HWl23KViN8DZOC+ak2/snjqUDgLDAvHLkdzK
TTXyoybzbTTGE6guv4zr1ieetz8OTrOtYFNcFzXd4iXWWGPt9ylkGp4RNe0PuJn9PMfjhhqU6O3S
5ePM8dykXvY8LBWaUNioPvmjH5ADaFo7mKMk0GAaIrBK5nidetjItir0JtNCGCBNuH4zjN0xbUoL
oeDoAD669U74YdPG8pFjvGkdBuxYm/k0QJQn0q8irC0TiSUbFr5HbXCPyutgUjBvcNtaIBafdjLl
AMdbqYNCrVCCfnEPmq3O5tJcLSI579ol+xFpLD7DBNoPtemWSd4kBv3gegbgXwPYZJmsyA6LHKUW
S3JjrMPHRdDwdcffi0SzkVpEOw0CBgTCmLkbnt2ut5ElauSz0hzqYt2lW+dijGNPVzbpnkv7yWo3
3jnoIiJrMbbdhAPGHfvnFKMlMs7wvWrYgP56EQmI6GEGDjVfTW05e1PyBngsYXI0RrjwchoZqCBg
UGFpshLP9CtGfqmmv2pRSM+VFEHHmvTDgpATZSu5XBMiJzPt1L6iCAUMYz/PVvJoxXIdxA/RSSGD
ChQkTTquIRyBiuNPPVhqz3zj3gbiVybWSbH3pk1YHZMUE7eQx6mSH6FrozNHrYGhNDCW6XOQPFQh
0MlLkub4ezBYdB0eQ6DGCRl5tX7ozOqRCQ+npKb93fJobqv6Mym4IeIh/g3AB1PeIkkMBToMwX0J
PE68QTp34XbCoyOmTxo6kGZKSJNaXLFuM91N1iW30Rjh5hYv/vuOYqFIwO/wvISXpHLSwJt2oVTE
IrB6RPPZGGuUf31ZYqfHjsMnQSSbU2DEQBvjp1GYnCctfMjFZ5RzsVtkS1tRlheBmXYLmBchMCF/
UyWS7eyGDV6h5CPrhhwlXEIFQtSE7TnwIwXQFYpbTjYuMJew7CzE147a4bZipzdaciRN/SVhEN5H
oOxyqi/sao3cZ6N4LxCicNg6Lq4aHgpcNbUJP1VE4T5kC9+lZBVQWnV/UCVxcJuyD6oiSKtmCZ6i
sTkLF2qvWb1H/RCxo8/gpl3UZR1xbZQ+0Ft184cwibHD9uIGCoEYOpB7yczOt2KDz4peul+jva71
jrDwIXzOsPvvPQO1ouo5tphtU4GyZz0CzwLog1URhUxQCetsJ9lHXI4lexvoXLMAnGICXLLteyTh
nz0FK1PM3NsrYXZbt2TTt+VnEZl/SiSdJ7WC/uoKWUljcl0du/X2k9McHYE5pdWRq+tZ/5o7w6Os
ZbsxUFKxBcXHyEVznZthd1PkFQ2S1GZGevda1P8RSBLhsbcUtnP6Yun5anJDu84Z9V6UtGVzhywh
16p2hjk0dy1Hi87YEU/aUWxm6ZYzJUKumvSjlCTjYGFgEzt9vnoHdw6uHADWMFbVNJDD6v7sMsI9
la09oZ98NOvBoZoo2j2eIxJHmcXZK2MjwnMDLJBD7Fxjc0wP3oCe3xLhU3gh8lg8thkwTQLMYyZR
xFOA+9QJOg2zgb+7ItkrROJi6coj//chSbMNDFRwozfY28hD/BLPhCxPRHXYr+TMd+9T7j05GNyO
nKwqtCROuOFTc2D7MFfijjtzEC7QRvNce6N3XY2Lm4SWQdyPs++0K23Hcl0m3OYzCo8r0ZcfQOzm
ABkf1ze6T0cPWyrQ2DB3xn1RTx8ukdQsijxnRqsT9xgCbZtc6K98utzuHfMcJMqBtCPv2I2ojnB9
tajgJqq4tjtPBJBs7VSNB6d3gqVgSmHOC/a1kNI+gV8KV0fhaQBQOYzrnZYj3jQEto/G3PKzd2NM
xagQtFAUJ3g/qDF0pninfhrQp3LWj5Ge7bhUYOgDOhCH0tWF70h6Dy39hjIjSxcCppbiBi315cA4
7K4aayxKOTYAh2S1kDNfwlAmtnEg6zHsffwsTmn9Ko16q4whA0lCopkWv43pNiNUCv6/zalmU4vm
He4jdcFknDLDPjV6eO7NYru4aypgs3oMi5u+NF/ZPANs5zP0FDOxmHY76z/3L/3Cg9OWv/QZAwxA
t+Nc1bcq0d5r9BIbztnkMugN2wlu08FgT+OYs2kdrLHx0AZXgxEUd6z61EeMV2Wd0ysgXGYPehCx
7qpt65G2kgLRCyrZsKtW9VD2kVrM5PTSxuhq4wbkxzyVNp3DbJkPYbgdiHgKnN4yzqF07xQWnEH8
0CYUXIsj4jVFgcwxWmAJbr04BP1ZlEzeIKRUUMZ2dt1/MZZ6HIr4SZao20D+44zAFePGROtEOYsq
xBJEIVpQxODmEgGZthMmBnHMDyFOKfpRG8RUqM4JjlCZu9zVSIzziFfAp3uelHVrE/vyjahTGEr2
aY06ILcgqhDwWOSOe7CFfQZvjV4oSi84wkHbcdk41VoPtZbzKqNZgxBLzOasgZmlQglkRoZf3rww
tal96IybcErJgm8HO4jq4sFpbVZmuknbuaa864bSC3oO9uhGWATDWts6zfDQWTAGW2aMfq87P7AJ
dTsDXXChVs0HOqE7y9WPyYOmu8NhjruJ3Mz+jxM7TZDuZVnRoKv5uIgL4owke5eEIDTUFuxaiqPB
1xsD3mwImhVNY16g/3KqCniUC3VyTrzdWt9loiGrBRcqHQxCIGIfAdIO/qC7DzG7+pC6uy0mrB7S
NatLHp/zlOPPbGunSjcf8xHzTtnBg54XhEPFfJ9J0nSHqUfHQ/APxNaFqEs76A2j9EkMnYM5YQmL
w8TPmIIFVpxtHNJfLhOOa6q2uIHJubSHuZhHOFvVdNAsBXSK/6vy2nrtU3num3HcLZoq4f0uwBsz
DO7p4m0svdaOg0gfZaQVYBbFzSJj9q7kEISB3U8yXZ70sEJSlLY8cyknVkbyjPfo/FpRVPiNFomD
pTM3mhfrI27V89jWV1PGkiB45fnePN/lxkgSkJQ2j7N3QVih8L/kR5Ba17zB+zQtCCeiBjlewe5a
oKRSQ0zDqbljwaGwX/dqp/dwxlKmpTFVk+exYQsCRzj4SxxGUictZ2leq6XYFz3mGzdmZcdpz7an
erRWjstJToYPnkVk1kiUNLyiZVeb+VmRC1BNy3ydxvE1RPC4cUyded0cAwNALlNJSx2b8XtdTF9A
MCic0XSKHaZ8INii/RgOnT+YRb5VNq3WRrzCmgL6OoWAjNUnIPFfORI3Un8m1EwZu0IOyRgS3I4x
iDoaLccKo3J3tYf/IJvtAFYK4coS/voaXGPEodi1pYdqudU2wuYzxTHRbgWag1XrnEKBzmd154ji
FqOZ2LYeO+Y4VZxYsiCl08YnU+5GR/L4ZBOyZkDiFXNAPLqag8R2Bmnct4G93l8dTom9brvzxiiw
g6FcOeca6sy5/e2ENu06IIJeRP82J3InSuIgUxGl0S9HGZj6AiruaT8pdawKg2SfkeYjQnGeFTTF
pYOCPYvTfifEShrou46URO55bu7pjo7vp+ibFfvJK0NUBA5Yuw4pctFpOpelUSDnN7MHu9Y+0Kcl
USYDU6/fPaRpqKlUfmArMk7Rm6NBkKq9Pdw1UBjtDGK5ir29SEE9WANDBbmhBDL3OVqYi6GKQ9Vy
z/FWOGX14w075pnUOvwViyH8xss+y9W6MHsNmWcv1TJtCZYP/UHoOENkg8Jh4sSWhS50EzH5loHH
pZUIV7yY9pzg/nM15x7eNrRqs9SeV1srCUqjwLsVx9sFUTySRYAkyqET5MEsxpoGVh39+fd31jv3
uXXnDm4kH6+ZYTuZApLIilsyvy+tl+7polwcDQtmbHisJvlHonkIbUq8T+1igMwUHlrNtQmIoXFT
jc11NFEaU+x1fjFWL2MHVjlSjANCg13C6NeztenslOFcwX4DSNDxMqHkHYpn7VOE4d2yrBS5fJH+
HItbw0i+qy18Zpq9E0O8a2pQknbz3ojjrDAHxQ0leSvCDydMQPm69xyudh6+9cVjTC8Tg+R6x321
JuvOydsNjEPEQp1x1hza2E27KxB/YbIjd7dS75lavbeY8Df0RrEDoXQZPgHu5mgB83sH5bsgjj6I
0nbeVo/kDVkOIUa06LRtJwqOiCR4bzoV7mqnPUc1AHm3N561Gn6u2wJnWIuMGAqCLuIbgQNHoYDT
NRWqaT2zXkPQ4XbTvLsm1IGp126cUN/X9KK5n1/TyD0zJ7hBeSCKRgOXQo7SYqr3KZtrf6wJK0p4
a2qq3mkMviaT9bxo9vOYwe7vRmzNFguZhWM/Au8dcMe/t87yZGvlL1vxC5mmQAP1ejALjbOWRxSs
Vj/muLfA6kvsEALzwmR09LF+dg064TrxzljUOcpb1W+k5OR1K9YzZfFl/gFA4g0XJx+LbW6ZalIl
ZjYNz4qVHNGI3zDIF7B9/e99h3zQk8qRFFNf6aHNLtKkLXUMLrloiknaI86YshZ5LQr+HJ+MsB8r
uMNPSCE3UUIRqLG6lGGjQyZ3ES/WnLkFYxYnVY4/dHgV1XHmkUQhFg5IxxUiYLeQfp2m460amoOU
05uJephC+9rSX9oC7LehDCKa8lLkU+JQhnj6E9O5ZG0F2riVr4tAPu4MIFgKjk5xXI1bm2yJbiSi
IiYUeCDWGBhFz6FzxXFkbDOxg9P7u8jLcUwQzMaRTk93sZZ8qGye7lvBsp9oqIOLKOU1UPsRldcG
nZQ1jsrqyRgs9yYyOnozumAkZHN9NM262Tlh591GZPHF1zh4HzgSHjSTxxy96i9YhLgZFdWO+6wp
XL1xCrkJEz2jZHgc9FnI8Qj1fHUZcdeTQUBPeS1sO+sgQhQcBo8VEc3QIYsb2nouYcoCOcUrFwBM
stdzLJGGfB6M6FE1SB8xOMZE2kDG4neahhaRMRIAI7RbW6Yq0Br5gB26Oo9MHG6Ofhws/UcxGsmu
VbpDvl7ymvZNdNKMvN0hhgaIqcd3FbO6ja6cF9GM9iG3H2gLJHsFsfiu4OxiM2LCnG4eVJE9DnJo
7h23P1ZdrvYLuqu9bQDJXrRLVlnP8Tx9thpJDxpN/zsOewo2Towrt/CCEoksOkAYBtPCbtJWbLoR
F8IMHVYqPjNXVh4NQPWsxEuhJdHRssmW014bRKJGR6tAuaewpn/VrOfU770wWuMfU/MRBQC7weTc
R4It2+2zewTXXGyaqlA6Lo3l4haEZQzTQz4L20LJOsFGEJ63SzDGsUkxRtS5eN8LPYoFOK1jeOsE
+QlNnHx837oabGT7Xs+Fvsma9QQa0/YbtT8QHTgIoYPTC/eBAK+OdM8Bq060a4q2YxwY9oj9hjd7
kvfugIT8+zmnXvljKa67mX6oxKCv3NR/+ijeuiHfltgsFKV1ZaGFi/ffd8OQe8/e+hqr9bjVZKu0
mtYFLgRORPQRm5Qw56qsmInNNEI7gs5qxr0IN9BnV3zLmt0MOT/RMNay64FH+4khzJOZeu8eqSen
BGZknbuAWzJOACkGLjgE2AMqyN/kT9DvAPJ16+0ni8biSVZwaioM3dSy0Fp6eD6KUo0wAG9hV17a
ntE36rEdn1CKphiDL0bYslwCRyJJTK0CHyS+YMek3iBrQzt0wLG8hvKJ2ouTo65tXYINEqM2tl7s
ydMgT0bnfJKv4p2sFp41qgAriGU3EWzAf/WwlQNuVCLFnCnZeSHQ+t6FbZlzFEh0toguGsaDbREH
PXI69mvLLVGh1S+iy7KjkR3kdDM1ntm0K8QmwvmC/HUmG8tltY6MVzMJ75hX5idjQP2GNYL37OnG
tdYt2MojsM+VoRanEVUP++NBadODcHVJwwJgaqfnX7nNLkMgdE9LwQ2c0Mx/Nqm1V7pHdIv9C2P0
dFvETCmZPMR0ZnbRkn6WumRMarpMbQwrgID7JgZNMu63XL8u3uYxQug+gthJ5aWMg2XpPWAPXXrv
eTqRgAso2gj4TpmFdKMopkjyTdqWAJ30J/bpiGeyT+8E4nG/jrwA+h5Eb7c6V4LOgtnA0e+bFXZe
Ob9x5W2EmfPMEmnhCzfalWTM/5JV8wAPy28XcSWURWfDSwHeY7TYMgaDRZfMf/qOrLQOBi66iIeB
OgI0TfurJDiS1v9nWCcXrStXKaFO6y0mRbaAewdPeqE6jMLXqNO0t1UbbCFfTpfnqhn6zSTbL4+5
PCY3Wp30e+sOPhsD+mpjpwMHZEargZ2CMe4wY5grQ08H4sGLotxHOHo1EkzBaK2ZEQ7tEeH+fVE3
JnYscL4iI0TYYoBlhMM7YK/yecLXy9Ey39PXeilnslzGhAQSTqz+ZGUW2RbMPxMLjjA8XC7PcC+z
OT0Ii5B6TjdrF3wazkhw4y30nbK2wxeT8gxymNhoYfxs2Ap+uwNAxStn+xjyb6VKTITTKQTLQW8t
9U7Qbi+zgYqoLoz3vIPrO4Fv2Y/cjRBTOcuFGc571NNqX5DQMttldray+Q/YuD7oh3k5mfSW9nZW
/izR9AaeOdEcYsoPW3U3hM54ZzbesY2qcO+IjtORae6nVOPmWxY0jA4JoUaExSXVeh21CY67Olq1
E8ZW4LOgbizHpxoMNFwStlAONtCOmPWhFW4epb0lOsjZ95X3MJo0Oh0EgkxdnEOpkeDUYczJbFKQ
6qVw0Wua23IhjTKhHkIy7O6MXK7oKYOyw0M9+P0FLlJ7skj5gB1QLv/7P02dG8xo7U6nP2w7O8hF
93/9VeaH/Nb3n206tVg/v79Doj+nIdFBiBWoLEgX7ewBMC7XkX4835a8kGRnpeGLHtXiuJSX5zJx
1TUfLfSmZWTtqWwKcL+mhwJl8W4eTwBAKgPBclx7B8PbZWRj+FMaXb0YH/Kjs1SwO1ovvJ8lN0tp
fpSd/MpuuCEMSMJ5sQNyfq3b8S6LveWB95Cc8P9xX4utdJN+U+uDdwWvDgHOxStAJsutTJge532c
IYD5EoJ1rNBt6GOYrYBDVOrJYENfXO0JerqV5d5ZG+1jKbpql9b1rwyzMJ2E8VeK0LyYwuGiOzGx
L65doA5IcJN71iVSdrebc64hcYcvE9bdHXN9fLh9kt0VxbT3sIEERV1QvBRiuDT/i7DzWG4c26Ls
v/QcEfBmCjrQkyIpSpogZOG9x9f3QnYP6ikVqUFlZKUjAVxcc87ea2dhiqKld3KU3I7MlikJ02Vg
KdsycLHJBNEDkLByKUTZrSdf4E9274jui7m55wkmzR3TGiiI/DJgJ1ngBj/pZUSQALEFC7cqt9Sk
MOuMZOrWEw1SkEEd+VKkrhV0fzNN7KcTFrYsuAaRkX1RWmSTrsV3C6sssaVLMCCkPybAoBoqpYWd
SeFWTKY3XUWeZyl98DDx59vOMODWR8ZC8ohJoou/LsTJ3SdDLC8BSqWYewGe0XJHWmXqA6uwhRSs
CzpzCTSjAmDBDsqDBaSIMtiu0SqnMpq1qmirUX3QmhsqHVKtx2HpBzIBpZhRj75oOaQb1ZxIN5kw
fA6pGd0RVOCfkTYt6SDrtEL7Efh0m4mB7WeDRi0PawdMG0tullHKYEetZRdxQnBU5dP6yiMy41xd
JrGY9z/K848R8PUy982HPCf5OMzp4hYDrelwkiG1vkaSFsEDxAvomwFOGXiT7ksOO5BASIpxNc+M
MfsKFe0Rq9974wNxMAIVE4i2pfc2pzBEPJo08Xbc8o4sz194TXplEGsHfDcuO+i4dGp/VC/6CadT
c24Csipkj4KliNVLEUGAV5kL6kgC7JgmpMAYSbKI6W5tSvSovCot9mtL7VaaQQ5Tw4HcKevE3IaU
i9Z+heGjbV1rXWBJ3HQal8HwTwhA0JVtJmYVZxBL3umNO676SFb2oZuby0hptUPm0mEP/X1VqO4B
PZSMFTMUT4bkpou0UFJnpNuDwgWDeZ1V3oNEHXKuSVr7QEhIM+8ETXhQOjIrBbbzppf0l1qltV4K
dXAtVOLshbIQr41VgL9RjeSGZIc8EiNjA+zrNDlplK8llwOVyhs201O3xMnKQTAJo3Ji2zDCtSB/
9Fz2pj1hKY91QRMp7/X4UTJNWGcdfWGReAxy7arwsZr+UWiq/iO1UERzUuQ9AlhJZjWb1FufIiKI
Q8u8MTFRkK9y44a8KptJrVqe3Agv4ZDJVLiRR5mQR1EI8L+hP8o4LTPSL4OnJsZEk3f01l1LoLVY
CCf03do60LEukELUHuo6wJ2a5squ8eljTr9eF129yC3MHNh/tH0l1US+GzhAdfOxjsxb3aGLTDH6
9x0IomhqLwhShEbfew7HWpvFPsFQqkf+gt6rEncpJMKsC8pF1UCEM1sehAADbo7W7Z1+5bAMylKj
TA3bo8jojZaiNOxl9iUURiJlEdXJqzCMO1GUshNY+G415oeuU7IVEA7jNPKNhVDfpV64wScaPyQa
0zEdYPzOrsV81pKJxtnWceHUbqNOhrpf0RFUc5QSagpVAJFjPct8coQl7BqBr6MLMNq9RuzfhpAJ
c4NoR5nj5nuovXBblxmpDlVHt0aLTmUQOE3ZhRuCwlN2bkzybUs/uVfinZuZ3aweN25h6Fg7MbkB
PBBZBGqgmNno0GSrFkQnfphuSMENvM80a3sYX2w9aUoobQnnI+A9gTuda+mSzDrkoEzuTCIE0e2K
kqVB9wu6fvoK266wRAiG+10GamH6CjThgGhDJavYsMckkNWGOe4UTdcxH6J/Bb61NJWh2Uoq5uaU
EvDRyMIdna9tRVD95MfPlrkJB4MJoXcYfhpfDPN7XyBiHZddG1A8NwYoC9AEcc+N7NJiX3MaXedM
32O5HNiHwEjk5BDSWFTDW6VLxckbetlWKIoxbY8rZUK+chSSveBxhHb34FFG2BkF2pZUgd9YYQOe
KSS9NBZQYiRxszRTVHr/MVOJR05SUxjzoacmwEWO69ivxxOeSmJJxr0pStGhMsnNAGqxi4OWfZ5h
mARm61OiETm4sTisWg/shK7JR7qCCFUV5S6E+ecQlzcfITMjazjqOc3yXpOUvTAy4/oVRC+QaURd
eFDm+oxabVMSsehWFAVCvEYQCo8ILXqD6dgS8X2y9ruLQSddUhzae9bTHxlEC/d5g6NU7dVuq7oc
PWTjWKsNjj6fhk2Ty8lGIDyOWZ/8XORla3MA6BaaWbFjZ3bwRrddNow3WusR9mUf1/wQSKiN9G3Z
Wz0hvirmnLKtVrnaLGjHQmVDE7HRDACR3YASL/OeBRGzL5ShajU0xWnoE5aGUlLJXvKeZJljEAEW
U/HHKY3yYMkCYIYqDpcp/IGVGynYr2CWZLXubRoTC2GRl2c8hsasZUMAgAW0g5D6ynzse3qxrkj4
E948XrGdYdTLro/LbV/pxz8HR+6kXSa6sPKL0THixKNcgIKg1QBrQi8UdKJCiwZsRMP1LGPZ2GsG
ctw4bfVFJHKOLkQZZbjgHQimyXfVyPFCUIZkkegqZR3XokqIGG/WTZk4bRjChnbjTTSm2DdlfWvp
9W4ItdpRw/CkZQNVktjTZ0qhNmuDwM2CI2ssEfDbSNuxpT+YT4v/n1/780M7/a47WsjSyD+lWJ1U
2jzRDcUp9crxCHnaImMzhZlehkvVLZK10g/iNph+48/P5JQ2f4pZmIp47c7NvVku1XNbrzQZY/4c
pYK+CWC20rw+t08dcverNy/WhDyd0ifzpX23dhLtQv8ugfuh8LtgW6U+clxQzxAHJBIQz+awd19B
dNSwGYqVhZZQAEbLDmNWqUsiQkiAaZcwKxzRiVfpQn/nF47ZReevIqMHWkqCafIon4PqMD5PHuZo
hshOO6UQZClf34xdsBz3AvGeziO5cECq2JWMR0KqrSstQvHNWLNKKTPlEr2RlQvOZsxtcdXPi2ie
fuRXwEpWsTfyI7Y2/ew9qsSIF29tvmdCAAmssI7QygTAWC0G8jPkOcbwGJ7DHmV0AtEqpWA3t8xV
kHNiiJfhjqwipDDyQ/GWiXbjJPHeNGDDvXPpiPOWCkbUGdIeakzdR7FGWAK9zH8FItAfVGRa5Szf
5CtAyMmFXbeaYgheiMgVmTvOeEiaNWnFj8ILUgJKSdgeFtmq0RbKo/oWy1tZtCHDjf5nvVdu1iZk
qDoNUTRkK9JMtNttsUPfRr5v+NK+JqTfnf25eeLihpn63q+6e95v2if/2jxKS9DeSG33MBXz0R4u
rGpIiFacOKUFcpH2AD4CiCD5luhgbzCNUZMI11CwYW73LUb0uVsfxmPVzcOdBZ2bNAEcCfBPtBnI
Lixgl87B/gJWn78XLuhubQ0fiIY9bNJd8igdtWvazVT93Mg45mx3r5ICb7cQFulDXMSzcZXxRzNw
hLXIuC7mT80Gb8BIbTicCbtka+4pHHOQvIbruJ9GgMeJY3C8+wQMW6af5b54Fs79Jkahv0rWADe3
N4STC3+Pw7m4BxXGSZtq8jsZg8FrOaf2d5A+esr9Ngkw2ByOJWvcC3aIOxNwQtwdzNNghWsfJUbN
onqw1j7iaxjB6wHoubIObxgVG06y/cagyMyrOm+uxTI9cA5HS0BcmrjxH+NJVz3niQBh9ADu7mQ7
3HiX/iaswoO2CtbGrUxPWrAmqsD15nfpLJ/cNXvTqLDTe13b0We5TWZMgxXFEmqrSw+XL0rQ52qe
PZVblzLgvVmqc+EBMghcphp6m+8vUZP4h/413pR745SvXgltq3ZEoixQ5QLvnvf36AVDyMU4o3HJ
nlQ7oxbtLVT8/SQmwXT9Cr/IoUA8AWQcEeJBVE61I20p+nQvTGXKG32+SVCPAnxF9TtGlncAdS6i
1HTSi/VGanfxkt2EGS2TfKVe663ZIXdwpLfqRYwWNFrJVNgXaxEuJereGQjEp2JtXiR/1r3rdjYv
V80xuUyOHqS4pP44ZNF0jnClVhTWPFLKQeJVXcrv1VP46tKmWhgr7TyC3r3D1zAvnBPHL1Bhdewk
O/GinK2zH+Kltl1ixefCgTvEYT3cQP+u3gTiM1ZsN9IFbSJ942+yo/7ULY0Xd1duCVBw8q9q6buz
8K2YOk22lWwNuif848AecNHaLubtF3fbGA/xOabWtcQoGt+o2z/BiIyOIRg0Nk04bZyECQjzDGqg
L08kEXQWNiyJtvGBjpP8TdM8dEhrsKszA13xLBSsNQwaGTmYnZNtQAore8/EdpU1d97OH/1XkrVG
cVa9c2LtF/UACtOmGYsbe1E50slHfbwKo7m+bXYBYK4nBhM0jmlpmrQPtnnMz5DUJpwGS1awFbqV
AfSxglQ20xfVxr1BtlWHmVg+IIjsx5Nwkek7PoQ39NwCpWA7TlaA+KT94GC8Ux26sfWMWffdO5h7
2NbtXFzUO+HSn6zdeBRoorJj2FsQaPfuZwfRcgfciAowHdErK6LE3u1Juxon49m7sCQ8G2vlQ9gR
xEOdlkM9BQNwZ9XMd8pHIlMIIUMpOiOweoGZYeY/61/eFpm4R/PVlp+BOaj4wBmq9Egd6WARbLei
kWttKg+dwgwBsKiQkrswL2UyL79EbyFswheRR/ograVj0byGu+ROMh5VOzIX8NbXM05tyGTgzRIv
WR9BoaKBcArmQ7FbqeuqmHvrZFiGX1b9CBuf4MiOJVPdA6mh0UtSAtxj3ixIcgRCPifrKndoKaGp
IOxUXAt7WrCorIe5gliGBogznn3M/AT8Lbx5DVIZqI5tnJXBlpf1o7WXIABsMUFqhl2s+p2+snhN
pKPwFC1qh627fAo+vX2Yzc0PsV3rzKmnQYL6tmzmRrJCJ8wmSH2HsrSlx5lwicWtrYnYmJHK0G+R
+fqL7AAw4ok9urQrBNswAGTMhVfq/Mhx3Q/tAKFVPkUT43REz2LXb5aITg+B8b50mRbm0NkvXnvW
+824jefViuglDECrYg/+9i29y9fhCY+6+Ubpx9+Y2/SQqIvq2X/Mh0X1zitH5mq9Vd6IuV1XS/CV
PmlpttEduRFkRwWwaK6R71jWOezsRlrLtNFqypo8Jd5pW7mT6aqbi34NkQQaqiOtRkQaT7VTo9wF
nwMW58OF004w9kwXt644N/btF0Q2l9qXTC1olT5WCAZnZKQ9E4iJC67jMHY0QSLSb1qkw0O8jdOt
61ic/e1i5zsE4lrn5ogwMeuH2bCs3t21IsysYNk8hJoDcrK6QczFv1i7GGjshJu3xaA4QPuj/ex0
R63Z6f4KN4a8M74yxnZga8CV9vTktXPDci9cBvYbZIU9lucOmfxbiuaSoDe7P5GtiqQGZa2BMhm0
4oIXM13lK9NJaqccj4yw6pTka7KtfXFGwwr5Q7MlRsDEipRu5Af+vCHY8EGpPg0Pfbs1ouWkrQRX
i2cSzJS/VNIlYTKc2QP9zE4hzG66uq/reQUGAAB4A8nRzj/Lh9q61KHjsg19CZO1dGaCQv4kBzeK
gulDdQyOKZ7KDQgj79LcJ+QgjReNOQrj0ByWAhuX/F00SHSbeY/asVfwqQCPWqAMALiUAQ+EsA4J
2kaFFBy8V/NF3jNJxJ/huX0hedN3gHS8ZLti7W+abf2sPuSAKOgIoym9KOQQQD3DA+WPjp/M80Vh
ONZLnaxMFEXJNlPARR1TY44F0J+Z7tEbL9lH/pL7ODegN9qBydb809MW2D3SL7xdifqJt2x4wruI
DSvWbVRyCAcnwXdu10vjWEJI2FAmvaZEtW+rC91O9y4I9rgfv7KdfsmeQkCqjnn12H5t0kc8qDOF
YEa8eftcm+c8LKwjOihl7Ki2wWA7A8EuUaDM4hv7uDp9JRmcbOAUxNisufM9MYdiHmD5AvuBKcw2
H+i4uflda8/CKbnglOlVm+043esQqegbYs/xk4WtwBix9dhKwDTdind0KxdoyP1GUPDv2O7BdCoE
09QVx5l21vbo6EmCXAKZUd8Y+MKmjTfsWzH8QMWYpS/Q4MrPZkc8LK8MyxOqOgT5j8D/hY3rsG+Z
J+doqxADscw28dJcB3tzl+MFM9kFz4y9f2Tn4L3wzsTblqAYLDDqqhbt/AJJIA+Xk982QsG+KK2r
izWG0aZttIMB+3RLXZ06heq4OPjyZcQbAW/iQvvXe5GYsCZm8hxjSbqNzFX86ErzMft4Fl7y/kXM
zm08B4tG8LWwdpfsoIIVEgWE1GzP+vLaq8XKfIDX5Hps6+uUttuMO2d98DBYVSO28Rxo1rIt7JNr
fwNv2r5YsEk3sDuosn8Mmq1dMbTQnZTU+Xgqafkti7vo8BjdBxdJUcd6t/XZ+MlQOYhocfwbL2iG
cnypbpKzt0JkazJ/buJ1vMteW9P2tvHVO4AvB9JQ3BsEO58UAh7UN/ozHETZsJoLbDLWDsWyZ0eI
xTfBKX3ga0sn8UU8K1eKGXws7ijOCM94fVoUycjZt9mch0sW3wu1Ow4K8WflbhGQTF32qwc/nUyG
DYqq+mDeMey+hV+lA1XDXOcL9d3dmZg1Xc587JHtbG894GWkrpfvug1xfNq8WvgfSUgPi/OQU9uo
ZJ7KTbhgjWK8NE+UClivmydKH3VB8saMQ8PcO6oPwnOyFN/FYQm2s+JVPUXMhwg/ueX1KwkL6nv5
xarVFeQizrJq3q2hDSkL993dVnev3IaIedfyTpgbG7hjhT8vgGyaa3FZPFs6MxFvKDf7Cwm9oNnW
Bh8I7Hhp7vZLbWWdy3N9Q8x5NyGO4H9E+Mm7iiJ0Oez8V3bV4ReznxTP9WAevw0U+Dz7s4Xlwaqg
LtBns8rX9+bsK7v4Q3tidD4Er+4qcYiA7oO5tSXnBX/hB72FCRk+Es+pwKlSkMLb6ouwEx24bsqC
UFdiaUH/bGmdzP09w6qvFuG62vhY4E/SZZpsJpEYZzhjLZ3y6RBr0mFYUc/zDsNNenoqJNryc8o+
NG3xnLMwFi8xWvZZv1QPDBwekn+Wt/4n9lfzISb46Su8tu8sAsJFWqbPKYnQYFRn+tld9WvjwhzF
S2F80HXbKTtIKBiFnyPQDfFsvPCP9c+1N4fArUKbJU4ILPqaHbH7iXKc4zra2/ATNHDCzkhFOWkD
ZAPQ8sAs79k9dot9iAfmmh2yV+To1m6qbwp0fRbug3fxeZ9s9x5/MobbJ7bQRCEVM/EcHJmOiDcW
sJxNubzVvbprz9Wd6dF/ELcYCU7FsrtzdlX36Q5o73YdnUG5PZW8bURolBlQ3Wmy1J7ZW9/al86h
G3PPbwjUhDmAmWzTspVeDk8c2F0wTiR+zGVybZYiLT+afY/WhtH0VhK3SVlmFiEKS+fd1Xwa+q01
bw/ue9ffYYwJyUoTV5nK2dJG1e8YB2LDOfpNDh8OcZ2N5Vt8nl6g/lB02/wLeqbsEC0Nm7Nv4Os7
3oo/mK207XDIj8yCaA6tzcCXBWT/oG36FXdA3CmLKcP3hsfYtyPqQeljT/YDdSEWSppbh2n7jJfw
LWVb5i/6hfhRmECxFkzgd4GJfBIu2LCZ9/lr9YSdQubgKZ2FWzCFzAEupruvrgxE0J0VuxuB1szm
z8+iXm9xoObQtEcxnBslrzTifQxNL14EoJy+ZkeUagd+fItX1hejbfDn1yNEWElUFwwVK9pWUmsu
wpJ1HM+TC2AfwxQZHE9CDF3WqDWuW68EeSNqKT/1zAioDbWzIsRdErD3QqWMQrRrTpEYFqs45fv4
eYvVeeBl6KYfQmQ3s4bOBh7vUUEGV+1UqWe71Gf//4feLPeNmuurSPfjTU8ytFqrbCjjklg/69P6
zCqr3VlCYzbw3zOKsOgTFkkucFL584M+3mJD8FY0FyhiIjAmgbSEfBb75h2RZen4ORtzdI9YECk8
q3hPUXJQoh3GD1ELr0J08qhYdDkUKDeSsD6XYJflDzkSKzsNOczp5tnlejcBjHm0TM08KzhzuQLn
bwt3d+ENn8oURQkbkS2s12Aeewp1ueJVIfUKA6XdqLKDXjkBjz2yPPZno2qi1YjVgsoMjTM3f1Sr
+6CiXp1+Hph9gVqk+hDC8GrF+aXsq4daGIltGlXS3uLXTs8poQ73IReUVa2KDpX1pTQYpwjSWC7I
B4WDp9W6D6mkXgyXw5EhazbJC5xYSsWBTH52ae4sutp8zJtRW0YeaiC3H28dETc8DjYwmepSJ8o/
TLC7JD4181Ls301ZEzaW6+Po8x1XKXdV2lfrBpcV80wcr0uDrSsA304kkasUMJ1gxhhWbtGsWtEL
ZoE6dTErY2/GVr9tUzaZFgG8SpFQDhJGIr0s+X2gaLwwZQM0IuKMuSe5+EfvY6N9qR3CR8HlrYua
eKnFbBcasdlgYD+Ehc9pGFbV//lnNqc0JYz+D9DFRLxkaLql4s7kQ78BXfQ+lsHrmqXTqXAGMgtM
Qct6IbvBukpqm+ySVamGm1yRWYzL4fbvj/+b7zJ9uiUpIgg8XVe/8V2MXutrLTNKBwzwlwsSXqw8
SgchVQxhEii5pU61S8Qr/e/PlcAO/XXZkqwYFkQ/RBLfA0nFSs97uZeAcnkgKkucYqW+CozuNOh4
4UcRNX1S7rHh7XULPSftZE62mbKGa7j55atM1/j9CUiyISuqapFAb317AlKkiQPy0NJxRbAIYSGA
hRA+/cxEFXn0j15Of3ICwjB8e7pn7U0jcWBmsRNuveGX4WD88F1kCS2qYqqabH3/LhqRzbKQBfTK
ixRDVcgCP2EF4iF/9fGiuYKp/vIklJ8GoIzFw8BiIuqq/i0aNqJjN+Y5OXx6SrnP6JKboWjoJNlp
NWONeJPbb0j1S567AGPSVYUTtejZ2iMHwGUSb5T/h6oOQQJzgIlk9vqqxl9yoyW2WxxXZfloogHJ
B5SpdcLjzQlgR1pJWTd9RRy2CMz6/O+H+tMzlRXFwCJrTtSrb+N68MDEiZFXOWbCQqiDh7H1ovvl
5fkzSL+PHEXm3dFE+FuGIfM0/0Od6nE6D7Ull05balfYNOc2MbadQfG75o3JKcEaXXoecyKaPIuf
dCYxStoe/0ePfT0+6z4jKq7yU7dzVZMgeXzQpvpp1ROzJH+Ji3I/DgA0cr1YiZV7Ehv/ixSycvnv
myX/Rc9iDlJkXZNFy5QsSf2Wgmxpai95ssJxwGJr6hkZtAKw/Q2tliHhmY5lkDiJoax7aE/iVFY2
l2kJYnKCGvsRhBG9//Qs+dOMyls1MRcUD1rB2HknNzHLX96RH+cORaVxNzHHZP3P7//ntiuVpWdG
wNdlZM0aCaoNhqvZOGGnpKS9RbTUJ0//S69tQ4XapYcAjpqMHZti/dt3+entUZi4RRVFPcLQb0PA
Q1giCWBcnUije2IUwGQn2sjgUxMqyHf0NN4nIOmAY2hjdH7y8e9n9+PrSxq2rIpw3nQG4v+OQQu/
yf8bgz2ConkpyRSZ2wCR6HAjbXXidUKOn948fFkRQJDp4bTyJTSpK004mR6bHDb2/pPsJJ40Yv9Z
HUqftRFRcPX2eZzD7ok5ZVs19v7h2vruG5yILTZKCqZhu5koS/WEofr3hf24MCqWqRusxrJq/jUv
oUFlAInkg2ZbjXg+W1dwBaJaWxIVA+odLTE5rmsSSVHkZvd/f/pP6yIjbCKeiQD3lG9rgtq7aqMm
rAnDxOkRKE10ZEHy0oYryTNuoZZSIOnqX675p1lLFSEmqfB9INl9w8lFfZO2Q9yVztjzLBHcvOhm
9vLvK/vtM75dWaDVMj5RBiwiv/1IcJZqJr9Mvj+OSV4GicfHqDT+GpNWCKtFrnkpCmmpdLQAyPS2
rZ4BBi/73P/BBKnBQiuaPX6ZM6YmmvHoh2MSit1iG5TtvhXxh5pgT7shpktlUDHwB/8lyEFlViiA
W4WRDN+Z9FzW5mECRnnGQx64bxNwzHRRafz7xknTq/y/s70iipqpmMw9FpL9b2uKquWNIgALcjzE
6XbNMm6rcbKQEUFBHeU1M6r4hrublgO4G08o6JrkbH1zwrb+/VWsn76JYVpsVjVZMr5POoVuiOaQ
K4VTpF+CR7Pdl6lfG+S2qPpw7sva3SoAK3xl++/P/Xt3gmrSRFhn6EQTm3/u0H8mXsuT6rGMiA0Y
R39uyLyTFTd7luUtfjQm3dL9bT80jfhv95zrIwsB47ymqN93x1YFoXkYTNxhqgk/AmU2W9mnvAwf
/31lP36OKosSD5jZXJ2u/D9XRiQp5rLSyByT2s3owtkl9zYo3F/2mubf215FMv7zOd82W4IS66S8
8DkgKWrBIikAZ9uiIomsRxYgZSp9xYc4yNZZFfbM2/mzSu5CEV65fGoNbdMuBWvSXCnJQkGPJQGZ
XobshOzRT/jG6WDye5APOhRshQrgpvGoGRG5jf0+F9MV/FBh0Wsiil7oPg1xpoQnexcvwQcmuxzz
Q2WtFZW3HNtllvjJrlPp0Emtkc3ggiOAz+qFn43v+MyFdceBEs9khzySXn7evLdTgowR+WRGFfjF
AIqA3p9zPKXV5vU1ejXzWTJQSoB9zDE3dfWc4GpG2hUf48b0/Ocu0UWEq9B1tF49e7n/BTXcJAWL
DrahmdQwR8lYlpr2JC7lcDxxaC5WLhXWzKIB3urYbUIyU22z9x+Jdb96wfHfI0X6YWFiQ2loTAYi
yjDt+24pjkcBsniTkbwMEED2u0sbp2elky9mab1RjWhtcYjO2HnuVhKeKstXgTR1WP13WaBthlS9
YF5/0qRiIfn5bRTiF0lXoAYrNQnyhBiMg09hp9Dngeg9lq2e8nDdZoYpcdW74kdZ4a82ojO2NrpU
qv+YtbROBYCgivVGbMBFq63DWDcXYqHsqnWXakgEiJBYh7LwFyo2wlrlL4RxAE69mfsdXs7wnMjq
Di/JWa7bC5Y5r/wIh3StKNLH4EkkwBoHeDBwyUv5tUmlVd7Tegy47S7hjWoQEHqcLIpyRFyBZ2E2
fU9Z7aJ5ZTQXX5c+/vy9Vt9VWXVGfTuvWggVMnK+OrY2veI6Gm3BphRfq7B13J45TVKfFDld47Mg
dTzdj7588shM8yLYEH55E8Zsj9sF5o7v3/wuei79fNzVRBrLrkeaRVrt1cb4sDSdar5Z3jPsiKeo
tfBupSescdkDZ1DGlIvh6pcR8sNCIVvQUik+aagyjW+TiZtALZXLAXU0GDJyoCFJQy6d6RZ1yKTU
lkFifQQI2JFklMhZRB57VPU0QV2lc375LtNy/m0CVWRDBTdhwfKwvh9RqLK0bZcnmQMOBHn6JiI9
czKqJQsTvVyjS+0G4b1IQFP32hv1u5SJF2DpGoZQU11kbU430RS8dVf3vyxi0t+nDoUTmqjrsmRC
xfw+t5feQK5Eo5M+imWAelduIpWl8YK43Nu6ffnsJiN0QkOOiYiHs+UL3bppRPeXRW2CI3+/RfBt
Wc9MU+O/72fFeojMzh0a8LLmDSJAssL/lwiLP9wQTB12H/bDNo0RJyrZupxoGvXkOVdJfSmDOMTR
qL9ryTbGTkBZvj/B+xv3mStMeYn4fNRoJlsoZ92yno+6cFLamGsJahniHGwtNRuXbqOT8kbF/JeH
//fhROF8pIBk0KhtyPK3s0EV1Xkc4amC0Nocatmi9V6+wqCy27i8kjF5jZsB6Y8yAovJXv/94X/v
oNVpNZUMkNCGpWnf9plRm+NugqxO6hLtJvxKUN+HK9W6ZaAXu05OHkYB8dC/P/SHMcWuHdy1YbAx
UkT92xXnVZY1XtvExDQh+URLSCjq66g3QD/Co0ZAmZLiketfk9A4o6L++PfH/9kC/u/bpooKly1L
qqTr2veNmRfEeaoSFeyMWq3SW2wZHbqM9E6cUVo9hrF+bjEH0N4mFiIVQFt0VCcK4l970byXjXJt
pt82g+g4VHj5896kYpK9DsOD0uzB+G3CDIu+Uf72tP6eJvjiHDrYtGsaX3+a0v6z/yk06tZ6k/DF
Md37Cm7g0fwIMeGDoPzldPDTwFAo+uncJnZC2reP8pEKu2ZtRU4UwTUwcHh4xirRmr2BzhvLGCfK
2rr/+8H8vWHm8jSLg6RlTJPN922XmgPWFMwIJRD/vJW/EvF5BckwF3Pp9ueWR26yUGXjl/H497ZS
FTmSK+K0WeeDv70EWkURo3aNyBGaZjPEraOq0THQxd2/L0/66Z5qIuUuxYQsKH8v47Lt6oOAf9vx
Uu2st5zhM140Cm4sldlzISi7SJWXoagtTdgCasUsWyo4rZqBwD0nBVKlwYEbjbvg/jayftgucQ8k
kf27KYs6J8L/HVq9IPdpGGL7LfEBjYF/UbSeOcDd1UG9bdpnySWsSw9hREm/DTVtWmm/v4/T1Gdo
QMJYab59NgtIbUE5ihxLAy6hYvSjAgJrQTQy5vWMHDCYbjYGTXANkEhSYrC5AlTFiXf0McHbXeuO
M+CD+z/AW1PCCGjyUisS3uM+iSDWsBJ4gc1rT8FMkss5zjhEIXmTLt0qfYhVTOT9RJD5Ax2rcxUD
PW4SfGLx5Gi7/mEZCIW50DrgRX/+OEA8C3YS0CdM5JRawcF13UtdaZuyBckwZsQKxb639E2lmME+
BskRvFHXQ/lGNuJMyFoHEJc1k6XiFcDzMp+OAb8MuOkl/evGmtZUmpFMS/0+4MYQhquvMtENnfDi
hujlyFjSh01SokYrAKK4WrPJUkgkmKY+cOcslLw6/ftL/PhyETlA+8KSjb9Oo4lasHnwstjB04mk
issWI+lqGvUvh7Yf6o2MYEvn3MukThzJt1GE201J8yKNnU6h6YQ20WxAdjBPV0VLfI10hXmAHpxn
Uyva2SfGp3TbXUdU7L8v+MfVTWdjacomxU/u/v++SmMoYiMGzepIFdyLhh/mfbmqvNcoGZ7IKucb
VfFbWWiHyQifmG///vyfbjh3QWVBV01R/F6R4zXQ28hnNhsi92O63yX6sqR0f5ms5b8PyRTBmBnp
M1C+l7+/tX0VpdKYMWPoES0GC86/TeQ36izjHA0SlAfmrFCpnaDVLburGeUAye0WjYlcQhGPMDxw
cnBGiy3v1L4LVOuewMyRXcIGeuSBlYTA6fdp+KfZhnQGlRO+9UNZxtRLE4RfG6HsbDYkFW+EPH/l
Vs5SWd4N4q+z/o/3SVZg3YG9MP/q3MTcJEOn+uUM/VGQGpDIUf7aUDYFCWmirImDtyZ+UwG/dAK4
qo4dqV5sghQBzL8HhjG9Ad+nAx7U/yXtzHojN7ps+1cafufXnMlotL+HnJWSUlNKqtILodLAmQwy
OP/6u5j2bZdldekCFzAK1pSZJGM4cc4+a1PktQ0Lc5IP+xzuTgCewird0WRMlw6gfx/wAwTKCmpl
jPaLJqmywcyGaIKQ4Eb4aqv73z3fPuZoa8q3IaR1Jc67nSJcStggQU1jnzTxTycMlO2Dc+mI4HJs
zKM/kMyQDAbdks92kz4Iq7nLZfksBv0CY2Q6vlFO2vX32nfWVaihriVeIlVNClIcJ6O6taA1SUzI
Fqb7FpcU2yM/t9al6V7QY3zbWSBgpFefR60F3kLfUOFfBZ4H8NR9LGKOuQx7HcXpgP/s7NnFcFik
Tgxr5+n0/56br093WVZkVKLyR6J/tavanz57jwwr6x+9fR9D+zpQc0ohZ2er6n0BbMlPu31PkXM1
T4i679EHRbiYGm3NAeaHy51OhHHEmPI5CeuXNlJnk24ftZgos+lZsKu6uoPFcT3ZdU9YKpZpHb0k
PwwBcqSNECW44zUdXrsSFlk6c6a8zEUZrbmvHYPLl1gvdRa6x3kttjx+pEPABy8l6dbp6CQow9tG
Uc/ytC+2gc8CDEO3OUbS4C3mY9zfV8XMa4ckBiCy0xpjYQzFbTgEez1ZG2F1X9bjsy7R6gTZjSjH
L8445icrosFiOAfNFGutj/G+aTCrcUgsd1NgvIJr+wbs/wEH2XUlirtEPrWGtbN245s7N5Y5CHei
b3rpXZSB9ex3zV2B2fJsJLGVcs5UbdWAgMIMig35HlqqRHMX1dnZr+fqZ6srOS3DJd4nHvvHsbuD
tjrUYVnu+gRFm1ecVS35nby/q9PibJLpXu+9jRXRoYVKcyz4cOhIFr3e3mUN6ggvonUmusq86SUZ
7G+5r79OsOAS/97Ix+dU6V+cqT59vIZBWZJaDGe6j7uvrYkkrn1V7minO1RuXyMaeggbea7r8U1I
sFVkw3pMwu3oO1/6Cn0SWPPec+bZNBzBWv33scWS1zfKrhhbmKcsTUazMdgXzJotHmWOltzRWb+P
Jv1VZvoreeoNxLZt0QcHx2zvaM1fpI2PjBn4tKUXl79+kp+FA3w4jjMWMRgntw+rbh7UNsB5nuTU
lN/AjW3GyfmWOCyXYeQtOJ9e6AW5pdBxDm4o9vYQPnzxCT45V/FkdGH5Lgcs/2MYKD07bvKC7FI1
dnfz8+ldsQsVEPPmmy26O11PH8rcvRhS/xDTT4bOo0ysb4maXhsvvNEK+1sBZF+z6Zr1jC9m5yfb
sWGhqhGWzZ70j+p8B9+ymMhDo4RuOVeXb45THTPFAIrD6sZvi6+KwZ8NFgubLdMxTJPj3ofBwsgI
SlNNxY7swAan0GUNz2QBeXUl3eguiUa+OXwxnedn/GHnpV6vO5ZFBdo2xbxC/XRwl1M/1HpA8oqO
5ccJHeNAb7jXXIZl8VXi2/vsaf/8Xh/Gm9CSNLHtOVEm4GOpOKDB1IDUxQnHiJ+roQTA5iNrtK1t
pFeHSZYeTTj+uT8KJq27omX9OBN9c9vbhNTzajniPms/AqrPqeTjTgJuKZu20mhjMDz6mdLkkZbY
CIS+1ZCshSJx7p3Ltj6eyMdINHPKj7D55JtdGLvRIi50OrAryXSmIuOsKrw1xoBXY/wamt5aqAIl
nbf36cEm5WIO5a4px61eiXNZdweRA33Rxm09qYPWV8cUgE+r0WpKA2jWXebdeGa1dKlV7XuSNMdO
8SnD4jAUEEzyYLpzMiolpsDSqKRJexl7IGyyYVrIH/5ZlHI8K21cfvNA/4aVzfdUubsaZJk2WuMS
kLYYVp2OSY4FkWZT0Y92IlwKLmVjo5KkG8/eu2iCvCSsNvmAUlrPnyXSLDKLCh+s5nwKxwwWasE+
4lY4+ZSMQPACW9vC+dEXYbxnBtMJSqllm4Q9ws2mh00HKKofEwwi2vS2zQkSLWEDBsn0jJeYqfvI
EmElOIdo8KItZCEk42SwF5gwfAsqdNaJsLYFtkC+Jm/A6NGjw6if/OIG1PnKksRjnj6cqYKt0IEa
l9Iv3OEdJNI3QXuQF6ujH/jnjl+/dXF5E9bFjaYatBQBmieblvbyRfnGo5nRt1jgMZ8MZ7AMF54L
7pbCwaMHHCmQNHkDKRbRLnJ4rTS41DG1agEHWJGzabSzeUgMbnUjRu/cd0eaSPmQ8zoAJH2LvnVr
pXAPg+iij9tvpRcOq6Idt79eLj+dP4bnGSwOFrKV+VD901x1K1U1o8uCZKpgVbusyFF/PUocL1AJ
2aO7bidxziV+sQ5+FqSQ/+D0ipgCrdKHt3WiEYZKONJFRvnH0MWhSHPy+cUXK9Gn25FDhEmFk5Qz
4Ju/X56NOAh4PRabmFHv2h4Hc5xGupxuXbIpJXI6oJvRjajNyxhbnMr4OlL4bMVnU/Vc7jFZ2I8H
RyHzKpe9Q0WBHo6sQnHaon/vNfeCbx8QCnDo8xdBON2y+K+jGMUrSMQLvQaQ7JN8bDHkaZoap2Es
tXz3PMhNKlgOsOQAI5oecuYiNwqmoAp2YVa8lmFz20bhHq74uRg7YAq4TXVOTYdCQTY/xCgkpIE4
79vVWLpHqwUDl7JctuNcI8y0pVlDK43GudNJH5+tYtoVE4Y7kbc0hHfIIx0h/6upsJmeOhrw8fVa
eFZ8W8mb2i/RsNs0DejN9Dw/zRIyGP1fQ7ryE/eBo1Sau0AbRvBZyQ3O2eeQe4lEngKtR7gwV+wi
1g0Ljt7KCGMSNV1y6ROk4lWAH2pMFkrlXrMyE8xehxqMowFCOAviLZYfuBAgUG8y+UYjFWBSHTb3
0IHlRxjRhzaWBo19lENfbUY0/55sQvAOgg5tAw4FtUevc/dKp4kyq8NFO9Bj2yUPUyqhb+SzSJye
zzjgDWas4K/n4Gf7pWtxRBfo3Riq8xz9aQ7GunLyIu0K6IfUmMz73M3Ox17fpgZ2Nf9fb/XxiNZJ
eMMlyMdd5EFSLOALF+TYwSQu+0b74rI+jZJdzlXoUpCjcZz7+3XplSnLyq65rnSnItz0wmIdDeVm
jtsTY/xuhNiL0ckObviLy/ws6iFLQ0qKUItz2Ieox62RFRQZy8tA2RcCep7T8tI0By8S54bk+fL1
r2/s5+/okMmfjU3/kW0ATo26BY7hrk5qGsDqI1SZZyMYH8usfmvYQ6A6rX/9lqel42OcNetjyXWi
VvY+in8mJaH646CwS4YsWtqYHHZoHGm2FBiN6vViatw7BZsJL7g+u/P9Y5VCcaxHYoS6n0t9JT3m
zY3GRqVodqXPNG+ISGf/8RFpg6OVUCdwHvFy5zxF9EaiK6Apbjpzpecup3rahoFslp7PfOvpSsNr
gNz2eQdHd8VcOY9j+FIUb9XSCO7qjMa4BiZcLqxdmZv3g6iuC60YFwGZWATNq6jBXlzgNrwy8U8g
N4vPeDp3n1cKaBICQEzCyiWnz2IJx/974kOdcIDj/fqufjpqGbMWpSBK02hQ/z5qe2yVNch7+a6v
5Fs2PghoI2kwnYGvO5j2umlXCf2O01eJzM8GEDwgEpkkdO1/nAxUp42RNN18B6H6LZl4fGJSz2PW
POezBmOo5Q3cn+OvL/az3Z/KE4p3ff7nFF3/tPLook4RJEM+TNlCSnA1S4FOa97669LB4dm4ysrq
OMcnv37fz1a8n9734/k5meysKx09p7F52PoZYyzx1aE3jce67A6/fi9h8MA+ThNSoIjEOJayKnxI
lTe9j6EHpkw7q0huh6HrVzGy9ZBsrFlnDTYu8t3BzI3q07Qd9Yhedh9mBnlDgwcdBMpbOGpnha9Z
Cf3IdYerJLRuYFUOeQDg1MoQ+WnGKwbkh0DZwPIC53uCRnJtmsjyBmz3FIzBKAGc40z3TQvSZErv
WBth90Ke2kTFGTEtbdF0myi6tXFuezw1l7h+omP7RNudOKQl3UiVxnnDAH+94ORFwrgk1teKIzYb
ipYQ8s6BsQ07B4+7RuGmhzEkUqp14fTfu8nuMYHj2GM0zha51yFwQ0jOPfBLPE3YghsYE+kyNGEI
p9ZwY2fRfo6bq9p69ImIB8XYwFJhHUbDox1O2GA1x6RsD9g9yLWXaudD6qx78LOxFr1rUz2unajZ
4zHbHJw6wi2K5lccer/YYj6bNGI2oKbwwGz9KOrMMqnQXUry6pLTVWk9duAoGt1+dKRzTsH3scGi
7IuV3vxs8Ao0GXRDeJSKP44nzpchvoUsEG7mHUyA98huA3NlqGUFCTee3aGMuQSnYrFzgwRLwzw4
DHGS7MIkv6tbyprSpOyb49phJu9FIL+ht8fcqptmtER6DosXXkILUB1s1jrraAE2HGgQv54Xn3QK
2PRYoPMwWW7IVX6YF6E2ZmgqM5hHQb5BP0WHu07Ge6iNg51zVfhvyUVMU582wl9PtQizPSEQZo8l
GfKQRkRNNNuuZRVuijtc9dBv0eq0xbWATlz47Vh6ZA+dtQlcC3i8hHjZaBhQZPpsDa3j+xp30e7X
F/VPx2/Qj4gGjDmY8kn/zCPmpxVNuKOfN6aV7QYzWVck1UGp+cemxMqiNoeNIQK5KnPQ4blpHCP4
CpzhC9p7Q7xBmiLdxinHAKiVfuR/sQ59JsRAtE3paI4SvH8kZsPBmWTQsdhKP7po4+xZy6qbqKQx
2rFpRG7wOKnheCtnOAJ/vIqG5tKh9LXoAk6ejfIe+k0eFW9NyoOCUo/MLX8bcSvwel6iLfxzTGtQ
+9ja+xf3VP9kBUUbgVQAgRuFnY9KDD0JQpe0UY4+u8ZIKaXfrx1ZNgJ9j/MzGhHu7jCV8Vkf7UUP
eqBM0ulS6LAb+uhVHyvzigIa1e0MYpAVzP6cbYXqzRifw4npMmY/8Ics1n3RXEFHhXuCs6KQ5DgK
l9nixJ22SuCq4tvJZBuhjjt+fMtiBaCyKL1dlgobt92Cs5Rv7UsThxwrIi88V77gpkR7AGpA+jIS
FF03c02DN/oUbx9VZUVoDYW21iuJ8lSzbn0nfiyQIS2s1jYWvSRW8jX/IhUvXs8S7Cbta+joq8Ah
mim6HUK2VeU+QSx9C4NwP4Swn8LEWYVWeTPvJ513jw3m0xwUNpn1qOr6aLTtq0mtj7r5YxebBtV/
XtjSm2NEzN/33ZmQDQXy6BxqfbcK4/79MtCtg2A3CO0k3ZItpCW9rrBMEd4NdsgcHyECssR2ML9k
s5uymTs66k9FOb58MRY+GwoI0iwd0QqH2o9VtZFiQqYaK98NSZmBhbQW4H1v81ANW85z3J9Y3HS2
honnvH7RZ5PmxhfKkk+CFhoEfXTmzryjf0zwYnddVfkcoImSx9dn8sH1QAx3ouLeICfdibFaT/SR
LmJYy1/N4k9Wf1Il1HRI4xIhfsy+F9TY2z6Pi13aYiIpi2RnlzDMPED3K6uivaqkGenCd+4c5sAm
DyLgoWoXyBLf56jxt2aRHIK2Ms+scbYA7AQQQny5dOesa4fgElrmCsOkY+xjHEpssSWqISas6z92
sf98Gf4rfCuv/4h/1L//m69fSonxahg1H77897HM+e+/57/5n9/5+1/8+xLntlKV780vf2v7Vh6e
8zf18Zf+9sq8+5+fbvXcPP/ti3WBrma8ad/q8fZNtVlz+hRcx/yb/68//I+306scR/n2+2/PrzwC
aMS0Pb80v/35o7PX33+j7c4nRfOfP7/Dnz+eL+H33y6f6zF7LqgI/fF6P/3R27Nqfv9N85x/Ac+e
RaI6mWeS6wyR/u2PH4l/EcDTJ4NgbVZ/kPYqyrqJfv/NEv8iDcW2xJHUculnY2Kpsj39yPsXITgZ
KpeWAk/3dOu3//vp/vYc/3qu/1G0+XUZF436/TfjY8JJzCqIufePGggJhY/To9DbpM6jdNrJqcUm
vpvYHGxFLQPG0qjl9FKTQEqJUpdVJRwqxlhjZannL/wKbtLovgoU9vZs6Wlh1vDTrfzzw/7tw31c
PvhwnuVhNmhymf+UByCsjmjqBsWnqXY/a4SxeILb4DT9FWV09AF5/TDa5IfzbmvkHmpD11JfBXAf
k498CJ+jHb21DjvaPwK4BglcVznRsBubCvMsVkpyUj0tMpKb4gUk8rNFHloHGo3ffmCvjDVsR2Ck
PeopHzGDoU7S/K70AIYljY3vRZwvpZ494ftua3hNCcVn1iL/K+3svMB9OMvMp0NWHdp9fJOR9jGf
2bajH3ej12At4AFgax87L5NrFqtdFuDtlgx4svp5fO5Fib6iUc1ZQd/r3Ol7rHOVjZZdEyx0y9O9
nlJor3pSozjAVZf3o1+QtgaLbtvO0I+DGdX7WLjYqwbfuUkWvQXNuVfwNnhK3zQCQw2Js+diYN0N
9RbcR2vibF358S4mSbaYdoZXz67irbkmsByxbE+IcjOWRV/emsi4loFt4MM3zYjdpF+PHnRkEWYz
97vCeH7pF+nlAM050POelhANICjeDso3E6BOAXujU5zZrbwLQ+1aG0JwhSW/k+UuT6YAOZFiZuzF
5i6tufgs8H0iEPnkwblpBqdaeV2+hRNO39TkpCuHLm4XhPnKcuY7Of92zXnLTa4BVJP3m9oY4GTI
OUYCSlY2fUVAtM+lZ60NsLaAemGGWdm3sPBimIoVQO3ABiZihu8iLJOzHj+uRes7Eeaa7VPY299K
nyJINQ/wYPbDoqNAB/dmdUtBmb6PS+5deo6a5iXT7XRlJX66GrVQIGu74s/pPbMd2O9m1QNmGwnA
4mLpWhwr4+TBxsd2hR07SDJQV3ZpXXiJmS7UJK8r8kPA7jIoTYm7LQRGMYEg3lJPxuxU6F/Ztrao
KjVum17CJQK550jIiGkT5gslzTfXA/LaaAAr6LcD3oB46TRLtU5/pxy3UD5vwnQIfWcmnVMs8/pH
5SZPThEd5OzEI9KnmuDOqixvGeTiyBGUElbkLCne4s8DD2gM9d3IiyzGOjzvAT3Ec+/RYCWPg5M+
nX6SGzymDpPEwbHv6ExRBJXgpSbO4yqdQGJCz+iijlqzqwEE6tW9rUMkHRP7QQvTdeUGGe7ipKTt
AjUOFntNxb3zJNO6mqJ3T4YXJJ3vaQNduJoDp7UtQeL62H2VdbxJfQETyiRLDNGv1ygceiweNadf
zKirQ2AwEIueEMjAxrKxKXtlhU7FB0xZXxosy9Jfna4gjGEPlsV4Z/eoKkPBSE1qQFN6h3hnfu5T
Z7/3LjLdur+wkv7YT3m21IyKpDaPrkzJxClOnJJlqdZUetsj7wmGFV21EPN70vwB9MjCgjrpW/Ja
UcJbk4daCSyku5hXGH2csu20WrfY7mEz5YXY+AC49ULMNdO6zFZOP31Pupnwp8+Mv6i7mmI4eGrg
90NOAlMFSxp3xKCiviW08aqbsgdq/pToeusHwm7ajscx3YR5eV8Df2LleINSIrEc0iCj9v1DMSLV
kZpjwFUDNKwDJ0mCWUBpMXpjgVAfjdM9ffqcrzP+MC9GLHYaOoCV4JH6Vcb94s6VOscFRYVkowNU
WTZ9eYGaTy3ijqHEY/aikC6meaOpqI1gN29ehdoDyr+X1qESgdT1oq46cozG0muAbYj2oTVY2fyE
XqjTs5Et46MU2dM46RzS/S0WSTDa5zaLlkmCK4rAiZs3iFzOdIY0LnXD/lHnbBF4LeLey9xpR0i/
ycB0Tq46xBzLBFz6wk6Z2qcnQguRztkfs8FBe3OG6LYeWCNGeH2+zacesiRfxjuEvyTuQ66uQA9c
mEAYh4xXp+9om8N8iwqeUUmCoZSnYUqVCd03PVEl8ECvXg3l/cTpzB7nDuv0ybAqjH3nNyJKYUYP
e6e1TDD5dbzN9PhB+dWVBdsGgBuPnb3BXId9eDuZeGgVE1OjU1iSieeEM2BZhd9OQ2TqWc0yPXxX
JRCeLNKRz4Ub3+gg0cW3nLz8Be7zTyKr4QUa6bupswFJxebRJrSAGybWKp2RXTkORZcOLp4KASAN
8wO0XKp49SotxRXO0RzzKJ0DvF/RJ9OvtHxcNYb5EtIwt0DfPTf3yWsrAA1FL0TJNXCdCNT5YdOC
RrIfVTaDIIbg7DQwg5HNG2OXd8x59JUG6HW0yOSVk/rRxAEJOUTVgIruTqPIEiwr5MSerQgucO2v
vYBdQjd5nNU8wBVt+GTn84vRxH28rWYzWNpU/XZiwNaM7Rqry6Xmlk9mhmXqEKabunO/z7khYbKo
5PMSXdbTKs9JD+oAF4sKEvzpZzKX+zSsXgrqOQiegFPD0IGYVK39nKV4orB36lXUmvmFOtp/i/jB
nd8ZU2VIf+lVbhVPkm2VNAMG9ZihdwAZAE0iKyqlhZueYEmmQ9VnkefBo1+lJXqaFmHIvpNUyQqE
zZVhF3JJhuuVajWDWFb3insb+Ljaei0eNJXDl40ZojJrn1x8WGp7dk0alL6MYduddmyDXoFVK6K3
JFIbKmL9KqOZb+nkFvhy577j6lednz+d4gANt236U9gmeSYLAOys98VhhJa+DDxOv9bw2FRsKklK
NXJU6Xsq2+/S9q5zR1s6JX04GHdSgwIImqTvxXAkl1Athyp40gYG1+jJOXS+6Eocu9lq2QbdbY6G
b9FKFjJzys8KoGMRUctqvmeWHj53MeCYOfTQ8NyptHGZaexCk04gjfT1BchSLNrln9OCexpjr+Sx
2iyk4ub+EYIY2BR2VT5j2UkSKoZFg2HsKF3BAfNKWjgzmdYmipjmYV/ddc30IFwS0fYCmNHBSot1
jHpuYdMquvQGAGccine2G62UQm+P0wLV1kBbU5NCDJ9e1tZhrLRXDiXkwzKmShs06TbzzXNpixnh
NDyGGQYncl5WacZRxD7cnbqUT/Rds4jSTbQ0D65CjGdhkXO6F6rV05XMMVgtaaPAsKVfhDnxleXw
EZJhj2Sjm83e+cs+WJAsmW1vmctayIvZ3vga+kiGXJuFlIQx1kq0yGGDo70JG0V12g5YclfkN4I5
1F3qU0iXqoHcLrS1h7LP3j2frdURjB88w2HJinfOGxtHimhVswWPhfkNCgDt/TB60XupCNsUIuVx
O81x/GDjX9pkx5MhtoUNLttGuJubUpTJqqyREwHRiPPPaO+wlCAsilhAuzEm+ZkiKXAhG5r43iwK
lb+otr01K3JQFVnhFX1x5zJxHmfxb2dNNBZ+V/N6SyPKeexjWW0PyDva/oHMAlXy7j3ImDqoxSDR
ww9jClIeN5urhkAPf4/o3Z/fP+9S6lNI6/S+X2duft3W2VOSFNdSwzYlRiAYzAK30z5aXjdhpO88
2tZtN33KZie6omQf0upmnyeRBs5IN9d5a5+PmCro9qBvQoOxqizMFmiTfTLS8uk0/EQHTV/hVl7i
NzRVz/kECXnwL5HVMIzmeK4c8utTGBSb37MejONpMU4M/3iKQU6LeKLYXI1EvwksmJptahD3pDXp
NKTZPMq2Vfeixj6hoOy6sAr/KPP4eijUUyI51Zik14bDEN1b0liFE2GGCNmdc32GRKn05RT7ei5d
jYHGHm5p53lHDC5n7STrATjDOHtHicvsJuDOVPpdcLxZGB0hpKsH+7iN8SBMn6KgZr10c0wJbAD2
sCLtvTHW1/4UbMp2ZP/zOWkniSLDmdJjN4eo07z8TyndT5VbwBadow2fMp5nfA86Fti67naRcp7S
nI0Unc1dJtKbApsWQoDsyVM2ZMZ6SQ89Z3djqff+sY3FcSgs1sjGPW9G5+m0O04aB1fTbQ95H+8r
QnAOFHGzSpxrbN+fYkVUU3rTKwHKypuj+CwPjuQ+CQa59qGPLkTYXXdz3CByINUhJCW/TN7/EHqx
7zl2Gi1GLohWKn4nLS/IfBAEVBe1cukOJvgPY+fZLN7amEViKl3aUoE7b6WWvp3Gvuf28TYOYoEL
Cr+RxQAjPQyZW6KYolV3OUQhr5j3F3wtoyL+NscLtA4fM59DdxcTD1tuCryWe+P302VM89bCGbof
ZfOUVmyYp8c8RTdpS4pYJOFEK350HRr+DnXJRR+x9lRt8WQqPiseTtsYvd2W4gxdSOqFWsRsY8Ji
nbzPRyQKMPOCdtdPrHancTzvw5Vt7/SRj5W3hO1pft31/kVv3Iz0uBEcEiKNZvtGqPlEnaXdKIoe
uZO9Nxaisq4b12M9n3P7iAR1CFmOI98+1obbHk4RqqcLqefxpZTpuSZ5EDbW4pU7aTtNq75bsXPf
6P5zJMTBy8rrzGV+lQa18czNXgvH67YkZNPNVaqzxFTdMZ5cyaLUd6DFtfnwhzaUzabEYi3ol1O/
Mh28qSdyj6aHma0I6C4T6eoUVM45AENxXC8dhBM2aPXTobMMNy4JV8I8AkJDxlhIBd+8crxoLYkf
lEZogTjp3mWDXAhPGzh/sUlOVEfLvASfblvLsjLHrYyNi1YKSPwBzX6VoYldFFpXRSbeu8CDEdRn
qyR10o34YZZVsw06Zk0bBpuh09FztsUFm/VF6BOJqSk7M2e9oKgnJrvjwhbFsJM7g7a+5iHN49zz
urOqS6BWuqDwqQvdMRnLvSNiuW88iY38kJXBqiR/u9CLHGbsMHnlKvGBrAo6P8EfJ/W+vy6yqNTX
Xe4bG0FHnhvLcv/XP5LAc68XNJ8tehP/bhmW8YqlgW9iyGPnnrMjlYfHQtXdW/Nbnz5EYBKs7ChJ
lfvTN9uA9oXSM+K1Sal/n3XxFclkd6OPbbfvCMT2noNbQ2h57SqdRtDyrVYV+9M/umFiw+pHu7++
9cevoL8WKfJV/89f1FTEH+pmzAk4gDhbDT+/zOmv//rlv14M68gC6w3+OX3v9OXp//76nji98l/f
/Ot3/tfvfXjVOAcY25Gp+fPy8tNFdk4CAO6v9zl9POWB/G4arL1PPzj9g9fyPkrGkqyhVis0KHxa
Cs52/vNNEa+liIezkw2UoaMLsvDCAhGb23Rm1EjdlnUX8kC6PlCQna2C7ka+Dj33ppV+tQmMvIAE
qcxtnw3bqinavR49tQ3eQtzLfh+0cOoHFQwYk2XuvgXPSRHeb9w9n9vZn755+gev7mhlhXDQndAC
gEwiiVNcisxODd4+zBJ/f/o/llNvH89e50Nj0DijrhsZ2JsS08e9Vktzj1GtuQ/G7gZ/czAsLidM
SiAvKfuvDDhwnIWzvf3Qcvry8rVr5PA9MkxSez3ZMm+5QJ2jSK71OERAPSgFoIuIupVbpCngSomw
UNj3meaK13ZcJ6O1hx+BYQFyjWUIX9kwQWw4bu6uMVu97EqO8mfCwV7C14N0W5kogwL6jUxICpvZ
BK2JDo6C2Rdh+8kejYtf61tM+pgAQnHq7GDWpd2N7JBpG6o4aH6mlkUtDoEOwzi+D/Vw32dI1agi
IrHt/XyljCnYwYPY4I90mbr9RaxiNJSe+6KC9FpatrswfKMFTT9xpMlId+LIumydyV9MQXg10LFh
teH1pCHF1ErsE1rzrvXT9LzP4pCNzi82kBHfzNF+8Qvc3LQKA42uz1/xdkcbWDUvFZLSoRvWQ5Vh
f+3IbRk3107SHpQ0iILz4QJlOccVl4W3cnqgNLZ/Rpngsmj6VadAuBZWP6z69jUzxu5WKWWtLRtY
g8y9NZoChOoMCD/zdmVgZGeD0yOixr2lzqzyasgxa2MAeeTMvF2On/SikfQp5nO53YVuTQ0tJbcD
Ndqso9shd12CltQ+153ah1GFjj20W2zsFNqs3r9z5vqyoHfTjCieF/RPUSfABQN43XJC+r1ES0nO
Nx8PXa4ZOy8ZKUaC1KoAuy3tBrEM5nxVBYjCVt25EE25xGlvPEMTt1ISaSjZW9xIuicDz1syMN2q
F3dmTBqaTrFzs+8M8rb9hWwsH82AD2G8qHbSQsOfuxwyZdC88gk4rxiB2KaWRFiNA0hH52sVYydB
SsNHv7619YimerqSQ9z2+BjJOo+Bs4UxshVhlod08i7wKUJ8QYSPvJl8nL5MgMF3euOcCXzerA7c
b6vkC0fDXSjNJ5utcZsSiVEf1tdtkEqOMeQQk5q3wi6WdGq0QRdxHum+f+jIXTOAkKjWOi3RVbwx
gZQ77rTy+tLeOKqhEdQxnnwnC/Gvt6/0PtgUSoOfrgxsHqz+wW2ia9II927gb1uLxQIDvuvSFZe5
4R2DgJRI7dOTZcRXSuvHo6b0HxxcSam4yXmrlY9G1CKo89prqSCPw9pbZrbEiCTu/LNCVHB5kh1d
dTgvjTShkkI9eA1OO2lPb1xT91SxhzNOKj9IDf2IpuSyM6xzLaO5Oy4O7sGOkpbmEeokRh+zGVOq
VMGFloFxcWmvLAac6fP02WjpT1cqZNgGJG2MQzGgz21c0lWh28MT15H5EZfv6sp7HAcvuzIx/J2z
c4U74cxcVm+5yAE6ExlN5niRFmQRclw0grlZMpmGejUF7nVtyXpX0Rw5mtGxkfmlSDCjGts59yiM
q77rLsekb/d0P2Bgm9ZLEt9M1CxYOIl/5qtwPQUSY9R+itetxP6ow3mS3MJZ5Cic52iULTLcQM1+
PEsGLT5r8vS6b1LJ2mm06xL6z/mN1dnOnRZzOkvcbhNEwDHxIyWCgdPSjO6DYzs4bWILwemlVN1a
a+Eamv3DOIprIrmV6LDQRJs2Lgp/O8XqOZgunTw5AszZstQd475foh9ZxiUdBhT3lgBHHpuOfG/l
7BrX2gtsDnJzAKaoiYVDQJKWIT37VnUnoXxLSkHBuEOMuqF4SoWDM+JM04pmK2vZgfNyV5PpXesB
R5yUTcx3hptMRS8WvihxUB5GVLN+Oy50ovhqyJHLZ6vUwJAec74eVJ5uty9JNJCbqEpz2eQC3zHn
hz3nMjQyjKTWqZRoqwY/SxkcJmVeylIeG9d4At54RW3LxbbqLOjyH8h4djjKHjUjTDYXna9FF01p
rTV6FPoQqHqXXzSyZLeE1JCtB/o3Y1lfgTC8jKr0OGosG6IsL5NuZXfmj8gkDDarelfoxkMfmjee
W23ChkdPCwJpLada2AZhORrlw/8h7Lx2G1eyNfxEBJjDrags2Va3s2+IdrfNXGQxk09/vmLPAGfO
BuZcbGy3g0RJxaq11p+mVl7yLAYH6DGYxgCb97xsEPot5psx1TejiK9mOj6YLvMDx2PQvlTmubK7
bVoQI6QX1yamViM9l6SzOEMmvhiCLKeEMZWdLdu28H5a9FybgfuyWIgjSib8yJsXTbcuJfMIYdsv
6qNRD4X38FEq7xUmY2Zzl/lvNga1dOzwsprhPfLd35P0nnBkCOCpTJP3XPBx9FP9PnMPjdD2fQNn
4OTTQdhDWPQ2KhwQrwQ+WeGd4sU911p5Dox+a+SFycxlvGMGv7GRivmMwPupO2nTxzTjUG8xOi18
ucNHbYto7xfzlJ/zzzkmET7Wyati4mlHmO8XEPGTJfiplSAUbEvdoSgkrepl0cSyHXnjMZN8cVPv
R+uXv8QSn7vq5jPUKdoGCrL80DLEvVai/WrZybqMyRJmkORcGLBLQO7vLA1tzF03mddRI7mqySBl
GjL/OTnzFzOxV0qVrazr30168TOWoeC4CpkfnGD9Yz1eXqYS8gqEdz1oL8sio71r5AOdrf9jZsDh
jU5Chz0StYoht8gzGRaGd7NnQXwbrSRD0fIa4X7HdMS5uIzXjKA5a9zMo33pMh9xV3FPXR1vZ7dd
tpgnf+AG91VPeKp3LYnoRuxudWMnS825EMh4zGrBbiA6hTLV286fPttcfrotp76wWYR6DsTqMFSu
r1j07gym3D7soQTJ7kQYczJA0IO7F7YOcbORqGmjnPh91Fhryng9SigPSAjdjRqaidJ3lq3ed1jU
eklLlLY8aV72bM30R7I0D+Vk014koiY2l5aqxE/XHi3vQpRqTUDSTybcP1zNssKs4KB3CZEuTCK5
7Xk8G5nxc6ZIUpOXfAv/gYEy7SCykWrux2OmEZYw5faB3e+3YUQvTqylh64e3nscTvbMl6ZNM/Uf
FQBqAoPMSG9Vtbzrk4D7JjjTsXYmh5SQA40T27ZJOqpeB5M1Mmblax8wOM0hiu5FOsKqYdzG4Xpn
zkSSR2P/PpNx1+uEf3mVTMIF4oOK4n2OC5v3pJDP2jDfuWnyXOodHpIe0WoLjJtu7C+Z6RxG1yR9
w3zII+YmHjnwQHjpDhgk3UAw+8Zlp9hsHbCuTeUnT9IJbmPpq2wd18o/7YX6mlrP9ZhKzSW9cF6m
PzIcAsfIPtpm/T70D0YXOr7xKReQV/6b4UVQr4f9aILAjXvXQbYK+o4ue9zD4N2A8TIVI9p+A3eI
May90UkJVn/mc3ab//pZOpmhTXnfYAjGKQf4TCwUC0TnKVweXj1ais5H1sZhSH41sOz+/admUrMb
QRZRvxKAXU3Qj3m6ygmO6iF6Ac4ZReHs9buZh6OSV/80LbG10ucFD0QeN5Z4xisdEb8c8Rx9gvF/
ZOTshFzVZAnkNX2Y5k/E3jQVgzlmZ4HI9wYHUp2425qvLbhV69fqZ/xXI9sMWDm42WBsxu9QpBqy
3zUqF0//HI9NpW0si7Q3/l8D79JVQMc5NBqLkQStgL9ff4Rjo/pa3Y4Bj5OJ4I7s2qNVwdfGIO2B
fSg0mNgNnf6tLkzgyQZEyZg3HX/Umclsbth3/AUqpoB/DmXACEdw4xxq20GFasLdVpko9TmpxFZd
q9PKgkTF6MOCGayevG763foCAK6tnASU7mGSYqseTl2XelpNvRwklutr5zGkc4jpttRfJ77+0IBk
GyUTE361GaNQvT3q5am38N8vNeCqzIlqjrmZXGgmUHylAGvVZO/Yv/cyY7XxvRYEjETwrfpa/U4F
3q+7nzpti10xzeBX2/zvr+MUeNBTknl4uDyIyIHuQoM5FhMKmXh79a2YH1etf1S/gq5xu/R0KKga
bKP4rR5KJw0LM2Pu1TKcm+ZzrMRNPaT6naC6L5YH9RvqmkT1ldz/+6JUfrK64LhyTuqpeIq7cSBD
lOY5a4316dTDuWMPP/DeIs6KFuVnsBzxuaZ6yXauqK5lg+cBIJavfBdNBosNjo6dBaqHLdRG9I3c
DiZIR2yl39Dgnyzuqmwk5XbR3PqQxLrGcT/fVgC/7rJvjtsnbWK5lo7EKKF8ijOc7fRSP/Yg5uZo
AgdnJCp1zKJ1wVKEGk3WfDQdoCN810F7nCbQbGyU0r3Io407OvLoNFCyZXaV8S8irUcOG/MH3cJn
OUwlgLv3sNIgbMlCHcp7DkmGZQoUseWTXREOjfKvRVIwVzTyrTgh5EvMMjlZsXisBmQDiw9bB3sK
SY3DuKE4t9XwQ/1XBtLc1YompqhgLaQhE3X8ftgbXguCxSGCaTgmqNFQ7VPvNyxw0pWc+bWLGrIc
HUbUesrke6FiQxNk7qzGe7aW7N0Snh+6ssE7SlGFOSHqj9npHvOYemhxGLK7JmiTNXNm2ANtnH7y
JuGcZnVgNZnyEJAMjUlpYO+K9ad13I2iht+sUm+rbZuyvGJgC1alEBgGdkXY2OAxKX4Xmp0eg6ZK
QmasLG+GwnM537oea+SsqO5ibAc3roLM9A4GRSvy33aTEmoc0z2aI9cvviq/Aqy1inf4Eztd66iY
APdPY2Mc9RIAyUz1PNSjnezqV1EbAp/aPNtGKhzYsveLAdDS+X0V2r3+iHQLlMwsPqKqV6mEAhIv
IEUVR3jkWvQ6KzhJ7XwUHrMDkTDoNuH1bbrIOixRBxJbcAxjNID2aj5YbiX2JsF7el3Yp7rRL03A
MGIeSRwcFZjpmNV1HeEXp7LiMlfmVQVVbKPXI/y/YZ9OKF30iFm2oWDo0YD3VlSPcUSRui503yOY
pBfurjECZ4cdeb8v6WRmb0gPogX0E2XdUmGBO/dqydcaSSfL6GR7R17d2bFOs8an2g8+pkDUjZrv
H4Uzj3cQyrfAKs6D7p2DSntZoul36i/GLg2y/frUkpD7jZtr6W4yBRGTdixOxIvB/1LacRsSyWRV
939oBVVf6cFj5GaF5qboYELcZUs6btsYlX/Kuhh196VAFhrWI4PTvnD2Q0DdsqQPUYX0Pp35Sy9z
QjwJuRP75MlSzIyRPTpDLjBp6OVhMhwEzg2lYNScjJ6GKCI6W7ZZbOFvFz2fbfrqRJVP8FLw6KKk
2AuDVM5x+k3FWWENMuPWIapLhzcUks833QCcSMbiSh/ohPO0ELc5ipuVVL/Bu5MNzJtgl9j1uY/k
rW+Tq+Fm335xFwSURrJobAQXTJ3VvRD1rG2tnJ7huvRh7bIHGPgvmANNhKF314Cc0pg54ZTA3ipx
cMawDJbFCqcqQHFlSZUV10ORh2d/+uGO1p1Bve8VUES6kfKoy6gGW5YSY5skSHQUxJRGtjsCdQ0U
ekV67n0o/MBFK2jQFOBylB8fuWLkI/gDQeJful3dnMX5WcIgBOwBuOEGJon+vuutFyejgRPaQQdy
zIfqOrhyx3Gw1zMXzGfs833kgQhUPTHG1T6PbpPeM8CFMr8s8OKERVWmnmQEiRaR8VrU1UdbOI95
Ag9Isbw4OqgeAcuWTjAd4gYuleVx4RdkEupfCj9biTnLwD7Mk14cC94Es+K7eI7AaenR7ARlMxFU
Dg3mitlPMfM3a/AvMss/TKO8WTVrQQTJuzYSLdoCapt95u2L0eN+nrBI6PWtE3Hgd0tA1mFHB6pP
r0lMnKkaAzkDTJ40cZoNKjmqoSl/MhZmRIJX2Ez1RE9i5WGWkHDmxhArcVT4A0HMAlRF0RczItNi
xBlU4P7Wbcbj2BfkQckiuJaav68d82rnw0/UjCmjQxaIO9CsE1ikfAcEZUTZ7CpZtTu/sh7rNpBn
QLZtWmFG5RowParMKU54wj1YFXGdrvm77ttPHUu4nbVQAwiyLdKBjyCw6S/iEB+CvzAj/P1zEpkN
pDpo83B6CEvMkeViGskbqWCmvqF7sAnMRvZ6LAHnmrh9wUT7kGF9FzYemLbXfRNG8/SXPDW2v0T9
rY0/8CkXdn/J0YbtVsivSN27xTRI9GKZt4rpiV8cQagGc5N6gFDTNpBGYvGhEDuSW2DgAN7s5jn9
VqCg69cvrTk+5kbAsIZ+Y5hZvQyCkezV7g/WzU/RaBtdQ9qyYmew+Dd1Fbw14/I2TmxAVQb2KYOE
TdioY3Qf2f/j4bCKLv63wlGxgg2czqBWY7wD7/w/RU+NyY0GB7ZDZgCHYu5XUBTk1/czIuqF87hA
Dj2WLWNEW4sYmgXhyl3Iet4koYG6K3qU3rHxTRzsiqskU1ZD1VQ3TTEZvZiyKAq80/ovJ5rUci8+
eE/kOYldDMc792626HD0+pwVPf3bABwZKABP9vJMA/pziXnf/jud3Pknnfzvy7Y8XM+9f8QkQeOq
yjqT3ZE27ViwcUyLcRd4kEc1jmYyYu7y+ruaJ3+LlZKzkb5BFKmhOBdVxg1BJwcrgHKlgn83K5pP
AhNgB7L0TRHyS7aqAFuCT18OEE78fe/w7q2nKAO2kJSiy1BwrJlJ+Tg0ETcCFORIS79V2ZSodYrd
AXN/i8/jL9deERyEYBQUyflGlfU+NuzYaocrXUJSoFaefF2mxzy51F8yXR4aDWPm//6mWf9XP6NW
Cy/UtFwfL8N/5Dkhqcm9QbPao5ZaEODq6GkBo8TRjb1MYblT89iZKhFTsX5WegSoy6myGcepo4WG
5epVATmXjvY8CO0+luZ+Jccs2IVuloXNw3PnijauuORdyzvnsoQSPfnBmPT9L5vNtp4HExx3oUVS
5IZ4TI9L3vxAwsShmpxUbGLCUFrdgf/95Xv/XDMWjiA2KgwfJuM/vAHiXuZmkBLDpOutuU+LrRb5
ceglHBOlFoNvkVSzkul1ExPY1k8vK0lPs/go01KRwBWbPJqjBwdzd0t6Oza/4+Ky1ZXDqa2hWK4F
wySJvYBpUKlDJbbLj9nnnRHY/Ymi5AkJVirhQLD/aJh6jGBEwfKXOuRkCZQ52oqi1rEqGNvd6FVo
y3yYVNkEw6OYjp6O7H+ZVx5SNtry7LT1yfUxdECcT4Od4AbrpPapUkQsPyY/1CiAgSzGR+R55Yeg
gf2Zf+gR3KN4fs6hJixei/27Ol2Bq2oKcoLX10LZzIItPG4GYPZJwsTa/vdPhKCC/yuqwr3TMhGt
EFuFnBdDmP/cwByUd3UxEzKTVThDDhSrh84nENNESVaK8d5dXIxMyf/ZCtmfXVea22ZIvjmTa9zX
N2YXP89q8dWKZ0VM2QV52B3Way4ef/yRlorXhhDPQIBf/d2UWuNkYwjYDjLbaYb5Sx+XP14af8A9
249t+mQGxbefs3GU2iODDw7UxgRDgVWWN64etpV3l9n9x1ISKzzLiM/DfZeKx4nfVrojPjDdJXOx
Kz3tOeoSPFrqfnwIvGnXLd1Fk52+zwcTE0jhXIQxOhcHumueo6trgEkSHvo6lNM5CoaG7wjjFI3m
Ni3lQ8us7oirak7h1WLHULU6bHK4s9t6ZNxY6OWOrQ3xRvWhOPiedBl2suEpZthKZ7M6GOiO9Uft
+E1BjaSKNLcpvouAFBufvcmxqQJXJtX6c5NCzmq0H/oQf4uyIF8J3ZvZ/lkLyrisb64GgtmIHh8Z
dWco4lbjOU9L1FxVXxzX6ZuXNaegip7ZKT9Ua0oXTVK2mg0lRfc2Bs5bpNfb3CEVuRkipCNBc2AM
eZULFVegUSMs1aDsH94VMYiKP7SRI+/hMH7bw/RDluXF1BOXJhEOfWpRhS8EJYv4JW6K48pU7ZJf
Vdx/aqZ6rIQeAsWoJ5BEOGWJOZat7YaclbIkIHZ6X+20nE40leLauN5TrsHgVawuVXG2RWsqMkgR
Qiq/+kVy8mMHKexffluv+g4xcNPpZU8f2chjCofUZ4jgJYw6FIHOToCdchy6bMHlmm2J235twr23
66fegM8v2yH0VStMJbtrIUbu2976gX3pW6R2IW/hyfVOvqTSfFtv8KSpk60jSKTOBhgAdYwARpq3
OsN1En2aAa6i6NoO+tjm1Y/Hm2NpbDb0PRuH+CiHntzXsHXEbozmOaAtwkP/5ySrn3Va3WalmyDg
aNPRHgcth78eFbgo2NGTxvB8GxkEilvkC61td6cxOBkMRgEL5b2h6I+Vxh/ikZWk47WPfzHp17R1
2SbJxTAaTg8wo8LyL7ULwz/rrPTS8CbbSw1JQoi3sVx20kfIlo8A1yDjz31eGZceehomJeE45ukt
M8cTqTzjsTIDBj0eRkPjQtAIgjRGFviIVWLgPNED52Avyc2htzxpuVts60gHAPTH6zgvn04+m485
fr1Yb11xzX6qF0QsnffsYzkGBlPqCAOYOKXwPXUC4Bt8hBhvCQayXWrvRdKa4Whaw44OnYQYhBV9
XxzcjhzoCS/7bRVMakra0anaAHddDbEHkqY4eq2zW4lBHbKeGT8MPgkycZLoDKvsbOW13OeaOC9L
6m6bSbdQDS93JlPzQzJoEFmEOJXdbJ6XYLlLhJ3vkMDctN6oebh6IaGG7FV70SF0vdWzJD/TkfF+
dNrvyeS7jsaMocLp8gwlzTp7Xvuvr4ANDWzoz5qp/1gMfHChrx1r3TK3iWs9uUG1nIPuZcR9lvkS
VBQScB0yItWXHWBQ36WHKskn+IpSu5j410J5mI4yWrRL6mXeuVm+13+06jvrVyjqAEEbG5qtmPGF
9y0HAqB/t0BeP9q2F1yifskOvrBeUxnk1yme8PZZym1glA7Q1KxfMHu86+l/jtW43Meelx2LrDBQ
jvTQzQtJLIZGYEY1pDh3VI5zSQbzBonOOaxXuV6F5eGgIaz2u4rgsESVaCA/pEAq/myEEW1oWI2W
g+v2cDDjOTm5RQG+I3OiwrIgdFKeTq8IItZ1TOwKBucG4OHOUjnALQzBi1++yB56nenEp9xr3Eut
ipDIQCXsT2ipEZv9sOOuO46Of/AMRio5dSdAy/SCDny/pPN2Ms0/1pjlu6w3m4stu+YyJcZvCTl9
X6qs4aSeyA/2y3iPT+4unwbj5NkCMIcp4WU0bcJLY2BD9uLHKPZf8nQgPTzSobNEiI5KN8QTAh28
lV3G+YfTzfei5XZJAuNmEudNeuUCf1Brs+P0GIvFOPvpeeEC+iUWDIbwIoHkNBxaozjH/dwd9NKl
S5Zyac+O5rVMMqzNsACihNls3AQMpzME++yUVRHcY5QLzAiNvDvTFuaITM4+OzUHT+Zt18eIofLi
6mZNoelhm1ekyX0KQxxvMEagNGMpvkGAca1xXhnAeYsSpao6mFmaCJsWob7lJcdVwlV1HRPgfPiO
MVpXvLrrumsJpc2AXv2nSNxnu1ye1+oCy8VqC052GE3gvLhr30hczfc+cB9M7uLDx3AkX6Zuqys9
g4MLOLQS7K+j3UqNLqYpPSQIqmYHI6wm/5zj+LLSs4VZuKFHIQ1cR+aSiWhtdLV7+FH79SpXwrQa
ES1ReZuSLaTGs5EY94ZNnjugSrj0AfBX+7TWSc3M8THG5SHJoFsVUdCEGv7HiuyMp20bOmL5oY7P
lUOO+AVWf8Pez6vARTP7SdwYlNs2/xgVNViHdk6Z3jwtsvxQfFjFPnctGOgIm4ASp22LJCBFBBlV
RD+rqfkYz1tOfUppl0eqR6g5+AW0EdVlhwjRysHhahnmxP9kzBU3fc/zdFCfcwnpTOslrRXfWUUy
S1zrm4+V2z8kdO5eusf+Hp56Ph6MfnxaunQ4iRJHutRK7ppirPZ6u181WytBGKe4Mmx0etEBnv3O
kyjLIFJ+W+RfbxDPoSez6G/ltPhYBpRno0P5mlVKgxqYx0mT940ePMXOAlZp3uhu0Ya445MDc7cs
0u9FFtyrQFC99pQrK3fXLRhlzR8Yt8hNp8udOcub9OyjmF2EJs5xbaA9xTbuW+8BtsTDWLbWfmhh
cXVecyrWaZrSAwbaiWSqm64cHcp4RhJBrn1fndug3i6F9ViogWat1DVaxjxGxzZ0THqKFuvqmPCm
6PSHFuUL/09HZpWzJyJc/qYw02VOPj1TNHM6W5GVA8ggyYijryHBJnFdEUtiMYukjNxkZn1PET1u
1mHLFNGfeEPx6uH/ghHyG9K0Uwy+gq44H7d6NqIk4qLbU9lDV7EnqicRUxfhGbq1+mVBolt+tJq2
bwvtdX2C2Ikg9LA/WGLqNpnTPinRjs3+wG4rX1Xtuc4PInyMOunEW1Wft7J5zIGuEclQ+5YMbbKM
tj7RqmvaaKRijN7PYrbupdbdpR4s6KiB6dyScEEsN6Ra5b+AP/sm0GuEMxn+yC7OT1ya3jtPo4On
Wjy96lho70yPG6Qb+XjwTjThIfCLBtNnQiSJ81JT12ZUIrCyUp+Q++UPQbUb3DS4dkqKmiopEh4e
XJoNTre2iBoPEXjJnT/Ef7T4rkJzzrT6Wbei71pbSI+EP0mImtxOXkVNPi63UXCtEa7SoEdeF9pD
9UAIxJbdB6nLVOxSLf40BO+hqlI5sMm+8D6WUX4cqzl418vy2zARC6j7tjOSHy6+EkNXf+VRfjLU
AKRk8ouuVz/lc/NnYHJqqWucqH9rr8eVIlg6LjGAOSToPsqlis5LU59Ky4QuhhczjcZx1Lh1gsh2
tpqG49RgIW7spX1wEti61pR9rxMRXFm3MZHmoccgcGsDuq/fJgd2Ew3Go5/7v/wpuGcGtVP1UjL0
O33wI8W14h1Q0qEq/hDEzO2WHovUdrnkSv3+dy+L+aDHKvsICPojve8Lg0PJNLpGSd0LPPOxMp+M
/ZzQyUMSZzts0U2QiTZZI0W1dairngZHae5aPETCQXp7JVpR/bhqSZyZ9pqajCfJk1DCn5krAg5X
fX1m/cI/CMGgUnis/VGdcGrHSY14pitwlAyeVuHUqsAw1KKSs/YsSGsWyKnXAdw6tzZV1ewRF1x0
I+obDBXglcZIfin8SsWnskeRhxY3as4g8thPBjJ7IhhXAGDV5xClyEKA/WV4A1Ra1XUQeB6mLe6L
p8Z1qHup7AeDvCEfTkdw3y/doaxMHM3gnpzS1oCM5fqgOGlxTudEcLQ897bLh+FcMjs+GbbphFbr
4UWMn11I3o2GSFe7Hxb3Z1eLKMQ8C4ynG5h6W79ntcvm9KBj10QbrYF4Tr+GnsytuYnE0Z72dQKl
VU9db2dbW7PjU1wVsXo6cxKJYIecdiow2TIEjX450u2tl2Bn7LhjJN/tREefzs2tTfZDOwlOV3ak
rKRZlDaqfY8Brd5SHOSjvZPRfDNmAwIGqgssbkkVrHVvQwQT91NjnFeB6BgfbaenNeq2SD018bAC
nGuTaw7o9izvSvAJODvT96as3q1O28fVct+O3Kir6jbywCsdOfV767MPpqdAa6dtZyNQSydhnzId
G0YSvypkEPuu9K41sTEAagzy61knhg8PmCph9qCbKH2j42rTMffafGfaL5hr62E5DghL1MTHiW00
f60vrsymz16A9gDPpe9mHr+rXIP/6eHfjA9BWBS3LIUlRHQK0wNum1WzvCpPkkWe2NGeAlu+r5Db
PHPW+d38vgTGNdMXwsSXbAMVnsFYkCuWgtjKIHtfFW8oRTlXk/7Ti5aHCd72WHlPnZxesKjEIs59
GqPhrqmcg6/6155RBawxNFvK14F4xGpXKpWXgptdiViWi1/7SU3Hr2HU4myTVDkjn7SCcC43KA6C
vydfVje3lphGaKTpXqkx17srt+a9LduLL0yoS/mzHfNSqkyegh4OXdRtClXeyY7teb3lSoXIrKCG
Aor64ROPyIoJuC4PmEAWNr17x+Kyslvq6H9Ez32pacl+cNk5gxK3AzU59j24rjpmsuuR7Ofxp5aR
r6icCv5C0kYzbqBEuUoT1S/aNdIcZYXKrqw+Q6gWYPUZQ+cGML+pm1PvgU203hNAEyeLqpEqnZ2p
95HLwb8+TVOZ4bGF5Z6ufQ328NZFI3GZ4JUyj0nbPaYut0fNAGNdDVqT1rv1vlhnCBoAC5APD8h8
Eu9D76eqmSFt5tsVuVgBrM75RTba46olCpA2bzRIjc6SYRDnxzODxOUlmTQoDVGyF9TDzB65Vnyi
EMIXTgjUyMPnjKBkgaOFnkSoB7g/GCRiY6DGGdNyjdWCrHt6Z1VL9xZ+CvSgJ60RtwCbV1iH4moU
bL4tNVMaazAeYHtTCE1HS514PpRPpNzFTdVjFi7EJdY1Si+IN4SafalKy6D0XN/lLLFfR+pOf2Lg
s0q8jGdvcTOuUgeXbDVOsRwXdVrfqL/MdvytsL40gZ+yyPt6yA7rYzkK1V1qkNSskU80/t9CQxKN
m9fZ55MPV2GxcppTuz5jO2yg0sM6A5pgnazz5ik2IJyCSSjUBf6ZG+pUeyC49T5DeyjHbtkrCBOq
GZiXz8dSNjfkzW8tze0ig2ekDwAXzDJg1Jt3eZG8rfeQNIxx700NghWv2sXVvPM7FCbKo0ZJ4twJ
N8bCj2+rkNZXAnyl5vW0PwVDClRMwQFtCWWGujP9ofhgcKQv9MHrTtEDaBvztMsplKbMVG/Gywpx
LCWmBLX7OCfP/ZeDufRmsjl7Iu8eXc6HoKXeBIwu8GcAXhLFNzl7H2k53tJgRm4ZGyv+jQ2/tOAe
r/pJQuwZ7tacnGUrrrMyEyi9XOzr6WCjB6hs+ga1WOeU2r5T0ylVtoCRpVtM4varqlDVc6myQrBK
5K9KgbjSRhyr3Bd2xshYAmpDn0KtqR0tIoVdVEE7kUaMjTNWrbqxgH3ODtG/2LzVED/mcW8jdh5r
G1vQ6nslDECxBzMV3Xa04m770TSaAaO8vKVLT4ESux9oYXC/Lj/Y6d70YN6rdiZV2lq7LW+JR3Ws
wG+162V1v4PtL2iOYmszTsUfNYMce2rIVcHN+fES46WDkwPr2s+RButofVSdXjP67dGJLpFzGl1i
3taXkAyYRwaCCKaKKFqH2Ac1pxVqbU5+9LT6WuTIrDkjYf928bHCEyCv9T7MHfMD91dAce6rtGKe
7mNUPmkAZxL3In6OXwNtSG2iV41bzYUMjKbFRm1OCyE3sSF/zoUr6Xhp/no+lqBGH9s7m0FDSMyy
WIsVlFA3Icik8pNv9Y6qZ0usho5MKTpaU/87ky5tcwt6Vm8cJ78KJsiLI4r9OubXaUyNrWjKP32R
3qnKackp0aht90WWoioWrB1glRfdYAyD2zq8EixfzeVV9ghwPQYdriokHNM28O9YLuue0SpdepZB
aMrRT27QsVyiZtozFt9xuTR6gOl/ZfFUNlPv0Tr7zHINHJYalzFpNS1zSLWRI6mg243LrXK+YEwE
vKMUDmXTfekAHho2JqE5sJGU31BHGe5G3qk3AuYpdGC2Etw63bCFS4bDHtZesDGG326WHdRyX/fE
PEt5uj7br3iIq6P6LzwgJUqwtczUEx8qv/Pbr5BA9OU1s/Fa9n0RncE0w1Fq7lbNwFfLAj919vRR
96tVgaFE8cnMlLdyEEuV1JDr/ZNYHgIOxrybsiCnqlniq6q9bA88tI6X+2nMo7BNG1h83vMs2xoa
9/M6TFjnGFo7Y7I+mI+rOUZTzLBt8xa2J3qgIWcb9YOEHtryzgm+0VbCyiFK4oDJb7xvnxabo5uo
TuZMxN719fdsY4BEjPAUSsd5TEDAN0JbjlPHGhCCg10PBmNf5cde2byUXnWn9TYeJO78yx+/VpV6
JHPoJQHvec+sxqdJdeqU9OmW3XzgKFjQdQWjKUNFDOjoiBjD1yHxoDQjEWPIhH3IiiTHdYohanlO
jB4cTWwV+q57TB8HddSN9UvHlqwmK2XFPMaoj5LOyAsg/UEe/l4b6G5pHy2rfxnGyQ5NPp8cg/7D
6rEUAZdooLZjb22ncUpozyHfjjQY5Hd85XV1mgudEtAlWdJTVF81qIdd9j6n5S8zYYsAnRvCcdHZ
66BsmR7kDA2RTip3dg2RayzcSxrpM5Q6+0epGB/FONzLxlzAa9J724eD1Szw4EpFnqpjineHu5Lh
7G7gaIln197gb5xuJFPSrY6R7Uq56DCa3bhOfHUpUkIZsB9Hy5dHYQs3B9WL8EgA/ou6LuVbKVFj
OA0uQI3H400YanKHQuzK3d1KHkpcuHRzTHvaYk2KxWfxNjnWymJojeFX1mGInHLJXvNhmQCyDpTc
UJ3kChNbnXdSFwBEOjyohmGqZuu7dYDCRy2pSl5Xc5U0l3ckVz6qc1PCQWdw319wqEJGrlr4DHTI
M7jN27j4XfWv6xa67mci+0hdmgKrhktpvxZBeohS5gPuMBFl0DR3Htjrnjb/QyOi0ijrH4n8Gvz+
Vy3B1f2Mz6wwKdlSWHXh5CHAtPJrix3kCuOtViEU4zX56SHz1w/V3Yk4OPrpuBkg6ljCZcgTH+Ry
NYdE2QO0zGvgL+/tOrhoWnQojfxzNeUoNXa4Uo2m0RBsGkX6iCP/KeiowCKLCsxnO1fTLw9TgJXT
MS7JefTTNxiHDPemzTrmrIF6QvSEh2Dw0uNqDLUyvUa5sWLOgZU4oMC/3IVE68f5F5QnKqOojza2
zL9WYyHMboGXKot8WOu1z+yvrC2elYGROjb1KkOkUTV//Kq9g0T5Z4XrYPsd5rZ+XUhrodvtarxd
lG8DU07FGRo62JYtyG6ibr6mq56QaJ5WANjwQOwY0GzsILjhBfgQQffbIcpgq43hvHfRo2qfpony
HhtH+KlKbjZ4ysGK6rBUFL/eLu/cPDDDRWhf63DYdJWceCJ1A6sXEBKIrA6fu9HChBcNaSM0BzCI
CGfVwecQFfX7AfJbuC5SgNEhdAY3LLH2VkA8OR6wZ9W7z+KG1wMAWXb1lTHhVXGVUC8c19pv7d0q
7T4to93ig2kWboodP2T7vCI4r4WYbWHQBEU3PUx2fugy99Uw2ZJhm34milKbGM0uaE0gUuoQq/F/
Es0Tn9Ohfu0MX26Bd8LA7e7hmkGEV1ZiqkublCUSej+b5I53NfMlWwLrAI3hpxqvE6xEpm/5l8ja
KaexFUbte/OPYwux7Z0/hTOhKFR2EqqzUdPRlBNQtPgxWJOHLJGWreDHnpLPKiqIDTUkG/yHudfv
kmqBKmDRn9mOPOPWyTYqvF/qhshKqGkmuhpVRa8EOPI3FW76P+yd15bjSJZlf2V+ALOgYfbqlACF
a/fweMEKCa2l4et7g1FVkRnV3bXmfV6QJN2DSQcBE/ees0/y0dynLRuKYv1D43UF0A/32tFti3IX
zgJKiNE93vhd2cJ0nYg9unnBDtCE3Ue7deciDQc0HnMvh9q+VBinTVpWmxoMtmG6L2t1nAjM76XW
flmJVuuekcbHK56WY5M3DytTpEqc80LRgyIya8bZpnsqn8GWfsJFiA+TkZzhjnHloVj0lxv7MF8/
vtTOs67puybDQ9ytNDpIIsUhtJDpdieKmF9uVRZjZuSIu4WNaPtaUefHeJogA0ys7XoK1ZLVfOTx
SaxinorYPxooiGDYall5+Zbrt676TUK5bjxvd+6y0vXWPdit9kSNIrBYveR28c1a66frWRb1cilq
EXg17brF/VZMDTYZJLp68VOttDjP/m4m8+P69ZAdme1j2ptsi2kGuFyHfBvkH5T0bBqP9SHfqd08
YeFjQqeNt/4YPjQTAVkMzbqyWk/zbUW8ltNv++sZOjxNZLoe628r6HCoxVky33aAPXgFnMfZSa0D
xTqD4znKiHu7I6cRkURNcq3SVt8mlW1L2zkF+2F2DZ/xJX84HQOv1rosuOHUcCaWdakt1vI9rMt7
lzitm8pzGVBct414us0kIyofcEc6S3n6+2nNSoRL9MMFWFgsRWCHEcw2hqjhkpXDxzrW3OZ+8uCv
FsKjHTpRW+1XFNuw5pKZUfIzhIMBoz0hwgS2YVLWn/rqWVnOy40gtS56XWv5nJfyhANvxQ9aZF5F
0Xt/1bv4o9as7/Wjvc/sytm2NV/ouqq4TTaawA2q1B5JpAjXperaUDCvHbCEO3sc/bScfGxS90j0
37oJBDzu+pdyeooLOslYIl4a07RoJKYMXdnn2/qWGD2NXLG7pHMIvGymX9U4w6AY4Dg4G83I+qWC
/Acz+G8k3G//n2j8FzixhfjzL4qrLczkvxGNrz+m//NRtdnfiMa//tE/icbG/xWOYaL8s+HmA3oH
O/ubaOy5OiEzNtx3/vMXpLENB5mms6PrLqGv5HghO/0H0tjW4SBLopINFF2ORJ75/4Q0/lOyJxyX
tEsHrr/uSOG6fyQVGEi/R12PWNzqUX6P7KZ/Cs2KcSdmIVwsmEMhICoUPcBifjK4RL8Q6H85af8d
u9hGhPZXle36KYQ0dE4T54Ja5N9FamOna4DHDJw0uWzQTofPDL/oEpRxdRbKCapoL+zUN2OMMSQy
tF3k9D/VXBNQR7mMitg/Id5/Y3j/Fads/sl65iPZOikOUKNtomrEHyem1SwTw79e+qYipyrLNdrO
wwLNKPe+F32qP+TzcES/3R8sK/pqk1sH+ILUQ9K8V/nmU1h61PvKaThYDrqzLKea6MmFUDud6r6n
k6ZRWw0wzKqPdgI88rbyWkJbuiNZLWGgRfPrfzjJfyoB+Ysc9IG0zLighPEnXr3R9I4cwRZ7h1z0
k+XNxk7EVbursYZZtbSP5upQ6bLZPBq1fcgKepXWxq1YF4m5fEkqz7wvTfEemrrc/YfP9id8ef1s
XOgQQ6z1Jlmv979mS/Rdn7YTyiK/j6ancHKp9ei5X+mugn/Mwr2TcbVRVvMBN7QPcoc1gzk1fu7G
WPKhu9wX2n2kq//4uf7twnQNbkI+le1KnS9qPad/ybxIdW0G8dnKo52hzyy9jaUDfkDTg/MOF1Lv
EGkT9/BqcaIjV5neoAFQ2i6bGZEngumC3db/fqqc9V74273iOToCW9NBXkzwuFg/8l8+kuoMwHzM
V0crpRTppKF2Yo21002hXWSetM95eMlMK3pspjx9KQ13pwCdohhzk33Rjmwrwnq+ljYYmGrUhu1I
dESAm9cvq0V/b6c1ri0kudnKFyqZAFmczH5x1WywwdQDe0CKZaTtxSCsRziOP2sVptnaXOi7aDsl
ZmsH7vIr3hGEdpqc911Vne3OG9nZdb5jVR8xVr27eZ3589Q4Wlp3taZW21eEN1/bciuU+pmkrAfp
Yg20aOFgoa3BGDPM886VLX5HiV5tKqdxq0zx8r+fXopO/3afUIpDqGFw3+vEu9p/nOCywM6PI3g4
mjQBXbPA6hiFpwZ58clMrdZPGxomWSPGhzmEkUdq12nJqDunlLG1AcmU2yN8Lw0tOqEx/dEWntor
tENbNXyf4oq/HVUrbdUlPMWh961uUiBuiZKcX3PLqMRm1tPqj7DPoGAKyU7Q7Ei0Nr0AZdFDJkxS
o1Czx52nX7WWw+1Rtm4rend4GKXbbKyYfMlOM2L4JRzyWF6NUFTEIRnhbnDJVe3KJ77G4Zr383zs
esd4Ge1SPcbhPVbu4aHsCwN/0GK8LBgTs66N7+nC0CZVurbj4gG3EG1ds6IA0BfpAYxluzHwYLBL
7BpQLVXpE+Dg21RzL72ss4vpfFVU2bbzbEQXE5fXfmFV5zPBIbehusbNDVDVbLMjOxL77E7RNj1n
RtWfXcGn7xuKjwBYCZeJoscifVdg7o9Mbd1dbCzqVLYj/BPIa5pSV2TQD8JptO1Ys2g1zFLCqmta
33YqL8h19j9GVRs+E3u67fWC6rutqpOxAjjcOOlIkJFIJRcVaLE9o0qt93kxWMesC7+U4/gq6koE
t+/IzeOWaCLLgDxDVZzsqA8HFRccspWANjnOOe0r3ypQ8qNk3HkalUNm1RWCkzyidjwVfWGdYyNL
HkNtTB71FGRMpTeYa6vmAKTOeB5KL2RkFgDIZ3vPPig6OzV/I/AkdZ00rhYT6drdkKuziewP+67d
PEo3Sf3KavXDUPefkz5CWzsbJTXigfINpCWZOTO5BWLaWIpZPtWiYidG2+R/kqdnez10tEmP4RSv
PJ9wL1HukG1vMMyK+SmdyjKAZ5HAeIojOoM2BKMB2W2J3NkfwVw9VGWiP4QA85IkTfxGDV/mFmfG
UGjzw9gXbxIM1DL01nExZuvJ1hvtPplWGAXPLFt/KZeZk2xU8l4pKsg4pAInX/whkt797eBEbeJL
RMKs4nmNRrP49YOMRD+QVJPY3V4jHmxiw0tjozCrBZEsv0zyRLJ1RIkIomAjWqz9dJS90SNWqOgx
Lxbhc5PEeJd5qohTfWyteL7YrXu4vWTrZRzh4ww6q0DaQBbYwYR99ZwBCz5Ema1vGGC0p9tBTx0q
rWq56utv4CwfjrmAkGLVFNMt9+F26E1OKDaZb7dnRStQVzLSsYFlbO5GkJxJnD/fDjOZAWLxyj25
iFQ9BsjKKJSw5Hi9vWvpyQTL3NQPMp8ols6EykPN3zHBLmetLoN0sOSbkdCQx/wwPVuoIo0qeqvL
wjviq1GUcVO0KG43EMfH3g2UB0K5LhvuhsUEtBs29QeeHTLVvk9Jlrz2iotYHzsKhc6b4VBsF1Xh
IWGAhII6BUWhOX/Lq0E+gMTKPfOzKKzxYYRoMqi3we1PtjvQuovbo5uy9yyj8ah6St+hdLYpbqsT
qk9/5r6AUGPfOcOU+07uYFecemeXFM4ZNxvJaF6Lqt2meRBR/9so0VZ3ssG8mxc0/KMJAsaYZoav
18lPk6FtL+vJZuSiR5tTod+2pkDzcLhlHCD4pRc4h49xXnzurQG8IIMv0C+20O0grpXWxxhbJgpO
hBzodQq3TJmvae8SG6C65sGNy8dEn17CWXN3UyQF+vZVbGzAKshJ6dihR73kcUJ+5no2c3vR/KWE
l0DWp19ntHuS9N0Zhv5B76EnNKgzbuPTArXzRXEtt90noZO+zEyFeX+ZThKOO0SF+dm7Nb+hn7AP
OSw5r7J0x1VszXUwTfNnu7PJl06662AiYhgmBglseVt7kaDs6glBWYqVXQjQKxZeYN7gI8qXZwqu
9hlfj6Q3Y1WHDNGtPk9yp8tECxrMfkbXbmRsFCe+vwdBrtKpj7wHj2xAxPghpDWVaeR+eUcnx9Cg
GWIzsBQ+lCGlaVuELgsNNAXY39FkJVFFwkc5b+jzfdW1smW9CsshpZY2lUN1SgkM4bf6+DxbxqmP
kZfbEfrfcrkaw3gqq1R7X5ajArq6ncxYUbvNs6OV1NdloK3Bhiw/eE2Z7PE5BMuk9nE2vicVVRcx
hy86ns+1WY1zXqEwj6HT9ob2Fg0R6re5Oshh9LbKiZYH0Ty2TmoEYZesTKO55n9vLiiNBBPruJzE
3GZ+rKiozBOcdb0QbiDz5QLLGy1gPPlZUzhBLfCB1hEzq8LZCDCKdUCh7efeaQMX3UmwdCO44KhM
q2+6qDDUTXV6tIb60uRmddXlj5jebRCG1icWNY6fOe2PJK00ktZcy9d6eW8MtHocqCu70iXyHAIi
BB7Pmp9cezFOKFqYjgXEtMUkPFzv5/ahHcLibixd+ws+3voj8eK3MZucwOpa/OV2nWyxumooOiyL
jJCoRW8ctG67UspyB/rtmPk6xLNmhKyDmL/sQJJoXXEsM/fBSIvqoMltXdNQaSR9FJo2Aj0rKlHh
ha1/+/BaH3WP9SAvVVRrAbY9OD0Kl1Q/JPpFFgjuo8LYx/JlHJuWYWBMfMw3zP7Cjo9Okn40sdIu
tL3AInJmYTDf27DP7zq0Jki58R7JdIAwzBq1GUbrKK3mPm8xBM3w0Tut9ivifI/j/AODUHWZKkGn
J2x/1ougaxwxgadOjfC/8Y200fYiquCTV5YVMKmV2Pd7iu1GhwQyArwZZ5637TqGwiGc302AozT9
+BOypCi2GRAS30y5mtb36CHPYao3mgNXEOnz6PPlklrsb6Oe1iqu44koyDkiX5lxRe7pKJ1he+7C
sNbO+bhiLloqjyhfd1wm5pboySR1f6CwWR7ifmcmnuebuCcOLZiP3FYiGFCG3MWJAN1LrQLwM31W
OeYvQJcRawvCY9vmNJGCglbqpR3WBgNtyXmo3sNlqvc9DXFzQFeRLCFWqQZBDuHjd4wb7V4Qsvk6
KP1ni1kMcaWXPrXYNIZOWV/GUVs2C92ZvaFBMYyxIaF/HesTWnPrJadGuAUfwdTUpxCDPdamVpEe
tXjGRr0+HYZxPjOzcIoxhMc9c9ToZPPzUBR+psnd2EzuRZSQPWoAP3e5csMLy1QTAlFWfDLAx2lT
Ov5AN+FTe7iIFru3acsMoQDZ3iQfOycJYRxppBmsvtfbK7A83JMwIdg2i4U3IAeMxhXH79a3fzXU
p3aUlOwJVyKSBENOC7R0C7O93pRFD2XEozMLlEzb2a3JUy38jh8o309Tre8Tp/jcsiE70cKIzrdH
t4MXI8yedG+geVIhXG90jHsScyOqBzu4/QpQzmBueu0wL/Kn15vJdtTVVXNSK3A11/x1KHO+vWZs
8LyP3nLnsf2ipn2Xbh29yu8F9Xu9SdVe069UuatHu3mYc9d9QBuJ5DOsn/TcdI4NFRxyTFT9dHtt
QKizidpRHAjZhD6nr8oMFbdPFfpN0ffNw+1ZaJhG4Ar687en0dFBzLTnMkbh5hbJzhUEnXLJWI+Z
a1qPKksqEj0QuMeLGpD/9anfWCrezK4xX3Wk4YMeNc8R/w+mjSfPEFFQqYYoN5uP07ZGcxYyezXC
yTsbPQYke/JQwtbRXo9i46nPDP0pdo0NUormATMR0NdJZwdmRjtKU/QthvX2EeXOrKF+mlF1Foy/
G0c61Z2jafdGJ/WAjBI9mMAYIlNYn3s15WTPrputQJ2TskE6aUrQ1yxytcFNuAS2Fj1Zg2gPizVj
x4qB2o4s7IZpXoLbocrFQCvkX89jkta53+ZlZ3KemTKV+yMxOgVr9uh6DY3pxnnMayDGhDtVJ9bl
tNJAihdFLbf8i5Soqqg9gN27miHZIGbifNL0hdsBh+uWdYM/ly54n0TkuyEqzuaQf2or92vY6hEw
yvaoy9Tl3RKyGvSELzZ61Kf0Kpfk2rZsR3rzhRXeMTUGIlj5qMqwee8CzdVk5eeeWUA4k3aXqvkz
dpVs05jpu6bb9Pt18Cpp8uKWbL1ay7dYowHJIGeyp/HZFvKbs9hfvMU7TmJ81coYTdryUegAPl3C
ajbRS1yHCciftDrAwmQHKOgITx2pUR04NLt/ZHHyHq8zTG5PB/zSHT3Bbd0cTSP1I/DWbfyQ0ck9
9CErXLOLIKFCZAoBJTFWRGfNVv4E4adrxkDv9C/V8MQ6Hxl9Q7MMwz/xKa1n+KkVmhtnnI8jfpRD
PsJszVcsbGMkp0Sv2o0uhh+25g1QxrIvc0ZbWffEu1m5vU8HDcI72LEod31KbRs1QuimphR463B5
O2C6ctvYBYMlf3QLf2c6dIfGcn0DjeLOtp1HaKBoF0kXNivsaFpZC3Js9P2EeAWfHUBIWFnH1NWe
NIvkj6oZvd1c5V9nObCIX8s7BZqTTLyBQNF2oSvQFnSz3LpqkYgEkCJV8DyBK8ZoLNgOVYXxM+RU
4zkpt4vGvK3BhCZjovmSfVhpXTzUetFsomYuUNnFZDgu/XcGjnuGIfLmLFPeCw1HZzl5zRHR2M8J
6dcmTB1zb8zSeYtc6yobxwfyK6mAukYAH5wUOBlbr66sP7VEu8JsZgtsy5DWqpzSs4kQtWtq7zHz
1tVX2SJJq+p3vpKLlodvbTMmeN6aL+4AWQW91HLoJifZuGMebpI4o+vDGMKmPTvZdAZhgSBRU54V
X7VcYogx22uf5d6+67W3keGnTNi1p2oUu5qAmL0I6xYAAmEsYRvGxz7X5GHRYWJdB0Tgh86r68ck
oWLYQvoZYMXYruexKXcJWDAAZBI0ex6hK7BZetWNXj/rk1VvuYRXcU3DSfyn/6xubdKi8rbZGJpO
jqnTfy4pHN1Nogsqc473jHuMX45+b61QRTLqSIB3H0Tqj8AXvtQ64osl8mwAMlIdU7383LCWOmSj
eNQXKB6hmSA5M1AQY3wCNSmdPcoqIpJxa+gePIMU+1wdNvdVkzyj995q6CPPfGtov0DEn0JdejuR
UVLGZ771hsU92Rl3P5iprNkbo9cj3WfeiDTzVa7AIhYK5yqLEBuhaVj1go/CncLXKi33tKjePGlh
N4/MiVSegciduK0IeIG5YUzZI3h7xq0ZfrixAJ3AhJlgvwCFCycPUSeCxKi5H6vummlFvYlTfp4p
1rSJHoZsi5rj1DUk5JU0LKlNwJrFNl3B74/q2QoMBOqBi5AJCM7yKhxRB2vpeoHZysPOSGpkKRjs
kr7+LAbsxrP+UpVyryF+LxiFhBHUdOuDuGZPWXv2Nm++ioUYXgoUKKDCubwbTUcEt+dkS6FQTXA5
ruT7emXW38D1vxn4trGgP/sffxzWYPd///bkyW6vpvhZmGtw2bRpRvfDy9BOEVdhujtXs/eFKrMj
UTjy2K6/QGUqWCqBScuBZyjbfNsDtgxuhxH/4F59j9mDW/pmZrF2DvMh8XMNupV7T+JAsx+S8RHW
Mzm+kLTLwiIlsC6+qGJGzmx1eF9QIASLed8VxBOw14W3mUF1Mdx42kdRujyFDXnqCNuLvTFFj96h
JTT7OfHG11YX1mHskhLADLKvGek1Ch/zpIxli5lETt7z0NJWkaN41+eiepGhqiBukMQUQX8dJ1+r
3CyYLKGusUqareNpHXrDmrwxXKTNmAehTmhL1JPINHUDlQxV+gsmaCrafWHeaTMeFGGZgPgi+3lm
4CJJAo7W8p0v22PI1hwfuwheOoQK26SG7D318jrFi3XIpVuzUQRstTAbt13FDlDZ25FMmE2cr13x
PKrunRTJTVWVJ2I0DpIreavppeS3kGBbeE43erczxZJ9couiPYWkmCCC68ptR7/snOXl1TKgetVS
3ETJws/7aHwk2B5tp7P03zCuHDzcJ+PS28+eR2Aut0AJhz4u36oyPJVlqn0ZQqp35A2O17mI8ytT
NBslOe5qFuNfopoaz5BsKm+2P8YIbxMW0h8FxJ0RcpzJGHOfgxw/l1Ha3GEEPDZ2534tSgtHbe/w
veoU0vMhfkLNQGVwoMjLhtrbVlGX+aY2WVuvsJfjEMrlsJQMHcrKLeaWvqM0t2yBZKYHvZkPlDi6
oCuxUPbx4AJGiXLqgcT9ae6gnb1WgwrbSRw3ZK9YTQc8PXV9tyHmJPLK+8wYDYTibhBRUGCNItXJ
YQenrCp+bvtwwOxe45iiHTcUvXftTYsotALVcmsPIBpV+RKzR8BvxS44Wo2ZqRgrQOj9xsU1th1Y
mT/OERhsB3ZFWzEPae63VnTKdz7juuuvmIGNedZAUOskFVk3+P/KtwN4vW/r0btMLVSNtEzQ4qMv
wM96ojtZ+YyZsMHT4dEs3C8ZYKTYRvsAMGZ+SKGbbMyYScqYAZW5w9PQMRl3EWT2WSzfu6Yg2TBE
i6lRXIW8gNHI1Wngtm28T1tgDN6cdBdL4HFLwXej2kP8iEHtOAzqI457lujw9663spR0rANtI/fJ
0L/ARK33ZVUxhfXik1tjfonr2AryhIBBVdf7wTS5xmbcSFm0vCUKnYmppme+LeW7JRaOJBuhtqHC
uPNWTy8cdfOQRfqyN7jAGCJwE2D1XjKqw13F7yNYfpc9WtORNlKj9AEHa3+mzOmcZ+PDG4r70una
x3gpByrQUX/RCnxMNlNaO+H4dtSHktNVllI/RxkJ55zeQCXlp3wR02l0XVC0qXtFcfQelVr1MDTh
2YvRz1mTC3VwpmWTKfdekqm4yUwXD3LU3S+UtiOPjo09Dcl+AX576pPhaXEzKunO98aad8g3U4zC
Govt1Fa7zkIIFQI1kA2x5/1Y7IbJ8g4u2k0Ep/03fVIxLGcn2XbjXB3HI3iJBOPYPIDeHm82JW8H
mmBqhHOwVGtt9bqOd7fKAcJ/dxv2mIdkVB5bbyr9MYOsmZA8fFQZp8O2bVRswvtoXxWDshP298oc
20CN2XM0oz9NVW0CFTK2boNkc1bSQZdUVxfCEgzJLlKapkvsT7KPFRvPmILeBCDmsHRs/ykV1++M
9qzC9XS/kMX5uV98lcCqs+zk6mr0mlkkrRCcNtTvif9jiUvn6SHuGA6tttfOaavxpmb0MDkUAzCA
XIQdGsehw0drsAkhhGzmulg4fyxs3VNcieE0VPJ1mmVDHAaJB0ZbWq+erbYMPPyjune2cTjIkY5K
ap4wwP8Yrdzd13mqBeXwlMxi+ES05SdQClg0yqU8xAZfsZ3bxqFul5jAwpgkOvrzilTMRyN1rUPl
wfuZdH28gh68q0mbDNGonfFRe76cqzfbSOPVS4OYuYQrmNeIwFTRRVyEWvZIjoGF8g1Zk2ml4UGP
cSpFm3H2jgn7/1PXx/h/pHJPFWvGsKdwBMqmP7DDbS6Opg/BHFM1dSrjgqPljXCV4chY9UarAnZr
WTXdfl6XFkZLw9cUHfUlk6vPFHWxkWpC7ttPEHTkirkboozCCSiBkak3sJH0BjXAuoOdKAiISX22
1kNiMiK30XAKIcnsax0Z30BbKkDje5GEDr1MRU6aUAohUWtOVFKLU4TeFWWo9jMPkTB1Q1i/WLYY
77UsOzjiQ3eU89Kh+XpZKPpj/CU/eewvXm60Z2eA9jNhRDWWFK2pwwQg2Sf2qnaukAno52G22YYU
zk4FErlTHOU4G0h4gJcPmWjWTDaIxXzBXLpAxcLsmDvuAFwkSn64aZPvwYzbgavnwgetUURYihMj
JabJy2BS3JAbWCJ42OJTCJIMAFFIyeLO7Rgw+IBzUHZ0BTDIGft5jCj6AcBFR65FCLmoC7VTE7bH
euiabTg6Mwmys3kHp3zYLWYYmcyI9XTFtmrs05xG/Fj2r6aVTMdyClNFR5sWU05eyQUR6yIZkjMs
7G3Tdvf9ergNOzl3MDqU7OjN9zQtWas3vSiv3tqmtmejuzjzvRk58VGkjPBpiahHYTG4j9dHXqL9
yCo23aBC3OOUG/RGJa6ANue1sLy41did7TQ/CJaxJ3wWzq5estyP04KdAkSZsvXYgUrrtWxzpklb
R9tthykzd+Repn5Oj1OhXzJ4E7Iri5PEx+uj6CP5JqyXnSVxvirG5kNeLV9iz0LiLgr5PBgJeS2t
/hGCgoX56ZY7fTEeYHEOm6IgycHlROJ4aMqD3VZasIrGkcjH22ySp7p0yrVr7r1JUqZY7weebkUv
kHlOyTSrU+QMEFVSTAWIfL6p2G4PKqymnRabp5i+0cesR7BNe/euZUl6NeoovNgzTvDGGXc2BZRg
ZKmH2cv4mk0QiJOC7gGL0FJQ/SsGraW3aVLZOYyW6dwVTSdfkFIeZNxvJtau55lUA20szAAaT3Pf
6NU9JXpsK2b9Bc3hDycavjlVWZEm3amXmvI0pYWXpLaSIxa14u52PdyuDDBOSDf1fodpq9qa5ND6
eeRyn0cJV3yHDbNt1nAgxAJdabePJTtTFcNZ1S3VbxpKZfShPo9xb2wM5g1AsmV7jlLjhQa4vs1L
+jkje7c9lS22fbQ70fl3T2NWQCarqFSkkFPvxraa38Bx/tA6LOspNIUD60zzdRlYtZaLuRxug7BV
0VVKBGs6Z+6/TchSLkXb6Qc1NtVWlXQ229TUDgMC5cvSeW8x+JCXUpf2JbbMt6x5xMUZPbvw+V9k
i3qe7DoD3AbMWiX1NrCnmuAmxBtMX+vBQtb069GiiAy4PY3VatpNkKEXTs+UQHqwb2GlXjbZkK+w
TQ5lOb0bbZZvZyQY9hogNtyyy/Rc/+fDjLa2P6kLxeYquB2cdacm123X7ZE+JKs/qKcAzi0PvFWQ
bSVgaZFnUHhkgv16XCYuaUCtlTpIFHI/TCD/lJPxj4MUiQderjkZfaP7nTV8z3rypKDQ8QbAk8qg
XyPJbo+wJLiM4e576q05JCNFMzgf68N5fZhEJh/UYzSKSXrd0leGZcKkFSzr4fb098HBNInomV5t
4mRw8NY3uL3hr7f612utLWHYkapWsAGDMZHl4c6Zp7fbr2W3125vkOkVn+P2Ef54w6xGnIWY8a2h
RhpU7sQXgZi3CX49X1+MYnwjE6IMPC9WtxF5WZIVwyaf3h1YjvXR76dhrLFQxQ/4x+u30//Ha7+f
/v73Fm0eklX/9c5YvjFOixIY+foFxr+/xdtzjVgVGChdFHDxAygOEzsggt7GwoMXATJ3gSBDZodp
EpLS4fPtFzT7q8QL4M/eXKMiXxPObu/rLSVXx+1hCC6czjA/uT0yYtHt9LT/9vul2+ti/bXbo06K
7qC8yv/9drfXf71nNVP4s2v0c2TV9PB92NunnfuPR7entx8MQDzu8mywAa0+S5qffl/HVHBHN99J
jTsKlFMXsC5CHG0Ri7VeF/HtGvv9tebZflxvqtudNCcDKNL1MK4H21UZXZIkJnp2mgO4M3NgUp6n
qMfT34fba0W8sDPUqJpnPQHQPSFqu9sfEqXcJLeD8tpoB8Z2Ri4iyleZjkid0AvkDg1kdC5AfdA1
wbqxsnbvuTXo7IRyn9Sx5xbewZIOii3xookB2m/oHtKinJmi3T0q6+9FEr8aZfkElwy63QxBmsmA
0rmGwttAdqAOLNDMk3DY4huZsVHs8IgVGV/zxLwvzFTsTZV9F5L9Do3wV7fif1j0a2eRe1orq3eh
LH8sO3tThnF06CzrYnO5kQqFUC8ipZgq6JvZOPe9mUbnyI728bIWm5PwHGZuHHh8wLvpDlb5V2px
9MppjN4hAMvqkG+GN0RFcEcKsdr1IdV/1dhUN/tdnOcFopbM9UPXuoS23d5Zw2Vee8NDD87BTYGC
y5OtunBDtW7sG3qkIIidbni38/aBitlhCF8N7MPbWIlvtfPeu6Crql76XZR9Y7Te0gTk74kAd2pE
4KSN+rYAKdJs+IomjVmhcCdEtfNqTrhHyDXoihTTVf9NgJW5U9ID7m3QLyDXBI6aooMTm2wWmMYT
vISxM5SbZMAXo4WEglEDuoBw/9wkDQj1ITcwhcx+hdgipXMzFuwtw/AhEfQTI8VSvrTDO6+GGiC3
Vm4T3cHjLS0ZE0zH6Nu9tmrtTXzmFYjkMRfPeU6cncWZ69iJBcDJfC0aQAB0KoagkdM/l8ZHBZFX
ss2yCpb4dRvuuzF8TPprWSlrVxUZtI4B9C3rmm1vgTFc9nknoAWUEY1ADHe2ZRxCxDZ3c9MQg2RT
lTTN5CJb61n1ptyEbj9s0EY8UaK68LfjolZgcRBTpXuPzO65lQYQnwV6iFu+cXf+NPotpAX6px0N
bhb4vh1xcRmGSWCDTQ/Dig/LiAfRHfSvbCA6blnTAJIXGYBnyqjaUpe/m/dhX7+r3iqpSSdfkxrO
EJroLQpJjE+Oh9msMJ6U53wP3XDrTAHcA1hfPed4aHF3hWAqaKIU4aGdIX8g8troKHcgH8FC6uN+
fjXzwdzPmqZ2rJLNQxmX+rZtqvGYRrPc2HFvv8ygUYtJL0+LjFEDFIXzspSYhuiq75d123B7KQKB
0ILlfNJLhZ1kduSua5YPMzSdS7H0nu+lNzAY5YIlMslicubVaxM3dNBDfU9fEUGnE77MqIt9ySbx
rmpKblAr8SgeOAZyH8zQ4Zq1atflf7F3Zs2NI1mW/i/9jhwA7tjMuvuBBLiJ1B5ShF5gUoQCgGPf
l18/H5hVlZFZ3dVjNvM4ZmEKUaRIigQdfu895zsP0i6Wp5hc9bKBN6HNITsencPGQ+OHrgW9kmCM
RmeiHZ6naVa3Q6W+cKIYnq9fuuk0Ta3+pAAnhdyTqsWP2hUeNVY4PjuyoduvR5wKl0+wbP3JJGTn
PllTCsZ8J6rQZK3KvIPjLOvHREseoxjjrhRnPMMbd7CGm5p4hxsJwALz7aPohPM4GQlRUMtwr/cm
hNXmO/gWj6tmetWQpO9s2QFAg4t/dI1UsGo0iG1KY/JhkmNZ9Jp9KVuy56jsBuKTbhB+v7PfSXeK
NiJ9vylhuyjHs6NeQESTp1aMTRC25MaZI1F5eQegB/+X4XpsnSq2hZl+qW1XXixzlpfCRK44oWvY
2dps80kmD4Audkbb39mS6mecpSEf6gEutGZHU0C7CoCi9iqmwb6IzsWpBZ6OeKnEz3NiE3BKEHqf
dKtaPY8D9OGfcwZpUqO319Gej8Mu/2KPN/PSek8WLn3sxK+5MY9nqFjVRWnG41V1Uzd0JZNSP0VL
cxhsHv5fK4uN1THwJ+G2i+oK1jNuDsPWzb9aLZbBVF7iiOqQGm56GAeG3l0eagRQwMBEtPg05W3j
N5CHrVXcMdlEu/zrp2D+k9vDdV0WVN2wDJ1B4JV2/ot23AvjrlcI+sG+I3cKe/POiVgBAOgn0P3c
b5nJ/hxBAImi5RDfSi/aemZuEOxRglqoBQk2NA5vVrGpPhj53eBGzx3D5SPlqn67qkCv3aj/4Vmv
guu/vHAuFjPcE+jwJar3PyvecTNkQpW4/FKvs4PMInEsGsJbAzRlgHgBBNZAzNEKYRzsOd5TNqXf
FnEwZPqRjPM5bKX3PgUEhsYftqm/lDRzaP5YnwhULMn6xRaYbsx9WxIHlifJcvofnv8/mRt41T0T
F4Hr2fwZV8H5L6/63KolGw27ZKkj4gNTdOknXcsfYTUM2Wb9iCqj2CJ5GnZL5ny9ws0MeVGd1wWl
WcoAbf95dCGoqgYatvvVWzsgtaq+8cm7V1NV7aeqHLdtHgPaVPJWdln/O9r8/1vAnufq8z/+7Z1d
XuEnbdck37s/ubmIU8OM8r/+899/tw79kwXskhTFJ4ix9//it/7mAXO932CpUtxQ9WEOw+r1Dw+Y
5/xm4nzSbdfGXmJYNo9V0NeN/+PfpPebcCVAdYnu0zMtByPI3z1g4v/GA8bD/PkDpnsGmDPTcR2M
TnABrivXLwco0XNe3slCB6rKqsmwsHKGRtyQFERQ39yiVr6xq058hhNZpX7lOjQTNk3Yx85zrcw8
+omJbbR+YNgotS8ytGv3Zayarv0ZzTIr3xdHDNqPQbl0itVCqb6IhXCWCSgCVQJuJaOG5+FoinGP
nbVPDTpk0weR374kZjEgtWqruD8gcapxB0SNUe7QfQ/hdyvup2jFYEYMVeIhu0s12NvE0mnEVw0I
dSmGdBwZ597z6hILR0KEiE7GX3UX0eQXe5vsaHNv9jhWiIOik4LHKyveCJnVNISJbJ79hhZiiUXb
QtlVr4mH+h4vmPHJWQxDOlXkPG2nGFj3Jq6njo1AKNHY20nf2uc5Q8QW3/WFNBF9jV3mtS2PpqA+
H2MYh4B2VGYlxrsTN2l0JEEdFaTeZqiz6zFNFUlO+djsw1g+SrpiGyWWmtKjdNixitmsmB0ByPgg
i6PHIyq9LL4w/8sT2kYOESAHAAJZvs+XGAI65yUv/FbkbZvs9LBFi9IC6qE5nRjzyRsnRLV47qw1
asYhNLVfYodoptGtxRM39KofWK3iL5E3kjGGBIYmU1q3qa+apkp2nSUt7soS3RsQlT6k1TeGt/ma
UGyaocCFZCEhMdB9BbXCKw7/Vi/dLQ9LuJ005UNhZ4INpE4m7bZCKJ1ytgmdL7RjwnFXDFU3PXi9
ydA2prerfNOcdePUMInL8RmLNCVmszVlFcils6v7ZWqtJEiI7CbFEkCKzVTR7IlobVWJ3rePl3be
JNoAAitjFvPTckYBjghbEQbuqUu9AgKSl2OESRoHYdCQRAm0fOQpM4U1QKWtrNCCsrWxETagZW5R
ZQ+mI929cseaiLos06wgpN6JcH70MyKcpM3NnW3SSr6tqsF4UrIy1R4951hfsq6Noos2RZPzgncQ
Mupc4+I7hawoYrVe2nR8g0SveFdIX0xbsP1jPwXATwldM4fkRG9Y+1qBankaHCEejYbUXS1MrG2L
nvxeR3h45hOAzbqzrDsDlU7M35klPzJpps9a0477sTDjvWWOyQeSgWhPL91C2O9Wh7KVYeC5ebE3
q6kLHI2XeXFtpugY7RvKzE7cSER3lySi/7igEKfVT68ebfj0nDUoXUbQsEQe1sRqxjr5COEIns5w
7FNYy/yIPHR8suso9JvOmre5MtQh6oV51MPIetGpkkHZe4l12y7iU+bj/N6T4HkrtUE+lP0YPozD
QhapYRQPhBJGvB5tTIja0D64K5Z+yIzqiDVFPCH2QZOb9isZNJu4YVbb+xZx9tccLsJBkCt0xOdG
WdjH5AHRFjmkrlonicB8Dqi804PmNdQvbEvPEShlpq6loR4zVsi7ZmHmVUyk3de9F93bdoPMp1Gg
iS0i7BNEdgjopubQNmZ7kD2FhSdYXRKnay6CQ3E/0FFd2VfW/YAA4d1M4IDVfVm9DEnV3ZOuRyJ0
oc07Rg7D3aJQsRF7l7E2ALaziKO4163OBO0Sy/w2dZn6xErpP3NdFU/IbttbhsRQ/ezViLzp9dw8
SiRlr3q1tJducFak4Dzbw0aP0+o+Fpnz4A0hzeB5AggrcoeoYyQBOWTXgOhXuaACFW0gGN2skAa8
r0Y3Mfys0bqFwtgi5YGDxeBmPjD4QAaZjUSKE9YZuK21hh+tk/mkd5ztaC3F994wFUeIznLLnPpp
KBv7tpms9paxahmEvD8HM6msY5gT5WhWwCCJf9OoytFc14kxHdIMkJpLb4vZj5lxtqID4HaQg8Pc
c4git5zvzQiFCSxbctYFQldKHS1wTFHtRxSbRGt6OPQdu7l1m870x7mKv4RtNl/i3p0D06T8rpdp
YntFaqZX5uJkuTkE1pzPmC1tE2eHBNgWS+eS5bP74ra92k9sMHEoTDVS9EHfm8s4PZB/1dzyGhD1
JUhEJPW8xFWg40dC/cdQZoaa6IWuuZ8bsP+luVQ7PVcJAC4Z77QIj3RtlrNP+djdOjNRnVY290xO
AQLEmTXuOtZNJOIO0+FyMNguDuGlN6IBg51DZqnMXBShMtzJaAn3pPmW5NXpePTmxvyRRWNziyRF
ZwNgjURll/ne1eNkW6XkEGv5QlfWHSfg/uBj1dKrba8EdbXT847PM55EbSRVL+8LrHDCOGu6owMq
Vt6rQ2jAF3IfzDstdHB1xpGzHz2V7fKuo5PKbBCYkWARpUgNso6zRWXF866Wwv0ZS/SoWJYgoixa
8+jCA9/oVm8Eamwl2C+j9pHkCz9d4LznM8ijPPfUCRhy46uBbBBXgy2n9flwa7ByEPEH2R3MAm0v
hnh7BfwHEaxDUJkONMbSYoY/pUimQxKBhklQttATr9pLxRjDR97a+zEtf3/yQuGLcuFw6AeyMNnj
LzdRaWfrCReUiOPBSrQHkJqGjW9N0dKzcbcRcpAp3/FUE0xwA7Y5rsudYjpCmhSeJzdpml2nFPra
YiQVVen9Ph7z9QQyljegpiLfiGApTpXBUZqryM8mRswpwVOIAa1OBWrQ186UDgli7vtHTVPalkkq
VEOjtI8djdGdZk287fUSIt5mmWmFpx0QjlmB5YVTkBRYspbUHiD4zGn7XjaompU+yH0ByRfjwNQz
EdPqKn6gX1wdM9eNyUd22+a16stlJ8alupXYTDKAGNJ0fBWNIzlGKfq8y5RIJAZ6QijkLjZQfh8m
YxqXs8uLRBBIzSTueSKdAkFj2DedT4NkvHBSz8qtMGI2cbacmW3ktYnqQknPqGmONcNs0TlmTq3N
+rmHxfARLbgZmSZet/b/r6ug/Wd5+55/tv++3vE/iBr/+eeL7e+Xo89yrSn+dCEouqSbH/rPZn78
bPus+7X6+D+98m+giv+xvqFb9a/rG3aE/Kuq5M8VzvX3/l7huL8Z+gpuwHBr2HAuCMb6G+XCM36z
kSILzEf/KG0EeAtdJ1UM7BTSYtMDvvC30kbovxmO50CDw29h2g7297//8fe/9wR43f57ioNp/NUu
71kY5ddnZgvhSd3ij/3VLg/RHoxlhdgsQ1R38MbuDdTyLfUOTceCDBeXz5GnDQsB3anLp6w4RhNx
xFaHMBCcEeYbrGc03+/TRpBX6i13Xoinl0Tx92wqMYsZ/eeU40EsydA5pXmKBjQafw5AkrDQVnec
r0tC3pC4t4XSN6QkzdD2GGj0AbaXW6G+6gjUU9Msfbatrq83TrYfkXltOvGzMSE+TVZ0I9FZ3Fj3
fTQvgV61b3kdIZLpAWjPODp9/PBx/51Yr3jbufLJXsNvrsQxERGjGC54TPRwOeQwvaa+YgumN6i5
3QQ80+qwVekAFlQrip2C6+xpYYZy1krvOQP3W7kM7T6ZEvZ7mT6fjDz6rjUAFGXeieeOQJkDp5xv
sVDJ7bVpBMc2QZPGCc2ZwvnMdn8keQi8Dpv1o8zRAxEdUQHfUpoWANsX6L9IlUuntqeN5/Dk6jYO
LHKmaVAxc5uz7oJr5zJ7oOesdLjMLOKHMq32eZiM91m8PNEhYpKg0vTJ1T+mocSBXAyfDUY71Enf
Rkk4Cdlo01aDOrufVW34YBAxlS27sSSZFSEQShnbfEEQLFFzz89GVYDfbRvuqKyhmq6xueEQ+op+
q4uR8n65gqRFPO/LKS2PSz1vLXRrJIBSyjbcsXA1ESRl807O6PZ667mLb61y8W6m5DEPsxs3JFrs
yhfTuUOV1xbDeyD6IwJPjNqq3IhK8w5zk5JVZTakePJH6sI4Qf2MbxwsD7uxS74PsaXYY/BFj8e/
fWnjJP3l4vXa6+2uN/mvLl6vQCuo7ydLnq+XNIRpWwKRy22j+r5Ed/mnx7jeX3W95vrtkktvV0f2
41+ehlRMZDZL/1qLNj/98Sz+eCoWR/UG7Ro7lvUv+G+f3vV3r9fKVCA01xmLXX/jjyuuFyMVDUDe
1vv65fn9fkttebHsDCNdlM4kvv3jhr98e73h9WEW2H6k9lXbCXXNNnZL/Xz90hpm56MdRP1J9+48
Ril+ZkLK/WEmVAWfENVDND0X+dlOh/SXL9os07NjZvxMwysHZa7xyccFcTlKYydClCXjt+vvXH/a
u8s6hTGXYIjkyRrbV87qZVCbZtQgKUTlOg/nWKPymsoiiD2GBoaeQ77uRu18/U7EOXVHSO53xzz4
JnOm0+iNyxH1xRggNdgUyIFAZR5sNlBnSk5xJjqY74hiODOvjNgfw0PLXpFMiv31erNDBsiw4xw6
GtgFDVOUTgNmN+CoPkeRLc/X77qMNIx2Jh4ctmBLbY+oGpmcqawzGkuCanVewz9+htwyED2D52m9
xdyE3xvid/0sFYer7e7qsItHpPdGnJIjv77uyxSLkl2z28AS3RSIQ0LFDLZqLbyFmaufr7e6ftHt
jLHC+kvCjaFVjOlX0yaPflbZO4D7nIEtE3nmAcRAOYA/VlNfSwEMA6E+5IjyOgOMfCiL72mIDoBS
Md8VulFdYCa/FFUHFqBmXtPWdA7mModd0usj0UnldHZsZzrPKgbgiEKd1vN0LtcvkwLDXxmNB3Kd
W5jNPXWsuMlZ6U+jFd/G9+AQbIzmRIzpA5HsE/Gr8VzEZ7V+gTssTi0WOH2yDOQ6mu+2guwphzsc
ErajdpKWF2DDNiAdcm32+ihB6be0nEf4rWcNEf2ZSOrl3Ko8PRJVeYoXfnT9+TJG9UaXrtpdL6r1
yL9+91HLk/Dcks7WcdTceEfNzzpV8xYUCNaIAqhgBEnmq1XHqFh3G6IqB5zkSMwYt/BMokVTh2FF
JHVPAyPplHXjTCizcZzz8SBL2jdMdJhKFdcRJG4hMEk4g9YDqxHA9u1VgNe4YXapZQkjqh1WW+/c
UCtwUWot/gdJoxELZH7piCX3SXjsgczRlINoircewEOUY3LO6K47buiXpF6gVG7pqakqO/bp3G5x
lXkw0CPjzrHyPdbe7DXRiuwgQnVn2rFxMDO3OE2WQkTCPAnpzCrSobiC4hCqkX31SDMfXydhk2A6
N2q9DYgQpDrrd7//8I/L119UV/HM9fq/3Px60eTt2Xmiv7s+tGN2DgES0CP/8gu/3PXv3xIs+KUN
zXhX/vFMro93ffglz3l6zRgS2GUnNeE1q4Lnep+/3L4h7AmhWREBHTRghms1XdzrF3dVi/xxMTVV
c/rLz67X9oOMka8hSnD3JqmQW3TANlB751Zg79HmbArKUPGBsz/osn50YVT7eMk+7MV5M6ZmIHUM
i0U6JNleLV+tVaHM63qEqs4HSDLwJc/dRMcl99I0hkMTpo6PXn3VzzK17WQWkNNb7dosm495ZbzS
yTna9EuSdsGUQjaVGRvAa5zqcbCLQ8yEqDPGCUvgwN+sxXdaFRiM4wlSFIlflUa/EUO+waM2BjZe
dPwTZcIqsShoftYZzWd3AAHTOmHpG8bJU6BKF5qpOGfoMcvB9tuOuy9tMsJhJAZWZH4d8fj7VJ8O
PJIgbxBSOmbtbeuufTbkJi3CV9Ja1oBHuzvYJa3IUdaw4hf3VpUMktJ43Ma59pZXiDn7xCJBa3IP
NZpqv7UMTAPkjfsu8hwINJxqWQg34OcoJ0ugjkonEQDyYTG03hFtS7tFKZcA8wmPKYgFEqpoqIb1
mjOIatMERuKbNRU0eHGTjaQ4xtYw02zXp8CoWwilSw3Hse2mTe1NNYOX8TUz2IGFcElJ93UeNN6H
JiHhjEQdpm6o/znoWsRuMRni2pi9V0N7TGdrD6IRnqL4kVhlvMv1J9uYlB/J6jJrgpZK3n61ozb0
7VAOAXkmKPUBTYdZ3hyrVdmXaMQJa0P6XJkOjfpFYVpf7DfKw+gm1hsyWzg82YvZ97MFvJv4nbfi
xekzmwwoWkNaCXFI77+2NtB6b3I+RkdvAnMiUZNREuBoujgeswwXHJVvjhqbiinag38Gdwo0krZR
7HsXODv3qE/Q9EA0ORozWNsRCxbd5m3GCHLrdhArws+4Z9APPsl3qOj1pEeewBhzJblemtXRpN8Y
y5BdOg5HjPe6P44eRQOtTGqPEi1UdZKl3nzB6UlGa0R0+0/0BUZE6IF+M2MiH4t3TD/YC/Ty0FhA
WueczHpln2ksx5eCbiLtTc5u9rTtCsKwvARtsGi8G0EImDQBX9eGeAO8Pj/Y9MubOG0uCQ4e3bXR
bcM32UBUwUJZ6YQrD095f3IGBi4eJ7htiUphY4VAq200vP7offFirQ9qOWGRUiGqLJHtk4wkI8EN
dcstiWrNyb1h0fHTaDpjuBIbZXsQ//jfc0EhRV+M2nmRRKH59IoPQ6OLQz+aBwxCyclB52QVDoHy
Re1j0G7MLgtKo7xzZp6jNRzaAgWF4UoMcZHqD70YD8Ya48tEXs+k6wv9MIDufMFq+cUWyfu0CpNI
h43o6pj4u/pbjDD2RutYVqwkZQfixiCx7Ezz59nCQq55X6Ccvai07fyhyrwgaup0X21Sm8xBD+LL
ll3Y3iqE2Ib5alKGsnKj0jvbwB1Rg/7aJnqxbCsCFUl7KCmOFB/L6GtIvssRX8tXeAs4I0fgwYnj
nvsJMk9X3Fm6qwddBqTGGDvzYE9AyKe4yUgZ6iCDA0HAh4bYrgLuZ9UYK3JvpOsOkMuK0hcrc7TA
jPFhm1WMv8jj9ennOZiF0vYe4pmdriOGSdyIcJewvaxbHNqGW9vKsj04eNhBXWvjD4gJkoro6Ojz
4veVdllISMUu3aTasDO6ElrAGD2GtufelP3qNQOdHhOKtaWVo/s2emtMfO69xk6+IExkO727xJVu
bM31DhZrCG3ehI2URz6fzlaeJJpTRQYZGd8/TYKoDomTI3+OIvgyKcL/old3BoAMinBeWtPYF21G
d9upCqIoUpYecDiIQX9EK7Hrw12ZznICFlwk0xsVK5MgXFhbLCIJCWGlsW7twsNCzNkaSswRLIjf
cdTWZFzga0iGfK3VxcXooQN49nDsIC7irRof48X5VgwN/HHpri4cVryrJrWr1VejaBBeh6SnsH9a
ItjVjBtRUMoOq3NOkI9H+9xqXEabmvwR9Sd3CcOnlhd9E93nNna+cI5A8EbyZ0wLY2PiRzoI1TMM
sU+sVCPmoG9oJY9NFse3zHHeTK1Rp9kIKJCxm2T1t6bgpCS77ifcFrT3vNAb1lX082s5GpvjJdbi
gSUneW6glwVsHu7FMNLJ1/PvJGySOCQwbzTYsGoLYMcIXwUleOAo6yEib0+kwpcZE8156P3SM3A9
z5AE8haTmlEwGAOPJtz8Tk/cR7qfl0h/jMb+ovtTVpNcGEcoqLubImM50eW3yMxeRou3wTaQeiJK
Uln0Yi2DvS/skYFK8VhRedYWqIDCqtC5QY+LUpfIMUNuRydUwVzYbzLvOwJLPTgGLR6B+LupytLv
5dhtvTq5CUEFYcL0YGqUWOUFeiX7vm2HbY+lftMoeBhyNqrdfeWWDDdq+4n0ioe0WBlRMS5JWEk/
siI6jAk6lW6yvts0hx+l9unizuvbyHvExYbdg2oIu8VeYNeqrOFro9hYuPP9iJfjOOXRe0EExpZ4
oGGTx0BFKHGQ8RDgAhKuTIbNbDa5v1TJ51jLb0gIU3LJWMYVquWAkb3FkXKTlfS1AHDzJmrOwSOQ
niEOObpY4Qmessr3LncJX7VXt6eKvzmJ9S4Ia8GHSmPLFHggC5o20Zcqh/q+VOTgyrnf9ehR8MIZ
BzxIh9Bc7sqS9zWOjG1E2bBNrOmtI0CSIdqsDm1HG2F6TOpuzbf6jrQOI8DerSvuVTvMuNK7Gnai
1WmsiQNidtXcDi4e7TYeiCFMJYNxCUoNQCWc95XNT4+m0NPHeSzeNAsyEq5sfx7mZs9Aw6ITF31h
hDdvr1suM13V0Q0naENRnWZr7btYWJiBaJ+cOtpLw90Vo3Vh1MWUv9bQGVjDrrbtGrlfsiNJgvVD
B3VVpknQtMtruUamDDYl0KS326yroNW5M/kslrgZnPSQMOPbytELN3WDGQJ0m+e3TcjYebojPcwi
rXg35Sgp8aDLnbswzkXT9tr3kaTzLZ+KXn+BpyL2bkwJr/qLAWYIh9XJEvp4fEvTJSQwr+FlbnA7
SPfGnEZ8UKaVb2ZZf/WgvOxzy/mED/IZQRFBXkoYdhVDgY/bUgUxSLxdFt6Wnhzv5pxWh+Zhhyol
1WfsJkfpHklUcw/ECrCNcNWyYcPbnZsH1S66D9nP8DO3XFALSAiNIxz42p1RcaAnZjzw5SD08q2y
g4g8zSPEnftEoqhGjDiRz7KW7I61L2l14KPJKiCTXcj+GtqhI6O7UTDRqVCd5Y39lPTypwlmbgMd
DANFh4KQpZgMT6W3Z/Z1ZWp8xGyacNenQeU0pKzUDrw5itLdJpHTcunJ+6n59J8SNLEhM7x4VtN+
7B2yJVB2pGZOCMyChjEVWHBJg4JteiqXBhdnPiYIJcVF16IveOzExlpcUtlRW/iOnX/TrPmpw+nD
mbbWmaBANUcEdLRbEJKMKc3vPZ0Z3zKX5NhhbiHG+QaNn+cbjXC38BoyFEiwU8DNxD1gn56TIqGV
XVTdDu0wbx2tYWNtoQITVX02GZj0ihj3CFf5PNkrnAdGDsowjsP6fjDjR3TZue/iaN3iPCaO82wb
xXBi2gsDAJZMbjKDytcIDMfrdSZnHsULQKwQViucuf61DdvA6Mb1raDCCS371lmj/cCO3dk5ypSF
WXEaWfeInW6svLtAUyrpj/cXXicMveGdGUuUDp37OiPD8EEO408fH9NKvtRwy/iUYDkrtPQxM1BK
x9VsBVlgJCPzyzfcFEzcnGzwU1XvSxQrtDb28zQ+Jip0D5UWX7AgOoAjle1v0DuoU+vu59Tc6aIt
iHQzx52A47mxG+tYG4O67fviNmshx66rRVXNVHNEsh5auvwxnBTzKzpetUWREAfooKG5rqjAOBVs
pSMXL4T5o7I1B19sDLKQ5n/VsEteLEBX1bGZuDsnrm4YX7qHHBErGabey0Dv+tWOu+o0rdgIrN8F
rfUfInvq63T2RUTqQeemj4lZJcHcOG6Qc3Lwq+gzr/rxXEc9o9ee0Wo1+boDss2tXIqvJkuCEZ8C
72KRgy5LDhPcBMjwkBi0tYXVHQioyAOqHnubsieWubQ2tY2IsMdOHOJcBEgmEF0M6RaQNvkI4R1E
kEuq3AHTRM54fRqfyS+4x7nubsNZI9HQ054dL2p9W2dInrbHEjmMR44PkDPc6+hw4/nGLeNug2oB
6IthnpfMhhHVorif28aggjYttvm0SCN3cfaUlWjvo5+hPmSHpHB8VvKESXjPTNdhuwGK8FT3C9AZ
aMP7gXMh41Xcf7VH0HOPS0y1rXlqY4oeeF7GTT40R2YNjCl09GORownMyLt6Vs+GLQpO4d3j5CSY
R1ZFctvb9OLAjm14roPjwlEIOb33zmno2wJ9/cwmuHBJV+eAMlDqOiYAt8iz5sBJZB7MI2m2TaUw
91rhdvDQnfScLYG9kpBoWJ+ObiY31Rh9S9QBpyponlgq9EbWG5Y91g+MkES+Lxs4bO9zVJEAl/Xs
gx2AfLCPPfrN26gF8bAmkOkyg6W5QMclGGEzLyM4Ovu5CQvNN3q07VWnmzuLpR8xz7comtiqFO5L
FDY9rzEOXIg+YIB7ime9QGTVV/U+auOHykCsm5FmM+mMiZf6TdCyNtqXJsOsi3KtvCyJNvMWfU1n
shGiRvtoaFIY+iTOrVHXARWJA0rLzWvnUcssLIGxdeqKqaINOIe0IeSnt0Qvc9shFgbYxjgJuo0p
xveyavNdrKsXov4i1UWXJi7Ke+CMuCrZmwdF81JAJeN8QiMHVO6uk/XOynTOH1NhbNKcAOJ60cP9
MObPIJn7YIIAtTH14rUV9IAXEl2WdPlBKbhYZPQWDI2qOXuIecfocSvO8/diZAvd6fQgJkDNvWcD
OiMFh1jTIR+eG210Asdm5GF0oDj4VBLuFg2BeG/DKd9rta3RV6UgXYTdbOWcPGdUZkdDeo/9Yp4K
Z9onrnlpdCyxzP8qdvLUqskLTSOQo1J/oStabqTsgJDxIaUf6c/Ui9sCAvfYRckNMrL0YxnAeePW
BhkBEQApQujtkoxQpF5DOBdLtFnLASpJv+k00NIE7OWBx0h1rztkQSj5MtoRkUxWS1UWLz8XtG1B
p6GyqF19W38Po2Ev4vGJPCZM4NMPa+mnPbjEU+PWX8MJzQz8JG8bC2/l3Hg/896ZdlVtvUEENw6c
NkmdzWBtMTy547DoAqApcoNfDtRvHsVEBnN2JDUSQZLnwTr4yFp4dm71LAY92SX4BDZ9ZdCKTh8g
rz+PGVwVo21zevbOa22SQaiQRGxyI3D0iBp4+TBkaQRT3dzEq/kFNwph2o00iX0ugkza6kzi8AZ4
E5XOWN5VHCJ8rj1nm41RTPcYqpkQVRBXhthysm3xDdG1pccCJBOo9wGHMSl2eXiKnPkoGoyJpY5m
Qf5ApPPcZP1dhhZu9XK/4/klxHd2MdOIrUMU1oX2pK9FbXbQ8qeh/VA1yMFaCMKEiqDCrO8bCRws
AUTsaE8/2GOqJ8dm2mhBKl3gcaMcoQtYeRTlYzDEKkgti6ItQVAT0QXDDDe061T0cxlg9tnSujUd
duR129J5Ke5Nj8FzLLXZj5uRp8aKXbmDe+uJ0jhYOMD3mS5+pBGCHKPJfnQpI/C47kPfsWyGjH3I
4IrtJZQWTW0mrYffxoLmax0EHOCVmBEwBKMtvADib+Blsz80RndfudGeD9DGWLkhqGKSI8DWnZuQ
l0zwCYdGPX+ZO3xlpmlku7lxj11Sq5MclA+VlRlU6ZJbSPTnprQWAgsLIzlL7dKqgalKk+NDa89z
QfOwcdJy79A6PqEg5nAUr2U4QsAsLOYPaLUStq9Wxni81+S208Z7LTGcA58YugZdimRUcc4cmwbS
Rtf74FF2tTJGTFikq5eGd99l+jfbWpP84nI3DABYhY2tz5s3WbuWR8qdNoXeQ6Ue9rlevFNZXRb9
aEIxuhtr7xbHUkhbUHvrKnphA52C/QzgeCuy9gLyjJxgT9XBbNnDroxBNFvF7VD8SOYKnul4RKjY
8Td5W2cgnxV05PfEhpAZl08iux9BZ9Ik19jPkr4VVBpxEiS/hMTwzcVWo8ugaY+uAGUlqUMRNrEJ
hK45odXRdejnZbwvSBTngBrZ1Gfikkj72XEaGAxdv2/mrPGrYXG2dZLphx7zpzed7ZB259BbpS8q
46Fw5xtrxRpUkzMck2wCg1kXfiVpPVogGnW9ohtNYng7JYFIioclNd+ZTZkbKKPlPCGxkyV1aEIX
eiSDPdE/mtiLHlmbf5LRShOFoGEyIM1hl1EoBY1xTJCW3yd5eS4xfacrtrzoo1MbavnRWNLmYIrh
nsl/yxQH8bRS8AT00KaRk9GoHur/zd6ZLbeqbdn2V+4PsAMmMIFXSajAlqtle9l+IVZJXcOk+Prb
YO08a5+d5+aJjMiXjLgvhCRXWKKYY4zeW4dKFpXeVZ/U57jhTVv6jDc4G1wf05Kkkx6/shIhApuD
Wuj6PgYqf1k6Wqqz9hE63RGriHpzZnmCsUZ6KsysvSVRG856Ne8RiyVg3pzhRJzgEpCbTBtBRcOJ
u/gqn5q+OBwJDCTOvR4rjo8OvQNOz70Ut7Y5GjuSRV+Gf5i5hxVsZRcjg8fN3L093x61q9f792vb
j7iR5ma77Xu257+/+/drCVNsgjsTOLnrb4AtlmCrXFDZaa749Jdf8+uv/stfCf+OqPC5I4lg27Xt
t3M3ZAj9+w/9+kknLW/6Cj4TA19qyjA8q4wM0/3f9u/X7yl74xbDvnf8y69t2+GGmik5/f03b89/
feP2n3Su/SUm4trffnVM64m3Yn0jf/3g+kb+fuO21+KijPdOGc6EDvPV3+8o9pzylACOxgH9AqSD
ZoNHrzJJCYQXrXaIdVkdENcQcDGQ3aFyjcpFccechKCShIPeC8M4FIqimDXz4500pX5wJ+GBg0xP
UreIOQdjyYpteMm5wqWoSS0j+kbJD8iIlOwdt9jRT+XMZb7Id6PH+F6QlRgOYK3nlRpc4nAemvNs
omex0RcrRMyljsAEwak9ZHe6vo5MZtzFs+aUICRvjXK+UU36bR1htDP8pBRAdG0uX7IOKMYAJ2kU
1slDS7JjieHYR63U7swCYGi+GNyfUOhhpO9T3AsexsPwQTe5oKYOCgHTTjjqSQVxF/x5nLDl4t1L
gm2ZFQ37pbIxInlB28SFn5gWwGF5GpjF7yA3IvYjwlNKJNR1IW7Gvvi6tLy9FSMus3b8SIeF55nd
S1+KlohoxjXOCsQz8+nCje2s1e6JRhrpxYSJmvTy5lF7Q6ej7SMx3SLN2Zv0bHfK1UmhSNpTjTDe
j2PzaHfzO7IcKof+iC4xQuCVHq2pC/1kbBmZW/VrkZMNP5rTQTXz99EpegpEiws3QPxdGnEPNDBJ
+2p5iyPxXOUsb2uuZAelapLdPg86XdBpgQxjrNpgOFNaYp/H1flAOIq3c1sG6JDfgERDW27Azh+M
7CYME+PQznQGLLOENtBzNcV4jIPBMYxLP25BycNbMxKIC2KRUHfWFbJO9wx73pdc7GikOYyj2q/z
IRryrzM3NTgmhXvsSzTV5JEDQhOHxLI/NbQ4m6kF+uowlUf9ecdlzPcmxAt2r2nolm12vvECfQkf
6y60mZEtlT918nU0wfy7WFpLLW+O/Xzkq4yZCCPfeUN13y/eK+6RwM76L8WUQPhlamnFw7s+DRKt
K0FtK7jouGmeZE0+x1/Uh39K/P4pmGkV7P3VDci4SNimaeGNYqmEru+fBX1xiAA0GWhOzTNDl0Jp
XuBkTBYSI3/IddQdiRU+23Vj+lpRwvDr4xBCN13hYqhwMpoXJPgnZiiw3iLARgBMvUdrmsEwOsV9
xoFQOd0nLgXRv9nxzUX19x3H9ykYrdqmpO//zzu+JGULWLXmjjO62UWTNnIN2nm7yWFyNuD2O3Sp
y0w/j8ECxgmZPF717/bhX7x59D+kaaxSSOyof9uHpIEHPsUF0Muhn+/rXFwygFUXVn4GrnNHO1f5
6B5DqgOtYckw6IG8X+Kyfv+vP0Tzb44zhvFYOZ01+EzoSHvl3wK/smqerTZzostQhzhy3Na6DD3j
eZ2L4Nilb2qJqlOVy+cNfQVXFDU2zRZVW5caG/RVeX1zy4J+15bueI0QzHC/yrmjG/HoWxGXaRSh
xjV0opsQiL7bj+i3tU4gbGce3mrMpMs8hDOB+Uq6Sp0n8lYyr3LAWLJJ1k2fL2//9b8t/vPbv1rs
iBZyDBAA/ynmaiAcIO5VHF2kIYgz6OrKT71s9o3IOda2gO63tLeqGakt1XK2RX0pppL5fk4qQzPd
lgV280IfrbNhF+oSriEbMBnxw9ehOuVLLM6DGD8NYWUetz3/nxY+X5NvbdVVP/t/ljpvit3fOuj/
XfLof2f/7FAut3/XRq8/9B/aaO8P3cMd6Ai5Xrl+C6PtPxwH7bPkNPyHMpp0P2kYqz3coYJHzcnv
+Q9ltEQ0bQnd4RsAn3qu9d9TRou/+dEB8mJE5zJgcxHFlq7/7RxsDZk2QxPFgQA54VoRvaGyh8MI
PyiPRR/MWW6f7Cw8bc+2Dconv9X19KzPWX1RxvcNgbRt3GomGPUXEolqf6/3yx0RBwcOUhpefS7P
yMg+ej2MaalAnjIYCMdm8UN2CCG5NF71hmW9omE/r/OBFs0iP57e0pE4wCc8KDkY92EBP5Sud3NL
AA+6/xGyPkWePxvc2Nxh+URiICP2ZbkZSIrZyUx6l1DTaYO6BVnBrOw6xHwdoW8H+vfoyMSU3WeZ
L0cnWCc0n+G8lc08YunLoRPzw2X4Ff+gPOD3ul08qrUEh1NHa08uDZoa5v6A9mZSy0hmgq8C1F3Y
IVPTsFb+pGFy6iPPPMcX1RrhblzTfl0SO4UGl8okgTrpwv6Ye9gOVTSdDEH6VhR/MdDu4UvHBDLV
+g9TPAOcwyQCUdDHb0qYOmm2O26SEGpcRn2V1UR+vjZja/VCOxAReAhjzBXzkbyU2kTwnUbpT5k6
Txni0UuPhiFRVub3poN+OnpwawBARkq7WdZBlCFNtRDFGGJQJ3fxO3eJ7yO6z4mvO9UqH9istDWY
8DG8jiHrmVhEoc/I5cHRHIPSG+Otl3WoQBihJwbtN5WxxzAswPCEGVSPlJBVY1TQqtKgqJ5SY1i+
dPBBmvHH5CXhpQh1SkfZH8YZIDGOWIYEVf7JHkkOcbEZVuB0Dk1Pb8WLYh0+bzX5xFTBU8dzh6mo
VbtEw6kEF5E4pMeZLIhzXqNOyBzr2SvaNgh77WIpFy5ZrWGlc24czHzQ4swfainojKG7PIzgMfaa
rT0kit2kcmBOc5p0/rs2p5frtJ08egNMUhTAKJkspwQhzSBwicqZqLU58bPWeFwWg4F1KuJn0vT8
ci67vWhMlFG5ztKs77V7XfBmZjiAaUW8T4PNkADHOOkGdB8MaHjjjLaoA8DNunEXkQt9Us0UAyOk
l5A/znHusQf6fL8wv0FFYb/QyWDvhR3oKaE+lQniTtGw14Sx702zfZJRSgoJBJu45zxzkf9dGPbP
TzVmwsG1vuehUXzE3aVr7JvBIlJ3ZqZioGWGRk157z5HS/lulIMBjDGxznESYm+oniJYNUfYIeSp
lDqy+WG+CJg3wpxPLGiKo81g5YSXEFwxn14MgafXSbcg25FeywwEngmYSvBiJ3l9V0F2hnsY4yLs
tNNY7VW70jIfzEkehS2P0hqobukNsSxeBx0i1k9kfJxrRzAuWH2+tU67WmZMV1kI19CQ1GAte2F6
F5s8gqsgvgwlV+VDwUrM8a6YX3q4yie7bgl/d8+i0KJPJt9+Td2Uost9d5R7wWvdHAzNua0K62Eq
OJBxm6mbmnw7nTlfslT1SQIq3t8mtWLpzuOda+veJUpekhGJwZDB342K7jE0aP7LZR9FrFkQlPR7
vVTlPh80bJ0FnYvCfmAZsNyrrnvTVPw5tTI01VY1+0vXVJc2dI8IEQ+M7r+iF6BHD0QF4bMvomX2
QU2gevX0LxENL0YBYZHg7aaQ8+nM/4xzFQyYukMoT3cAprk2rdmqdkZZ0E4O4PJ5iQ9CR1Ieohba
N21v7bpqp4aywUTIqKVHd73PnRE5WnImhNU5Er91syzy3kzCmtkd8Mxs6L7CAqqOlef9SBrrbWjS
9iJKhPsMv+6N2QRoPC3NIRbADUmBXJvj6aHk0naYEwl3cqD3Ms9fSEaj4Vov51A53VkvKuWj/r+a
kXlDBwZ4j4GqOqGJ1pRjf3SzIhAtCi8AXQ8tThMzPKeOXp1qpqqI0qmK6ogEPWrz5RWudb8POx1D
weJ+H4mBqgS3CJwit/HYPDRO1JzTKv9OjsC3tHTTm1DRba60UgHC/ez0meu3M4Qn2wVVM5PrZtnL
lzZpOV9a2hSdgWStpp20q0Vm79okH8+ZPv6cp6ryjcy6jp03H5MeAmM6NXtVLsQrTm1DBgL9cetT
U1X2d2d8lUn+1js4XMYEMK9nc9e0UDfsc3380XuFeixT9cSw1j24HsVMaXo33UKlbBn6R9JCD8mu
aB4CvZoOE5V0C92aPCIjMGS07+u83uVh5B3gOOg7jziqXa/Ut8L+HBVR9EmPCQrvOq4qxd3soX3T
l9mgtam/mt3jYLa5L8EZ7hLIVzhPZ+rEr4a7oHzCNhO5SHFm3Nc6cKw7EcdcmKE49PQUj46xqqyi
jtOvIbmtaj4IbwQTCqh+7wEQOOpU23uW6aYfy+mFYcZbgvEeuALl9IhMkOPjo3IF4C29f+8pFgGZ
EZ4BX3zc93l67CBFOOCZOPnJFrcNWLtGDN51BgRCQlPyZjr4jm2pfacpip7FhrbeAlk4WC4zBpQh
zV3CFBQZSZhcRy/37VFdsP2aD5UxFpeo5GN1SBIYyrWbnjqkE2FsklmnAtvCGOoohiVZbVN7stjI
m3UI2jHA4l57bzdxAEK03+UorgNd5BRhRB5MkVffomBoIDJ256YleAbAnjw6lf5K1+HNTBhsEdzj
6yZDR/juRLxn5jeYzGSF2HdaVzOLEUCCayPfC6TC6AdBYg3aE2XOw8hhtLe7G4SvnMZJp33z0r1p
jdqzp6f32F0jBPVkmmNv6Zc+8Igl9ePEXZ0cy1tWc/JaAqkU2H66wmX3tialHUvsGofJ5Wbm2Lge
Wn2BnQErdDDJ8eOyGd1XAG07rMq0WImNxNi90yuyPfp8BBBWdkcl12F69xEua/7L7CRBaxs/EkJt
mhDjaqo16cl2omPDWIOpsqtfbBy/vl1UCCXdEn8d3sQHcnFRptv5y8SEd+0/EK4s9PCOycjik3rF
rN5ZsluM48g7WCvs4zfNMN/YSxJ64FHRQdCi187G4u94JwsL9WlQLCLbqqRs1GM/K+w04PRaW9lj
scPMddGxuewR46DnLhjBj655a2FL27lZwl2wjmDtJXCP61Fkj1Ut6JrQ8dKld8zILysWI2IdKhGs
MaPvDPvcKdOgtjPuIEWJG30KARLa1vfW9aqzREa6QDq6DvYzx6fwq1FPdzNI9wPOh0BTZLkU42Bc
uHlzZJj9oVljw1yPJKOUuBWlxzceyCTENg0LGE38iDImg4WBBo5J62HaLMjZeGmi6RCVyt6lxA4e
a+w23HPiw4QXwzcROGIQXvy56pgerpfO3PEgzHf3Zm19TIJjJbFaCG5Fil4L+r2LzWLGL/RMUxye
HEQDzI88bZj6EMrI2YgPiTuI5z2kA4vTmUzhnpPjAPGg3Kd59UlvrRJJfLLcjvp6/c5JVKytWp0c
2ULiGKunhqC0XmT4jcmDey2iLphkjZu56WcWxx2uOL0Ep8SC3bbjbj83h6Z51IhIg2PmxEc7A66W
UKZ0sklvZOk8GNQY+1CDDGXykRcpV+6CmGwOwuqV5AxJXkpybxbL51qzyNUxNOvGID5EHBq3q87u
iLvKkbbGjDA7dSEqUA9zA+6n7OuU4rrOYzSncgKDkXvixjJ6ectC5N4DWuEbHiR36c3M7nNGakNz
lbC577vmNppk42edeaKtQv3hoKMFJ/IZATirauyhM8SKS6tXn3Bph74Rm4jtUIP12L5vx2zB5521
J2LoJAY1csvE0ySG9y4BBxg773NV0RjNYjRUFQLrSkT7FGECmR/4CLzUPKo6ZuydxOzptdUWutAG
/4i7FOSSLRxmXecv0Qdynjlo4SKEVDAUDm+ta6WnTnBbFb06cWn8lrSF9ZiTFdni0ic4jnzcfir2
bV3KwLLrcxTE2CZOcaS+2Y7rXtE3DvsQICCo7fCTlqrvYHQaXLEJPE7tCQx3/xrbsjgl8fdOm/Tj
0LTT7bKkN8xtb8QcLNbUgP149+iZ0My617HKX3HaofrU8M2C5du1ZJjtm+VN8al9mVOkYlNW/oxA
saorn/m8l7qBrqJB/9M7nNMxHHShhDjmuErojR7p6HMo2RdHH1HityK6tDI51+4QwUkImVJF7jdB
4Ntu1AQNUsmVsVHdS1TjgLBraCicpHHZegcxcxwt3pMTD2RqaMkubRbuA457qSxjPllu96TpOIq9
ybO+FKntV2nlJ6lWfhfpmmpkcGrXTcMKt0Q9UnAmUwP75AYyq5zw5yX3bS/y5x572G6w+f9rQ2sD
2Hr5XhMQpTXT9ttSZ63M+7IXnN2HhfY1qi+D4E/CwJkN3deSJlOCVItyPzoBwwdUCpq1K7itzlV/
j6H/3SQNatLFcKsQEB8T0bOe7ax9XpXrwqorwU7A7eaezBgAfXXczY9CmeMeG8Jr4bTWUVLcT7gO
jq09Iw5hBDmpWh7pbk+noYjw3UjxGftx5sfhSNRLDgPTM751rptznhY/U3QlcZsmV0Ope0GxzSoz
02i0iu6iQvXsZYa8aa1+OZBlwPSbIOqIdcFtKUYWYwWQUROl2EVV0bWuux/IwKSP0MlHIY8ekTc7
NbXcz1xDP4A5KQ9eWTfXhqgsUjNewQYlvsd14DgRLn80oOWRMrhre6aOqvEqDBao+nOHAGJy45Iu
+dxKAu8WbYvrEJ/iHv9Fp5yACQ/OIcdhraOxxCLAZhexb3xs6keXGC/dFFkXJ9qZbXSjhwSE9DUl
jO6TDKzFh1xxMam9ARuNyJ6s2boR1twcR2BEPj2ILb4EBf1UVjd61gWo+FBCZDrFeWU0yI2ZNNeE
tUu7fBFV8mMhheRQmER2YJMgl5wRhJt+EcJO6Tj0txFDJlIIONuQeBoobWvrjvQOEp3Ds5wducbn
7Btnk3rxL5QRY/q60T8TOqniOmJxP9dYEtp7zX1O1qRLNH+oyAzSyKUQQaNrIuA65RRwOnm+rEFN
26NtUyNWHEpU8bJDD609Nm2F3ECLcV+tm8ZujKBaN9tTLt6E66ypUfjjRFBviU35aHE7auM7SITp
SVgxOtrce8D7E162v9atu7BtajQYAcmsv3dC7/UIGIvo/GlNVNhiFbZH/+ppN4IsLrXu4qz7psPd
CjrnS6WXZBSvT7aXJ4FuMSNCXm/J7mYJQuk9Lyyc1p3dHpkquc9Z5h8HICDFr69qDH057KMLXDQR
FNGAMGl9RCiHtSeJEUTtkLoBUga1Tt8cSCnxQ9/jxSQ60jrMmt4jRyt9AheIFls32yOP/tyvR9A2
6u07ehYAwid5IznIET0Oq9k+oGfSkxQbDTgwq/HAZAEp+LIKRcz154ChUoDyMaGmBLCgokNVNooc
3vjPzYRuDp76P15U3FE4ShiRUOs+aG02EtrkKJaRPPLWze/XSlbr5xLRliRbL+il8ecm1xQGOTd5
nqDmQFAyniJYa7+StlTMZL4eFADMqa2D3xtjhcCzyK4DtIfjgQzIDrGtTC6G1+y8Xsvq87yyrvOV
JO+wRueARjdltcRjlAU6TRZeyBLXp1qmGwdGuqvCjg5hWsgxyDgTL4Z8Zwg1Bjpq+FMTkxZgVsRC
rpvtdQJ/0VtmicJR5y42mv9yXQHPZD56qGSDJvcQ4Ghk2uCjfTfS62i1xEZMdt6d6yQdAs1xU1RR
40IuECzw35scP3iQgbs6VlP5uL3O308DgqBTfRl1uBZmFyza0AV1qcd08UZzR5JEfYoqJzBBamAu
iPGIdNDFf2/K9Y92Vo+Ob3vxwVx/g4EYI0jWX7iljQ1zrrOGXp+32jwgf3PW/LzqubI57oC6YKzE
zhE5XCadEXWoTplUloCrSMOsjnH/6qFGZioKNSg2rA8FGRB4+EhfZJHfREN31knNy5hp1xAXods6
MeP1VTOe9SURnsCmR7JS9somSd2pHqO4PSld2cchNT41pveZuJcRctSR1Lv4VDXo1mcAGZbR9Fc4
xcAkpPyeap8AmDQ+mVneXtruK6HQt2ZqETLCah0jyegdixns5EScBudxQZr2DjbVXa5ZyNOjnb7a
Y3AYUTScUyskusQNNFGkfmXmr4R54lwiKijDptQPJKeBkkOs1eafqto1kW33P1nSDZfBZlWqZa9J
ZjU7mXK9RDWbz/bBAo2+l2u7nInkDruSAproDPdpxa91NRcqRYRBfMJ8UAAbJBGqBC0+KgKsJWQR
83tvjju02tQTEolKKrR3S+e4qGbpcGqVezOciDwY0cNLT37R8teucBaSzqS2I+ba74VLuKnMtGM1
OpfOS5nCpeiBCXaVV4dU7yxVRHaoK5ESc9BUlGdYDcgO7prhoRvQEWrmS4N1oxpYLBej9rnCgqIB
GALstVaZpToZ0BkgL+Bqs0u/eodfSDgQs+c8KMr2c2LnA74ncppYCF4Ysb8PJndVRwrHr8pJXKLx
Ne3H9plO1k6KkfkfGnkvh7PUhDl5Xja5zWV6tB3ub41nTL5jDG/KdlnukW3N+/SFgU3+VarhHekn
xicn/tovTrKrF81DrMCHAUEcjdRYfuUN/yzy1HfJkvR6Ue8cgtQjJb6jO/2UIK9YnW5RFD4soTMf
poG+p0caY08mcU5bYjfJKTm1aP/I43C5gqMRh+Tr+bTf78vxHOp4nW0FnNqsHBAq1pju26hF/zdF
PzCh2JDxK5Qn8dpdU49Lg4TUEBkC4IHKTq+dnVHlt7OVNgez816oEKYdZChyP1gjJN0HvYKPcQIC
Bk272uNKolgyuZXESfWAUg+sXt3pZ5OMETHHL6pl8N5hw0BUBmCsK+ObwnhonxbBP54xsGUJDqHX
7Y+A2gwKUkUjtMEAVY1X08xS3xZoS9orpxZHl22RTVUMaOvtdwuIzLkcnqoCN+pkTq+6UVjHSPUf
oTbkB83Wc2p7DrMujelcpCx8Ku1I3N17xAdDHW6TPBdbxxT19H6gYgTOfmnLBo3+DH8KgTNDqCJ8
Xmb2NMSFejRIktsZdnzl5Nqto4wcRYVvuTNpZIVzgQxQI19D4uIAOnuyHmrE/AcT4M/a2iK/V5jk
l7tfVjPU7ZrUQHlu39eixiybhtjIaPXNGD5Q0XzMlqsFYW3XaEyBWREBhc/aeDRC/Q3L6AeN7XIX
RpiWxvpSuwYhvUOHWJf8pZl/toWNrE2UdjFurEOMNm/g3nuykV6u9rDnmMEKpcl3DNHJLoxBcqgJ
mSd3LwzBpjy6ufbNtgpkporM7hEg4DIZr1UyLsdYrFwaq3iWIyZCACXAysJs8B1gzccinHSiEOk/
I7bnmrVakmh072Rc1PdE3uXlHNSxfBmzXjzo567xu4ojL0RSfKmqLtpnmvxCRvxLOeWHzOlx+TfI
pSO3OTe2RR56ZqtDMpdnGJjeTuQR0Z9YM4j4pEc2cgUfYnV0+/lWmPYdFyyB8IbiRpgDf5vWJMXl
XZy/2mol9bXNq1izpTQTX5cXoQ40kuV1XPnRfYijdV7sSyvkHTR/WrTiWJvtfM5XeWrivWZ10q58
JXEyEG7SDylO85xcVRYhZ2b5aYGZc+L5awTK8ZRiRdrlSj6z8Pysx6ZGG2s6AYUbgypuEST2iK+K
6Jokbefr3ueBIEGoU8Qa8C2vcVjTTXYCfTQpRmrPODmz8wlKDBRJ/WSJGV058xgKPrumVK6+VLn6
3DA5WPkoaLzUl6QaBXWt8YTpp6Q7Ah6ecKp9UUXjrdIH4jjzHzQDLSXxgSOlU9bKsgjp43agLS/p
+tr2hW2TrILCYsVbQJ58pa+JrWFhlbJtGrKVWQAFhVvEtMVm7I6JtO5GwpJ1r30qCvCiKNJBpAS5
wp8gK9YM2wYyDcGD69M57MNVvpFgsQsN0A14KUnnqgWjlUFTN3NoRScUd3sXA8OQ6JGf0JNkTGeF
B8afsF0Z+UXEbgeO1U3nPMyuRc6Nx/Pq+3jiNu6lhmvsIdVPQZ1bl0zXZ1b4yRRM3ogmj8btIa9Y
v3KT7IJhZhELdhyoVFddttcbBFgnaLwU9e5jQ/veXwbGk0n2NIa9xH9UeIGJnTmQaj/1dhLUYqBT
WIDmAheZXhyXhZDsGswlvT365AyWOzSotT/reXFjLm5+s+AXvrGikY4I5VU0r0mzo+w9jGt4jEEQ
c+6JLkXfwrJTrpvt0bYZ05ySanuIZLYKkDPDWr0pkRjeTCsuKU+NH/Vg1cHscm7nFgu4GXG6T7fs
e6RD7eg12QT2mqS0PaXUq3dS68/tPNL/WD8jJySg4NcjtYwnjPe3zeSQeI7XZL+0aXZA8jLTsE9w
fVD87ZP1T1lTSe88KncLbwdCw0e9SLSTacninIY27gGWgb83JtHwQScSWrnbw+0rMwbMUFAvALkg
9a1HZKrK5K6M6/dsQ67ogAP3WdJeNaKlj395rZfdVUHl4ESl8pNLH5GQpxiocnQb649uj5hH95eh
fB2J5yO3dzKDQkWcCcS3rAFBWzLUtoFEQpDSYmWkk4T9wTMLejNrMtSWB7U92jZ2SvCbMVbAk8Yu
uRFKO6UlfWr8rCahQ2TtaR0hQsQJJV5LL8+cHPz2jUu3eV3WW+BPdsJpOcbWpf62cZLBOwp4KdAH
RNAn7g8y7+MDt/WLw2h+MGOW4SzhyoRjp1qX4U7UOZQtE22DVdPBwI6gqqmDQTPUgFcNCUfzdxTU
9shDSnk2IkrYElLLbuaHffxAPwGB18EW17RtvDW4aXtkNp69Nx2OUYB57nFKhrvMDPtfAhIJ2SXP
ZH0mh2xx9P2I7OXcS2uv1hqxWKtFD68kQDz6uNsHEa1wnHxLvepaR2JjpM8es0hjiM+SvK4w7bht
ieYUBW/PCIgGZTFpp8UmHzhKF/qpXn3+JRCO6kqdhtnCZY0CuKjDp9DzyuP2d8aNejNu+B6olNYx
NMfH3l0Y5zhwlQuUYaZt9eyssnDVYSzZCiENrIPKqrfNso/0tAr0xGbduqaKbTFRWxRTsyZVbU8t
HP2ED/WXfi3yFB6ZQ2jqkAAWiwuludaCXtyA67YGKpAOShOpywQzKJrC5vBVivkpXdLuKNYqFFRi
HYCfAE2wPZ8gfZ+SNuG9UNVw4+RNcqlpK2wSnKmcYhwB6y5W6/HZ4pDCFaV+xWXFzRu+I5Lr1j1F
8UdBZAoyGDs+QgXChzHKmm/WADldGu8Y8UcqnRAjsui3XzlvmWfbw22jZ1hA1r/NqOrPaDXRETT/
l+cKXPC+tJZHbcg+4gj0+ggSq1Mzh5lYjy6OEIPQRjJ3w2m9uKyvtZZsdg5TiMP2H1vOgJp5ex9S
rXtbsGsf0gkuyvr2xLclYpzAyQcZ9F23r0bYYb9OxvVdUHODK3RumNOtZXlbuF8Ji37J1/ZI18zR
Sa6tlPVZOCff1VQo31nCKggZH5JOE3ZEACraA+tubafK9nTbLOsXxiEeAKjTc9/2fJq1BgauuIWq
ehdZOeoSPt1fMW32DN3WPGaQqHZqHC6qKLJAmpzyBWZCOuhv3ME0WCdFjqS5BZVzzJv6kzng9vCy
4c4oDcqHKAT2hRJ9WlNX4VxdVaI/sIKgGcmVS+R9fmgVmuGkga6HHHU4NUbMOagFouJdFbX6VtPX
3ME5f3Jr8Zb28h0c/l1TG96BihK5eI2vi1CD2zxdlhMUTG7neh+AUrjpnPrdhtF9aGz9CbAbjGy0
4vs5RmPQFR+RJ7ABKFGQf5rsS+iwdEr0nSJr+NQk1ssw35iEX1UINithj4dEDHfgYj+qLudia12H
cU0Ez6pvtOO7J4JyhcoxA03x/JSH+rlnPUYiKlpz4rqdRusPxBuAD8/llTY9mfchjqZHw4FlS6Qp
yl6Z3E+rVTGpsWW5M1ZqQWHMIpWFCoFJdVt944xcYNSxKBMJsfBCx6bWpaLdux3yB6YF5c3c2HI3
muUFoszwtdIfbCe0vsUh/mzqE+7yFWtUBaDXHfXXyNLuPRoXfmpkYMXH/qfhsa5vYvU4NZBXukrz
jtt1hKbzcF6h9lPZ6qdRuqftKuK1ghDT7WE2RYKUyQsyBBQFc2/cG/miHb249IKpALH8/7WeG1D3
36FwTSmIlvl/R33crcEc/+fwJft72sevH/xT7+nJPxA3e/YqrjQB9P+FhWvo1h9bDIxOCq+zxn78
Fn6iEtUZ/PJlXei2/te0D/uPNZbDdDxd/BKF/neEn4ZjQtf9i4Lecj3HQjpvCvbQdi3DXFXKf4n7
sDy37uTkiFvz151ku7jmfWIuqMOWU6I7ZGKsaZjbXeDXDeH38+1Fet3EImglc+/1HkIYNb5gm6zU
wjIuQE4pJfI2DPc05eAl0PVcVv0eR6+zZh22WTIdp1i7327N22YcXb2Al6EIFGT2uS7NIkQK5TlZ
lwTbc1uEN+bUkJmMKuXSeHRA9sVTqRhVLnHxmlfuRzybT3qEoa0kzB6rc4Dh0ZezgbVdEQ5C6F+Z
4i2XTf3SRcszUurhdkTJoY1A1zMuXhJdKxBc1zg4kVvuI8t9HJP0xgpXh+liVvQ56A55M+xKZLv+
FFpcjYCrRTOiyaqAxBKXzbe1B7MDbvxQm/KtcbMnlv2Ps95/zu3GOQi7qfkPU1+5CFKcwuhOWkLG
m7TD2wY07h64108JPLzFHjTZDPtY7aGqrPsrWlco9+PV6m3N1xb7Mw2yezQFj4aZfNi1zA/5WDyW
Nch7RnfnRX+SJLoc3eFDedCuTEusCpNxVzCGRiLSX/u4+zzZMfnPXFhY9O1sqrVdNiIhgk0DJT+p
vRO+fNBflbKIKH6qNDrQYcUAk2w8KzVv4778qMnMwscQFftMErllGgvZuu07pdJzODefjKZ9cDsH
5Jfx2rkOlvoxPTPnvnqkNnpZylyjeQRGBDaANYSlALPXN+PYkpsXNd+bHrEkzb/vLgHWVVviWQIL
IUscM+O3cey+uWZIoYXXJ8pOcVqijsuDsLNpoSfHSauPJgPGgxfSO3MkA3KLK/taJavSDn20sz+F
kLTrdG5y8YDhOnr0HHGfk/HCqI+VR/1cqNWKW/5f9s5jOXZdS9Ov0tFzVtCbQU/SO3m3pQlD0tam
955P3x+Q557UVZ+qqJr3hAkyaUGQBNb6DaGqMLT+IJi4tGJM41uGnZ0DTZVUJUoyXLQSWysv1ahL
p6Ph1eFbNFQTnUrgiLXeGsB4+CCjXzQM3keJZNaqHuqbPP81MH4EeEV8QaM9wHEuHrSXRKeq8Pn0
Fr3JCLP3T8bobUR7KlFwK1T3LtAYY6cqhhf6DHEy3eeDgk80Jm2ZTezfvtH7qVkadPwWJoMuIKlA
eZLp96yN16mNdGfQxjedq4KcTNCO7iy21LI7hC1QcFKTZ0DLL0buXbedTdYbN018UFDVyURQs9R/
m616qzDQaLUcbSS6b6VLOtsgumOikkWD0DZuWT5Zg/27Y2C5SjL4OL1P0p04tquaM9CLGJG78cZw
3WxREJXHbCICyzIsqwoZia4xb3MHafcKkRorRYs1SF4QWQWgnexqg3wy3VJg09FV7baPCGwRLfWy
tZnTkm0dxQh8ZSDdB+4CGT9bqRniI87ZohNUPxD04SaTWTUDlQGhdWXN8LG6hPj1YAV37WgcEbw+
kuOwqFREFDBXxrUZ+83pDwd4zfDcUEJCXmhtgHIc9yodFb+pH3w7/qAM5AmTbYyEvMWIUUKyL6Me
YWBwIHTJ7kNi59126IuZHhjX01jg4AwdW0zDRO5CN7NqaQGDzKaQkGke3zSa26+C6k/cKrvAu869
+rGt1XsvACKHOu0Alsa4RcYvRT8c/GyDRF/0PJj9RoELj0l4h2DrABChGG511C2dbpvylaB5xW/0
y2KRrvnTgIJbQJotARmPRztVH4ia8CazDDQJ2+FLta7RyN2NgXsDtvLL10ZSZ+lw3xqEq9G8etQK
A2mQSUcrcc6JSTY2qEo+KWHnP/Rh/9kYxb1a9m9jyUli9n1NJKuHreptuXKiB+Zt6OXoigz52umy
d2Wsn8g7rXrdfCoYWTTm7C4TBLm1HChqqjKiwxe1n/5oev44DNXWjOI/Y5Af8areKPiErDt0npck
N/FlQqQmAuGYwofTDBIaqG7qxbUCJJ8LhMTc5U8qu9ddJ16rPtDExFB3aWavMSLYEl7wPuFL/NG7
8DZ2rc95Msf1GLrsJIqusKOa1rgbIWIw5y7oN/MagP0xSPMdzhkvfqR+Ych0KAosSMLZRPrddE4+
xGdifUcH9gKx5PkWo/jjSJfRNHs66BYcimxc9nr6HoKTU4N71U/SJZKNhrEfk+wWoFlBnYHh6AA7
1Z13iArM6Fttm6b5XdqnX6C8r2a7qTdej34eGlUQVYvbvtKWkXi6GNxtDMFR0MLwa7aQmR4socSN
4U7s1UDvCWQrb7ZgpSWNt6sAvbTBgDZPwgiK/so1vjifIFaRpNFKd5HPH60ePI8jJpUueZs+Jpne
VSg421IKVf2V+627sQyCp4o77UfgfEDy+r1e1adRSW6nkO7EAJ7O4SWfK/4qtIetas33WtYJf65+
V/jVElt69gtyVs2RLYpbTJdje1cO2qaynJdxhOApWrunl9q2QVZyBVhxA4PkNRgi1H8a4yMz6rue
lEsQxYgy/8pR+nem8ctDy0LJ8G8ZjKdSsx7yEe1MZ+xeY8CC29kdDliUIPiCEVehNPeMq0LxakDc
b6c1LriPsbgzCv3enMOj6yEYBBaHgUay8Wr7ViNNvtRZyc0fPcbUTZm8mwMBfTuKn8uZhqgCOyrt
7NgoCA44Vsn7DqCkUjgIIeUFKbAZcGVu0W4wMkAZAIdhLE6Ih6TVL2vIAF1YLC9VWi68Z/9El4I0
J3KIOi3EwPY+QL/YLs0DHOVDb3PCZTQ/eSNArMEsueOvkdYT+J3t32Gib5GlTVfxoHzAbAJvZwlO
ItbWiXHVpoBOmyp9IwCjbosSATdAaX0yuEgCJOoG8egUjFquHyMkebtOB+UR5Y92ySNuZ9W7YcaP
OcARotPVlzE1ycatnoxExVmoJL2Qp+mpbOkP+YXC42A8FT2Pa1i6zw7elKX7FPUQtg3Hf0lwR15b
Yf2qu+nNZBNtC4r43s78r5yh1BrVAz5BBIXq6cVucdOCGIqkJhAZBTt72M8fRokGjx4gPGh8zKg6
mkP6yDCN0eNrhpslAn8B4CHIHrwRM7N5RCwUSaRMfVEUEtgGSsFokASbvmET/MxeSHZBAtKcBbZI
DNEJW5noJJGHIa1a2NkyM/oHzS0/Le/W8NS3wXJ/NyHo0qYZTknj6gvPjK+mENf2onjyvZAUTqje
MthGHBdArWuE0H5ae0COFzuehBjjCLpWD3ediW61ivzWmASvqZF8xFXwXiXzNbYM99hKX5NDukLX
wAPtoh6NRlu0TSbUPWiIOuqJeLs9T7knmMLVw+wab7liHwucNRZaimxVaiPIwDU2o08MU9lk8XA7
FMGLVYwTMjvh0aoM3ruAnXn9rVCpeFRgY6BNZa5rpI+FiuYvSwAfs7a89elYcylQdyYbg5ch5iMU
ghG2wG8hsoP5mZUmv/HzahE5OwQZuCHVnT5jUs4q+k5oguQAI4n9T411pEeO27QLWLrYiOe8GvzH
qMGTzW1VEnhhdKV6QFFmRGNR2bgrDDQb4oYXHKSZe+TnOXYbcAArnxdJ778juPlouzPdlBw5OVIZ
fM6a4iXRimBjV5+wju5BI+sklsL30R1+OWH/e8JxVp/tFT3tj8jLg0WpUlehH9+jShKiqJIdag89
SrONd9AK7qF+bidrOGm1f4Qw6Iv451sXNFj+os4eAbMrlmUTx5iROL9QFD36VfUnBJYE+yh9G3R3
hQPqDi3JYAGi9A4VNYSiavczhImB2NNwhSLqjaf1EP1D+wPm3dLPnQ5pJPHBQ9p3+Co61V0GQ02u
0872rq3gNqVWfP67B7NwPzBDhfuBUDcvXHgCC50c6CLBTHAxdNhlTO74yQvn3gjJ72K/VurowQHc
w3vIL8IETi2ZACep7oY495aQmOtdSKrYip9GM39Ek5XPP3QUK1162Rww2ECBLlQV2ktsHukQbOrO
gs9jjciBzCb5fx3UpnMz+OqNTsRqRRBv31Yjg6DGJsWAkhcow6oYIG0PITz2gkyhTuDb+zSD6b4x
UmtXd9XtNGjPaum++mV8UmJbyAfxgKGWs7JzUPiNTeOFLAVAc99HPFNtYv+eGu0OT8ltPXb0B+bo
FOa8oSrvWdf8YFOQPEb4BEif6pg3NWSWpNWeEydc42u0rfweKbmBLIeTHUf/ETQ1ojpCHK0zO/I6
MR9AdLgsJbrqGihBkTF2S6MYd8bEO8rzWqg3r/6gkZlAzFkLUN8MHxXV1lY5SVIQ+a5/sLOTMWAm
7mfOk2GGzy4ZZeAW1yX1GpTdsi3Sr05Xt1rVg2t8Abz/FYX+72Ae0Ia0PrrQJlBFf5u0FePvW7N0
/lRJeee77rhyImxlw9JfNvSQQo8MlGZ9xnq+1yDb1ETUNL6XQPi2boHHQ+pvNaMj4EpnYcxw2OiG
CWCqnceLoCgfm6o8tDEyggngNRDwVY0pSvqeVQwisackfTSGr2F9YyaNtQxKPvOg9E4t2TV9BqTu
TeFX7KJEHDxafPd0e/2JA3h2GM3I2eW+SY7Azw5yksgwgyzGIo1i21q0lrNZhuhQSVsfZ+E1j8HA
MvCnedeJ3CYCjvnBC27CqBr2bd5Xa68sf8vtgFAIbFuFjASgFj5F4liFOHzue2AVQKF/WzaS99uS
6g0n6GaEpcXKrgh69L2mICIzoXSv6vU7DLv8ICcDTxqAO/h9uY2eGWgcspxzhcbbFLrNWoFbcwhw
jubIavDWC1MBhHMgvNomNhRt0jz0Ip1lJ2gSdf24mc/BGFKTe2tAXEYEaFJnEtKrQKabv682F9dl
WchjqCJ90ooakKVSczmYLGKCmR2sUPd3Bo3WA79AysYED6TIopgUaO6sEoXwsiIEDUQyQV4WCkrm
vP5WlFs7kws+MSIVAoJRFOe0X9s5YGl5vLFpECltRLfuZR71c82daylSykWB2R3GhlSIrJWkFRm2
ViPq8vc9kXUt745cdm4Ocl5OjNRL6euHu8r0kN7r7uWNx4aRGyur5tIa5D/1ODD6BNC0klUhT1Lv
0aWiK1zo9LYJd0xW9dGCa3QbJEHlTkzgyjPKzcYm83yLVkcIJG/3gRFu8rmYVy2ZHWnjII0Ysth2
tnMwb4Kg4raqjIF2wdx0Nny8vPh/DvztHGQRd2ykv/QQHytxt853LwpV+tA9IfpRZvJFFK2rFUEj
MVbjfZom0blyR8J9qOZfnhoXhbFpKSvvZw0aVXhdRFtXmZuNEeZgt2M3fMNZTwUpxPMgJzwiB9jt
Od84WpU8pULtb7MaRwx5Lr1f3aT2rG5K1eoBJmY86AMY1vOqYj9yS7mz/3QZXLMZOR0U1mRL6BE5
4hKhDYiGoI+2swNShyjjvx4ysYItcjChSbcY+t9OtmDItsNuyi1wvHBFHcJSviuetP/0uHaR7vHj
LZdebgDaEs+mPKQ82zm+cum60TUs7Hp/bkmi9mVLkrOXZQXYb/FGQhjWWaMyPWxCtK8cKfMk15eT
y9P6rYmei/J/0nPDzhNxEFHZ503wLtoqzy2Clue7mlcBrsNBvb884fLy5CZymZwNRCtU+37TtHD+
QwdXX/FGMGVjl2tctv/ZBOW8vGuydN5Gzp+LP/6Xsz+WnZttidjyX6+eIqMXZQHVgCTRoci5A6GG
kHNv2wt5nbpngQnTm4UOczgmCeZaDaMhcccHAfGznZt8bu+g4BCudE96SjcQUnk7JCiboZuG+JQl
snnEGu/y7Fg0I5RNTzg7FYla7wxFXZVQmHcYPLcHOSm8oj3UWm2rSzmPDbYOEl9FPMkpnJbemK8t
3bwPiYJW/CPX/+di7vrlZkCVK0nLGYTlI9C78DiICaZmfAXkvK+DtljKYqfX9S4SCSJjHAJ0qe3g
KP8IAj4UtosqQcYbOhOPj5zAov+r9GMZqDmqWP59Lsr/Xdns/3HVn/9f9hyNTrEzSVSNJ2us581l
82+7OxcdcTrflp4P/W2B3Pay68uufiz7MTvacMz8GkFCA//KH39e9nk+nC4ax2XPsjRjrbEpo/ZJ
zn2rnB/rfTvVy25aQmCLQWcsJdeWhyfzvwM7/hrmApEjM+LfiiAkqoOeTd6uA7sqM9cy/SKRJXIi
l8mS/EPONmOy6XxV2aoy8/4DbXJOxweJQchxDII1QXM+I6H4xkoYwrf5JCttbDECOqHyvZ/LboyY
eLIBBOL1CXan3hSGdiczM1b2t0Qd1uQMuKXgoOxFgKSjL4Yvh1zRHdB4HM85nUp2IdqkD3YmDGnG
y2SE8ibEGFUmdCTQQwWhV0S5vZOZ9tT0AR5I+RE5r+YIqMrZyavfMnIHa5lulyl4WaL7sB3CuSZS
GWHspM7RJmBog51RrpqLuIRckAv+giuoC+XfpR/L6lp1GIUCNEHtABiUNvw1GYKiBhsglsXqiHsx
koezCbuYFXrS1Nuwoi8p7mdEmOcgS5qA+1+WRYNOG7AQxJ/QTUV5CtQdXS6AHCMMyb+AHHLervVn
vyj8tUyvyWwb+HYqREIYLtm3CVcbmFp4/cjEm0RwyJK80z+WGaL/yNjn85w5PmfgzmV5o/ucmFrr
esiX/bvioHjx2z8UB+2ZrlfewiQVyblI+kTJ4iTBNL0AFiVR9YVfNTBIgZ0wsRf4fkflwjjHIlah
r9opKjUwh3WztXnLSziRxE74PepoDAbBGAUTQMMKAysU3WBa9MgNHssCsNZkv/pgC+E+qN8n/7SM
CMxOiRptG2ogzSYB5JGTNicM0DgIT16WTYKoEAdElz3IVKtacCbm6MOAlL0nBmmth6b/BWcNIJW8
T4G8RbLY8Qrx9SDcoGVLW7/cCXljLncnrDUGqc40LeUtuEwc8XK6zMon02vtYp1MyZd8wC4ah7Ik
l50nopMxFDrkScJd8qaUcIzNMrMBXtLzO98i+eS5cW8tc8DpiyZ0qkMvIuqTM+0SPweOgWx8fRC9
870FJ86gF0oyISk/fTIJawmCCjSqPXUxjYDLSF2ei14AbgnnxAxyLVWoism5vv+e1UzAz1pEAkw8
LVGsuxBS3Rf5gpRPjDeN3ryUxfOzJMg2dkH8DF7AvLSFO4XB3V9K/E2oYCKmpiDiQ1VPdgIedgat
yX8lJsfPRwXP5fJZtqXKLKtDISaXWVmSyyxFIfFAB0K2tFBUgyJwPf8fWvHfg1aoQgLuv4BWfPXv
v9//zWDYkJv8BarAkuU/VMOwEb9CNs7Gw+BvHS1NCFvlAprxf/63qYOiQBIQVyKLrKXjahf5LOE5
bNksBaCNTYJm/49QFJb57ygKi0CL48AVQc/N8OhP/pTSgwg09nldGlcwlRdxX1trpyaXEjDMXQRh
lxIoHSCwZyraqO9dh75Am4TWCRQ0Hgp6/eQXeNr0VoCloeKjAKCT+MGHRamLDcw1oBhEHOBhE6RT
tPFdA+QOz7VZdwgFLAdzpjMLNLmHx5F2Wg6Ly3mqM39aezE4ak/LbwEoWFvNBWwRgIEVWM8CQstc
lxM+RlFsLtT50PCF2NVxC7hsrE61ZT66RqBtUYhuN1qtBkt16J01Cr17tVXUg4bUzEbrxua5DepH
y+iea9QrXgxEu4x8vPZcv9l73YA5aT+MSzSli4NrVjeho4tBMjohVqB9OooXrH2EtQBgOdrR181D
qnbZrUIG2NHCYeXpnXvsbEQK1Di9U0yG2glmTiRgXzrIPTF5ds9KyQUF5SsEgttIna7mMsTgjMwW
iNbh4PL8LqJa4FjV+S4ZXvEAwiRDs5t1NUNNGGaNxCn653ILO2gZPNi8e3Q3x7XY6ryVcJlcOg3M
I4SD02Ud91iWJrcWHoLbtkADAU7vEG01mJibojKp7PJP12mHulBRYGobMqhRvpmN3N945m/MoqMl
uSiI/4Z9HBLPv0Y/2UYuhxj2zaCiNJonNyZpq0WFN+jK9IY/TjO8jlZW7RQf9wJCwRCMQcp1I37q
cRTim5OiopOnzX4Gv2olaoW6NGZKjpPMSFPgpgUbF5x35yFn3pLlbjd5k6z11u1xO8iQyUTZZmGg
yrCKZzzte0W7LWtMl4yphqZUe1d2OhGTdfDiTLFAwMPz4N8GMeHKFE4qWpUIj82x8ohpS5mixIhU
OEyYoec5cKcOmmCelCvMbtNbOL5HNETbk/Pg6kmwC5oiW9rdH6vu/SuYnR85wrrbBkbXRo89WGhu
CMmzVF8CExdOFGRMqsc/zqpXgDKdCPkH5qIHUXptAPQcsqA+GmSoC5TuX5LSxZTUYahkJcdRq6Dr
eMYRad5sSZxwXmkm2vJmFDx5eERhD2HQbEkVrPxMRZ1mbLZhA2yRbn1/VXMXB1DX2zACB9iTb1nZ
lZHuUF4B0GepC5L97i1nvXNtVGuDIbXWUx+AfEryF4LgzckFErhsjEcjRR+16vKHNCDJrCr9quiJ
SnvR2CAjexxJRh5rTSn3U1g7sLN9F2z+MCP6E4HnxYPhXTHgsQ+YSKaq16xLjXcIsd6dpih7ZGvV
6zrqhq0/Kw6SEdmL7mTFVaZDagEDLTDN8KBSKD/XbuaeCIBkeOVZa5ScyISuAyxZX9VUu2pVt/uq
urI4OSpid27Rb+iAWotQ88NjQ8xyOWEMR5qjLa4ixVW3GL+8kqb2j0EVjethhMuDoVl18N0W2tZk
m6tZGdMbHym4nc0AcB+VZnplpAkZ6xzBBQBe/Qo52p4xBYLTITDmdWUTx/LrHLHzHnliFTGUbd1j
GxhnWLQ5vv9MNj9+7OiMF5VLWl+PzGWSwZ0sGB41QTPfcp3tZFATOszhqNdBWMTZKUwt+zxJ4/gK
6M++cUweN265YgO50Ya2BbE5ftH3tR6SIDJXWUyAu5z6YwdwzLJamMCq/TYppbl1A9KmJflrmJs1
ovgof2l5BtNVTAwxwXkD0NBlXpZyQ/SbYLX/6/+JsQ31xbz8/zJ7XlMudGqPPcm/vhXlX6NlT5tm
1G7lLuQqcvmPPXawBA5Goj+577oLrq/TBGVhFt3YUAC9z0WloCjnZUmuJCeXbRJHDEnk324Tsfnl
r8s2l2Vya/mHkwpdYMiqywkExryUC//5DBR5XnKF8+HkXr4Vz5vJo5yLhhcfedxT4qxcwc9dy3m5
j3+81vMuflyn3GasyXaOTl2Dyf7Xfi/rNXX/AOU333y7CrnZ+QLlipdDX+rk5+pyxW9XJ7f5dqaX
I563/LZ7uVNYHi24+b/PsCzx67OaFI0vXaGm5fZyApi+ISsu7vK3k5B/XU609Mx9mVr1llfga2D1
+nmD81ojvpEJnhEoYCF1BZl65iC+dRUXGM5g94iTaYg+ZkVELVO0ggg/o0A8lREGRcaW5iKXXv5q
az3d2r5y+LFczlpiY7mHy7/nvTQQEkjtX/boh2i5lYzuxiqpjoO6jgWhKepdCFSyqFQMH8/zU6TQ
6vPIXX1bmPtJv0+Kl/Mq8g+5nR9O2mZUhxs/iTzeA4IiFWQediQwBXn1E35OXe9YJRAQpgaEkizV
JgN8o4PwYKJCttIzYKjzdeT5IzQknnf5iAIN5VVQ6td6q+s8kcUR/VE+Vwn3jD5wvncbD2BA/+U0
X7zJEdbIp7dUwdAPnjGRnVlMJpGAkRNbkL7+afayntyMuwGeDJlBKEAdagzlkZSLg8tbTgBl/MhD
r97UMkzhzYgBmcbw6mf2QwEqaIWWYc0Z8+6wBaVCJpbkbDW2S3wS8t00YC1j2AccEewDcog2MgWY
lvpjh5+V4MDICUan9NGktEEG0QrX74CK+ZemgSpKcrZsZ20LNXOvjHZ4lJMBUVaYcXzNC9JpSAzV
bn5sUhz46Lq5mEsSmpATwLoLffCdncyNybyDnHSwmQD3CC5RWTDM941oa4/2LYTX6DgZODpNiEOj
u0paOPWVXTqS67LmHCcHwfLB755ol10kq36ms9kacY3MlgbvxGmMgxKAYc2GWEXZljFuXCPyrA5A
Ze2+etVK+6qmR8LnjFsVj/eZhgJEWIapvjYSkRuuWl94dfp7FZMiIfQhlUo08+iYJKEcQmqrWIzm
Y0HnkqXBRsjWMIrd2YNcx7Eg1dQC1UvalJT+kKIpsoTNAZ2swrrqS6NHCYJ7QMuu2h1EwpSRtDbh
+Qz5zBGToXW1fZXeowwJyUkMhB0ZzPFTY0c0bUBQlnOYZMzHsaAaDaIo59M5p2tAN0/mOmSWy6p8
N9sROCDzJ/yjL0kHmVc4px9IdgL8zuCNKrm2cS5ZRkvmCVWQgjsgSMjW0fYuDVCWfiybWrjgWITh
yyzehp5TxPQZNw29QAHbERQecUnf5m0njNaMz+CBQ6mChieu+3w5Ug9Z1riYeCV2p5A6UbwTQZdv
STzJWrt4wbv+3gzhZsg0x4/MyWVZmyj6GtW4XzLHKTNJjB8RyZOZZpnMkAvhHfaLvm2qlXzqZBOS
pctE1oGc5WtCdzU2EVXjY2+ISSD0TuTkMosKxysSkijgTOptGw3WvHRFaPJcNMwR3LGLO7VUOdFF
YDOWrVpMfswWDS7KWHJtWxEu7USE9DKZlJDujlgWYCCzpVkcXLIYRAYH/atVp3qdC8qgnIRhg4ak
z/1qqsrfmWa+DZoOO9rEXMtcmKw6mf+RpUt+7FynaQ55FCMZH17GtkMlFoNTHuCZPOg0OESKO4Af
YxmXQNtEaDawQN9PfPPkBZk80lahNatB7RsRrka1UcNmdqWjTsuTBXdYVxAPMOtVr+o3ru+YKx3N
sEM0IX+DZkC3SkIVwq0RnwAXAklto3XQlPgb1ujryJPtpEeKL17orm6fs97np4CEU5/3AIyRYFwN
VRAccd5CBwBNG9k6WiNLYE2kj4mI7J/vtChdGoNTGbgsPeQj0h+1H+CbK8ZGZvo+AswlrA9xEmil
dVQYDCpVCyangO4rib+BN0QHTDjzAPt0m671LlJDOMTdM/AiBQpgGqyq1MDItA9r+GWadYq6dNzO
4RAfWzPvtk5T3lWJgi8aPgI856lCpNssgOt03apW8ejAwSZd9E6Rr5EmTXYhsn9a2eyNGCuzLh+8
pSTutiavOJNkB1lp8TrXMFhGB4VPrWd3/gEdGJwLNReEiEu3WRV97VF8VR3dYKTaKc9GHAmRi+s0
I2bpNB6EMHxP3Lp+HOytwbAX40Oxd7NgcZr47koeZ5gLY1mppwxTwkAIcGZjiA9cS08Hz5KsQd2p
Ft95pJuAdWjISkR42pSaqpLDFsvkv3McIl7etI9hJ6Lbc/Dk+6m/gSsAa878mE1lOuhNgHFhDB6Z
3Y05EkZR1T9Z2BOg7YUxbZe2GNYlc7OWJ4bobLPtEv1EPvGmJi6wVsHOLJQ/YcNOw6r/pTXBJIzA
1z4SXJvetcPFiEhRIN6UcpIrSoB9lvplNjyLbg3DolEfXL+KdvUhLiDiSo67LEnuu+9pEODNzt47
/Y3jjvE6DkHC57xL8OlDR/u8Ak/vPrHfHVj9mzYesPKCh9dDV9mpfsP3RVxbWCKTpY4EnCtbvHTF
pM/I7QDjhK/S8ZqZcNKd6udAaYGKRwhzwQWleuzkuQ3tdD0RmwbwGU1oOOYYs+ND4yKMcm4e2TTR
JTIjpMdmpfCQwCSZJbONsvQtbScXyhSd0kzHTFFD+PysfEnnyVk5kavZl5yonJc7SKI83JYaN1Bs
+209WVR1OwERZP85byuXgZbcR5gUL3PrM1Gzbl2kaG4MRRuszMlUVo0VP+CQPF95s4aTce3Pu3i4
j2tPgaeIkErtiBCaMsEdMFB/w6DUmryPYMie53LC8hDHDny/EOAoZ3Si5rmykcgvX4Iu32autiZk
AQwzRCeeTKe+gC3sr4J6PA5ZWn/6YzMjJ+K9FRmsx2IipuT3lbM0m25YEEit14qaYNjWz8r9rIef
WrwdXcN8awxXFWBw/8YJg/rK1xS0FZJoenfq6DSPhf2kE/vaEWLqNlpv9W+JcpT/D0aKcp82pAc8
nH18arone5zHdzOExILyinONRFRznQPHlyGX91Av7iEzqacgLYBWNhHyoDMecCIe894gujN2yXuD
TtKmm5GRjQMnf6rD+VrulVqjqUeWeYU25nBjERdGd5PDta7yGsZm9jCUNaqsJjbZ2YRCrYqt1G2h
QhUlF/FaaagU5zmOfBUCsc9DGe7lRUztoCyLJjJOZVNpt4x+eCDor9+6ds1rfsKeCWUL/86ZI+3Y
AQUjusbZzsQUZs9OfmVKPW+dEaS+lnbhLwtXaHlWsI9G4E02XklgC+4sJMvOp2sGYOYjGHq3fTBp
p9yYEHQXu5wcE19QSwe9G7e7YgLQi43y8JrBGpG7DAswim1jGIfGcpIH8GFvcrmaRmiaBv54o0+Z
YAm0A0oN1AxOeNduqlZPRAaLfTPW2UZT7OAdGzl57WZFc0KzxN73g9o9Rsl8L3c4lBaikegoX4dT
iYAKHmnnG2i5iAeqYcOwMEnXTdclBw19hPMNVJujh6/822wjBpToCAXqqmM9zXp6knsF+ImKr2hi
nW/7N7LZyQs3K/WTaDRoe3WKjqGbeCt5+rlG91JHpjUCOaFl6riZKkxjQqfw7uKAAKs3Gfln3pkH
sBb6ywjQDmaWEpB5q8e7YESTXq7RBaTAbCX+pURYuJpTXR1KXkh3jWJh5KZmxWc0mlvfiqZfXZR7
69CoZpBAREeRW0X/noYm95NhkT6aafhKb0tfx4HhHjTPb24n0q7n/WCltwZn37+mFpEwxbFAixp5
eFujALSURwqyYhVA/3ptPAdR9TIbjqgGajeEibOlPAriyTCKp/YtmHRut6/zoceh9Qa3jfq8D9uZ
GbZb7hvAQm8FNzI+5QVx6DTEokseBbGgBWrzzbvbwDuKU7M9ZVOkXluIo5+PMvIO8GL3HaYlRErc
LU4YUZTYQ9dgNkWVeL2Al6UnuYJadg2soTq6alvHQ+arQ9NErOUgOhpPzkff2RnfdKe5Stx2pglq
eP/0TfqZ/nVChYY2lTkYVyhUF1cpx1ol9aB9ENeUV413nLvsFCW8RqpXEB7weKwMFLky5SiPpM2l
gbpc0V6Xfa2eOh8FYh8dl/fefJErNNM4LWu1wr1cm8qT2aBv2Qatel0g4kaImTC1Uta/6ZITihxa
9d4JwpJv29zs8NTq72cXbkWv2dXvBnW31O7Md7SLlGWKoDtMeqs45pzjuo8j5Vlpg/vz3rzwoXQL
69lXUmVNNis5OppiXtOYsIIMXf/d5WbJVRMDBWNUAap7qzBBYyeQOg0U4e9JjSJnIM4NvU00UwGU
mqDXVmVS1dcQk4djYjUGvPkS8aG0upWr8vQ8dmjpPRNaSTYtj8Shmt3wZsD+nZ5P3nwYyOyaYq8G
g9qF3drKnTZN+o7OEyIbthE/oGtaL3J6+b8zWqXq9cpbrKDkGqxSpQmuQ+T0j/DtxnWU8XiZEKFk
9di6+9yrdfRsNi3avcGoHXRMX25G2C6Q3UrRM3qRa85I+iywo9LuRh+p8WFCmL3t6+PYVd3DgEnH
ub6nIIW76U1vSgwkvO9a6wp16PA0dmi4d74T/pq75Epei1d6v9S+M56cUOk38LMQPoSLfaNBnUJC
gAan9VeygipCB5AOZuhBzZDsUbidIEYG1kPUz4wJRcX4drBxSVe9CfS4UL4ZrhxdKU6+iYO7FTXt
LwicR7kqkbr3KMQIo82QlHP8NEOwbiz2du65dzYYZIKvhvnZZfVa92rlNUFUdTW0RXPKLS28tmL8
5uhEth+Zezd1mfU5Koj69p6j3BiZimZpZYYbBAK6l3qYruS+sPP4o+D18kh+wdmCaBvBwvPpdoKu
4NvGPvrI242Tr/3yrLlfzxA/jvGcBzdZUyC/JM5HTuRsF3jKNTTN4aiJV5PcTGwv1zCC/58b//pv
5sY9csv/VW58+F+796xswqj++pEiF1v+lSJ3VGEdhZmaqX63mXL0/wBAJAQJdJv8ueZi8/SvbLn1
HyjTa0irO4ZGxty4ZMtJpCMDjkSBYTiIBOiq8T/JllvGvykOWCa6T+zJdk2RfnfVn3ZvpmKPQcVb
bYeV/DaJ7CsjC9eY2itP1Sndoeo165vKOaDABgO4e2zfzc/gsX3GPjbPV5OHwN1mxHdceWnLYwfT
ALG5fAvtxaphvOw8pOaVFeP88AnXlCrHIu4+3cKi2uTvZOQZFjKayKATPmm/qyMc0D0KJ/Hi2z35
B19C7Yed1vkaPfLE0HIdfn6oKtS+PsHscecdo7PnTtPuw27eVq5xC/Hjs6u7P4oi5LaT6NWKtPv/
+uBINPxDDZvcKeJiqqPCsf53TQe672NF7wJj8CdvOKp/invIFCi6v7Ub3F7QimFY+cd5MO8L9NKO
hNGSB2XjXnkPLhrGN3BhzTsNz9MToZ337HreJ3cJmqPXvOyHu678v5SdWVMrUZad/4rD71nOeXC0
6yFHzSCQAPGSARfIeZ7z1/sTrm5XVTu62xE3iMuMUqlzzt57rW85QP9PywcG/IWB5LORBmvqVpv5
T/USH5RHMajN74iyB8/d+pJ9ZxzxH9UbfRSErJUNG0A79jjkDZs2nD28N9fiOnb3LEYAywWR65ar
kBdSO7RK1wZhlN0digOm1y8cNMqG6bVJXh9J25TxbvvcnLATSfsuMHcYpN+rK3kH8Z/0wsPx59fy
Zw04qBA1fgQ7PdiZbI/gFzfTAfipJ5p++r1sSEp2CclJYALU9o+8hwbbg6pOhS1lfvcJtG0wbMEt
PvE7zXjttu07RqGCLJkrMgVmWbLsydgDL/ce8jXsgjw9L4/EKUfHSHda81Kds2+m1FhVhWN10YL1
Cddb+VpMF1ycgKm5HNFheSNS2se0TmKE9pM2jnHUOVdLyB69MiUYaDOa/oRNBTgM9AbC4VXmqm8j
vlKO7Bg9cwYR4lkVffz6xrl9n/b6Z/UYPvTVSX4G2AtPFTsUtteYvJOnJBBOxW46Rai+NtGjvh8r
Z6HNzYjaqT/yXWPiN7TjM/HPP6lHSs5AhLMtwpv8xNuVIUDBNg1m1AnfoFzX1WNy6eOjuYfPRFIA
iaEcPb1yvwaqH3tq52COSeDt3qSv8FjDtziub8i0Lbd4QAnxHh/loxJxabsay6CzwgHVILnaaWAc
8JWXMNv25us9SRYodeXm3+0ZCNB8khNbfRBvUNy0p2hrkAJjgFQDJORMZFheRq4EbrUeIcQBc768
ST+GLdzDB/kJbJJ5jT7109Dte8FOXsOreV4Tm1u7dsbeHaCkbvVT8TAhd/EK5WCcO9UD8l5vys/J
L0Eeb5pN/ma5rCdsg4OTHq1H64WxTUX/C1y91zsFrw47/x5PKldzL6cX+B3NA7s+lnl/RfKLSDsB
brSb3mh7GWe1cwegQzYd5dzrP/RN4uaNLXlW7BC9RpnpW2dth4cxPoIG0eErTlvJUykM/zCQvz9A
3cctvx2RHq1cSAbZASbSTVhvVMNunfZUFM6wjY9ZylyJNZBgkAUI/eihExp0d0RdQhX9lV9jj8Pl
LWvtPJBtXP6PdOv04G5y3qbX/n1xN8smvoI/xohT4qR+MHqijm3tEn50PwItXsypx3HcLq90tTwi
KqzzENozqIhgabdiYs/BHDk0ucwHZbha5/HY3+IdwVWkTzyJr6JL9DmqpCfpoZ3+k8UZrdnfEW/Y
f4jf460FEEtim/tnrZacryYQCrnZdFHvltYayIXxaiad+x8vw/9uEb7/Gs2SIfWw2cn6fYv4O7AO
h2QA+qHUbDRputx/BZLG7RLN32sH5G0hvllcG7b4fzsL/D/2HRnawr9/dCoxqrS0sWKTvs42/ve/
FhKqqs9W1yEHKV6VJQk9bS4JQpsjjuo6Fn5JgxJi5X5Yv6SRpbqS+VEpEzA6ovtGQ9AZ/y2XKkRQ
suJfcfMcie6gQQ1NFPGQDTOhhPR1G7PtfElZtLuJWvXIvDYpnSWidiCB2lnTnfqZJSNfc9eq1D0y
mRQHhtIc1Gmha5ca8Mb9sOm6F7keYLEagGkhkVpOXla0usz1qS8K8J81Gz3+HFkB429W114zhudI
6+SjlZdgcuvRLbK7D1iN6q3Vd4fZKJNgidjIQrG+WWO1jTRQbgUcaO3PgDO1KYlSaXXsaVg8hKpA
sYVEtcikQBHXLVC51deztLbB9aEFCaH9MfOn652AaSFkSSrHxwTDusvTDiGAEqG06GYg2EFzAqbD
jK1XuSY7nAFu7Upt8jO0PVlXv/7aSnzO9FA9JmNDx38FDlrJQEQqTdhl5rIh7eCMej2DY1JAT2xi
4sNKhT/S/JEvCG9YU0vqDG650I7yHgN8hNRKFlY1UBuCn2exBHSR3SO8RePYd8YxVbFgE0PCxocp
FTDTEuiC+jlZM2EMgItz+Z6TYOSbcYQJK/Zat806yZun9FGpyIOS+ctKbb1o8kfE3wt3vvhqKzUk
pkRnP1vlh3QEgy7Q7ekrXfPlRH8ZEuARasFGAYmYMphDwoiflqEHMkVdf9ZWQsTq1kkz6SSaMZYa
jYidr2bWntZaINAmWl5pWb7UM6yLh0EkS7ybu6c5Lp/TMLrISfeVmsRKrNzA0DOYWxB7w//VyUOF
Z94RlWC6C1AP8yq5mkhSRpjRGGNLIB7U06hcKTLJYZfpvhYp2YdtSq1aa1dQnEfMCXD6LZ5pE0RH
WgmBkKvCpq2At40ATEETdHY7TC9lzTjXJIlwriPTF+ZvkNHIofLLDAsHbDcw0RIRp5WhXMwCIQNa
AaUV9/OgP6JVjeyFnaE/wcWzF5ypOVcnX480Hty6joiQea7xlfU1JiYAKjUjTHWJgxIaxP05E0PB
n/NvK498g5RHzNfuhEqqhVrdg0pWH3VG+AWO/fE+pq4ah1YArCjoNffg0dmwCe8ix5b+OHHu0rs2
kk7UkpzJwavUvtP4Y52f11FziYK5mvAILCXemoaIiDxx7pLCbgUJxRFtnBN9D2Jb3ysIPoKkKB6W
GEiVHYVkUmEcZdNoB+UAj9vEn2WcVppJ1TJttV4F01TDoFxKqSEYslw2aTFsuiwEP6HRx6VZ0j4J
FWNEFAGRO2dp61Qa+RiouqRdzcpn14rZuSbIr82CHlGCD4QgZQ6dugbsJ4mEZleJb3SkdPy+0Rfm
4HnScmaTIXIETW8+As4AKi1omEwl9AwkC9bedGfl0mrKdob+kWaQIe3fDyXma8msYlfdMbq/H9Fi
K/s//xvlP7wi0j3sec0xIolYgIaBU9SSfRD3OcvnbOXhLh7k7ybC3ijLY+I9Jk6+2OLD+tRNTDkc
jgD1xnS7Y3Um9SAJGJVwZAxv8nXdyLe09jq3PebH+Sh95JgK9h3IZ8u1HlfBZu3Obsszr/3mwKRq
/mkDyRs5IRzQ+d3s6hybtnijn6k+xB/dQfXn44Bm8VR9ght+FEW8dbb8xnOkv5n77jneqCTHoxVk
nX8wasZ5SHadQnILlQvlEAkHc6LtHOMkPjJ7kTieZm6LyoMGGP7n3DaNrXRGVUOygWq3N4mcLeMA
AoVvg2hvOKS8aJ/mo/llbpvvZLzFq5ulLgli6sA3jj8NooeX6QBsFYWmAKki49SDo97NTyDIXqoL
B3miau35xQgwKj4kAakRJK4S32SdlZ/8HcovmUef63sKwzxoOq+SOWnD4efY7Eo09vb9BvkFAtFx
L8+7KsJQwgIKPCE9gRZptQBF7pR5kewv02Y2fWCeBHkp3V5St0QALLza+r0VOuIR1jRrqSbajHG7
hngSjwgjEDiczwVv0h814hF5eOeGtWlfeJOXmH4sgDJlQWA/cdDpkkDecQ1rL3rN+6B2ob6bJ1IT
cVMpWzDz7ZtMJKbkw4Yifwp3cq45AvaEB0zRyZY3R0ZDhLCRKaWZEFRs3Z3AxKPtcRe6VqLdKhuZ
66HTEvPlyUljG6bpItiwA+AFnyuuFqfLbyR5SrtvPyv0w5/8mA57embD2c0fLH0HbIkqRC+fJuKX
rJtwYgmzTpq2029C7Y0bbotC2HKJiSAqomfjpH6NPaufR0mGXrJFkNIzzuPMaF6MU8lwJD2ZyV7/
0jzhvL6ED9RP3Y2BclM+9Ze5dfndpIg561t5IGD6i5qMKFX1W/GTk34sPgY8WIrdv07XZCZb1bFO
vGxoEN5D1xwIIdW19tvnmFKLkIsbrwBoPxRrKVgzZ7jHtlBuOs2VvGTV1U7ZVeOouroyHbsUw78H
RPQVbkY0bUCuIEmg+hmOaMl5TXKEEjxgLoZoX7BgNYBpm6C5SlA5oi0Pkx89jo+V9FZVDggo0zxE
mks4FfZTLqJBIXnKWkc7SI1n7MOdSQVqUtfwTBF7azeZyxNUumL4MmQv0RoUuqNnQT7shU+19CAq
SXTyiKQMICc0J+thKZgCM6I+ztsRdowNn4Q7F42lYKMw2g8oBXb0OY9p5HKyyb8Wcl3eROuQH0Io
pYath9B4oYVsyY4Fnk41Z5PnxYTNeOO+Wu4+HMJeHRJZhY3MmjF8wh3flB2VebwpZzKA3ewtD3rd
4TBAAYb75iVBWfZAGgHpuZObgYsZbQEyHTAV02H8y+A90r3pAD5lLF3Gndw1lKj0Bbz8vRUoXJxZ
c+IzFXm5y7LLGHDKsy7Y04bXihPOHJiOsgXE+yb58ImueUAz54a/YmX72ObHxFeuJX0FzzjsUeit
z1PhzY8NQcSP+Zl65tb76TZJHPWYsYxFbu2iaje+0PxEm+JENtLb+Iay953HcKbSNctNvAPbskLS
4FHnhbt6FokF7vxAotHSAv3wy8oXT+FTDxiLoEebEpCUcVCBT92DcGv2Gugcu38zz1Zlv8fbbg9M
w+OYcIZMa6F5YNUen6HWmMHKor+1fOtT9ooXttD+EYKddCCd5xSd2j+I2RaD6ioDDPIgIMvjuHWt
PwdXO7LCqhfllFyzPUo6eRcppDV74YItGqbhJs+AKW1r8VE/q0fjuXoB78gBMyndMnJD7jrgKF+U
Bkgd9u1WegN+vz5Q0p3YYWiFUCMmn9C9CQHDtQHTD6S4MWArcIrCrcMd171w1bcG0LxdM2Z+kxRP
UbgNzJPWOy06LiEYw00sbGbJ53kKY0wRJJaeRQJ7Ud2kDkUqhrRw8MsjbZWp4rBwoKqUvrrmk1OF
ha6/P6hn0Ce2QgCHb57lwHpmMoR6B9pSxPjgPv53EoyOdrtFPQ6Cbj4km4QTgXVqTnBzRPXEUFzi
VfmDc0HZcttFr+uf4vS7zKletCve6a6g7JLei2jDscjylsciwNB4jpKdIn3GgpOa52g6JlCb3AlW
P7oZMGn93mRqDHiYxX9YyE7fh9NlYAYZCT/22JBYQEDfI+uPhRY9ty7ZDtWwxxz9VbBcKoLpmN/o
QChv0gMNkFGxpYd8u/rNmYkyOKXiHL2zL7EYKMqHNfrDcXyonhKybP9Au4Rp+Ap8xmR6zISOCzDZ
KVsZ62NEKQj6BOr/da6v4A9X3cm0wGJvqXw2FYnV7pa+94aTPcicS8/zW0i24j3Gxem3Cndsioi4
daEGkdr6HkHpwb4refVnc63eq/CgvtTJU/po1lhxNtomvd0PnihiPmYinBH5JC4ZLNkufVgVUum9
8VXa1L4akOYGz52GyEYMwGHAED0mZDi1QSP7w7epueQzsWxiTCHadLiZz+J6Cp/LDYSE2/ANU6vm
FHAB5XfX8cGTRMB1Er3iaohO+FidVSd6qg8FUQAfWNybH8UfQJN60c+yKz5k5VzgwqGoQ/FwHOGL
ckvb+TN7XnK2nOVxFAMt2RJU5S3vKpPEK6u6gm2En0pv7JTt22ekK+wiysZ80WlTQux8oKH0ofji
N+8Q1zNFW0KRYDuqcxCSWAn/HljqRaZ7udeeapolsR/n5+KbjGFz9IpvzbDL7Lxa+0zymQWWvmKc
UDmMj6O+DdkWF/GdGRalwue4ihQnRHhHbytzU8RGdq96FemjvPQSCttJZaWbYDENYC45AjXARAkL
NuqJTTekrSbJtnpkHJ2/IQ8Lj63y07V/WpxEjzymhT0Ki9M2+uYMUxISyUUBKxKSMM0pAcSn17ag
Wp36lg6ccW31G3E8pmEN+iS3PukuNvdxfBkP45fxZ3on8zKDy/vZfFM1Wp1bkfD10+k+iDR7ombG
GGYTLz2T2cEu5JBvsluPi1sciqDgdOmCqpxOYNFvLYIjNUBtJY1uvYfPTSazt4qwsHz1S9xyRCQX
qXCivXokMAYIA+GdXnTKb+U2DdBidZ+kUhu0NS8NjAcnJ9TqmDyYQXMyzb0YzN/jt3nirhQip7is
x/hY/rEu0UN/RKClflrb5KU9MAemf968zIu/lD/S+rhokG5A1zhLusUsnLT+/Mcwg5oxBUkICAQw
8BQCKTlJoTijGcloKxZxv8oq13lutIjwQsKTNEPcTxGx6fPvJySxP45Fj8u/QxTZ5+y2w/2zv29+
v+73f7/fZkwRC3mWdSzKg7S35gSv0++nK2Otgdg/5lG/mYo0PneEzxHbpLh3zQ4xt8iWm051TbGV
PQO8EkVVNAdFDVkqRTAIOMAh8eohimde2EU3OkUtJS7qkXNixXuizvjboKa5gNdEH52ptlkN0bLD
slFd2KHwQsesoH+ENAmlNNGfEN4iwej9cBG9ziBsK2tFmlGWRp8zjCOvT/ubdGf5NUM3PUsFvrYC
xlsj02EXLQ7cPYMttwnTmUq4fe6YY7tViJclJm0tFsD+LQpgzzZC15TLrmwZrTfl0INnmRA3JZnj
lyTxtUZVHSGFSZtEPX4uJWwhRqL1bUq2wqqp+qeG0xGQPddC5WC3M/qLfFYp17pprw7s63W20kgx
p318NyaGQEFHUnCPcafcdJXwiJX1IR0yVEILnUxVSJ9qMnLM2kB2yToaN/uROB9pzXvOj5yQpyo8
50n4riqEb/bAIMcKWayesv51q+bnGSxFGATIWbZZtKe+fuxrAq5kxuruIhc415OCSmThUFH0gFIm
6xoXRuykmDDi0SRSMjqE9fymZ6WMXEdgTtbrj2H6kQ8ttiNL+lbrnLJsZF4/YrUPRKIc7w2QFKDg
TTUpVjBGWM5q1sQHrT1qsHB+WqMz8YbaWzG8dQJT41nsb+Xd30oEcpKGl0b7wcvW4h7PX8Y4Z19t
INpOrfXTlMZeQlJkCwLJ1mLJ31AsKNRm1QNrRyAqicoCBsUN8N0EAHH8swLJkFqqITNC0T2N8Sak
l9cM67UxVHMzkAPhNAIsyUifmDBE0+ty/2WyTHWKoF22yEKYYf/b7Wp5etz7KlYtYliIxOtieSPW
tKcTxQrWTK1gk6GyauX9sL5OjfA6lvcgUGpqS6HbOFavfU8x9vu9BO/+iOY2k2oWa+R3Hf20xCCy
b86BCut4MdtFvPSi+lbO2Qa0kE4UHCoJsWHXWVbrhVU5tgcz4i8w/khh91ppKCULCuK65IiqVP21
bASk2Srsa2OyPtvZJRvpU9U5GifjsDcqDsw1qWiY2JBv3KBOv7UDZuFMZYCFhPuOXj8gDvCjmpJB
jhmhpE1ieEmeB1ILQP0p1hgqVYAp7CyGMSolFDMI6uTGOFuL8SKk6ElGg3QqQ7xl9fSZzuw0IF/R
S9MPKvqtloDDkRHqWTAFYIFfEZljuFFYUnKRajnGheSi5/R6MmO9ZpH7jQl41rbKRN+NEhuAEV2G
WY0DotZH6tK0H0VHEsQz/Gm/66zeEZIL0c8fGuoKuk9G5pl9v5UhXIJ7qdkXZctyCEGl7I5gFgDr
uCYJE0SWSE9ZCJCC3euKCvO2aKgfTKs8JxNI4Wa5t8kWE4QkSG+pf7KmruN+m64FkEY7kYk+ysBl
2nLH2IKk+HSqGCeLRrSpF1qwuuDXErBXLi13p1xuWpUjrdaSgzFmwyuEDc4jObMY1vDiYDUvBF/g
MCzTm9ETvqam4XJSy8JJI/MyTgSD652LDxoQKtYJAm4jex5j2YNJsLhptsgPNXNAQcSQqVsJ/lhD
ccgqjGxI0c+piU1cyq2PJqdyreLiOqP1SMhHshVLaaG6Yw9Ts+ZU02bo+/A7xpepIBqBpJA6HQwh
oIRp6iElZZauzrtu3Jmd/B7PHGTr/ibq+0iqT8w1NrVBTp7Zd5ByGdwXnSuSw20I5ZG0tLt0OTo6
T5WpbYumeRYtEwI/qTaTzqStF6dt0bZfdb6zFvEjigq20xL8CwgXrBldTrPJyG+ERXYZ09+WuL28
GpHcI7tRI0qc5fahL4SiayiWky5uHITynM4E+dAPdEVa4V6rmtNTYhKBlKXJWSRSSMu1YqM0jH3n
anDWynqOWoh5+QA0fSC+tevWba9ja05bcV+1Am5OMX+ax/421imU6WLleELkEol3ql2U4EMF4WMe
B2+JlYdoLJFt4d6eLSLsrAFoe0opiZPUFIzZz7tYd1TcBbZeyO0mzPDEYKVmcIYrHbWq4RK8cq3m
iQ/VtNXaadzncXQVjdntcG/DQcSHP0GINybQNOIoBx2rma2b2V0PpZykVX7JsfUHeKchW+U7DYbp
x6olewlD7zYVpXNhcgbN+/o6zTlFtN4/zwod3HAyzgP3KWApFnjZChS1I7prAJA1M2slRA3ClqER
XF/7WaO4YVJvFEUIkppGn5JD60ykckvu4X40k2eBx/+S0DzPquwN50nMTkxKdstGJpXYBEtrErfq
KO6xg1W2rBS0kFN0zFmrJn5cU9ijH6TADBGtJ8R7blMsVcOa3GmvaeKHJendGZazMcX+pE+wFiLZ
cuMV3rPCXMdZaACh/qY01JcPNbOIu4U/6VR1tl1FaVNU5lZN+8EzBUmwUUEjw650V19nd0Kx4U5w
GrNVRj4JvtXRwxWwHXWZhIjFCVPhcVH7YqvVauq2JjBYfMd+UxllgH3kZ2pG2rg5FvTLKIiaZ+q6
0ywppUM3HDs5Rr41xt6q4osz++euMOlr9u02HMxNbiT0IFrtPBVsufU6bBEcnzIukZOExqHGFOnW
EZsNQ6s8T56bpeMV02mv8lxrjpgVtywUr1MbL4GmawzqrFdDjGj0wX/UFBjaidUV2zHS31QsXE6X
CkBjQd2ouBts7IVEQuSTX0nyGz4SNNE6PQHz3rPW5PxpFYR9XK/PbcYEgoVdUz3Ma5wA1OliloBA
I1P6GoqhPao4E+jj1zZEvMYfw/4p6rZVbnzqciK6xJHhllx+UiI3fYgxAE25QpWqesNMf00SOLEl
aiw7erc4zcyr2mj+GE3DzqZzS8RdWLhwFXU386Uiaxx5xGZaytI1FIfoAMSAwh91RBUOo5OnyXNW
pIPPgAaRr4kqqGGUnRG6Za9+kiOxnploLBN9jag3jkiNUWBI9dEQyboYrHMIL8PpF0IgknJ8GBVf
MDH1y/GgBCDC1F1XTOru93//9O6cV9j4SPOLmuwzYTLkSUqjwVON//7N78fMdrE8sgvf/y/mpxl5
BbBgSV5Rc2oLJfkm3nPNO738o1Vi51uZJeM2Ao/7C9XR4pEOX4zVNoIQYN+5Qu48Ch6iKnqaOZXb
nVk0RlG1Vek6aXcjZtbkf3szLPVZKPDGk9Ci77p0AbQuawQ6y3fX5u+bskR/0t+IuzV2gEf+9iZB
XqCuWrNN73nPwHLJb7snSGsNsRuGJj4Vk0lXTNHKRzGc5GActOyQN6RI/U67/8ef+X9G39Xfxt3d
X/+F9/9U9dImCNv/6d2/XqqCf/9y/55/+5p//I6/HpM/bdVVP/1/+FXBd3X6KL67f/6if/jJ/Pa/
/XXuR//xD+94v/K+8/DdLk/fHa6c37+Cx3H/yv/qJ//bf1EkKEn/qUhw991238s/KgR/v+1fFYLK
XywMKAZ0HEXRLMVAJjF9d/3/+u+oylEJ8nGTMSg+Uj7xrxpB6S+EgxmGKd91DYaiAt4h2eYO21HM
v1j8NKg6liyqkvj/SdSRDX7UP6g0rHvukWZKlgljFAvXP8kniAEoC2XQ2k0346GKF+G49h2vK4vx
VtqS9ddBZbDLVum9pqAh2Ooh9M+i4LWJeCcLm0tk9U9D1IjwY9PsUHZTDWSGg2XWcsKY747qlAQQ
v0P/bpuD/k5sRwhwEX5GNWu+tKzKLtT0rSR22baxdAYwb4Dh2r2FuN6uCjXkzZC4Uj8WPmSVwlXk
+0AkUZbnBqJv+tmaVYpoSGalpeFfYhQ94DJ7kSkvnUmwmn3eYb/haFuzYgkkE08CXbG8fjTLvj+Z
Y34xa/og2tgF1J/dNiLBTRDFF9SdJEdkFvlw8/KDchrdDgONgf0bmQcqdXXXq0yiIPd0QTQXD+h0
w8tQqn+EKX1vgHAH5MWMjw1o7rrpq22fsxwLkr1i99oZGcu/KCepc2yLCuiQkh7TVkgIBm4Zt3aE
lLAFF/5SRSjh1PKSrpLhN2pWeBpHzFBtwONGaRG00XRdhha48hSY4VQG8sRPJpdo4nhIz3khSN2p
KnE3CtFbVNP1Zu+/tLiVUXFdSFpH7T4lh4Klf8eERShj3NnACItBZWyTSJZTV2vPWD68aBITSmFC
uVgOmpNKgECFFn0Gjn000sxySi4iEXi0hqGujOzJMinW4KhFpXSGJd30E+HCQ8N5v+v7wTHZx6t0
sntjLnyj5oeTIbvPFf3WWzipFAWwdl89VWLCdStGEtzasffuuBfaIAz6798x6YbgpaFAUH2K2MxK
+VgxV52LyuKx75eNKHM5WgTpDgl/iTOqkbu2L6Iw86SwOcGddnFzm+5sqZt1WF/KGIKBtuaemdLW
XRejfSZaFipNeJRWQz+YWU9+lVRhUCHZadFQFSgSBXuG707OZvKgOaosI5d3LK6yMT9Zbav76VIz
AchIgrXudmip94AicWm56RJJOeCuTTycONnaYCzTiCteX+SZW61V84B7eCaPUg6dEPHIau76X0rK
2mwVmITpbJlBBNbdpwhjzM/p3aB3JENKZ2zQOvqkCA9Lkr2V60OFonZPaOXsGH1+UrR1RtZBs2Dm
zJxZTUozM+GeH6dPXX+rU2l8HoRX2HucxEZ13akDGJ1Gp1fRpuaBIif3sjV+Gzjq7JRphUyxRAib
qP28Qq7gAsvVS2NkPrwMHWrjVG7miqdAb0piqKX2GRd8fzBREDHqNn2JmuCM68wpWmkM9KI/V+0g
B6EM/WJWO8yJBZYVKMqmHeuii/KrDkJmWABkHCnJsqAKKyWwmDpMNTcPkUTjODuCLK2btqgPQohs
caTRlpPoRKuwxXyOFq+urI2CpgRt2bvUa+eWKCW8Vvkzx5bowJ9iONEjjcXBqc2ye4bVZRtLa92j
KXMvHBaSvnhKKcuGb73ixJOalK+Txpf18qT5maAjpWZItVLb5dGdHzVjbAnzGK1mQhTE3DGbkUak
1Wp9ng3Uu2D1LLJp8s9kpJ4plvSrihASqlFzyTrkHKFGLwsSGUEs7URHes3JLuky+i34gziJYgGT
ho36Q/w5Z/mJ59m01s2C/WM1mBDgeCF1HnsaOIqY8tcYn/Oc1JVcqUmjaVUFGK/5IuhYW1eCn89Z
6U2T8J2J2TVaUWRJwrhVCibOcQfapDSCqKm+TXIY6xCbsyzSUo+TT2EmThKzKUj/Wt7qnUQdUmWf
bSd4CSzdaUwUV4RvwA0tjY5W8wJq5eyh6gmJJPqT1+mM10UbTDI75z0BS4Wn37+IHCS6S+Ud1l1w
fG5yK8g0yaUEpUkwpaqXbu428ndZob4ACafY80JtgTTtYt5FZ5OyILPhVigrT9gCk6ctmCAbbY1m
OGaSBa6J2n6aQmQSVR36Q2kkAFMnMkiqDnF1En2nQr0ZhvuimnxF8XikIzE6CJpGF/6K15kLglyh
oMy5+4U6HGv9SARRFuEGVYm4oBaKTpmIBkgvNc3XE/MnMSiq9Uoeg7XUb10t6odG6mSfrPLanpVQ
PCFTo2SEgdYWBLMQJCsdwmQlPUwZc7+Q++ZRXhi0lDlBVW19RoZWPxijkBzKPAKvVSj0mHC4W6tx
xq0zbic+ec/z3BVSm52hbqFVYlcRKoFAp0gIz2O/nCwlZZ5qJJkP5+ML79kuEuTwuPTxDK5O/lnl
VDsQKqH5pUxLU06a7th0dBjXjKWp5+VZyirlDfwJrzGHfVfNN/GecJetROkl06bAO+PMDEqKsSS/
7L5vDcxjrLQ7qfRQ6HzydUsDEYojsYCyIK70U6yTX0CuErqa+JPdfnTS+4+bi/F5bj8wPBGSmNGo
MceZMbVIFtAAAsQxquTJImcLgctxIP0j4GjGA07ia9eQBFH0yLYiEXfS74txRZQ91r1MVlzozRVy
QM2MvDpT1406gich7MrRZ+mWy5EFStU6EXy6EDr0IncCSXMW6rWFZKqqZakR+bHcxfdhzXwaSnHd
SHr4x1SZHaFwpPE4mXgFpo5plmoQ0adhEjVScUOP7akXYKIow7MxG4Gq57LTTwnqHUv7WGUT1gED
mrJX6G+aE5XvMBPhrqIUAAJMZFQjUBaXxCyanfTDxqxK0nJKh0VAmDmcilTaLDgH6RQxaZaK9qYo
PTcGq20W1odOyhZf/bWtL9JnEWavWL/kQ8ix8L6VgaLvsZMhNK45IGkTGYszu7lBdg1KSDmApRXu
pBg3ydSjF1oIYjVJsUnSW5eIDUp7ZtP9EF8stTshn439iYBHhxSu2fmVgq0Vfbi8Vl9rgTJoEuAR
JKambWfzoaUpfqwkzV9ieSfGsdOxyHE2odXBwuDFsAy9vN5KsqurKERjhkDshYmT6rSVaqBNB2Eh
6lEb7rxE6HIeIuZpy6aICrtKsPt3oBMJxLaeaCH8IQ7lWa/D8REDrd92qflUlM9Vj6iHertjhphM
e0zKtjVoh4q9uWBvfEKCyyXKSKli6qIEUe8nYmohQjeSx1ptBobWKytq5JhqW7uyzgC7NRXrQOvn
Kw3L9TmrDssMLmCYd2DWx8vvm6lOr5gn09NkdOOFjPf/zd6ZLMmNbEn2V1pqjycGwDAtauPzFPNE
xgZCBpOGeTIMBnx9HURVSVfvuve9eJQnmSQzItwddk2v6lFSD7MaTzHlT3sqTikzWGJyIR3295Tg
pufzN/Vghp4si4O+xo2Je9TmGZjyg2gr9xw3vUdaRHBoe/ErR2J9L+NYHNSYtHu06uBVKCcAdwfv
PMxyVnJLH5xdsq53fbv89I0X7e1qtvZE1+1nZmUg/qX3KrwZO0OeH0Rla0x26z+KiDlWk6DSF+nC
S3r5mis+HJqOy1NNYm+np9Y5zsive7cYWE0nvXmj3gIdoohXpynfQmLklzdDpYCzuKNr0OK7+NJN
5O0c41R3lWhw7DZ+ikHJuXTeJsOXiVHnki7kPXyDk2MS+W5QuKnHluW6wG1Z0xnB67a5tWESPtv2
Mm2kP74VBUuU2u1m8LfgqBz5NAf5QzAg81iLdaF4O4PbYauT9vx5u0z9K2kw2IY4rX2TBtuOAuIq
gt870AS4DE2MZy59L9TcYRhhcVtabXLiiEsP+J3tTVrbH5NgxZtM7ZGFG9r0ULNDiou95a6K2eic
eufYLUQDVGc22cD2ILpWlBkYTq2zHVVv08aCmI28qJrk5A0+FgZ+QjbjwqliZXDPheOpQq8qbbqa
2mgUuKFKXDQFEjSL8awZgkOS0viSSYTEfgxeS8NKcEo74kp9TW1CqQ5dGs0Xgqq/oQBjCpc9ERJX
19gx5HXgcwMsAgG3WppDxfYl5Cdie1sUnuxHOrAg7+qBeFHTsy5OhUVLNEtbM/SQYWYqCMz4J/vU
xDSfmEXwqPBmDvPu5rmvvhfpa8CKdNevE8poNbfOCV6rMmof2qU6eon3m+Ecr/USCV7q4ZJH02+d
N+4Tj5trB+JwmzuTuyXzjnfRVt2N25SxfcHc47in0XKIkWDli4L8b5ngQAZ/xQqpzV9ERjOvN59D
ZpNNGKHXESj/x/P5bAhuk6U2zo6qHVon2ReU0xPlHuXJOHx02U2liQv68oeChuCqVB9pUqh3vcb1
o2ZK0pjidl6VvWC4/QE2iTgG/Wr7kXYhN1yNZaO6qxaQjPFYvJA6vRG5/gx9LitQLF9GGPw7Pfd/
FOfuMtEY14P4IFyAw7Tlgpo3yFM0LeAhTpL8lI7B59zgxRlJDJyRIJe9J0kkWf1Af2o5wffI6Xby
uUWIIhQ32isavjvFksbJhlu6UIU5WcFZh4dCKfcZZsR6DGJcm0JmWZX+bVR9cPQyHts0XutDQWEm
f4Jg8o59gUOP5gZzynwy1SAqNO5Qju44T2jG7Qnsbk3BNU1iQ0cbC/bTd85+iN/yNWQw5t3ZLBg3
Upqrrh3dntEAbcHhkHiFpn2MCT7s1ijKKR7LHWwNPDKqufl22ZO0lj9DBzhmmjj3kk3PKa/Vw1wU
pKB0f4euiYHXn4OdlA5OnCggi7T4DxjlU94o9S/Gg688wPBEUC6J/FNg6gV6fnMVgX5VOVs/Rjia
G789I/nQb+Eb8ZGX1rtXefS/8uHCfsDjgoIrTvySRIrsyCRkrY1R0eYhqVmgWwqbcQVz6WjnGOZ9
O2FVFSCaLo5zp5c0v3ndbz8Y+qtMhju3DaF5k/SpHD+5r5wByyztpeco5fkwEDA/D9NgdkhLE/xO
RuqwtU6wykmz9cSu2ztK47Mz78iYd6h9F1sBy3zbPw82RJLKpjoP4iaf0SF6syWYVwasf6qs+b1Y
JgeYyvvE4RMLPZQpDN6Ssx0ywHplJF699ivs2G/Fy1CdWEqh+pM3tBq+OMoFjrX22U9BpvO5yMiF
dZ1ayJVVNq3qlLkTtHKdQ55wlKuBqVHG0r1WUj8qZ7C3bVf8pAqnoXZwC7K5Pvhq54TP86D9kxRB
vS86rNVNYsCTYyYcajrpR8BOmHaYsxfVXcy4J8GNSU9fIaLGW6YwW1BhrpKN0+3SceoxiHHBKzTr
aRrymFPolqu1fYeeaz/dwy5gaQs1x0R/x5lvAaX4qXX9FXk4bNBp612sBiSqCZ3K4GbUdeTu+6nE
jCvkSwkgahtIRvJFJPbWMR9FIsRx6M3RtlHQOnB+nVj+kQ424dRPP2MG8MqqoiPjyC9I/HpLk2ez
e8rqmDQBwduQ/lP2Q1wmPB3y1FjkFzwJaqKHbu/6jYYP/1uSjgcaaqzdYDGihfgd9q5ODwsNQHuu
fvu6VBS6DQ9r6KfvaqodDK15jEK7TGpCebb3uBiMYBl77m3SZu+p5i4zMBqAkMoxJOZsBergE0tK
9zN/qKTAXFjjcgLO0B8W6yvpkaW0+rRd/oKIOR8bdL2zJ3xikbs8BoBpdyPuA7IQPKEdn8sBUH0M
1ixOMuSs/arhV8aTB26UmFEXhiYXQsZkLGuviuw3RKxo6wikmLnOrpXfwyQaWDagryGjNfHr7NFq
h3Pj4/sWl7X4gC33PuYwowRqxtOJ5V3yc/6+SoQ65m9lYkzat74DZ2LqINpPylyS5YnmkQiU6mBt
NamkeUpp8WVjqrIW43dQd0fZQwVa5/4mW3gXtfGV65l3iHs+vi1T4aqhCfrCNiVSTRlUDa3SBX5Y
jv69bicQEKU/nnUvf2fWyPV+EheZcEeunLrEuXsOihfL9n50M54+KIGY9lviDb6zU6tUOY90sRqB
gXwBIRn1ubXLJ7a6qmjtk5Lt6xwGQM6y8jGmPn1TJKulU5fNLm3ih4KL091YzwDgYvU1wcmh07t4
kcNckKrMnqjBvLFec26dxgPWc/Heo5IQZjGILuDC5ufSTT+GduS75KpR6OaqUxNeax/b7VzTtzTY
wyWOaQBNShzYsjEv6RLuWRB96SyqbmqusJ3Y3vX/bzD+7zAH0An+R7Rx3ZH81+5jXcL8+7/d1yD8
/9f2V1cXafXr/9xifP/R/95ieP+SsAyw9/he4Dj+Gub8ry1GKP/lOisAQdhkIUPp/m/Wgev/yyMF
CncnFK7DH+NP/fcew/0Xv9UOI4exWNiR9//EOnBtZ83a0z0F0fz859//zZORLWHNUaAI1cQWbrDm
Nf9HDDTITVuycMhA6HkSuigN6OEcH0U27qvGGZ4yN0ieVDZdKj52R9Ere+c2wn2uhhLfSbkMF48t
eT5V/nNjtdF+0U51SDmgbtPM7W5apPc4xptQ4ROF+0ptHGNbbXXhpkin8qaHpvlwu7uIlHxOK85n
PEBRYA/fwpqtmmu+gEpQmZ5ZG9vBUxstSJBeTHCZyH+ufAV8PHafQ6CHh96xnSu9wtHVH/vhYLes
XJyER0hj8EfWszZffWTdJSHLdSjcxVXSuH5aTFweR3uefoiu28V87n6mYbMBOejtmw4fSlb69Qdg
GcMqM0DCK+oLzsPhzcxcGRJrbu6GfunfWJkPm5p74a4JG3/jCzt5qzCC0R16LMqFrmRT38/L00wj
23kM219REFU4ZhhcWoMWlXrhLfOX5NgNFncbQg69fe/yWIg4mPeBj4l8KcdbVN7GMJ+vOgY9zg/r
XfRYaBvfPWfR8kpxr7u3PIZV35f/WFO4r2v+c0IveodEzhhTmAks4g6xnmjEMj0PeOZwVkKrcbap
kuWhErY+WBTJHiHFZHqI3sU1exLM749qwHo9ldOhNBQhzrDiiBYM9QkpEa/DQU8swGhzgNQ72o80
TjxX3Wjfl0NmeDYXyREX+eL4N4vlPfbEliQMWXoOivIEYcrBAZhG9I122Tuug51Ml4qeBRzxEuz+
qZF/+By1VJSX8oTdiUxVhC8P5fpV50jUwBP3Jkz0Q+iUDp7QmLwtuif2HMccG6fHasCLc+ij5AiF
azUnie5cmNYCWJBbjJcUiFucb+iuLLmtxkuu9mT9rbX43VhiPs2qdZ+EdVFj7CKRVNGN6oXmbPhL
t0XMyNULX11ch2QFvrFiPZatgxVnEbGTkGoNjHmPbkPYJhpLIMMuKRJXkHdYfwmW/op3MT0l1cB4
TM3aNQeHEWn3gn6EoTl6XorAuQtTA4bA9cqdLmSOHSF7ydPmkPLOuoQxEvOUzXiV4+wxdS22BaH/
ZFy8/HbCWORrxtmuxNvJl1HsI0H0muvERBRiNo+ZIiNRWgF64Sh4+RH1rJoeh2RBC+vr+b2aHWsH
277YBpjWjlm8vqa4F7I4WxPqdBu7sz8eAgzMdpMNm9fJVDTEd8lveKnFuWsXhlS/J26UFbtadOE6
Wh8R1rvTvDwjzl3btgkeA1FWBPnWbx+A/6ZyKeQ1Fiu7XoZYwtY3axP36a6ucIYR8cRWOubhNZ3y
D5HI7jGqnRdf5Zc0dt07R4XviRXX12JK2GPSSj36qv5R1ji4O02wkifwHZ+dD69X+LQ1N1u7WJ7o
8pzPLH95c6cMRXGTHGieT/ZJVReoXzGwVsR5mi3IEqEJLxsxF+EuLnI+aJLHRFc35NsK49y7adre
ZW7C3qf6lJKpvmbnSuMQK7U3K4KhINPhrnYyG1ZJF9JHksEwdKkjClNkefgk4FERpPF7BjbuVT2Z
8SKW6AeV7Smad1BuMq/8accxApWMD21o1T/TjAAOeZ+hdZs7xR3x3o+MeW5Su9wWQZPcgpmoNKoN
96mQLQ1qOu4vqxwe+qBznmQuHpy2rx5CrFfLklvkqlZVWPnjfYupqwzb4Dfm1n1be2fVZO9q4kYc
lk24r6iKyLIz9h9vM9h5eh6DQO90yRBYdGl6TBNMZ6lj0RbdWL/J4U5Epp2HuvAOMnGHO1/469K7
q/ecQ/XN79Bd5uFDzDz57X9EkGAu5N2/B8Yq7nUEFqcKiV0pbG4s8sBhK6ppuY3I+IIWuZVt8Iub
WvTuUjF/LzsaT3J3gicXT6sZtydDU5qbX1pkKPENcNPJDiUWm8clCevPzJvkQ+Bab7NwryXC71sd
7FE4JbkXAmWOnY0H0Q9/szQa8DsSjs11ndy8quXwoN7tVOZyvrYhybPUflGpsa4hVdW0jOWv3fzV
jPHDkDjhG5v1H2UwXJsmyHYLzvILegtFkWRxt47Hj7YsA07aZWWlJZTrzsjMyzR/LqL6nH1+51iW
CVJ9G4ESoMNaqZnlMPzFU8Q7ftfHUfcUWWdXun9UnUTvrWoxwQv1mIYgdIc8TEh15aTP5/TZiLw9
Vh3/qzLrrkwg1rBF2dkNPHmJSeyUttWPOPHa7UTD3KXJieGN4VLSUmxlZKea4eB3yD70Ypwwhdev
+PSA2unSEFetCaC4pDAxcByCDinNGz2B4ZSkSY2R+hgu/rRnob2cVSWmXZhIm71opWBsR8Tgav/T
sTGkj77zxhbZcI+3H5e0VNtO+t4zN1Wppungs4a4UHUYbzH1e0dOanTiggATKulfSjZ+lUNuv8/2
VYxV9D4X0zOD0a+lSqotvrVoL3P9psYIkaQXg74trcX2IvyVyHmiPXj60WicRi4pprapt1gj8jtH
2tf/PEgCEhZJSLhzxrm/l20nTp3mTBwGJMii7G2QgHgAEqnLx6go4Ac5v5xWeLT+CPsMx9K9ORQj
HrKWkzqR7NOkrsJT1w8kZGFdvlLUQq4v5FgfnPUiBIj2VKAiXjtcEGeuozZe0fki4gIkMk7UKp6+
/OK5iJf42po4O/Y29vOuze3nHEZy0I/R1W1rjK9dBHMT6nWAWXSQ4hmDh9ENQRU7vXRzTZdNTk/K
UFvX0eA7tBOfXJdu9JOO4mvEA+iGaECbEDfaI82B/g1D+sVvBXbkBlWOSo1/2gX8KIs8hJbpqS15
ZzdKm2cluDxDqnztiJEVPekwEvfiEPbqaAXE6crss3DJfob9/KcTHrz4KMY5QVIXzTW7MwvLQoTB
hq8nVxgIRD1sxpCKb15nFlqq/JykHx4cyMfNRNbFzx1xj7G8wXbZEZucjTjwSrv7UP0MQX7xaKwH
OpN6S52nhTT5QmZtrMPhYfQHhsdsunEDRDCbuDXrzpM7GQIj6kYnufle/Q9Ls5iGK5srNwqxlhKr
9xR2j65lfUx1AuK6fekDq35ZQ06MEbkA/knHU1ZCkhct4dopH6oflHqj+CpjLSxQ8q8gY+yQjkZm
aYK7kLkQyyWW5WQBwxFEPyvv2Urk9IDwgwE9GY4lbK+wRcewM/1kO/7GQLa8hgWBBDxUN+KSPQ68
K67cvy7ayI36ceJdauFQCFKXFTs9Uxmk32tvN7shpayrspuEaS3rH1mnGgAEa9XT8MjMShCKn+LW
D8yykVIVp8TFuiqsZCYlqOxDEfjvpYNr3coXgcsVeLsTsHc3o+hhPxbkW2q21zBzMZ/Ob1IP6dF1
4tfA6tJT34r06GXTQ8LshqFqOVcNdM6l5zMPfwLZw3rNhosTh92PADmZMagZs/ahIYrsqukpYr16
zhv4C1l9ErmMd5E9i4sHPmOdsNuMKBGDDKJyB5Qi9kfKDmTznsAEygevOYdjydnZLM85tn6RJvNd
nXYbqJDmsVaYctzUhjwrXYofon3kh7hicC2Sb6z1ftS5IENX/alWOklMMdItr2Y2h/MaYe4DeU+A
BNHS+MuRWxcyheXii0qoRtLhgsV7PVF0Pn6UXSbP38MQX++mqQ2czr550elAG1Q8OA+LWr3SS3QL
clIbmLQImjkN60+Es9ROKaZMiqe8lNkd//5S+KFNJ0oN5jyn9gEiSgechERnReYL1AND2RRM5pYl
quZH4kAN6LPoKqbyM6uhgXVWVdzaIWvPYyUguFirzIrcVHEn2kfB3GAvbql3o4/uNJgM1/5IuLxl
sZuawnvpXBBpfo02JTgtqY+I987WrqdnN5rt+y7g9rT+SwpOEr6sZrOUzXysYnbVkVc+A3rks8vj
GDNLf67psEO8IdhK5ioiyUXPSwotn6kyOlsug++QMlNbnbulbQoMXMm7srVkekxc5xT0oAki3Hr8
zSjrYtyHc1jt6+FzdJiwPO4BG9+jo0Wav0FIzwZoZWpU+vwLyBEfSJemgwAgChIfqdtKwrlQmrzk
tHTpMYqQtznuR1I/5aWIxrNDG8g21T0hdaC2dD21CWX1FntXTsx2V6jsRwZyfx/rsOCI5THAS7fX
xXtGHfiDXhxCp0tIOXabb5dEgTCrp+nkd7CyHEfdR1NVvdpN9SPqmIBriKSKgZEdH8/6eDbJVRrz
Ugp/PNa9CGnZglokGVd6w4VFFE1wwjD4uuh83qY51X5e4JPTiwx+qJfG18PWaRaeovmA6azz4eb4
cUfu3Rohys3Qz1r7Pu7ZeBYslnfR+rbsnJqoPBUe7Gfumrn5SNkE8PbDnR5WbnptqvmnLilWH+Vc
X1Fn/UOoDXvrJeYFxXs1RGQvx8hPd/lAkTu4+DvchUQ5JxgQbVzDTSKCdpEmv+KZaM926/2xWb7T
y4BjpFY+dAXo/iej4olzlT75eaxzXqTd94U7DWeAdn35Ms85P/HR/lszv+zHLMloJh6/Zq/h5QaX
SyAvvPVcPreJlnxzJaUDg59GNzHxUUtLVOxpprajawOquHOsezl27h0RF/cwO+x5ki4kw9FUJ0Jd
yS4NBOuUxmGws33sM2l9Z0n34gdMKzJlkWzLAW1de18pJq1YtPXemRRr3rjvTv4xAqK/1paQjuS5
fcDT+Mv35q81IsK987RoE901I2vbuqqiuza2zo2h14z9j7sbAtc8247xeQ3n6To3mmt5z0O4oT61
cpb4DpbtJzdXfkMxxpcl7D/wOvnnxvH6x65+rNLpyCneP8ScR0eJlLNrgQ0liFbHgeDmUkS3hSrG
bc8anVqFvjiILrd3AvF/l+rlnxBH5s60hsxjwyUsm8Nb4Vj2q69895aGS3FMg6YlVTIRy7Or5yTu
zq7n9A9FEULU7VVy9EMaFsJSn7vq3tSOvDlAyAHXxxpffkVpEmIxpbEztQTUpAOG0mV6LOMMqqAE
zJdjkIcYU0F46puDFRkQh0n8ntCvMYgmP6gsGna2y7RTV5rt9HKjAflIt2xOYt3qj0OE1bUplIAL
urD7mkPsgq5DHmw9Ak3niFscZW9+1xtKFzjn5vy0zB12uH6+lgU0nSzWrz4GUu0C/0sib7X2H9fG
gMfeiOemADeZRe+5YegSfsiCScUY5vqSh2piwyzL8vajjjeNHY9bjkvgnbEHrF/jt0o7h00h18yy
SqaztYRPdqntxzr8HOmmH8RUPzY2oHTdR/t6Kb2dxXFwtjGNdoO8QuSyTjOdu9vS8c0hbxCpAmlF
fIzT82yDNm8ScvDTj6K39HsbLggG1e/estIXWaQ/4mwsrypOPr9PrIxOklhDfmJLQ+3nYr2NCDEL
iYmXJOf54nbuXe4QkE6GfjzykMPxRimRaoir9cV74pJvZcE4uYCx6m5mlaKIXFOTRw8lG7pax+pI
t17VHyaRtFSB6FMY2fbrwlKciwi5CuJa61l9j4kr2uPEEtyaZXqOsqmn/Sloz+l8DAzznprs+TTF
2DrwC1L/kAHgy231118C4smFfxKuBeWLEdBBrfcGsuWsYsI+Qztyc3UITYE2Jesra+m/mezEHav1
vVcm7UYi8Z4zG4RJZBxEDC3IaoLeGoALkefQPtG2uD2yPWezmi75NTXYftlKgE0wbXBX1bV1wgf2
UhNPIuCRi/NYdieP1oLjmKx1g3lWr/wt2i4nzzk2xcoawPCyhaMmf6+s9FaeG2/SP2w6KqWNqkn/
wvKAozw5FVnMiA8qI6yt6E7Uf0LTH41pYY3rPtwlIvqZWPy0QvQZrEBIAYrT7VGX9rNYcoJ7A7cZ
Jpvpsf0M5VLjkulaip7otorj+laWlvecUHiaafGRjL37qSz4DdZwTV3vEuHoOlNYq65ZSMtCEk0P
vga1YTvsg3CEnoqU5zynuLWDSIsYU4onQtzJpkmD8R4X1zkrJtRcMosvFdaOaCHhrr3G7MeY92y9
irXupJ+9tEPMxLLOTJsE+yWDNlRLSiUDUb3r/Mn4M/kUz/9yXOo8RyuoHqSsUSOn11TlwYOczgoN
/RZxLjv2BGBOm3Kr2X4zfGPVW3wwbmNJ9UgZhvER4RwVqwr4j2TFcDEx9jg1kfW1lLJOKXT1TYWX
7sASMNw24xRvnF6rA25O4virYjGyBcZdHpRHKwXbhKC/2ret8tB2XX5o0hrKFB/1pUYrD8rkkX3+
c+1yG8dOcj+YYXynZWY5cz7fTzL8Gj3yhHlmR1DbUAgM2kQoH0k7zlvbtqJVciZoUPpni+Uk+KO4
fUm8Hku7qO4mlX/ogmsvj0uIbOgMT+gj29rUOfsnU+Is81tkfda9RCtPtKjsLBYEl9me1caCnbxJ
2/IYTs5PB9UcA46/J52SfvgB1o+8e2/hfI+Yh74d3OzF//rk4pAskT9CxeScmOhMmQF12E1LxJki
W6S74omY5IuPqerI9GXOxUwVlxnVWYk8OUUJnikaOvWNYCuA+xpLa9w60Goth2wh1bceUXW04G61
imTdCTttFwYV8xFnReawi9CV/j02QJumhp36ONuPpnTLQ2hVv0KLAMCSq2NKxRYnzsw4zCP5u12r
N7STFx1gi4LziKTatlXBWkAW3Aei1Zex22IjhTaUIRvnxTNlT9jdInOx119ACKdIg2UOUDIgnt+n
3otAQjn0cfxptRSEy5rHJP17JL8bjJTYIQ4Wv8mqMnEJh+Q0l6HYdi1wGD2KhzVQdphkN1wCLeFY
DIAxKXyvMTlh0ek5vgKNX5NeemeTZhGTvz88DIqp2iThwcuiGdko3RsXMMB3GZ7p10xt1KHdUkcU
dMkj14pd12LXcEt5j0fVO4jMv9cDPKhpaZ9k7KydTiStrVJhHF6/znz0F75fjzt20VPm5vLzj+q3
YKjhQZLLYie6I/BhTozUPFxrx8Ol7q2tEm6y/ep5aF/I4FHwNS/TsZwJv7SLJoHBL4pxPa8DcZ5b
xMFpyvW+VHtsU/GBrf9H3RV/KNIDG6BxqGtyYRVmkIvrFX+Delj2gyIZi9AcoNNU/S7pgWHRN3+c
TPtlMJdqFke1ld+ou/m5xD++y86chVYTkJMbzwJHFKy/qBwkn0pm6D4V1UHCCiFRlWb4H41/SL49
0fKFz0o0jxfp1fmRZOAtX7vcZwPJrU4AGScUHConfwmYg7aMe5hj53UvIQnMUSehqpKSXbW26dg2
r3SVP1dU8uDYqbwddtENDWIX1MH6QIsf7uKyvM2hcY+Muq6h16+aieIRrTEOEOyUFrkDlonfmCL/
1HI59k3wumTFP/RPHYhzU6m1sMjglPR5r5y/i9Jsl7Ak7pz3mIX6xZEQuOZx/vQSRMom2jEFFkfC
I4/ahPZ5Bu4CstVGuCmtyyzAwMTKgESYeSFauoYxYewGIfQmpczpEppH3rkcgbQAfrfzwS8kyKTj
az2xFbezZjmiT/DmUep9lKPzRtqGhHwenDweAuegDVaeQB2DcprfosJ1d987kkXXVDBX63/r/man
s7i3wiH/iUttl1lMHx4wxguti6+JZZyDwOFDb9f87kzG34sUY6AJ6ZmrQnXMLQz53qDkj9l3Em6P
F2XH5NXXZj4UK8DFDesT7jKY9WQCcw27gNrbnin3Q61Av6DTp0N7mdZfZk10iKvm83++L9e84ozO
uLGk/ybT8a6bsRVGf7z+vUuTZ2sGk74M7a8gAmTRddEAfN5/CEscJNBa/hox72TUA8ymTAtAoQAP
IMMzsrC1wbyF7yaPe/Y60j01VeBcLP5w4mDZkZrX2K/6YD2Mt25aMxTxpsRzhIZ48Afu7V+MKZHv
7oH42rvUkrepkM8ojttioFTUktGv0Gk+RUr2s6quY84A7L8Y/bgo88k6mkdB0HDBmcYfVtV86K8w
uS9tf8C0fhM6U5Dc1ku189YJ/SLpq6OZfhPP43MTDjtynLuEI2EbowX5dLUJG5JzW0ZveZfsYyt8
S/itlyCx95Ob5afvUkETN9NpWqxtae5V27pnthvDhcoPfsR+BQFKD2yEBibeBYWsbY9JhaLNknnr
9+CrwtvUcx1sbXA43lw/hTmueIdNUrnznDIicoZfnra7ZIEDOtH9hvqunnOnRY2o7GFb6vxeWhuH
LNg4py8K+YnxhVBsxLGjiP/sEhAH9JNHYpU0xCXAKolXC67sYP5ka4kmGZGk31FsgmRgVXz3CUS4
2S3P3SJPSQdpT3EhsulFOrlzsR2I3J7s9dlTrDWQIpOXoW0MKppjnQKQbNQEHnx8I6eRTkW8wPAn
ea/9KRNL7x21MDOXzsQlH+kLfWBr+RmXyii6S/3gBwOx2pm4ffiu2xyatSrXeHhkOiXWSJa+FPH8
k80EV4wML5A3Kz4bsaD2mP3/XtcAR8Y1nxw1bXlYZnEbKVExzJNoeIM4Kre+LF4SX8qWsdoE2Mp8
Yz5KG6SYG87vzfrHYqU58FpeHW09MSGAFiniB8Hz5/u4+/6lWZ/tMs2qfeaFoPUSyEUJ318MiLKT
TXvBw//Seh6P2NhlIK4Te0fIbc+zruWu4nAvpFyUUnQqUeSljfm5J2rln1XlA64FCsljhr56gOqF
8TuOFNTX4aHpl/zo53zQ83r+FU4wM1P2aP2Ka/4+pdev/Pv/TcWvMY0dkALG2ZLv+sECE2dSVb4b
aFYF7kggPg3UipnBt2GcQZ4N461TAfCHktLIcZOVwTPn1QTrs32O6kweuJQuF0+AdxO2jTGsDO4i
YxswBuPatP5rUD4sSsxHW/pZ+BYch7x85P6O1unEw1XG49mtWKrB7qbCIA6pA7bDSxyM1bnDKybp
jz0O9vTueZwZK4Eb0HGOHh8RYO8KSUUCRsF9EYYZSAuAjkUUc3QVpH4otIkuhe38baWHbR4d0yzu
8fvcRsAazpb+5QrrVabmgaiKomyIsnbln1pbPmt8OMdAB8Bz+3xBLWOLEIzzw6CpdcTlboTPcrLx
j5gu3+cxU7y9u/u8N1cXRegqRbKf3U4+ux0M7Ay3O8OuufFK9hgBplc1Tg9Mtk/c1sJd6EEPKyPf
or21+uvZPCC4K+8iISEwLsVHyCepHXAHx+N8N8nm1H/kYnDOi56DbUVn3NaHt7GX4h+c+UxPNfQE
nnTxMR0R8ybYdR1XwE0e6u4BRbSLU64sOjzFTgWkrWhosBvMkdo9noKrMOcGKy/ztc2I0lVJ8sRz
IkZWRMagsqkIUbYbmyejTQJ3WFM3GgBI1geEflRdPtYl1D3Lt46d28ZHL9fFSdn47FHs5NbBh03R
DsWvoT5USiMXlOHPtAjzs7AZYoL5YWQlcu1S8hkVjpshnR56hQmAwaTohl9xVv0WvMSgPmaAJ/ZA
WKZj/zyN7Se9vhQekRrsvatowBKJ7HdlY2Gh+wu3AG1UZ+Plq2PE1tuKmzXtV8nWGp9rZ4LLAGsJ
NkwWifEgU9fZcz5Wuyg3FodBQGRscd+jSf4HeWey5DaSbdtfefbmKIMD7mimwZ4MBhm9QhOYpJDQ
93B0X38XmHkrs1TX6r75m8DIkEJiAzj8nLP32tNe6E9TGPtWWMHBrtDCEBBc+Egvk4QPr3PTZiew
Bd2FdfLiMrDdt5Pep30gjoOCCxcA2pDhQVFLrhoHg6Bf/mrKgOAEKGoVXAqrjdKvoEyBWa8SdpB7
rLgSMKT66Vets0lIpL4j+IrufXCKo4Ssg3n0Vn1cHWzMexveQLg1HRpkUmFA8wprzQAUEJ3vFndy
JCAxkM4bJwGcTBpCUVtZ1EcIA8jRQAcN2MPPL/GQhXurezJ7pDsGQN6JuKU2XlSldJ1NqH5sWJdx
yg8HYe3a5MkAyGyOw2mXQdzGEaBpNZr4aQ0Y85z3B185AxMieNvBNIR0mp4bOOMHJFjTCiVD+4Ay
+Rq67bYCZZz74pP2vbp62s0ppc7dLLp1H1bItGPadbql6Z5lF0GBrXLHWZPYjC+zT/ZeCQKEUhoA
F1Ht5mfQDPQm7DHZxT6kPYZfeFFVsQtoDLFasUsxkzWgcQ+VY+C7ZKLO02kcm8WcC5GkgT5DsDvZ
DxLZmEVia9kEBR4zZ151yu0A8bs/+/O8GWP6f02OJ2uSkrx3J2FYPq/HjckAbRsk8qvVvNiu3SD4
RqMQj4lc5lcof1B/bMzWwVRGk6uEaAWQ7BFxhbcFF94wUEbCkHv7VBrcjlK4zZIKSs3YXMuRMl4z
dOymgXkjtpK0kKfRXKo1FDoosBM3C0+OWX5xR2edO9q/YxV0a4xa7Kkjqg4LT6vNomHcGFJp/t0f
GphuywtTFfCYeprurSKQcIXqGq+S9enRD67Nk0GKwiaM0pesqsVpKtXKrg3qux6WU22wSeY25yKZ
QQ4GZglTB+QaDVa1fqLK4yZN7tqqgn4lyEfJYj0dZIYOqAG2rwgCivKhWMXYS3IaBWs77r+Dg3me
O7JZafOvqyo5BBfHs3OapoyN6DuuMl8fTPyBnhybY9laG2cy032nCx+ljLVNgoHpoVpokXa7HVM+
OxghT1BWfNxKya5K1ZHBaLaqg2qXSEPsAjg+asTyjM4yJfQWZGzYih+MfpE+V+jw2wTn7GyNVzNJ
EJE/UeE0RxXPKzQm8Ra0zNc6xkFcBsSIZwmgufIc+m3D/EZ+zwbE+t4AQl7HXOd52X8g/gH/2ZFl
kGT+iUGwscuafOPxK9vMG58wDWt2egTutMu/MjimhLaDfYNwedIGMpdW0CGxjerRyYtrknX+kfmN
s5bB9Kskj21vF84ZhzE+T804gloVQEPEjTct5dYKo0s6wDoOOgkB2XrOs/4+LDxxZ8u+Jm9Grqq6
GgD6lwyamVusQ4KLGhopIN7yTWiEH431WHTF/FrlaKnjjRzYWg+WBVEwKclIcrkXqdyk1+vihR6h
LaMbs9fMxMdNjjmlL5wvRTbBGmg1QpfxOYQjtzWVhUq6XTIg8uVsaF2m8LgrSQW9a4Zu3phm8qId
8e4xPsLkRH8FmagnSsLfktcMHeIWiQZlOucHIjK7fbQjLzoxpjoPCA/xvjjx1gdx7TnBe+ST/6Q7
d5uEY3xyZHNMcwVUjy5+h9lpk+vQXiHYv5uNZj0LJkb5tAQeyCjdoMu61lV2CdyRHBDBaePJJkDc
VxvbOo+PeTNED001fSQPo5Y/7IzLdaqK16qrmfL2/tcY0+Y28klWjjIMGzPESpbNUzZTWhR9xzWB
GqxHZR5jSrRBktWnjlF8bHFfBslYs5+P3+BzJGw8LMCkIX1OU3XHoViuxJE9NGsfJPp42aHXeGm6
U+W8kk3WLX4PIuyXUPfb4Y+nGESJU5IkGsUEJRtTjZ8ECfqQ54Ql20v29O0g/vno//VnecLcuaPw
nP2MyB2Pxi2OqQKGlblEIVNnTo4GZdwAuKUkTEvyzXQDObuB25Ak3XC8PYr++ej29H/62e2v/PUb
/9NfkXKkWIgVcV5SpKw0tYU7pIkuEZTLTSjgLphlhzJvCsgPgiGSRnOyKaLmVQ7yM9Rhc4mTeNgE
Tureydo7FV5Ed8QheUQiR4bpID8luJG7DtcEeyU0RNURdhINwYmxq+7oFg59cs+Zt2OJtbYjKcMr
7UfjZYBu1UUEDBRqItvB6phU0ubAPsK9ScenkD+fInTH6FhWet7TbAu+fhWYDM8y+8WaOa5Kk2VO
t5PCH9ftFJGod5b4Fia2Xk9BG66LgS6SgPahF8AzNSHNd3EsA+vDY+k4BA5BpvbXygquEwEWO5cS
fhliG3r4blXkAQRxB+6FIajj0heahomP59L4iU3PEPd736MoshzvDkYnG+TAeNP5L7P1CRYWH2SK
/qS5Gq1nM3gNa7wYKWksdttVxzJNARyDpSMczZKg63ZppSWEBCr7YSw/5ykhEJUwFdzbb+ih6UvP
LAWTlz2wXYCCiPAyWniIsdBPebDyeuMJFZG95k29Do2DozwGxytM0I9W/KOlQXGXTDH2Eb/P91bj
vRRGBCh6wDklNDZu6uWLPecfnh6ex5yNg6nI7hpyf0Gp4Z2UxNF7IAx28Tyro21DuOq1p46y9F4y
GA/seanoxhxCPu0i7F7jRDpN0zxkWhvH2nc1jG9nYDD8Cf42YNzOP1i2Nhk6Y0Ij6zGkA1u7XXMq
iSRmVg1/dYNxKONGs45zUi7INsZQPeaP86SfI58cEDOzemAghKUaAlCVk2Mi8aa83rSqkIeEcUsa
004d/Gx3Q2DRbt7jeZt2/kL49n3rQHRPdpr8ctOl+YBvixqvhxzH/KAjrLZBK+GXfBYizK2TdOd3
CsW7ufPFJvSHCMhEc6yqFM33CJ1/ef+iudgY49bmCCYhKI7WPDlU3vm7m6ZXNS5ZgOjeojcZoALy
zMpElkBjmab0E45UxAC0n27/kK/ubWeBbw20nCN4kx09gz5qnD26DUjiM71YLIYwWSYvOHaGtctH
f9jXUd/v+0ntbGVODK0spurlKSXq2c4ekiI5gi/i/+3p6U/w+F1nZajg6NYGJw77YTSuVP+pv2WT
9wGA6aIlBqHcG/oVmc7k3qW4feOzp8R7Nyoy2X2ivypxbycOtkr3Yy6yLyOZD/t4LPfuEHzYQRQw
xU70c2/D8sVpdtRRTlXDyEzaEskzWWetDr6IWptb105o7scTtFEwm1VKP6pPjHQTJAFfrBmZz6Wq
f5q5u2uiNHnSCBnuTNw+yZDthlTGT0XEZEvP2ZvrkThsZOzXKR82LhMpRtNecgGwujcNIPRGKSPS
5B3/ANTU3Pn5UVeDvC9H39jruGHiCFYFYC8xVW10ERDdD+qbY0HTB7JYLAjI2n0aaeWETBwrRB3b
dooes6WKGly8g9aMbsFj8sDcMSFMeXjxMvocmU5cbOZMHcrK/57gPkDNpYuN8LLpaC2nX6do1fst
HzvGZdK5Wn2KLCBAYUp3y2RHugrYZ+yCon2IQoe5VZW8JxUQBH9IijVuihqySsddLJ+IgwO4wPon
nAU1ig4YHPNAK3yTYV5ZARXwKWlUyPLPXTbqh4/ej8ejrcfhj4NfAeccLPoGVdycC9H3O8EkwrMR
BWX1ocjm5Bh0lskYoXrsBcHsYTgcbwddIVBRC7Wu94K3MR2dO3wH1Z2rYr2x+/EzN0sXcj1SZ2C+
J7ZMJYb9DkwBIU0hXmo2ijgnyJahYX10tEnbaTnMJZ5aBaaPNT8ujsKK3+aKvwummruaY5G4B3Ji
zptPK04Lmqv8DgoACqtlTYNL8Av4WLcaYvkmsa7HnBqAAm1mnn1z9tA3fVQVE7wKoVkRjO+kTU/7
EuTm2hzST+RS0aH3KvPSt6jfXULEs5BkZ/SK+RzEV0TG3Wo05EB1kcrt0Dotd82ROYAJBQFkj17T
jotOs/Frol9PJSFPThs7F6KJ2IDOovnpwa1aZQq4lxwEdxX7y6AZFJsmYiw1ePEllfU9/fMM1yJh
wKPU55xX3/hF+RS46jsEn2fce/OHUZYn3x3Gn7kdE1I4qDn6aHJm2rOhYiY4FepkL8HxHZZvFgzM
ZFbDtk/o4E9YBuaIIapvVfEXS/sf9qCaz6l9d3H5ZYV5DTtJTGE7qLUs7F+BixgVxKNBwpSXbILe
ojYsEGzZeFHWIgojet7Bz3QGWRjCoo0mZIBhORfnyUUi2ojZf3YXCbhfNt5XMRy6qr12pnpy6hgz
ZBOm2LxJuMnrV3pUDK6yxS0AYgpl3DeVXOUYRy9FI2ijxySuMNTnymBlc+vkmwUU/KQC1JRdZxPE
3tJCUCGikrQsn0s0clVgtuiLW5Nytn4akI1K3+5/eJ03cCvxm5cqAunNzvZOFU/OpLv7QMybehLF
MYlFgFYAYddUVyEOGIEpiu/RidzqEGJa763pp08aehEmuzId5C8LxpfXIPmmeHe28cAH5WtbXbQn
xIGlUINVaZJnPF/UuXiafqpwL2YIPzM73LUbzvoURgrHjBbXRiHVHhvGiq7jEJpU7qZyqM99hIdV
Y3HcpRYI8pF229lzzMcOuTTy5bY4Q6lkuprQTO0bE35RpsVHay1xqanlHt1lTHE75NSEx/R9iLrq
XJCOd86b2Nl4Fd3VP57SyN/hDAVKwV5lkvNw9broSzTh8co9Jjy6sp4SLyBRzO/RU9VxtcmMerGJ
QOBOo24VGMplvRtT4goBsqeB0x06t/3iunNKeM7ymVd0bmQq5H2dGq9KW/6GPkCx6aJfwnWWW+T0
xjiop0aFYNRL1NKKcTAMPIOvB5VjW6WIXLP52EYqeOjRA9jZcIyjKb16z4OTIiFSBV7ZUiOQ8MeM
YCaxaQfkmJg32BJbkl5ShWmmZDHeG3nhbTxS21d/8zn+ybT8P5j3rmVcdC0Owd+jgzEMKvyMFrZB
y8U8uORK/s0wqKMgi6suTvaO1WLimVvr3HfmMbY6/5GPawujLz6m0ibUiL7NxpF4xj1wr3dzgSmF
rRRi9myKMxQtyVvfemxw88w6xmls7JGvEADqOdiih8r+0wplZ1BXy8bN1mHV7oGEJMeJLTyKgcx5
6TIfhqBPqoCdosMHEmvSSDABcnVoW6wq+MgKezi3MNoOlrYvVTCH578OXl60+yzUL6GomWtJ9kk9
CjiA4A5pgLqtNpUpnrQL1/8/f4zy95RPPkbPFsy7iMEElGEtfMm/fYxDhCFitgg/6Qb3E1ix+NBN
AkrZTghAAX5Gh6OPv8xfqqlF8+Nm9po2vv2E2lEhB8nKg5aZ/cT8tb24ct6iWcDAAjEXV5gZPXPh
YsbRoDam1jikfnOHviS8klLnwDXMiBtznB+ZaEC8iDh6tLAhIrmIvmZNhqZonPM3EY/FWpYQCVii
3RXyz+DBFfrggQUjwQGdmoVPT7b1AY86WgB6MW+eZH7+nz8ne8kD/c2f6tseW0DLwSbrur9lRRe2
DsoIXcAeSMp6LIgFc6BGVkPJ202sia0kaWcojrpTbyJljfoteEVzN9g6PtAefggK37yPmFC4U9bs
bwa2RHWknoYgeHLmjatPVeXhxdvU4zy95mP8MJr5SNwQWkYjyD+MJOmfjUGe0PD85/fG//s/vjmH
N+ggFxbyN4hoARpHF/2M7N3JsgPyUtqn26G0469RBaZOhmXNpcQXwfRKbu26JbjNiA2izwT3rpJN
cJMRnZuobFN4DFuZn/awsbT52vhqWLsNkYUppxUJDRAxaV21l9B2s789SlX04Fp29zBpInwMK+1+
EK6AE2sq3p2O1Alvh/hnPOLKFQ9z2RbrMDTdj6DKD7lkGleM5pvZJR8xgYGv7G70LsMBs5eutp4y
hOCkmPYIMYfJQaJuvNP1cZ6xSkBBSIhlbag5QGxC6a6Zm+ynzDk49porR5ys6Np4FskwofCeuekd
kZYTdlpn0X3lw+6gmGVBCPBSNglc1LYu3vvW6X/2DLsC2X0t9TShcUcKaqmnrkfHkLoKAr7q5HNF
L39XAek5ehTU0OcwkuY1cj5X986XeiwvopnVT5bWPd3P4OQ4hL05cQClR3vhSxLIbKOFch6w2eG4
MPI9psuY+wQ9yGjLfbsB3oBFZdi2c9V+YHtDON4euHbx7w5+d28luFxkz+1oaKovhevAf0KkgBZL
HpMIEHwHQGmnOqSYfWLBUyo7e5OxzYiCUnz857PQ/veVSLmuUK4NGdd0xe9XGAOe2LDx5JJ3j9nS
RLps09o8u/171lvX2A3A74WNs6GZaJ0ykZa0/NJwj4Seit+DdtgsM8fYtL7nij6vZHa3c03m5CY8
7j6fpvXsY+8gnqBY60VVPxPC43ZtviAaN6ptvI1d+vTvg+gDYRuiDbqjK5nPZ7Pjb2beoPY5s8r/
5W3/nn+MtFCZuN4cW7q2MMVvC4uhamPWlhsRCFNe4iW4ABIgdNrMiB9CpU95YYGGDYuX0vKRyfem
fqGiuRgD2JupafW1hUyugQYx/VHhmZAQZ2lW2shk8CxXPervMO9RDi5CyHn8JnD/3dkGDsAwSV65
iIh0YyaWNu2DY0dHq1R72tHpNhsD5tNurciPydW2hm3P/Gs9M876Xz4C3vC/rT8QCaTyHfwedB+B
Iv/LTcjtzQpHMECt3qp60D6hd9aNzbzM+uK4Xfc4h050rMP4hyvRbsi4eofmum7ccNzCWqYhl/vV
R5Zeul48Z1OKijm37JfcBcFUF6RschM5qbrp3/34I0CmcO2H/ns9mubeqid8boY03+zEXaNI4Upr
E/wqU3npbNCBAWPsqMzeCgZvlzlu3o2wIzgtSJNjazT62XfhYRTVi6YjtK7zcUFLltesMocLsP7x
fgynr57Z9shM821bTajDlfPWTom6dJaUF9bLL5kE/O5YgtO0i7sn9EP2PayBB6uGJNuFOfaQwThr
XEWrOZQK8uJcXVpGNetuss43bQlr9qHNKPl7c/SQh9TzU6XEk6er8qTr5sm2O4CvCKKecorByp9R
HKOX3DFrPRllheekIxDa0wo3BTwmTbpWZ9aMCgbyYWlLPSqhied14D1GXUj0jIEgFZtiWEkU6G7l
3VuqNRAtIX8ZZUbpMZBpNfnmBjc1ZDBQMKtBZ8E1y8WFjkO2AzjUbCoPJXFbhM0mpnzfmCKvwe64
iO+EkZKClIJGj/UeySnyvZi6PJhpdisBQRhkTHJC001YhEHTXEVesBG1sOC3pCwFb2yu2P9ldPSM
CONz+10JUrABsCHlmvsP07Xb3RwhQsEZyd5PY3CsCkgKfULd0MzRrzqzrug2zwLJ1mUAsr2WOEw9
hDl3NWXXtck08TiusjfjRMMlnkTKaB2Ic+6itphiWEpOVz5m0Qi2zuE3o8Bhrz57byjF7myXug+F
qXOf64kBTxUYr/95ZRGW/++XlQsU3BGeFNLx5W9b5Aj6Huxo0gSZphImxOzoAvUtWKHoXuIqiR2l
iH4qqiRYT6LNNpUri+MQia99QWoL+DOccsAiz6Xvj9fWsKKDBnG/yiP/RflevG9AFmx7dxB723be
gYCtgJXlZ1Wq9gJgEele3beQJslv9gNj5SuvpMC7jlEaXZdx3yMbUrwVwiJhp0D1GzCc90wr2Xk9
/PG86/m9kHYKQOaMu5Cdnp0S8UOvBr0esEqflcwZm5cChp1ffmNsTqfaK886ighYF5yPsRLug5V1
9cp24hZyOLFIk8C6nU/dez5Y7nVI4TbjNlt8ets8OgIKbn+4U3uICW5DaHm1rO+0L/q9UTIth4M+
s4l4cNnhcicZhj3wEPQnTrIeWJA3YHFblJIOcRN5MO9tJ7x2RYLkhhKM0dx0gHuh1jcfvHJPtkNb
LwuqeZ/TsQHBN/hv2GjP6VRDp5CPxYzmio23fYyUjx2wc+s99nlCaUOoVBIb9t0MBfKSkoAzI0y6
R4e5EkbFZgOjVwMhC5lH6Z6cIiSTOvEWUduihEBcjd5FvSQ4b+h8EavaB2gxkxQwmu+lhMWhB5nB
VmxkiBkPlWQSJvkPP0UY4CewRpvAOlkuXsXbGftnFMCfRd1vyQS/Pf3/M6hAKuc/Yn4uzU9AOf+C
9/njV/7E+wjh/EM6oEJsPDj4LZbAgT/xPsKS/yDNRHEfFA6wl4X8898xBc4/OBMhL9rAfVinfF7D
n3gfKf5BL58yh4pAsoKY/v/975yGf/ka/8qf+HutLnznt5gCU0mbl6As6icbmtCtAvlbmZm2ek4H
7cfXAgDiovEqFp20k7EucT2x46bbUWqcNjVOL59uo2zSV28E0GwC2vZisPO+IFT8r4O3DAcZFd+P
DvzojDlBvEgUb4fGxi9cl9xkXMVsUy0zzBEd8VaMxpkym3zz5VC6kIjnnNjOjtx6v2/qgyPQynQR
y1KSOQ4cIsiieRjhg017WDho4vfa7k+BLX8kmRFcazwE28723xaeyN2sVsB+3Ctx41D9JzIi6/gx
hfnF+PxBjOQbWy3ro4aGWPT295hdDbcp4xTKAbs3AtNtTdAE9zaluH4NoiJvj25tW8ca36phkT+X
zsXui2pHVNND2hPCbkTMAPq2/STV/YcZkUpCpNpEu7xM0Yg4w1F6IyOyHhsB2V5b+IDqVC0Hvx9t
5rXfhjxsTnUQQrCTqHpC3o2RoFlgwmsvhxbd9h9Pb4+QdL6MaZfylfEdFKFj7DsXLOgynkrh9a0J
SCCPGDVAMYj8j/fA3s/BCytBG3vhvLq9OZP/DS1NlW0A98WbsMxeUMvi9jUZME0W08jSswD7pe5i
KlCIsq1LLBsI5nKbiga3gjFZJO5alE1thMerN7nfQGZAxmCAIFiEF3HnHMLAa3cF4wkUdF0JV1c7
1t04uM0pmG1r7aawZPMQb34eujsU5OJg+3//6H/7Jv76dso4lRt2gb9sWezMagr2wucOI7yxQgqJ
uPd2wKPebLxSQQ4pMV3rAWk+ssCdrlVzdJaL4fbor8NoRO3Rypj9ykltbf774+1we0O/PUWSVh+b
OWAeaoGtJNkRCVK6KKD/eIiM6DpgxMJ9bX1IP66O89hUx9ujv56K5Wez28i9Rw7U7YsvF63Q7dFf
h9vJcHs6T2SxC0Va9e2KvF2M7lwQcn+b3N9+eDs7GJZ8sXO4RO0ye7h9dH8d/voZHjjzwJ56mObi
GC4XMsREKr6/xAS3P8nmIVh7FeO/m14hXUQLt8PYdrza5TrP4wbBaruI35UbxRurl2Sq2wnpt2Ix
s/ztOVmRztQ9yrYdIMfEQX6MpB5ndo/fQqSUx64vJcpygLh52s1HG5r+US2H29PbwYJ1Tlm6RD2q
j0Tke0GDu4KGvidSCKX/yFzLt/CSgrFPu+MinV7CMyH0FWN3Qib5Ds4RgSEDITdm6OvZNoS/Od8O
nUV+/e1FyU0XxxkyJC622w/EshLeDvY/H92eErkilkHtTrjIJ6blF6ygZc7JAJIbBJrEQhzSLgQR
mTM6Nkwj3Bh2OfO+OUDDnY5+PUCWlOOXOIfFEbN3Psr5lU82FasQMdYRZFS/iPI13c+aVTtSsEi6
8NS48sVLFm/S8kHWy7cd5cgKR8dCBbUsaLc/6OMkr7+4pl+TK1U74kEMycs0dTNXNDDddIbkUSNn
RtC60X37kMzj964x5Mo2AAqY/X0cNg3ZWybadyv4jBHyH+YaxHNNno0VNM+gb+N9mOo3U9bsZkAG
Q7f4lldCMa7NH2kM+012xCl9P+Rxti3o+DA/7fbhXM5rPUD5bqfsXGHD2nnj+DGiixdj+hFiwzug
F0TflXt4a6uZung5FcbxYjcphhRtfgSTCDYlZSvuKv2ALyvclomXHq1CO8QLwg+mZkK+QdUEEhP6
aWER1BYV9xmxLiwRfXwvEd/OLmdTmJ818jkTg9UpVsZ6ZFh7mDrrDKbtGcCYWA0KgCmT3WUiqa3N
BP5ZKPxKtRrQiQ36WAF5QhIQtSc/nd5gYCHYTNAoeVHxmdKSwEKifxhmSEZXJQh/9ABijvCpVnX/
GHhGtKHj8AplK91VyXQxEo/46Wnot7RkxV2FsGPlGNHFthP75LYqPxSph2KCnHDUSStEA85GBWBY
VEWqsyVxOeCtNxoCtcuCxAU1tvUOEGm+sltIKgw5QWAOlzLE+K5k3a1sma7GJkaoMRKU2qOtWGtb
o4xJoEYoAr9WoKTtrW3D9vHy9OckZmT7/gTtZ7pkjUNeh0SwO9soAUrbRQHdkTrNGBRqW7/2haX3
VkJeX13xj05tdu0YbNzxxY8MRFPjYZwIorPDz4h+4IOXGRlxupUGAEFcZNWNm9RNSAUv5deSydAW
Y8eRCV59F+Fou06w0yi5ze1MpqJhNMYDVjRGAgtqWeckf/YKqeuQNO1WgeekReOvXE+Ls1epChF1
Sz4l+6TvmQPUYRa8rtgmxNUCnL7yPPt98FaRPpW+CZWCnNoy6temGX+mYQQAgNKDaCA6Bj04iwlJ
R8/9fN+NXEDgcBbQQbU2AU6ve0SaB6NAoENE4cZKHePMi/l0JQFNvSUM3BirVs6fhBJe3Tx4LCr3
nMLbBlZffu389sNj6hZg8ifq8yhdrlvsJs0xSoAlIajbW5m7Z3OJ0yrl6sR9696pQN/jsVCvsxsY
hCNhOVUEJDlF9ZqCLdLKOEKuQUwoAb5lZrKFW1rDT8dlrWX0Vjr+j8xKuJ2YECA9UxkP+FlIGEx2
wPi4JgVJ5tFgZhtF8w5xgL4C5DI2PTpjdgbDj3Ax2qQQ6fdztuRwHxiAvA+taa0rQ36MDgWw65OK
O752cYZQ15C/0sZVj0XzArGVnm8IBDHs0kNDNcSQo7COxZIxSj7pvgWHQ7oLCU8VtCQDCaiV+s+8
0Gscw1ttSV5aKGz4HsIDwv+fyWR/mauQLL/avLfNwEOszygutKG5RvhnBXvL3rGY8aN3RUVswsIK
BpxAWXwy7fpXxZQdsaUZbcvMYZQswDFjVWdLa9WbpnG/Yx66JKQP4Uuoz3GARK3siaQZU0EE6Ehu
A8nuEIAfoeA8EXRAwdt3L8S42+g38MY2pwgBS7PMqkNVjochxRecinbmVInVkh2KvQ/pwl2wDAJq
enh3/di+D+mMFvcSl4x5sZ6iQpKT2DtttrNTbaCEsb8p9ZXQiODUBMgcVcToFkr7Bs0jNF5UP4PL
VsaUYQfIYHuzwOo027qzASCLKl4XX6IwZic+y3idRTZ/y3+PPJRMOiYEa4atU0WD3usKQfKYumtf
+u4mNerPYva7Ax8EwJnkUmEt9iujuc7LSNdYRW4Chs8h32iuuB0ZhCwYaT3eDeU4re0s9I/9GCMv
qNAYcMc+TQLDSxxobGNluKo0g4Jar0QQG2urAKldTDONH6jjuRkj7WFUOWWQXUgFQ4QKJiAasNfc
qWV/cnt+exSSK/zH06FdomYNtmTLtuZ2YG+KTPCfT7klFigmirdRVmy/8yLZcFB35iJruRm2bodh
2Rv99hSMP9S88UhzGRMmdxPaxdOzbSPy6hP4Q83QxidXA5ir6phQsWUrwXQQXmOPVaJ1NMgnGb6S
L/Bql+aER6klrThl51ULxg46i36EiwfrZsSa6akcb4dkHNkBe2yD9gXfUk4g7tHFg7O22hh5/2KF
K+A0HrPlIFRPRy2K728uqWLqv6Xhki5h5Yd4QFdz+3GDGTx0IU3Ak7mzy3o6OuEMfXI5xAhd18pG
EWOYfnMkQe9zykBxeIXU7AbjSh1684iLqPnboVt25VaYMyO2/bOzlD+3Q7Xsh3PImSvf8RU2Dofi
aNlPAycno/323Mdytk1z9wJRt2KXSEVzd3uIrndJOWdXfnsq0Loegy3pJrgu0y42V9bykLUrMtG6
dic97DIw9Q8MXVFTSvGs7PINsmO/5y6Csn80w3PY1+dZ5vJFhsEqsb2rkZec3KUwLokbf2rgV7t6
oP0z4SvcosDBvtgl4wOsiPEhiLqfc+Zk20y5E4q53NyIhvpojrSPZrNHZR4F5te4YPsknB8YOKqN
BG+0IgJFrdRyikQgEXbTkDvYLaZ9gDYSAazzTdOiu68BtmRRHD4UPmiVPifqOEV7w75taLdtY30b
KbncoS2fmInm1bNB1F9uNO+iS8IXxzOwslQIU6jGjTuJ/eS1R0l7JLDlTsj+10Sj+9wJmpjMBDG4
LfUiAGO5kYpYKyR+zSVaJLiDo9h/AmLbNYk6ceaRuxCxZDqxKLgqy9lZx44K19KIxrPlT48k4JzJ
l3ngi/D34CARyoifdttgnCTFk1CYuyGCqWnT0gOzkyGyn518m7duuW19bJl1FU+XhM70Fp4EoQf4
odpyHBGo2+Q3jUhN0EnTtVQTwiSjQztv1Svt4gYxAfMaYd4cRjA2QSGbB/qjmF9KZONVjJyeLnJy
bh388ObQ/FQTTQM/DHbQbeq5O5MGNu/HSV7b2CtP6DUAchpUMjfPp7JRRkG0Yq7Ducz+flW15nxi
VTi0vQc+36XHqjLgIIBLPmtrzraJlZZ7Ro5bo4/kBqlbzLgejz+e0evgu19cT14jPYrDRNyzMSgF
ByHCZJGO3xo//GoUk33tprp/KGS1gj9hnJmBBTtfy8+YvLNdKU15N1FjPdrm4gNU4zpn14IAp37o
RZGdCCJkP+dhKurKDSoIZLX2APEyZaXCRgkwEkPdJV+FjhtfGJrcq0nLB3ylJxPy4F6O+Y+OpvRm
8gm2ApaXPFgehgrCj8fHtA5xnHKTHjhQNU/37kgQETuKTY8WZTU3SIua7MtEIOGDKPleMwUkKNIS
oSQByOuoRQSGVJ38sqRFWJlU/Y7ZKvlANa+GVvYdMr92186TTezwf7F3HsuRI9uW/ZW2nqMa2oHB
m4TWTOrMnMDIFAAcWouv7+Vg1WXdutZmr+dvkDBEBCMyBOBwP2fvtXGVkjdXbBPWqiZFB6Lt5Wvh
spCdSSJEFY698d4O9YeKKs2Bl823iFOIKkkRPmi12OcF/n9+t62RjMmdGTfbiB4wuXujBfzYPgmj
uU/0cbjUuRjg+LHHEgX2gyZpK7l1vk9ZUUMwkCXrHjwAw+QfWPVdtQgu9JQ+AEsNP6yxNGH1jVag
RuBiRFcEQLFdxN0VI0G0UnLunZyQlg49/iWM5Kbrn4itcB+TpIsejHBcvVaJs/fb4kfqpfo+UWsc
LZR3nX83toN+1Y3+ORoD/UHPv3Ut5xc+oF3VZ/qtJ3xvy+hKiEb9jnCmWaPraneoJkS0NoFxDk3m
r8yeovM4GOldQyLcnVdGCZT690EP0zWMovqIUSZ8KufwpKUVWJual0hl8XMwLqAcXEgFaEiyuu2J
QKmLG1ZK+lATbn0l3Cja9k2khDmCv51RmdX2RhqobjNK9FtqHd3BKbSfXSkwHqhAJT13X8CT9QcH
AHIHjuJmRI4SxBhPy0AL7PohdKhraKEz3AyZsbyfkv0o6Cniw0VCmk0nW085ELoIsrBnfLHJ1rt2
jrmzIEV9iSz9xtXoWxMY9YlcnnsBVegaFxyBLS6TDjj0ysEVvCWQXvVqE201pWO5E8J/ZqBJj8Zk
HlkC/yidOr1OZMJuWsxluyCFV3Kc/bzaSlp3m2IwTyZCdfxETclshSAKkzGSI+Zrgl+JKWZ7jRvT
oD3tG3uZ9NaGqjE0q0wzdpqbZBufzsqmNOu7cR66B1VNHQ9Kt/uDxAFlktlyTjWH2FVOkSJWx3Cx
D/N3e6AFS9zAASKscRqNd6YYwwE0IYREB9CFjPIj1IJ4k3f4j3PirEkAHfd5Bes7Fb9A+ZjPNrP7
rmIVGWmaezWcU1RmlSJHveFyI8cCVgAyt4lOflPFXFZMImmume8cZeymtz4pnHum1/16qBNJZxUN
u6aPxdoz/d/NTMeEMIqWqW4Ur1HPkSWpkbASFEywOyN/qoiJnOZJW3sRCVXOaHq7NnNtbH+YbRuT
CezsMpt31XSgGmrYGLV5W6ZiOp3AVe7Q5+qK5qVNPXcT1YVxgrT/THvxZGNR2zhIpyg1hKDSuzDZ
cCm79GEcwjgcEagDGAiYrLctdWsn8AoV1ULcjKMM7KRG4JPbh136YyR8Y5MBLhCt+ZK6Znu2NPvs
yw68c2piLMKxJQSBa54jib/VO9AGw5s9zNF5SCvGpwlLqp7E5OPO5cYIgeD6GUZTJHnMOaMa9kEy
wwY/53pRX43mVvbIlAc36HeO10+PKH32SSOHA6Uoe2UqMyXALMI54jS6pQ5zb4RjyQ4Q+M8KVgiA
WViJZfa71uk6Edg0vDl1+QD0jGShKumhcgTkpoyBomtZlDU1GHe2jK6+EBQcUFmBIQu2ZFNGx5np
zzqOfVat5iMrqd/9rI8X0YCPYcUInrhA29yalE1MC8hqvtUnAnxD+JRcMwpja7UUOjqTFm9JL/+M
K4OIwJrmreHlz7Wuj3edheHQfmul7F7tTnJlm+Hpth44iSSNMJL57U1DqXzwyYo85820s3S7vwfJ
O2EjyIkANWxlhybnzi5ryp+N8YB3m+ll5l/CPnqdkCqdhkoF2CJCXomgqM6ZDpKPTMpYXWf0a98l
XA+JVN9GZgT+qEs1pKA6tnwMgYfMGA4l5vFdrg5YqzY3KLm2uVuOV9tvtH2Sl1/1yqsvxSCjs+Dd
j/Bukb1nRKhTNjukc/CG9rl8JusQqDXYx6UbieB2P5daCDo7PwyNwzGW0/8wJP3JufGKvYPfN/YJ
p6JDapPOwtIn04luawMdqGFQAwNogCokQ28dBj/vz1GdZOoyr22C1jKvsep54qqErm3MXEgLJvOe
hZcoIxOibh3jySIJfeOODdFXNGtYPlQdNOaHguC2La1QG4dPYx4ixOJGUhU3L7yNae2c6wQ2DXJ/
pXRL7w0tHnbYW7WN8AlNGEKlv+/QAdFtg1U0ad0xxm2EJDu9UpjYDzZ2h74ym7M1AHyzG7zGPVZR
WkHCOLZu8cMklpdag4c3DacI1HNKEqS3hAdmRTtrCPlG5iYGdAOPxzZ71NWFx3qtIPaBGmS/EQPW
ElD5+X75og1IHuAQpptW4W8nTPQsSubBLM96rkRzjqdUQoFs3YxIUVHfGzoydYANtKbJBnS/Q0Kp
4MQUT3oqZ/SG2Idk6MOSMttrkWFgSGeDUTakdDHaVBSzDuYEc2UKpE3y1UaOuHey2SIoNMN+PmXv
LbSblT754uD3eko9MqdzYuWX2GVyEVBe3eC1leBxit1HM3qkY3lMRKkfHZ2mUyHvuCZjjWqD9Opm
9tbXkuLW6u3O4pPtyzFmYeiEDwG1TTIB+aaGrzG0R5XcXK7cwKq2QPjBdwqfRVqhPThSivOy8epe
8nKEdSG5yu7QQic7e8gYzkOmkFXm1ft4EOJqxm5+5WN7Xazd2dL95jidfwzUrVbIb9iC6jOL+p4C
PmPBgLohE1p+w3BT3KRlPsD6qs8ybpFgsWbdkl6yLc1peMjVZvSbbZp3D37PSjUfZX1X2S+l8Lsz
fKVqw+LBxI4AcmquSMVMUlmd59iAm+3DLMtT4wv22/FRnwHEJhPRzbHiUxi2Ya4AWWBLJuwVQJr0
1rEOaMOhYdkrzGvsMXf1GbvWBJpLPKrz3YjR6FAU4ztm3fhg8qPesFqvtWzC34ALBxwQ2olUdj+G
0bHvJYchaD/9EYL6KkohEoUFuRklF2FiCC6VS8ZrPzM5T4+20nj4WHB2dSlIRWu6OwqE1XkI44n6
tp0gOmDa6FC4TSe/u0KgxTDFxYCl6SoFZponTn0sMwbhLNVa4CCsWKg4oYfnILL6WjmYLmD0K7Rc
7SZ2CIxMS+tpcMxzWVfeXpNhjGMAz6hZtTRPKj+5S6b+DipMfyKvfo8liyRIFH/HLCOAKu6nFbyq
aCXprzbGZJOkhntmYvBcjxktHnTE8dbAhLF13ILQGVx8OBXd37Gsf8ESg+mXe+/RJE5D02e3osWE
NRBLgjG86rZOPd9qq4hQTVjDOqI4vSrpD++ncWz3dsqlXrJs2qEiUgW3iqwMwnW9ShibyAy7l8yp
L51GdoqFPGhFZHm5nzKwKTqBEWcnbR90hFzrvmh5ryMEm9LrnsrA9y4UcJGMcy1JA8TPMWHvW7cT
R7gpRVOVR3dyrCNrbg4OzNPa5HT7zKG2a8xVzXUt01g9evftSHlqcLALwja0N1PjKCwgFSUyjH9Z
4Vic80psQ90pDopiY+lcZJquec3d4ps+FZgSpuGtQx42eqPcLp+j89ALWrPACpFzAMewuAeje448
XGAYYjTabndz8OKOdrjridVgCHQpEPt0bgWNp1PR2k9lckapPH61Ha47Q00kjOZ0Hz2+pdv3j77f
531h0D1FVZ7vqOZS7M1ULalU3diuKbYd7jnS2W1w6j30LlUp0/wuZSSQ+BdIRVgZua4CKpQGYbkN
WWNN0yo8UjzUTxNw45WFJHljDBHTd9sm4bUlQiOGjoV6KbwPOx+oOQSOzdK3b1UbnznUcDBIVNO7
GGmCnr1lloe3Bt+7X99J4p32Ia3j06AqZYBMBEgyFXjvGsMphMeyqazAWC2e5WUTpRLEMRpWjVLN
qZlspDqkHNPFngsiXGpWyo55z8mi4MjVizMPBLIilIVzEKAIlOSFr2n6ZxsdkiRjqlGWZ4hpKwLF
p2OKm40itOJ+Kwyc0PT65M9cec3Zn0niJlNQaiBQZdaQ3c7lL6gaGu3AntYsQUhwVZ9k2fjqqakq
8n3ep1mm3EGme/5HHzqwmCUlrEacMRhOyydf9ooyH/92c3lAlJPc1BadJJaHzIKVBXzZ8/61t9xc
nN6FaT7NbXWLqsxaZyXRqAzs6XZSbKdBbfw8Z4lvac6mV8a5ZeNw9TrOcJw84MOwh1nvrVy1WwKU
+NgsN2eTyaiUIDqBmP6ZiBTOOvMAvgz13mZV06Ser2QYySJSSBidqarTNKZbwYRXWjXrPi/akxv+
1ZgsFNuqckr+SnNKlnopc5Dm5AvnpfPRddd0lk8AyNrTspeovSgnu6Rp5d1yF43E8RiJl1Z9HLIa
/ty0ZR9tQOERqqgqwotSJnQh6hAYR/WtJPTSrRC7UTRDCNmvUtSlp89NbxWXzjSIf4wSVCNOD2Jm
qQjTHDQgNoE503qXMiKVTHAUX2wvMXb/IxD7b+XAOa5p/U39+R85cF9+5awd0v4tj/89Be7jiX+l
wNl/uFCmbVjlhqV7BKT/Sybm6X84BoQjHqZo46C5/JSJmcjECAzQkW6B4LIcZKZ/pcD5fwgGElcY
pMQh+vLs/y+ZmKmLfyhWPYGF2RJMUW2BqI3X+zcheEoU8ZyV+nQY05LuKLKMIJOPNo1jjMWULV1/
F2rGXZ7qWI10F7+haTc7BRttOANwpYr0oaSR0GAimdvBBsTb4v2CULTNXLxfYtQ5atN+vBSiuR98
EzCn1pabMcJZ4XFViC5Z70LsYbLLRJh/Vki8hAXFZaBt4xuveQAQKSBYblXYk3qthLKnpSEyjdqT
fatSJ/hSvMu6j+kQForLYK/mwcfejfV4a6cqxzi35aapiG6yk87bT6hu100SvuJ7ZDKmLnKdT6Bk
Pbjy3DXts4wemIQwJfApM7aSaokpvkUBLRiDGd/UhL9xze4bC+1BNFXMt0ogKoXBstgctZWWpmhp
cKsKNQ/I+lRHowbrphljEqPyoIL0S7cqlcTZB52BSyIiHlZXQbHCrN9p0/3G2EpiFBFEriAOZJYs
LbsJeEWfeseMAjFVdPMqgjRAHerJY2wjYbWuw9iS8wbTKo/6GNaTD8gAJtWG2pl3HLFarpkSV8cZ
QtG29pP4NkUTkBvfPxVufwVM2J4N972JmuRi9faV6CuBiCXN1iPTrm3N1H5fp1RdiIBnpTqKZGct
tg9I5GJCPjDBeVr5WG7WvU6Er5070GFl/Gqb1PSikbR6pAYsUcuo2cAfB4YuYKGTC9zXAzpYWrgR
EUcelVNda38EJAnXKlJ4JFu4UyHDjoobFqCXNxrYlHXbtNdZhRITH3LnFIWg4xeZN99EZkGCsVBR
xlzUL6MKN9YQ4fs0Kg6M8inLQW8P5H16wuiM/5J0ZKlikicVmDygFcQPIVhYBc+sS4BBqnjlxiZo
eWIo3wHX0elT0kM1XQKZPbLUNokKac48czx0KrjZUxHOVfSzJtGZhiUlPqzfaISynZNrvyooW+tk
hLXDxYMZRGg9tB5SaaKiJavR2iQ8Om/CZhUM1BZ1NzVwloLxJZsUKpgKnhYqgtq1wy9dT5rOMJrd
cS7J/pO9+N6q6GpdhVgTcAZ2sWrD9dzqX0daZ+veNFmD0BfRRfVzUHHYklxs3yUgO2yC75lGJVvP
H2HdcMTl8dX2cHQMtKNzFbONylTlMFnETKSPzYx6iFwLNDxNfawDXFR40pp9MbnX4i2GC7LqUbSv
JvMRaX52CPOBOCq6KUZFgIJJBPiUhfs0Dp7CQfvlxfCQkhHykeVMR0Oae0GSOLyqapu1erMujfx3
Bnp4bgQYkDmwOF4CHQv7zlPR5I4KKfdq1BN5w7g15c2ZN2vd8y2/x2RYFnlsrLnGdtvUFO+VKPZF
5ld3lu8/1UZ9adC1bFDTSpTiWXtuk2eohpeBNHVbxaq3KmA9+W6Qtp6o2PV57NrNBNw1UpHsA+gg
6JaE9kgV2D6r6PagMhxiraFlr6OcaHfMDvSLSXunVnkOPJCOOP3JB0hYgE6V/U4gMmjkKtrlY1/t
BwoNawhQ6c4x/afc1ZWSLnaox9Kd1ylZo6wh7wlfRFyRjNUprQM2DWC9zn1thf2tHCP4KQ6DES5U
eMzxoaGdABMOUBm596nZ+IRGVfvSPyfA0yMgA6CgozU8UQzA5gF73iZm0oRHuvrqeAPyztSq9mQi
rCrdei1SADDt1MXYoKboMFhwXhzDodEyJi993AcbmtmUTnI5bPsGXFEuaBY4zctsM9AN7VPruJj5
B085xxku5iw69xXJXa6V3WFnvhe9iRtyAHEQlpjg5PRcpiiEY1JbHr7OqeVBsQXbTGr31LdISemQ
jnoCzoXki4lgxbWnnyyZ6pecAA/bOgGEljeMKAGJXGFxTdzYpZ30o1LDNeb2jT9lxEpk4ofmOwdm
/8FeM6m44j0HP9jCeMbZDR13OGkki87C+WlnQPAdQXsqkNq2ZlnpujPxMkX8jpeI4K84f21REZr4
OUS+QZECPc2oCWVzvWNwEJ3+rvcxQZhEBGqz3UBSo1tYEHkCVu2oUaxbOXJmhGk3Vmj9rtz8JXEY
MOhrGSurjsmNauUOZxnVUkdviFlPr8GcPJgF4K65BXYe1NajZcb0PlmxTxX5llrOecxEZN/rrr2K
c0iyDdgPpMM7ZyJ1EYhbUVHvKTNsFxDdt7K9tX1A6ZTGOQIXQCocRKA2sW1+A/9NywGcyA4BlMQ/
2h9bfZhOkWmgLKM2OKTeo15ARMqEOe+cVlON4f44ownYWfiXYGLb0HbQlopyHaNNWIVuscf2X5B0
Ht4DXDjmZrS1o5Im8XyklUZUIt3EdRTE33uaFVfqhlvZwbyMHaD7Ndz1VUVRA6fGLYNwqzXJrMp4
1mr2WZ77CpbgD8MPr68k7YU9SrS3cBLP/gSgxarqbehkIxmLxSqpph+J5oWblrx3fp5hb/j2pg2T
H5QUjtRp3XXlvMaT98OJMmPT1S+NBw8xab8Y9vAa9vO0kVWDfO/CoBAorcy5dSVEsnTVEq+3Boeh
2UqI7VrXKkzcIwTFDKppu80ZCwADRJi222nbBviamW3s0zI4xv3RqSuYFBrKdW9q3keirTFiaio4
EFTSxSgrpiMs7ztTAjlvrbui71+SKaOAP3rXsOXgokN7LWAI7+WYA2qR5jEsite6o0JTM7qtRSEg
+TbPvk/B1pqSn7TQASRp2Ofz/nlm2YzmCV2qT2V4GIV5Dttpz8G99SLIGlVJ/O3QMV/BoVum6UMe
k4RbVT9ZpSDSyEeigVzl2a/xdj7ZKsaRc24f6NPWxVuGb4mjz05q5I4q32RbWghPM9AHq85F60/C
yEmnDQC1YrAOXNnDbaHU7stmaJ2M9KuMrm/ScsEdNJdzs0qPQTiMJwK+/r5Z7nPVqnd5gAOAKSdJ
VQzg1CoWmvWyWaQjtc4pS8DP9C9RT7x4HJbbnJzpEQ8hjWjW3IFafc+9i0m4jMBYAtE+yvIxSzob
LmgNFlstHRu1nFw2SQMAfdlbHnDKgfhQ9UG0RYscLP4LJQRagPNTS6CcTVLNcr+nHlz2ls3yF01X
/QD1DM9FPbjctez56jU+XnPZXR4xSvA853JKSiBU77N0rVPRE1ep+0dXmChQtQRESU6+fIYg5rT8
AUxOUM9ecBQwzJIPkZK3iNA//gv1/wSd7NYj16x1opBytXIy1JkyEy+7y52fm3/ct8ie/nFfEJPZ
1BAW8I/7P296QUzQrqSFXRQM5FGkQUO0S2T6arMIvEp3EJgg1G2bdX1aEjO2yLQ+f1aptO3pwuZb
GoYpYLCZ2T4rd/A4LxkaRnLO1H26CItDAyf588nL3j9esFaSeFdJ4pc4gM/NoiozlbRsuS9Gyou3
lkz65S0sL4VnHR/N8oIfu2HgvqIRcfE+IthfuPjLXrKo9tMWoBjwmJ+9koH7NMLQXg+crW4uQL8o
MbhbpEeCBKBICIlq8uNnC8OKH+Zjf/nupctoTuMn2Oj5yDto1c+3KLGWvU911tBeaRDqR3O2KeHp
ys7wsbvoslIo+fisEz4WIVKqGbtshJD8CqU6o+jEThuPVuGKkFHY9T6nDpzFBs0yxazl5rJH26M+
2b2sdNh/7Po9FkhTb7cB7vmDVRbfNN9DmBsTdgNl5jAlDZGLKqJTK+snWrNAd0iZa6fvDRhkyvvj
g9Fc7KlOHrzY2Tt18LUO0KcLbYi3FVPpXdJW9a4UAc1pRW20y6e8sJwdrqL73CoRaoS53EfFxOWy
Q/HFeMlizo2x/8xq5mFq2OadFGckZiTSdlNJIir5MgZ8v75Dy5TQdDNmYZ0cidqgS42NH1veuql9
eTRAUUDR0o5e08VUI5vkPHQITI0+yG6mWXCFdBFRobnoVqWFQisQ02p0wvIO6hZdb908d2P/rTdV
k6pMqfCGdbOVqYk7PZwQdA35b87wJ9TeJTwm1mXkN0WHTtcJIu+QRacDjbAWtFFDyzNw3ZC8h4n+
M/xx/Gs1aOk+vmEixb9c17RII7fIDonZVqsZ4wAzCg6/TI3KSJQyDAtoJFbL7ued//ib5VFfWRg+
/65o3G91jeiIkuN1eYy+uJuslt25p5Bb4LIJChSBs4ci0FCb5ebHhmXJ2k8TrvMdWk/0YQYNwbly
j5G+pw9LsLzfEX7mcgbCJv8y6nO/W16oAcvw8ZJ1goAwqefx6JILrF5/eSygdLnptUQlWnBfpZb4
+uSelwc79ezPl/i8SZYYxdwpJr87VpkKSRABvQibbaKonWWqUJ7L7ucmRem0H9yBnCNktkjy4MAs
x79HaXIC4a6WoKSpqfs+H/i86db+kK7qPCz3XS4+/mR5NEymN7OROgPJX08tm9JeG8zzVqX6vpbv
RZYCbHFgn8sYTtjKdu0LBEVYyOqXWn4HZCI8sPyuYVb403rZNdWlR7ecV3LFxnWta+Zp2UzYB05m
FIXrvp7BZPsCxKtiIdagrk6DLE1kt9MH5JR5+Z9OKMjuf+593mebyNTMwfSJE0fSuhS6c3X5hbCh
PnKCs064UG6D+b7I4pgkNDQVaMuPw3Q1FWJ1cSQte0QoA8rWhkOoXF22S9yk05sHFq7htubUWLHI
QWL74cBaBsTFpbW8mXrAiV/kerRZ/veR3s+uKK3b4hejF9WQIPp9UraQoQNzWOrmfjFoofSpd7bn
3X86/WqZhKhElPR1VDJUYsF8uZVjCLFn7QDSBatF6yOtx6OX/FoaHMuGPoidHTp1RdBRczbnUE7F
3tfT02LeWjYNpAKkSnzdCyJ2ed7yQOeALQTSqFxfctlik4R4C3Jj9be/Ui/++T8u/9fy9P/nfV4T
8Yqfr7DsLc/7vO/z5ufLfL69z/tkxckahNTMGgF16POVlz8W2cAs5OO9fz4nSj3YHgbqdtUIWjYf
f6LhoGaMVAogBf6D0El3oQ/dXVmj8lOC4WIS8bbj0ssSn1MZax8KQsePisOnc6+Yx+ehbSNEANIF
ehaSDYBcvAiJF7Jry1jRceKQWY7c5Tj53IzCuwF8N3f1LKFqDvfSot2zNDxi2IoExgjQd3mGSD0v
UNm06jpcoqpi/a/ez/Im9Lp/HEw333k4TkMgFwdXE4i6sYpsPK8kSpZGJgiNVVG37cnKqvgYgeYX
a9Sl8ri0MSAnfMHq4MNmUf5QA5/c8hpcxTHLDbPT7msjZVyK+n3cIgxCT/OBd/of5/nTVP76r//9
9jPDHBU3bR3/aP9uI4f1ZAB7+j9/mbv/o7HwWHRt9L/Wb3Qg4/zfWgt/PvWv1oL3h8NLwc3DzkPT
AcLLnwZ0z/rDcgQ2ckuAiTS9v3UWLOcPE9qL45lIcSm7CgAVf3UWzD8oylKzwLlufDja/3qP/w0D
Ohyz/2BhCLQlug0xTnctuh//QFx1iiVSSxrddUGiN3GV4hJX3VNmU4EUI9DKvnnoFcy+Hvt+E9mG
c5HTuZ8zijSO6+2RN/gF4yQTH1HdB0Ijv5l26L7QjJNVhOPGjoJgG0y3qS7he+n+DylTDCRzQhUP
1SJuNgmWG5gzHIiRFLEbTlv56Cf6lpgE63kiuUil3Gs7Y+4gjLnULdC37Vs9LABOesQa1V64s2sS
mxujh3AushDAYi4PZpH6u3L0dyIPkdc4uJdQKidM8bYGb3TF+VJsfdaWx4KIRUyN46bWBwooQO73
eRlvE+iSu4A8DfxphKbZ/a5pyvQR1DcL3t4i+iSZSQvsi00VG9Dwxp4KxUDtH+H23ozGZx94Olo0
WV80Z9+NXnwuR9Nd0ytvvmnWOK6Qce3BDfk7LY1tOtc0QAOOFzUB/FknE+G4BfPvvjANdBudo9jE
BPaCOtjacfM1LeLL1GsRMsn8ICVlBoDc1t6v/KPJUXXuCmGcQOe/14oI78HgOsKeFbHhPPlVg36d
5O3crO1dnkXZJRyDQxeY4QkrAXqlbYa9523um0tmPTvMQZFHIv0jGODB0mWOTYxgBdaPHiSqVdiL
eOO72UMAfhiBdWPfDZOdHRtfTZkiXNjEl+tnp9PO2MPSU4S54yZ7H4W/Xz73boTGqZuqzRxHDqbP
YlpF0Tbt+uASNAQsDAEdLZIfdzUOgPu5oN1UztVFr8XLWFBpthyyT6ZAFw+Ud3BpaLTFKkISXOTk
CJbRPuGphS7eFus5DpwXQOLoWgLraNbhA+0qa1elktC8MtpWhAHogRsAIani9Qj5dTNF7nyekhlY
WkvlVliYwpoYeYS6rjTDU6kBtm58FjtaGiEE6IH4zeVA9TMpBhK8Q2sX1j8NPu7KFK74YieYaQvr
W5kZ5RuMMXlJgz6/x1IAKhIkEo713n2NYucwyMk55CVgrkKkd8JNCYRD9spx76KpqKZrhp3xS9M/
uaFenuFZP3i5uY279hE6/nyagA5R8omAGrgXvwksfMvAuiphifsAIVxpot4wcth9dlVf4nEEOtOS
lA5NX81nu23r0UFEQIIQ1umac6vN91XRA7r0E7RZP0lYReAa62TTZNmjO7Z0++LpvgiDn1kHPcUU
JC9ZFNVXTdjlu6giiEZmrhLpWSuJ4YIUIwLDtDIfDhoIsLMZnA3tO3ikpyquq7sEJ5REMMMPhW3N
20zSu2CoInxPMWyYYftM/ZNnHWmX5vj+hfn23ULj96zubiRW+y7fhzfkr+fCHeV5tDxtHYe6vrWl
ibPJIw9eo+HjR+WwozN1CkZsrAnh0lsin7DJAOHw22rnW3n0VJsvee2uiQ8dNyQhwCALwTFJH0uz
oQm1yHliCBJfwN38jhqLuSDRk+u4oNQFzca96IS34S8llq1jyRjptruXFUwJ4iTwSLvVjVmkuBSt
H+xTTxvWU4xBo2vxBdpe90BoEzB/uBgbb0CUgFbS2mqysjb0NAE4W+Z3gw4yasrE3+tR97OB5hwS
LrbXwjQ5kOOQrxA9/BLdlG7HgbDnVseWNEgv+0LgduKd0Xk+kzRr7mKwyahBmCXlLkqrYirw2IQa
FF8cDvMY9dvI8n7bfvBSW1GmGj7WKtZce1+8IsegWenhe5RVEPC+xzu+WrovU/ZQ5b+ytO2e685Y
FWRySOqKB92W3VYZuw1k6qM3rNtQwh82zIywORiEg6OPm74nsYEyNdEHbboR06+ghMjVVIA1kETP
u7apXqVDJGjc1+5G52/QrXxleYFThALQurLH5xze3WZSfdfGCS6RKgUMev5j9qpTR/F7g9X3BwFN
2Rq+4rEDyLgVUyTXcDy3lgFJK0uNPb15a9VZAFtjvI+BQUZsG047louclJH+Uk5kJRaWEmLPSMbU
SmXHWz+MfnSsvERcbFsbv5CboxIHsTO5OOwE0qR8ZuCwaoc6fThkDPMjGiybIOlGe7Xj8HmiIb0l
XMY6Tj4Ntml4J6BwpAfjjXt0YdkRb/U3QuHevSgN7uuahbDdPxCihI/IAfJnx1/C2KB60cIAsV3p
QA/hQwCtu6+jmCFu4tSs6edvOqCIeUJHOSBME9SVvzOSUC3ujbVmJSobjLwQLKPNdk7RHur61eud
WQlDQaOUuX7wcvk+zxjHBsPRVjMIEEa6faFT0hcYEENQ+rfMpkXaZtkMk1x1rmgxMinGdkgus7Ol
1c0kd662AV7rg5/gdJ+t+tVq3ehgtlgvjDwmL27I34hyoFlFLWaeE0e1/pwNnTSOEg6wtMIbjJCB
7ln5xXUlfsxMO2QjPfoonKnz2D8nIaLrLIktSC2Hwaf9TTSr8QRtVi+yrwaksoesD1+Lav6B8TLc
zi3HDPJQrAcIPCtc/ioBPN7D79JOZBx+84jAPVRpSPY8/qlNgOx2TSCau/fFnD0aZntMAo3oTMZv
mIEBZRE+gFV7xj0EmK3MtfgrUam0eYMDrb1kC9sXNlU+BifHDUkw6+1HLx7vYbJFX3uTLqlD9EYp
O+cJiPAzwxJ+hKh9BeP/M7L7Zg2PuLmBzoDfwwxmHbaFfkjwZm6StksfaU4Sjp3W7abSGfP0yoLq
HjXBV5bH382pbW8GzR5izC9uaNpvvR56mwEIPx0S40aun36OMJPjd23FmxN5X4MyeIuwzh91ZbxE
JIncPkzFJapn+6kX9Wtv65wvRtizHqrCB8dFhFpHtD/nKTXowAGyKOkLnjpnfLCzvr8idc03pgJW
uyEMCgDWFcr6laOg1onCW/cebrSgA3ktFfzaURhsH67uwYKMDarZ/o2MgaExvQywsyNk20LBtCuF
1XbgawPHCPeDQm4nCr5dKwy3Bo9bTIC53fwhUaDuCmK3TwHmaelLQYzqf4xwvUv43rECfVcK+Q3f
Zouc4JGviupnAxa8o8ZLgAeocEtBwz3o4XEIRhw9eseP4pCKBWLcGYGNu3i9mGf1MMhNBSMXCkvu
wyfn2rtzFbBcKHR5B1y0K5svRK8FCm3uKch5o3DnqDMstKNzfo2ZrjJWg0VPZ3ttw0k3FTDdVuj0
UkHUNXXgJAqsnijEuiZUpxHqulT49UiB2DOI7B5C1Ll5tQdA7RbE9sAE3a4riHuvcO4DXPdEAd4t
tDMuxPeREhhJVUDgdYWDbxQYflSI+OBLDi8+EIDjyXk9RwolD7TtURPOe6Mg8zm0+Yk2G+MRI4gH
iD61q4s7gKY3OCxXo8LVu8NXZwBfnymQfbH2Swq4wO0DtdgVDR4GD/L9rBD4uvbbUkj8SsHxpQ4m
X6MjQPsTdD7xJjZBjeD0UwXWzxVin7itTCH3Pdj7zOPQAGIGviNxLjoaEPpLhepvFmg/9P4Kin+l
cP6+AvsnEP6DircvFfTfoTE/kgIQeIhjBbkAgwoIYN7TQqyFl2Op+ACWCT8Bt64Sl2CBvOkBNKmw
AdOMX5ZuAEsPdEdLJIF6zvLEJSczUtEFVMjomY7BYzloDXYIJNqssWSKXVWPXnAYCSTo409PRSJI
s0DPqiJiBvISXF3DuKEqKUtE9LJhfKbGWt7TbNI3hYpeiOKjJzjiTOneChXOwATsimCF0B0V3AD+
B1qW2gwq1iEm38FQQQ92jGDW0ilQI6oT66ne4ldE0BkSEAGdFlpeSHs8V/ERulBJEnUksPErdTG5
HETslvLVmHA5df+XvTNZblzJsu0X4Rr6Zsqeokj1CikmMCmkQO/o26+v5a7Iq6zMtFev5jWBgaTI
CBKAw/2cvddGiKrJMApDxlLEMqAiMYmqGMmsiLye8lpst6w4CbSwZLQFrtX5amRuucXGLqfN7ntX
T9q2wFxHTZl4jCHsHusJPWwrozMsMjTgYSHomInV6MjXqB2CNhzE/kemJ0vt3ZdosL343c2G7Lr7
iLF8sn4g5sPp8eYkZGuGRkugTB4dsa/Y19NwNcu4j6xzgyPgmvhsyDAQePZw4IkH8WVQSBqnW4K5
PKz9XnDGI/BcxmWNoISAkYykEYPEEUw1TJBlCAk5iPuKVJJAxpNoKdTSUUaW5MKNqUWnYDWW4VUb
tWLtAGvfZZH/IkwoBKVS9DmYcLkk8eDGVyl0iW60uoclDQJS7f1X8tgPs4xT0clV6clXwd2x7yrj
2hvj99gJxBqHxA+tOcdg6usuYCFa428zU25aQ7jc9N38ijFgh5xopY+QrX0Z9BK5IUgBRraYDBii
II8sTE6ZSCmCXnKSYkISY+CFbmyHCJmRVXETEyojZLxMT85MKwNnQhk9Uyy0mXvWgBSGqdf1IF1z
GVUTTfqNLcNrQudapdJapNoMMt6mJ+dGa+lHw3rRAeoQgpPEzxmZOO5k3XLt3oo++xFalXsVdMWV
QYqOLeN0mNirD6JAaBxqEndqknfstuLGUVlgu3UZMU06T0RMTygDe2JMjttahviMMs7HkacfdJ6R
VRDlAyQdp1DG/4QgIkpZp55JBiLk0r0ij5WwoEy7GcaJ9ENihBCw1FtPltMjk+/UDhggDBk8lKgI
IrKIGHjukt5ijiNjioqQwKKhYTmyJYc4ROIF543CeZQS5H1TybAjxCGQYSRhjgp9eNS6D01GIzUB
IUm0ijQWgc3Fh1RLJgNRSrMMVVLfH49qz6rHf2Rl5VyRy+rQgSGOKYgJZnL4vKpSUU0Ohl6DIN1Z
jmlBPz5Ae33N3e7GlFFP/UjoUynjn5jLPBo1bSZBVMhOp3u+QsLwi9lQw7w+SlZ27Ox103kaZbRU
MGj3AjwDiVNoaLNt1o0EYJFGtfj5RZfxVNFCUBW312fdndFPuPE58vKPwkcL6g8kfGr6HkMqGalZ
Dtonj1Pskhm9ILJZ7QGFg05OljcSmIV283MUryTlFA+m+ekuwTMU+WhnZv5qBNW1giQPUG32Tdjo
N0TU0QPC0Q3iBs9y3m7CeDJOqde9Q9E9iJgp02J6e1r/t2lk/OyNTSt6AnN7/bWjBnhVwnpy5gU5
Wt+nh5IOVEh0WJzCybWMt4CKxMqpO8y/xIxFYE9JXaqxFZiflVYH50tPks5Pk0oZQKS6L3o4JihR
fWIpW59ytYw0q81uV8qQs3iO7E1EU6/PLHJfIQ1gfUrNHabX/ZQU6bXJVH/dNW201XMsgENL7dze
OkRk2jN23dkxPsaJADWiYlkDUBnhvHRPoRaRdZT6+FEtYAIjf5U65ZNedSlEV+AOhbNs2gkIF+Cb
aZ0bQGQ0m0REry1M6jRjthl6KIVhBmSYcBRrrSUzlghWwDWn9aHJcYUt+W0mCCeYyk9Q02Dg4uiQ
eINP7vF0Uz3FXrcfJwKQ4+Y50FDh5HF+2wYkI7TJT3xg5Up3ctpaS4YJz3uKOwa0klLIYl64rnHj
VxDIis+q43Qwrfpkh+CenGY8x9oAti7ENGwi6R1mwuEq8aZDo6rx69d6inSJhmwWSjKFDacNDNXb
LKbDgAAcWwf0ae4leCq1Fb7nrdYtZ89zuC8Apdct8r9ZfyT2h5/GH9QNgzh9mKKi32awkrupecnc
7JV24WfbHe2GI2fgeQLGv3dC5y6O+MLNkL9h+j4PEw0QgVAqD8dNFmtHrwsPkS4IFK2PU0maaN45
V2hD0AfFpBkzU8ah7g7rodOPNtqaaxZVJz3VbitYUlR7bqImfUyGCkYaNklG+B2hEhsmR/dcI5DX
7kQyfLpmkTKtdJFHTRfiPVcSewnH4Z4CExEi2nsSWu4KTRixsykyH7JCbIb5iJyMUN+2BtHfDGra
CojabdO5+O4mRtzBjpm1/liC5tcy2p8oQJ4KG+87yKjUH5/b0MUGPP0CHg47sZnPWmK9a1P9AJeO
YOzkYyDjw1tI0wxQpmUCZ6aBK66kfkQ+8abv87dJq9A0j9MHHMtVaHZcPhwHFioX26RsyjLhGCRu
uXIi48lyneNcZceIXOegxXFSda8l1N+RVcAIyDhnMM/L7ICTeI1wCPSLti8KbxN7JVVX50DLRrM4
oKhGsspIscVbH2S/gYcwllXnQUfqu/wZsxz/x7C991iFkAvMS75Ww8ZrN7NfvVMGvo2PdvFR1paM
zT1bDQArXc/I6x4x5ef2fC67+r0zEaIitS1HzGfIwZ5REZQspIJ2lTEv63QJA80/Z/sotJAzPJer
G784zPZ+MvyPJhxf7cHJ0YMxfyyJnHErcVMj5tas2xyAolZDcHceS1RxgUyo9dd0ojZEsIJwwSYb
ZUT0OAgLI6Ie4L4z3BJ76LRwK13PK8kEyuNV3bRQFnrm1rGjPYiYVRABvs+Z9ZRlPsZ96h8lb1+o
QZOYYFAMnX5XNiLpKgueQBjOpMItr7GPBM4JreVokb6QZlRbyMX73Qrr0jmoY2qq2r3foxHpEWnG
Qj/X5edMHQxE2jaxYmsvemhubn9fL4V91GGHU+OgLZvNW3uUR6S/b2UsT+4PRAYG8TnEd8SqHNbP
EoqtliQ3xUBYsSzmiDqRXkSGXsMx4CdBL28G3ToaMRyyJZzeUSv9xK+4ahK84XFCKI6M8jEQfftz
IyEb/SmnNUE8U1UPSDlDwujCaIM1DKliQ1nKrrjqtN5cm3pK9k7AHc9vKZQ0MR7JBGbhqg3L+Vrj
sjJBdmCUgrSTI1duvco+4mOB1Epmc1RhNiOu/s2No/E46XW2LmgYapz6K2fKdDTuaPPNxHGvp2xv
wcBfTE2jYF5Q4PeAgvrMgfpk1Q/OU2TwK48XsMFvIv9Vh4P15Md0CJq2X5mY00/tTPo8ulrUDmUk
QIWgHtPyZmf0Q4OMDsgDWCvAmfY2Fsy0xJBau9ZM7pe0LymX22ASa4qfxPyyUo/wc4XI7xqnQjLW
9BfnZul/6ZVlQ2Qvfe5yM9PG2NiZ2lxizxoeZ1OXQpj7pcKA3nqUJHQviLdxiqMDBTGNHZk5VEZY
F7Jpz33RPphTD0CgI7s3cBCwWqF4nqnCNREwlCB3VrgRf2QdfCdntG8GBq3AqM194ga3em0/GjEq
chPExdltYhO0am6tu8G5r9q0Oc6xzbIlG96bOHrsXNSgdhsx7kTUVUuz2ept++AT7s1oEHgbbwNj
dMVi8tjNIlr7VIBWacUdoqJQT6OZq9MP0Na3ts5cxIqDWxuim2MwW5ujmjMl1K+bYBm2EdlbWSeY
o/j+b5EGxRoMzsFdDLEdavcQ1+VMauqPZtaqWzuC7ddwGnYi2vY5gBy96LbxUK6TQH9mgtusPVII
rkxqIsxA8l99qaGVMJ+izKuPWcAizAkK60aPlp+tU7ic11Z5ITlyV+T1UxGSPm7B2lw7c84ib6w2
WhG+VWQmUgAk52ogrIuqVL43cz42G1hv18Mz1X6M/v1n2s5Xk1V8jN2wac0Sub7mvtquIIcm2rrE
jtcY61bpsLyINkOgF4iHyeM/pd/5MhQRERkz3pH58E/TGx98QQkjMEZ9WzkUFCIU5ppY6h2rihpH
MvZGkp37kZ8axDBTLviQOgEXtsgPxtQeDA+qSKYB1eqg3swhMq+HkJJOMjFwe9joVzp2xWIM77TQ
e2iBWzAtoPS/kPQgUpww8E89rvGgNYlvX/C44lmnWG/193NjI1r3qKW3ev4W88d4f34X84czN2dP
B5tkVLT9UJXcmxitg5TJt70neuVSFc3PZuw4Y/NXh+muO03XuKXAqVB313COOECeGJWH20yuDSxC
teb83BU/3InOIW4l5lx6Dc5sYJlSsEqh3GXtJVzKnMYfdBe36DU3DUltOH1/L/wkg2N/+lMOuqTi
U8boUHDuJdabFbagDYsPZNRTFNzhHZnWhnT5BOO1qbt0XwGVYhC7a5xNt7TZOoiyredG5zppf7Yk
yzawXJjl2buk9y/95J01kgGiBh/aSjfyx6HvXirCQ+VnNU52FqV9Ysa676yXOmjWdCxYbIG15t6a
2OMeHekJylHtiZfABLylu/dBD3kq3OP0eTFN75ojichoY8ITBt6yaTEMQYmNams7C2NvMkQSftZv
mtLZ5gxSTSfXJzrAl3JhqVPNZ6tiqEwK48Gfl8ekFS8ThY4OHf7kDdeFC8R0LJ9y+5FfbcNVekz0
ZksaKV3y4MYZ+xt5vHqNgm6R3vBPXpAcEpd+F3btz7GiqrWkw7Bye9ba0whzxSZ2NjyE43jAV5au
zJx4y6bgzmhTW0dgDeBnru/cvP8BkYSfu+UOYN7LrGCtc5CPLreAs7c47Xe0s19Tx2qxY9Qgg++E
4V7qOT42/rxzY6IemRavxtp5TnpzhxIRIbA4101vrapMe5xEAygOxUtKpUrzcDGQR5/u8zx9nrTp
g67iOi9aAG2gXK0+w38vEG3lw2EibNcmw2HV4pSPJdurGuyb2ox2aR9/lDkN17gGEDklz9SeY0bC
Zlh5ZgfjE3i5ewntnxS2Tvk8mIQoS+h8etCDaE/o6KFklVwsG1go1KFuI3fadpwjmjGfE9vYJynx
G2n8aKZMvDVrt6B1z9rqEIJRhR+Dt46uS4XguZroKhmb0A8jwGX9Q0gRWPodGHb3k40lkUHx2iyT
LZqRB3nid1r6VuZUPbinlcNlxPMwEEPfWN4L7sZTowWXPHNwnvhPNNpfxqzcpM50YoXNcFXrP4zR
hzk5/xaWj+i1aO9mLvmV4WIZK4dRW4+GIK88BApoH0292RetgYIvfDSpPlTMX8rCvABMuoi0eqN9
/dpO/sFIO3rjZrH3xl/CFhtB29PWlk3DxEVjRPU77Z2Ej4++sJ9m039qY+ruFCM+ROc+zpjDNA2c
XVc/08f8CZTX6cOfugNnbWl/ZzU+AJHtMie7o+d8HOGzZDONVvQVgUhv9GGvlfWjG/cbmlS7JMjf
TZ0+sGs9iAgaidP/ogxzWDBd9dlbo+n3Td6+Flz1mqiu+zh9Mavxdew0aFEYuYbMO2RFcbvQggUR
QXnTbHZ1xg1IckmK4Aru6IZ7zNF3oyfTMm5Ljonl+x/8X1f1GAP8aPCHPel00lzun7VR3KbTI/2l
z3D2L3VkXto8+5lXNOO89JDH0XWygHkEZGppUE4s+9RY1WcyZOsmG06O1r9YXFQuYn93NopNQs80
0+/yNnkVBYbvxqSexwK3ZzDhAvvhaM61kyQQg5NV5cE3TqpL7EGQG2im6N1IBHZ1M5rNVbdYF60w
KD9zv/SjqzbMroFrPlJcemi4p6wWOiKlQS7vvGy7klOb0dMx9NWMPyoszFtsCsfwXjijturWEWq6
tdt3J7eUq6+GWGvsMN6NM8OsGhzEL4GY47U8WUKzuA2jW4OYuLjC2ZZQv2KcQbLmtU2+DgVFK0Rs
YWHNqCeqHaQdsYpu7IGssU48Gra/HSwMsqVDuneJcl2vwN/OSO8erHQ8OjMR2BUV/sh8cWZhkfVH
CcibHzxXVmNGDCROc7MM9jmdzdtAq9+tKT5EOHbjYrkO6aK2y3IpsvZn0Sf3ZfEYxKTZW573Y/Z/
hsF8nJzpV6lVdFIM89K12X1IniWyPqN+G/vd0LSQeNqX2J5fvd7YFlnwHPtccsJe5Xbb/ZrxVdlU
wWmL7CtMTmvNZDplNeVx6kz49dEh8zxQiR2dDXQxQJNOY0AtjojLKSvPabzsw4w5EiPGFr4QCzNk
e97keqTFxKbknO1qplkkxT0QuBBtBs94ort1DoS5Qh1wxRrnkNj5sz1w2Y9LxKcvJ53yQ2W1B2E0
nH4Unhz7ljnv58zroeFvg2DeTcaNWxePZd7sI+tuWpIfqJUfCDPBaM1UXScgvYuJUkf4n1Y7TYsp
UJOW6Br2b/nvQhe8063gFNfxOTZgsjYmUh35Dxa28eAVDriqOCCBCxRPDDq/5UyJkyezMHfdUD57
a1xdZ4ewXQk+Yh2CvBAcGWka9J/lH01F/aP3IpZ7yafZxt3KK1xS2Kq7Pt4BJbTgpJbiwUdSYkMl
zIrg3WyRhlqWc68vC3fyYLOwgIMWR8KIPZES7i7P1tLvUweopwYgMvHXrk1RRGsocjPZ6ZaVSYG5
zbQzonWsX9hZx2k8NN5wg1mJMqF9DMf2ZtY8cH7WMYq7fbpYR/tl6Cliz4/DkmymZD74fn9jJ6+R
LGWO5SfexneqrVC26YHG+sqNcJ0GT7RoDlGYf4a2fyZ0PF3Pbn0krOxtCd17jPfbsSd8V1DBgbDO
P4B9sAUYuTBE4srbU8Jb97P3E4WovnHokBMHemVkIz8lFqPtwl1r7QkPsBZt1XXaFUgXkA3QgRJr
26ICMBXmqxwyo3Z6cQsSwuj+kK7e3rh+Z62DVCd1EtKfyfCIauLsYO7E/j5cCe3/5J+f/z9cCanh
RHP5P8k/N29Z2f2b+JM3/hF/BqQP2T5yPD+wHMd2fV76o/40dPsv3bV9y5aNMdN1/il+yPkrsG2d
hpBvGh5RQ8Ae/qg/bfMv25dcCZdQIorJvOt/of40LO9fAk71gM8wdR2kBIQLJKeSO/FP8UOB3oou
DGvtlGoEB1YxQE/BNbLuTWp3U0tadsSQrDHKsmKV7tPwConCy1Jot/kcejS0YSylY7OyB9fbmcOC
B+YwZzjwbckWG2+BuuVesmxCDAth41Pp0MPVbAma0Xae78o4guqSUq4OsF70AcbVsrgHo/1iLYRC
oCigsCQu8ST2de3fGvLq0MvFOVqNIRGWoaw+v+qN9xAE5RP9i8toT7+Y7jHFsxkmi/lkC2ZF4YSY
RFw7mdFTugV7GEgErZndl13ybqUL3ntuZZgRa729z+j/QM9KvG3Vg77onJISaI4lfXKuMdxjjEk2
fgHuaNDE7zjP97o9nZJyJ6phuxA8CXIQUGjeHocJvFdY/obST04BscyIsOynfrRZ/2bPmkdxUVh8
ZycECDG2CBup7eH0dlk/mb8Ww97O3YhitTbv6zy7IuLqAVjstLKwsmOCDDZ+o/3snOGxqsUbsfRD
h3Nlxp6UNs3atJD3k1y21abmydDBSOkjizNuIA6CyLWbjOs+cs+a53XI1p/1dDgPZd1DLYbEXPB1
M34F3FkCzc1wi96F1HmTJW6FESnTjy5F4Y6yuL8gFDb67Hph7rv2R0B5mpm8seQYyB0HpbH4GfP/
2yxybui2Pth9tHP5jF3WVzQukqTZjDShTYswjGiI8Alo2iXEfLVOnOm9KbJrLQbfD5Uw2QXLfZ7c
V+4vfXLPY0X6dsePMFfldD9PKGDnIdsG736WnDCV6ZDnw0dnWm5jjrWJy3M/SneuTpSyP9Xe0SAM
HHVmum0MWBVxHj/11gjcopGWObM6Vd7wiNUbqnDeY4B3ZKQfM3unhRHCwVwNbcapnBo/CkK2NqBD
ZJ8mu3bLGst3s65s1Drwhw5OG1+swaiY2XCrigfxUvjVS4byZCX0Z9vLflRZhQ1zsIcVqp/nTIhf
83DWA3E2iwx2NH2f2sZVbrgeoq5pV3XkzY/u/VL4BFzYuF8qLLIAilu36ClZh7euQ5tCXDwtSjYG
fVIMC9MaOKyzYMRwrKbf6txSrRLk1jQaa6sjQvB7Q4KmvSkFX7HwI2JfskxwQY/zC01KYqTokfrd
Jy0ntAw+HNAlRyg718VTVXGIkK5uafetjcV+rWUBqIvRnQlkLZsK0LkYrLu8G2xaGRorLkrn9dCk
GyD2m6Bhlut0NKJ0ARcgQcA6SiSw2vt+TqtZlNIWkZYsteltmYokH7ZyTw7GRG36L39elO6ZWlm3
evt7X1sqZ1P0JDN8vfZPH1dwL7YrvYPba/dX09hh+SdeTD3KGn6mrZHQi7fMEtDzFNIkqQsP9IbT
BWubyRKZXASy6ixTq16vm0MbIe2ZKQUXArRLEgaHOJWzfVqBELCCsruKFvzGam+0qtt5hg/1/ZR6
PgWPm0yJt/v+e9Yyf945cy/ZLCSz4/SVThjpeKusZV8snrlvlJNNPafLF9SfqI2IQqIO6KLKN32/
U/0VljH8bxijie+Cd62e+/okYAm8op4YYIpGwUAGdcPZ7QzlQ9vTK8hEYj+OhUZU2b6C6PDGst+j
78Fw41uvlE3Chd5MUCf+vi69+taQk8Oxm+wTuq99X3fpaRzKx3GmPtabsXlwDXFxpXkHkUhEu0Yk
R/CIgmkX+qblDU0qFNwNdVTKhNTFdphpqH3XoCSKEJ3GPDwWiVZuxVC6q9BbSKFYcv+q8cz6YEbl
Uyvltp6lX2tVheQZR902x5bWxcQNLNR9KDtg5EensLwwYWf5p70ulq9Tr2yW/TSBXyiz9piZOg7c
pX2rW8MD4sAUv5jLd3vCxNs5RPjGMOWfEoLqC9fLDije3G2lEYEHweC1nvtPEfftvauH5a0JVsSi
+yrxMY+L6JOrpRS3fThpxK90JeW9jJzO+B4MNCD61iUuNnbTbevpL0PHoiWLav8qC7jhtoD2Y8jc
U3Mx47uGswvUIqw62O3tlSEQx8BqqDchuS3wBVdcxhVROBGqcOAz8d5Fj23LC0sZreMGA8FBPfaH
dWoNwXEafZAxSr6kNojrb4aB9j+zieJqUpbErlMpYrasMA1OyCXSckV6HmlyeYplW1JgldF86cF9
OFOASEgaC9UmlNauNJAn4/fjWXr0Ksx68URfaW1Kz5XadAzAeEU5Q5srt53rq6nFoqBp4qhs5sph
3tCQ+eM1l3vfD72letYEEiJl+1aO71lwdwdnMW5Jz84OBiGxlJgME2gT9kS7KlNEStgniy6xlrVr
tKtKzMnxm0zgGJaPGu/vfAsfw6XrDv52Tvr6ymFWYNoDpow66q4oAnRfsSDfD42YDijOiQHduQtQ
cJLAu69dFnY4SuVjbYRymGbVLztaWmh8LO9TLP2ckfwM8C8BW+WzNx+gKa07Kb8qZ7wJQTo4a3Vc
l0L6WmOZLedUhYt1OdipoxynMOVZ1x0GaS78PsrK1d5K157aUy+QLv2JJAFBDPXFL9aDAj6oE+Gb
/6D2FqwZ6w74zddxV4Z2tUkkiUCdC5UiEYSNG+0Kt35Sx942FnQCapdMaXYjrX2hAe5s0eBVRz15
V4yGUA8RKEaCRqr6WeVPpDJWyP7Otr2gUaMeqo2KYYnS1tg7U3dQYIjvjQpH+X6o9tRzi/tal2l3
9LuR1pH6TdXppvbQjbqotTAmqfPte/N9Dn6fiF5Op5ILaz9oOkF8Ue4TWlsuu+8sG0T8HBcF3FRP
jklVMT7Vnwo68HXsvq5RhURQu4noGNoyjEN/Hzgv0gj4+E/HEIknM3ivR6qCH3xQ1+zXlfu176TV
L0/SKtSB+T5E6oj9y3OeCIZ1nQsqavISVlfvF4tAHTv1WL1iws7Z1jRaDenn/Lp4m1ZGEcrHrfJS
JsiBjkz7YOAgp1qpS0ZdSrE0Aau97+eMyNh7rUnXW4ZbYnVhHi3WjtdO+1bm2KhIGfXa1x/I58qo
I5jJ6clB0hkPcUTgz/x771+e05qayAbm7ivbl7GFCSuHnZcnVHbjpTkFybI3FSpiYKWj9kQQG1s0
Dz/VISQb9E9EkXpY2CFjmjqiVSLcQ5sS2CwvQXVJlm0cE50TEfaNxMHf0maMDo0hI1C/xtlLMNbp
1yVpuR7xK0tKz0peki4EtBWh1fFWXZwu1cI/b0LddofkvtmpAy2+nPryalWXbKhs4k0dcvL29OYV
KST45of80+PWd2mq5hAD0cVQg/qmTSgCxReRohg6GOrQj76YE3KMVoHs6qHaUxt16NVzIcznUNQB
+Qj/iAPKwwUJqEJSfO3y+a8iiLBmZK29U/b2Qp617pwhPPPVV5is6R8IgsKMGrJe5F9MhFsXB7Wr
3qb88d8PI5CM89p0tfehggnzHnYZIQHS6D3guLtSe9+b//Sc0LDagAzkLV+bQv40avdf/nxirbIl
0ei3ej5X7yNi9uQ4VrKPvt/2n977L89lMZSJpbU4Hf/+h/Xce4NrN2I65v9STt3abcl2NZruwxjl
7UgY0kMfcQNSm6Hl5/5+bsT4lVNt03Y6ncH9NOYnor+LvQUBEDmQfFs0J+yqt6g3/6ePUS/803uC
2ds6hBIL+eXjxvphxCbVZflvf33c198O1SSjofg1DIuQK/W62sCEq6++Xh0Wm3RHThQNdAaJppLm
UBkkBXF3q8djCx1gO/SlaA7D35bpJPaZFgixX+Q1asjNpG7ulQpA7Uoju1oeSjkj0GQEWa1mCVAz
OIRh8dLotrNVVAA8FiGZUSNNG4grIQ46+nRJKK5nLWxWIF7/WNmVn1099NXIqx7TrQcmJwnI35HM
iRq21eMKkBVfXiav+kDfUTd/FHbVbBUCQfnalIVdPbS/EMziyfcstJnSkW7LkQenhuBnC9H58V3U
U+oLqU2UGu5+KPJ9FzhTdWjlZCCWs4RE3hr9gE6JIhMrVoPGjUHKYZlmIIrLCFIQ8zr2E8Y+xeFV
8F2113bkw4NMWeQA6uT6qzPi/elJaLlq5UbtEVq2wbPaHzo59KokX7XXAAQG/bIcVIivSu3NRpNT
8IuXK4f60c4pKqEqsgkBgrUtxwdPwmoK07EZJcOXbljGZa04AN9EgEV3IsJ+Ec1aC75V+T39GiCz
2sO4gQBu6c9p7VDLN2UTgytXTqrUxu3pconQgd8iOVBUcvneupxQlKzlMX5IeJHfh8UmxQRzNcba
LqYCuF/yMUKNLC+9WYtua6ckVkbyllTyL7JtRuOvEGAEpLLbd10H0XJU0b869ax5rXYVIVtQ894L
RKSWnIMrmoPa4xhxX/h+Uh9iDbxZjQxGfonvTeGn3h4UI0X0fzyvooC7CAlK14aUSGyn2U2adqc+
TeGP1d73JpI3pc5of/QkQW/VB+Xq3qV23angh7dTkhiawTl0NouxUzhE/SGmU+rIObja1OpUc+IN
uL/poGcaB1i9oJXIFvyuflOsbHW2+UGBHUw9RjPNboybhoNrvZmDeRJFhGZTnXxqk1Aj1NeFiH5T
7Ku3JmVOPhr/14KG61hXEMWCCLaYrtsAfb4f0+AlUQestoJkK3h4CfkcLyKhXojfJTA7SRL+c474
BU0GmnZAsEwUslEP/+25tFlrGLvhq1wD9ilvamTWlz5s7BX4VeY1FIpAQ+NpC3dLQdhY52oPg4/3
ItFDbxebrrv2g1LsPcCG6GOLejfTWtw2ur/cGsX9rAtCQwPg2FX9ULWLf0LS/7jYIfmaCeLAznJf
TWOOr6XTuQFydNv3RnmdR4cq9M9Mt9NzP+vWaTIQtaUeF4RUKhlzt00MnKM+2iequc8+AvNjNlRi
g5DzPkX/QhWmA42tQ/jPKFRO6RAeGqAtWTgnhxrQ56kah+vBcsPDSHqdhlRxh8t22izEpvYey4+5
TesDhC0SX0dktcHU0ppp84sIiVLF0Cv29swZ7dZuf0Q1fQgiBHVR7TiXyFuu06TXKAXPP0bA5uvR
G2eS00ZI7hrkYRMr17EzxxsqW/WpSZH6qj2wm5+tVRC1U7fVtRWrSS6c80yb4k1EnXNNtC9yt74Z
pJUO/lQEnVILUTg6uZ1cQP1R+GQ1visAX+YYq3TLLg8pXeSDQFG/DB6NJMzfVp/4u9mEDAhAEKOM
0Md9RM4coQsErhJfSBkkajdApND2kjE1W1F/bfpCXw9VP2ws20zXuG3Rx/n+2RKN2Hk0slcxtRmb
jAhKhXdOpT3mgdXtfbAn+E6dm8Ki1Z4QaBeY45ZS674nVw1xBBt8UcXGmoKtHQ4fpcyqmg26poiz
6tB6dJB/nMOKyE3bmZ8mHXRjnYoOpxUegCpefFCN/c+SnBLsS0a+bqisz6n+DuHqoxTDB4o1Eo4B
aBEgd1ggJa8ttz+L1kY1YsHSb6B6Xi95el+7ANFx4nW7UJqhhTPpd63NzXIU+WbRhUnyEtFVPneK
tcwSHbqIGI/AIbKDzNCpxiriaFAONHTkHuCsFWGaFnTCcrmO5qhfuUz9d9ZcjMdqMWEaTaQBjyiF
80NH1KHFFPZ60dJP3YjiVc88Dw+DkK1MMMJeUZ4tS0spNfEPV46lrfLZiC9oiGfmsh5GUgvQbtfT
zEj8+rNz5HzTos+ZscDEVFxueuhlrEQj7uad3lGBKPaJ1ZGVjbgoxIm+sUpML2FCUlLdBhvazSPE
W/+G5JZTQDDYde13Bz2vimOW1e8V6pN1aVjdRrWk/g/e8j/BWyxsJP+v7t0jVPjPtv38/G/Il693
/Wnd+cZfpJaRRGAaturdwU3507oL9L8sw7E8F2aLZ0lyy99IeMv9y/XppYAtoCyq+nP/aN1Z9l+B
b7nAqwMWLBao+f9N687U/w3cQtBaQNfO1g3L1QMQMv+9defNjaXFoyOOseFpazXtUfSh0bY6IK/P
atZVWiiJ1gsO7LVWl7i+/56PqZc14s8oYMgZmXqspmVqT22+p2qiRyUz9ZDMZbtITW9aOQHWI+Kf
vh5/7fpkDZp50O2Fi6qfmQK6UJZfnsSNqT216VWVAX/MvNNq60aWq64MVRdUu2NYBgvWAJ5V02xi
zCgSGhYE+1JqAiBz9FeAuI+17UZcfchlCFV4diRurUbquXIwzHXLaWRWOxVkPQDoyQeMOOO4mkxh
IE0Up2ThRli0Na66gG4a0rZdFkdvKG6BYU/VE5TqEQEQsOEby9ZfYTjEl9lMQTZN2i6zl/AQswDB
YwVov6rym04fbkc7xq43j+WawHt6NWTK48Be5X1k0fhhYghbAA9UlBCNyKw7mpJT13mkbEG20UX8
UjXWaZ6iFJ4OhCqbKEovItOaqTh03XafMAFeU+KoFzoK41MWD/GucCp8fxNLorHamVj4AJE/tiNy
cjcMWBbm2NbF5CFNL+7wJhNljTpnbWuVs/ODBz8yBqbBJrdDw38RNJmqqplw06FnnXWIGoOur4wC
XT2BNpAW4d+sS9YF5PUhNNJqyuQoLUp9edLi+7FLX3OWdyJZFjwiiLSQ2G0y5st07vpx4wU2JnNE
Z6Ov/Rd757EcuRJt13/RHC+AhElgoEl5w2IVvZkg2OxueJPwwNe/BXRIfd+NFyFprgmiHKtIFpDm
nL3XBohMJqcI7KdMGtZBjyoEzRHEj9bawdfR2DkDcjGwXwmXAnwcuhc8esPBsozfWq45mzwS3kml
5c1MKvUgkpPdVZI2FemxIx6lQJfWjiZthahKWJvcMFo0s9OjJPptF9bI/UdgwFHqwcalqjtUrPla
c/gQEejIpIgMRDjA/XPf+dHP7+KMlyQe3okFaA7kzgL6cafPCHsedGc2nvMVND3VaZFtRjHc9Jy2
KYsypJBRb66t0PoOmpm0bsqEfjinjR+XR1AGArdgta8J31k3woG8A7s/S3Fs6v0jqE3Uocqvd71y
mUKDcdbr7oaw8TZO4iZ0pUyWzg77sy7a4W0irKxfl5WDSpjGwsZ/8ERyJGpwk7tdt3Yq+0lE3Y+0
1Sj7T8VD0+iQR4hk01omWoY1AGtiPIYYxQ3oS4ZfYpull0vPqn7Mqx6nyRCti4GQM822NxhDuRCb
Q+6AG4fIa0A7B/1TKuOMfu250jExUiw/69NBWcTbihY3V5LZB6fQ71jFLFr3cDXMAVSuWfzg7EB8
1oL31CPHRPVezMQ+Qpk0sDnm6GGGkiQmVe9U7ALaEvtlu2dA3fMJjjgbeo/SfiRhuKG7RLYXdSNc
ovksfWKnta21YB+RXpzSj9EKlIOgizywP+VDAWCoHMf3uvdYn1im2I4WVE2FCHndmkFD8ENQH8Ea
ZIbzmUh0csYusvVNr7JPp/ZAMVCmBwjewafe9Swt5C8kgs3BcR0gqrMw0xIW1P2kfks5zQ7SBM8Q
9PhpJjY3Wk6SNTGh+ObpXnkXop34erKV180aJTvfxzpa+NDz6g3ytXjvVX2Kts74qcZjkGEoC7An
G5QxMPaG+Oe5NMAqAC7Ir878IYXK9hNq030okQD4c9Qs/mFzqOxbq1s/U6hYRYBSIhpuQxc19yg3
RtiPVQC76ckfvOC1ljY2hTEaDpgMjhXnmN6Ozm4iT2MVCk1RmQVZ36GRn5AP2l7i4dbQv0XCPYIN
vwJtXUUWi7oEY9FMvMlS+Bjh4xj4GpQsRk5I5+vShiDVpNugLjkbQ1KVFFmYnuW8mgOShyFCBDAE
c5wtiCOk43OVqM0Q+csAvhfWrKlXCFsRI0AMo2asgFXg2ehyZFd2Pzrbrnd/WQPDSweA6jB6XOfl
sUUy8Jk6NIh8Ziq3yt5t67eWkZJhaDbZFWmEcS2CO1D+dotcnBK/O2iV0R6CPn0eMj+mJVNV+zzp
0g17A+cGanwd5/UGqZp/nAzGzfZnqYCO+JP5ShGs2wwJ2d1J3cN0yj0Bqlh2O+KocJAb2yAdj5Jd
l8sOTvPbNYiLet1jcuMU1vpjPuJuy4ysQ2zxAxcM72M29hmBGhiVz65TnyY7oJVlIIZXLcpNHeMg
nZ78B4brr2HclVAE1q02YHQqsaPq3oliF4GN3lWXBpbiPEmPUvgfVaH3xzn4VvQhkI0s3Ns2WY9W
Q0JAak7pQUP9Q8oIoQK2paNWmbKbRjcTU6a18nUxe4uK+hiODv3HBhrwcK4NLklKs/6mCuOHkV3k
un6tYKwQv8Y/r5yaDgsD0QfeMGD2VhmoHrS0MWq/Qq0TKDDXfEaOFEn4rDLmokn0oJL0jIyOnEGj
T37bQUdhtTdTNpwj2iS9Fcca8khJHuN4KVuW9y49aWdK38Di2KSMI06aA6zsKP+de44GMB05bR5i
t8qZVIJ6vIL9eq6cutklTjzedaR4sWxQpKua1mNgRNtYm+wzZdgz4/R95JTBzjbVawVWcj/qzr0W
7yhfDnut1q9RXIXYh9S0hYunEcyDFcyxnEdNI6DHZuecF2I3L19o0PkbJ8jOsaHfy9x+4sp512fg
Aej2YQ+vmtArIreWQ8JCghRZdyvFY2m7yKowUdphz/KhI7BKhUUN5p7oHyLvj8S366diPpih+KQ/
HW90tp0D6NmtnTCoTwR/hrTBye31PqmGEAaO0nAIbHNPiXpgrLPU7Iuwn/UO4Hvojx+6C16th7Kt
uSFGQ4TrAhth/sUmk8AeJJKnLtGoUDdZ9qgncQehPV4HMcjiqLQPbIRWFC/Vzvd++uwI0T37UHLQ
ueL6AGrDeuLQa9oPxvx6h4T4GjSdvVvg1Y5mmYQ9eLQRHYs5ywPNSQIi1roRBkQ6ImKLxllTirM1
2fiZRq7pqtLtDjL4PH7H2Pn/tBNF3qkdpcFH00Mh0dM4JR0PNRWeNmluepMCc2I+gk6iAzR3W5am
MUQUInz4zHqWq2RNAYYCS329d2ZXEqErktiiw9Igo3b7bFJ7xWcdXRaAhjRFtx/q+BQ4ob3rh/A6
mHAzyA6u1pRk1DoEBn0ooCAsPUWqYAo8jPuY1w3+yOhpDF+x86I9bzFzLb+O48FDSqLwKL0s2qUd
mgpDkVg8+MkJ9QipKoCWEIZHJJrRwc48ke60pnz+01wfWUnv2kG7UDyxj1m7YGas1dIpCmZIvk70
xpYM21/K1pptkjmYOh08jVKBcVSGj00ZoXETdWqjRzVyKr8lFGHuci/dusz/tGofgR6LZcoAwYaL
RDfdR/IPqkNPH9AUTr0DqdWFVCr7muzvdmyzVSKt5gAkYDuhbNg1lfPuBrV+qikAkYqIYKpKg+lU
6LqzlW72mUW0Uqc0/9PwlayjZuA6JPBP1T1lsfurjxgvQsJK89jQ9oVIT54yXwa29YlKniOlCcoy
MyqlnpEAsfPlRdR5pyUNj0o7/wYfQ1RP/sGcg2cE6evktdhIcMoFmffOOjBEAkWiRO5Eu6TQd8Ad
fnWQn7Z00P0ggeumh7+bIT0bLaDlUn8ugYAeg8aEGzxvIjCx70KntinIldW6JWie1agu17lXqBWn
EbazYJvrc9BsCUk2H5IHTdkKE3y3tV1dEZxECdtPi3rNoq9cl3k9HjPvsRodBOnzoQ++CXEcjxN4
op1Q+asJFjRb6ZPh7eGuwLM0AecEYQUP0a73Jhs3C98Yvc7ygxWFt7IzBhtJ0gZEOQqqOjno2UQw
0ZC/KAbbnUNIbzl25yhST12P5Yiw7u6sucN6nFzjOLYHOaXaqY6aL1YPr3CzYSk69ZlYY1iNsbVD
9KZDMjmRvqav0LGoTUtt/dRSE4oU5ePabglqlhDwyywVJ0Jy5VEWbyhqhm3KWP7norb67EEogSdv
lpQQTqtOVOPUybEKEjlTOQIsLoyd7D4lKMKjX84piLpWrckGv0sHXESxo3kMKwJaRzZwdbtQutgR
YnWnnrPyRryzlRegIsvg0UXJJfL76DTeMjtt133D20kzeC5GyMVN3ITnNpucY0MbAbsuvg4nznZe
KF8DCV8tlNNMYuMksRUJsRSFUX2jwOOz2xL2b4uqM/Bp/xa19wpslPXCnIW4aBjGENAMAw/aR+dD
RuIzTODqw2q6i4VxdkyzBS83ndPAZiFkY5IqJ/KkZtRHpbOkljbFvrmhlaQdCOLPLMdbLoqs2yj3
90IQWQ66Psswfdt8wBbEOTrvXS1gyn8Oadm+dkU97OYw7j8PKQcLkxl25XY5+I6sQKFS/NR1gsVZ
pG8nGtKLAGMRvFCzM8ApqC/bnAAtRCjesZx1nJh2swF23Z0iPAEnItvQQyYOyayUJJzManZhCkAj
1VS3a94iBiOUWrp1isBU/LmV9A5aDMVozTxEfJVdkyJDfvIq1/Ba40nR4B/0LeFLGOL7im2lpW7Q
KsK97ih5mGAOSUX8Wjc/9/ewPJbGtCADbSi3UFf5ySLzT04cP2K7k7thLBLkiw9ixvkFuT9+W9RV
1uNcbI0LdJ6rwvHulRYE+9DRmZln2nqj6CliwyM1r3LdLZLG937uY+JiiVd9Qei1Eem/Sqr6EERb
agVZ4mKmSCus0hCcHpZwlKVnvhz8eZY0Qla7sWqm03JA64vcuRUbE8Uow0bBMnZWWi6HmfFpas5x
mdb+Piww/dlcQ2OGZ1CfD1NL5EJjeQhD0JCNkfXlk9a3M3zRnyfJSRXTw9hOnKMHwPMzp68/506X
FcRsEZdL4Khiq55iLQMbhCfdF96OMUBndgmx3IeZdVsOmUYKU1s82Y2s141nvCjPbJk4/W1UEVSc
xNG5qGyUHKIp91UtkGza1r4mc16SoHsJOfPWlhHkGzMxrDs9ljXJziTumMHHkD+ilsrbBsVAXgSb
EJvul9W1kO1Suz77k/8Q5pV8KkuWBrq7LkFn7GvagjffixhXw/RnU2l73+toL5ekw6LTLTawRsct
/L0CziG29TY0z7bE6p1g6QY7QsJ3JT4nPQMS77UfeR13+AFXRRmbb3UZC7LPfX2FbrA4J7rinxUk
6z4mzL119eFoW/avpk2fQz3zDnar4xYy5T7s2Z75IULoCZL+lOdfBDUa37kiecHp30aRmZjxHMix
MVg/EYjw1LsdstxguC8j9ZO4W6LEJraWJAzDIFdxd+4L72g3Ql46vSHiMRvhpri9dxeVPwxyxs7l
dUgz65EdiMBImwHnjTxoz4yIxTiRVoNYfBOUxswAa/GtB4VF6npOjwCx0Z7d7aZSOcm2fjVHuA3+
XWDFj3b/NQ5h8iksgqf1BjDiYD4TwvnlvqWBgd/ShX5bNbbxDGqCcDZQHQN60FUZ5uNdQxNkN5EN
tpdj7d2FBaFTcd0Ya+iWGy8ArkUe/aksbWPTlcm4l+bviti3o2PH/X5iOcIGxNW2ae0/F9PIKlZn
gRFLa7iouh63QCgBYLv9j1SL6qud128h8vD1IsRbtGHkG8sNVUvWgfMkrM3N5jFKyNSDkOubLY4F
HOprrJT6CTf8dHKrFpKPFj8vD7EWGk83NefoLodxBt/HvUkGr5iIj5trTN1cv23mg0aLwkP7lrge
rkIQanQQOAFTQy+wtQcvSQv7qeoAbQVmuFvEWouEZxTVjV09Es25Ky2WomspnJdmUCCRZmHEclhE
kK6jdkBIIJ7OM44Kb/UclbQ8b85ig3oRT+Qha4WMKMO1I2oW14tUdxE5LQcxQDzxOX11HSF464Ro
rheG1rLooTsEGHT+y1MjTtEOG6/LTqdgWyOz0EBga+SHgRPFMYyfhnLDPdS8I15z9B8OwXgimOOE
OgqGHmUVjIKUW0bg32XAl9cNqcMq10N1MLCjVO2eCyZfAWtg/NBug5GYazhxpPBQL1hZg/OrG4E9
jZZ7dt3YoPw3i17IykqLxzCAkmf0M/UNYEfsJ2RimjGbF6rH0YzNIYk62ZSFusaKz+qUZXCwb4EI
/G3nOyDsxt6/cLbSwh0LhshCbEIQqbR43Sm8us227PNuX9DCDNwU+wwaAspHM1B0HmqCW2vKW9xZ
iBiTAJyEEEdyeh6TIP5NUQvbmTbHIu/KECs6ADziFcvuJYkBclkq2I5umwAzoWZQ8RWsKg2XTjRC
i3ZrY9xV8Usamb/aMc/ZHGGy6YPwi338tQ2GfeIlVHpqv9mRfbMWFBcZHrvdoJiiEdj5K76lxCDq
UdNhuGnQc6FCDLQjwQV6hmAsd0fU/xH/bDmpbCOJoKddPTfw7JXVu3cJ+L5NO8kfeeJBZknvMjUS
O8q1CvLize7lKU62SgzJVXkpNTrI+ETYQLqB6ltS5N3wySxuEkB8TTuPYdN0bkcj2ct2ehoMfDAs
XgnqiKhe1ybWIGWWd/AMKG1qsXGlQ7rJhMYJ6ka0iin2GhZDuSP6He0MGDieujjUSlMaioNOTbf3
FLJyyuhmlX1CBiSMMPNHUulpbTbTvVHT9DVd6IaN9kSh/2mrfPovpfHe1ZR952Vs3n/p7K5XscBv
lE3RO1Rq8ViX/Nm1Ip3SajIKziwHozR4YiMQm5eGZidV8ZBEz5JwOp8ZD6nIOi+zZ0cEF8maGP1G
eBnmL1qNlrqT8XooQIBYjviWyp12snnNvdRZpRCzaP282lZtbMPWsvaySS+9pBTiOaCxKDdjn3Yh
/MMaZMogFTH05bEODXGgZ39JY2azXEv8dasj/h/e2jiSRwz5z66b7gxn9DYlYxazWoVOyib9pkVr
YQ4NxXyDlE0D7zZ4w0NqO49C0BCIOs/f6kG/nQzn4lCKq2swfGlWVqesBi2SQTZOfPQLGgYyURnY
V+RO9+Hsjg4m+FFTFAJ6aFx20tHpJaE+oNWTeaZHL/eX5jU/TRHiiCnKdaAVKQvjjyC8hS3AvJFA
b6qGAf39xFhROKGAhcHbnaMv+ew7IzPF2oA5TopJhHl4UvyzdAYVwIda9WlX1u/hO6dLSAB8ftFG
3b7LgvAtj7/ZqYYU75pki7q+nQBT645gy4bDI8JHMHlUrSxtBxigfK4tThA5PSlbd9kvmRsrsPJz
G30WbcOV1jv+enLeY6PvKQ+YMK9HAOpJUG1aOINlAve6LMZd11MSsEJQMIFuQjqgzDJTsO0shvLx
XsRxt4mhMlmN+BGZUJNUj1YmnIrXPKNUjqg6WUUGYIO2KnbNHAqbUE3MR+OZTriqxl3gc82VrfXs
R1518GcSRpE8Jxa5eV485RuHJAQn8wjJjXGgC4IzAoPWfmmj64cEvDbpnKwN9SgpjPSseurG7HdO
DpUTznVi0R6KysOUF93GldojAL/mKbTEWzF6H3lSDlTdQm/fMKTXoXOPo+t3EKORGPvAXGH5mzdo
MT2jnNkoZAUVB6jh65kqJVPWHoRgnpDFbnJIJtqx7akbe7i3to5ZwIopbCzahhesmNjiVRppP2qM
yLaPKdKogVjMqms54MhzKwxXksBpW/vmYt+Elc7XmA8zAlOwuQ61tRRXMzt3Bleail+QZ2Ashg0P
CJtmRR0YrzJtSJwmFnVyMfnmKD2iYS7gAZCwiuouIZx736c71jTXGpVklQKe182w5m0upFATxGkk
T6o0f4sKOzUtE84dwAoSvrkfeu0xU+klfMbnxmh4duycDpBy+Dd4vEUXluria/2q1tJPvHAsVqLm
jSaCvVamuMYUB6E7aWdl43WzCPEioIMVSNpcwQsSsdFNGaTQQu4mSDsQ1EpLaJCkd1UVOutG5niv
IMJrShXQz73vxgeXHE6lcwni6djNF1RNjcjXAJx4xAqoku2AXXKJME/UeOfo2DC42LO2oh7Yg45t
zR5Il1vXAUGd++BtHXoOZb4GYvpJdfNbIfXcWZgrh/4oDU9/jgpJOwgPpjkvEgPzOxqbM4mlcwoe
ERNDdnT02YEkg637U+6NPMMhkWPhIgSWktGc+gtWNNT1ayriLzpsahc1YDeo3tsbS4ufqiJxgIQm
j93IKaYPNOxyLmnclTB10jLHd5kTSOHU0ChkccqyKt65ingRpOKPMix1ghKbiqsrZFCVbkGw6yqC
QjDRNzoFldxhNMFSO1LI0VmuqyE7sPp9J0OdU1PAL1KdcYlocPZp/mV9x3Zq3osSNGxL1ltlF9YR
w9F66qWzRZLgrMK8LrbA0cnadOvfjDFyrXTprkkxPpOXSmOFMWNPeB0JtVO7hb3xA87tWU60gjH3
Uu0Bp+HD5jHm0mHRWUXq7huofnt/XuP+Pcg5WXPRV/7rsb93NSJxEXfOCkSV1wYuT/SF+aJ8/SOK
XfSwVBHUmhZOuR4XdwozW3FaRIn/eH3lC/rfWfpSLj++vOYfN/+83fz2xVxMcASXx5JHBZXpakzG
RBePJ5fD8rN/7/4R5f79vH+89b9e/ufzxh4EbUBI8m7wYwBQ/1uvuagn+yXBa/lowwmNQzbpuJAD
8aJPKL4lUEf4es03RbHx0DZlgi3OLQ45q+ttGTvfiNsPXfcWKYwNmUl2xBgWhFrg7VGgfqAFfobk
neehlHeuaIHZC8Jx2SzRdlmS1v59c4lBUy4bHLR2n4vkclH9Lod48RktN/8IgJebofAIdlxu1rqM
T5lNvRdqTTHLmfjK//H88n5y0W0uT6VL5Nv8ouWuIxAZ/nmn5b5nEauCzpqVM3Pwn4fmF//9tf68
19/7/91r/rvHLK1xj7LeL9JTe1ai9nNEn7RG848wdVE+Lxro5dm/aui/d5fHljdYbv198b9+9l93
l9dlLeEvscl3Uc3NkX+pyv+Ksv8hNV8eNMuKPcff54tZyB0tUvTlweX+cstR7H5a99jPrYOq5ZSm
X81Nv5Bo/paby1PLAegHJTLt+PfH//URy11TR1j5/1Vo/1cMCSAS/wcV2vBV/1cF2vIT/wseYf4H
iz0CdtjNCHip8m90GAqz/3BMIaTuGmIJD/unAs3yHMtDrgGd678o0IT9H/gLbcu12MhI19P/n+AR
1JXQuZVFivAiP/78n//DNgzk9ahvpEDq5iBUnaPF/gGP0BtN61TBtGrFVXdw6u5JdTVC5IBlTiFZ
yHtAc4RPkkbAdOZNI0hajyoTIs+Rl4gUYa4/FTAG3Z3t0n2zs6+qRhii6fJQ4oIL9e7Zs4BimV74
QHPzCS/2Hcw2WsiTvfa7sCU9xXpJNKdYJ7qo77C2f+UgUTWWLIo4qSGCLWawEIiMkxHTQWlLtMus
ViDKv005wSFWmN+hAo/Rm9vUPet7WP7uush79jbegFREwUltCRDI62nfu8kOn+BZtE2wCSaCirVv
+OoADRIhV30lYUtgSpaG2PRFxKLJgGctjzBC9RWpW+XWTaZ9a7SvGcXnCSIMf1i+17ToufbYTfbS
otZAGtqk+mZFRU/s9WAEY5DtXL/+VK6xayvrrl3AqyI8AqmmuGX2sjsZuNk6ObJdVNm56DV+AYEJ
v+wCcYFJrp9lTPVyvoexV1yWW0blmMdU1y+utIz7if0yNdCIvBYCq/grrPoOYAiNe810UP5MxoZ+
jHbN7SK4+SCQb4XS9nnRT3fTyExVpVT0aGPrt2CyUc0z/P252xa+uo3WKtEjb2eKMQQUhkFcdlRq
C9lZ9JO6EPSE/xb4uXYF+sYOMWCjIDXXvy4H2HXatRTFU2f+yLxBIqaQDaTp1AEfFRTEKWQYgq2M
x/RKQXnjW44jLYbfm0ECn5K62Jh2YbKOF+xvylxSieD0Xjda4t71LP3uqhEYKGX8s90N8g42UMVw
6ZebKO3C21DJ6D7qUwJg2tTF8Nm2RKaKYZ/2+c0jYOHiJLDb6zEK92NADjbZlM1TXtnWAx18fNLE
5lUvulZw0D8Dc/KfljsC84XVF91tjrI0+th56TJ3tWTBsHxNz6ZOOQ2MY/w+lXAG2VtSEK3N96Go
x2ffbF47rCU/4j4jUWCyrIcOUNapUPkAWVXv0WvqLYUIYmC0QPulHI0TeCjvO2VYqy51i62OWejk
QS9/Fo557zlY2R29J/mpEk/Qz8efrsqOQU+XAXQwZR4g7B9FzyWeeqgQaOMC0nAeQzz+nwZSfjZQ
hYtcnOU88rtwV/eOt3LzbsLoDSBa8T0/QNrt1lHi2p/uFBxLWqM/qNuvfTQp3tD0L7UspkM4Syzd
2qzfk6nYkooirhSUWiSOxOUNmk3EIJu+V+jCcKiBJ27dWaeUJSaOMjvQ2dfxrNeLvQEbYh1b0sXp
0Y5vsjbexkQrbrVFFWio4Nu4vg1Qs667n9mXRtb6Y4KdDo2ROqdZ593XA6qswHC8fTpELslRyOGo
4pfPoQOeKuaj0xoPAyWbjhyeqj45nXjxhHWhmRt8ZVqkVlVgTbfC0MdLmIRoxTO0mi4X25kNHIG/
LtDJNPWGp0Lrh6dciENrEyfX1znCzPnxPiTUsCELdLu8AnKbBy8X2AjyjDUW2fEhwVfwYFtNf8mj
6PT3Ib7LBONEdI4ch47GkJdvemkiB3MLjUgB7o6IFamd+/xWGV2JvkvfSNK6+gANHlDPJS8jSXxO
0n86lI8uGEvy5zpP76O8Dq7LvSHogw0aLlBqXBM4G91nRiDWqNkY3FH71t9QgIGpse3ncejbW2V7
rzaiUPAYKcg7kT40OF7yvkZc5ADEx2mWXaxqSC8alZzCbNk4BYLuTEk/5OyLZ4tQa9bzrtwV0ref
SsupVmPqq19UBlq6FnedkmLjaKWHayPJLzkblCvfH/vArgtpDPg5XMniNbC0+knLjezcMl1uMh/e
swRgcigd8xogqPzpusbVTXXte6Bg5RxTGYxvmpXbp9abHfXz3U3RhdamapU4VrUFFXKuLYZG8mYR
ws32CQUZ2xf3He4bmHZOrxXSARP1cVC8E3xmyuod95J/xs6t0PA1vzuN60k4xrXss+7V0Ui91CMj
O1adD/vNq/GXBJoP09Oe0eX06f1GEifbKetWjXW+7nQuYZW7dI29LN90beUfHCssXyUEsXUGvuY8
RPm9X5Qe6XbI58JABid+5fhF2ikL8XR8F74H0dkKoqdML9oHt8tWEXrIJ9VbjNW+Ux6IykvvRNzc
JcrtboQuoNB04/atsjUKJQUeZILgXoa66teWzOtjqSLocpWi4KzzFy3P0rORicaKIJuOQaC3/or+
8HSznfbBCCYyX5bH5rtQpIttmemvBNE0F3c+LLeIfGe67Oxw2wzgGwcp2MzOt8hUQMKLvWdDGYjg
jIDZd8gZnvSqduYse2wdQpSUwijAZl6mbqnRH2RS/8ZEauy9riV7xII9jMCdadBJT1Hu09dEt4jH
xEKs7LkHE7nHmhMfSLn6MB2jPyZRcAhTnepLEYF6jJnYe7TZopL+XQkVycib+F5QrKtuGbKUB41R
dtUGsF4055cxsSCymBT2mU60fCJqde5mKpAT6U+9H8VrI/aNw2T69KLdytsVSXk0TfUReNmeVC2x
HbqkP9h99YNBeFqNSvOuwUhkDpTINyWT+NJZw5elQNS0yLsIhaWfmNAZLcenqIPhLTqYrXhY+Fhk
x4QJEkosv+UYP08xEYgjPUgtpCZTDQ+GTQBCXanfGFzWbVvpRLTrDdU840ZZlI666H6aw3gkB5vo
PFqqu0az1aqwcIHhSMRhZYEQQ2wL+dxmIk3FTjqD2vVR6ZP7GW9Kr/wO6gSbn5+/AridICZuPdtE
mB9kWy/yXk0lvo1MuzRSv9d0f1i31odbhvvecB/aAnNhnPa/ZCupWyqYSOz/X4K2fk2kva8xJuxV
Cxq9HH8lZU0lJ9XWbTO82X75DSOmW3uwGFlqSLM3Nvqobxqa2X0YPgRTAfx+p/d6t/U7/7MgPnKV
/4RbwsnctGuyZIGWtT416MogIYTEqZ5CqE0ved1FwSyJjbEu2w8l/Q+VfqMIfJ8sVHdpt8/HihiT
KLvziXRWM2lyso23otGfkH08orn3IGFwPem/e3Kd+vHVH81tKdg3BzagT+0UdM3Vn+j5AbPibCJd
AahZdxtqd42uFXN7qD12pvY1g8b0QD/WVKhizTmMsjgkjMQrVwzPiJEQu2ol6QI4qFcgaQCoTGty
fOF3p4/Irp5FNGUbhDyzl1NtuPqRKbtUKYha2bmCS7KKj0rY9coE449shivbdFCXEBZkqRfSWleN
x1xPFmmprmru0lVhfcf6iSQPtudICleDMVCs7z3UmX29waGHG07AsvYVQmh5rT1YWpWJCzD3z0Jx
a152R7Dvt1nwDtE2v0+97kNm6kws2nfe6OW+1sZnnetx01R9zL/RPGRiuutLRa1RcSF6urFmIzYL
rcabMSI0NeMkXzcuybPwjcktap/GJDtnOrT53NWr9Wii8fcrY8epjsfMJZtzCvRXvTDvKVdSU/PM
aKvs+GNSJs6zlL+7doO1B1po8gSFtbp7rTPzA3sc8h3D/kDTfG+2dIpGF5DRSOCdxTViauq7KyPq
tS26SedFZt6ndI0fsfuTGeBG95xftSSDgwYmFrPfbjb+oOFzJxowzXqeVeRvtrektnvmSWcTaWTN
me7raFi/OnJIxkjdWSVmKWS8WZHdWXl4tGu+cpIkvkM7eiCXB9WRXX4ZYKKI0BuZvhB+68xFXVR+
goGDvK/cvWsPhyIMLyyY3+mSzhVlOH7OvVt6DymQbmJg5gyh4UN34bOD27CgDrI0Qn5ehT/xkdOo
4ASEeY2WsKh3XRtXK+rG1ypx4DChn7FB21Blk+mmcOubn6OB66uck2TCpW3SqOu1/qYZ8S0urU9b
j24B86+jkYRVDBPV6LoFqGkdVGeS70rwJTr7uMpuXeeXe5qPyBRg4VZZdg2cliErpKRNBJPWhsEG
2jD1qU8rQUmG+eZX6/YkXmA4rZH4wgMNY99fs2ggXWFykoPZR9c6FWTXGd3NJYkTkitA2/ZYaBJv
T2eodQpFLh+iS6s6cNaNYeydKNgYltIPo4IprRVfaAjbo0XTAUycZt+z36dMWFasNwrBaon9seHy
P/AIZb1YMSg6rw5vsvKpf1e/k7EGVdURSGOmOx9K5XfwGD+5rfnkeHn0nBTmm+8ztSO31zaa3586
u852rLLqo+1xSuVei95f5FdLNbAaLFIUSSVGEDvChyZTr9qQzxDS8u0vNCz1Ry19jrDErIRdWpvU
BJvYdkTpKfKJRkaToBvGjfKikzWGxIo6rr9WXWzvtQGpe4vIP2wiStRufpXJiGbaQ8GOK/qc8K2d
Nf5SOpvH0eyCbamnV03rxUbZ7rXv3Rp1RbZzYg/onlXReIRsR/uoBaGlDZ9OJdsj+8SjDVqYbCk3
O8CX/4jiQpyqjF18Xus/jaZCAZdq9Bc8yHIlieQsiMcdeafqvQaY0lQQm9j4P9Eynm1kzpcwzX4d
FIx9n9hULeTS1nRoXPbNDl/+SpmoIotIPoSjT9csd9eqch9hsbCZqMz/JOw8llvXtiX7RYiAN13C
0ImUpVwHIQvvF+zX1wBPxdm3dt0Xr6OQKBKkKBBrrjkzRz7Lqsly2eZwY2EFRcK+JRn1fg65wGOX
PnW9NPhlGto0VwnmlT0a8gKxiM4GvZ6lSwclQBqcxGud5NXIwWi2xngaS/kX0mHOUpaUuzorIl9p
dDbWkRN0PWqN1kTcgUlhZWb8+/P1Rs0xXzJ1sfzr7WMBqcbs5v//ftdfp3JyYDfWbK8PbQnfqhKa
EX8d8vpLOaQi1Cf55nrI601jgwOigSy50Gh2Qy0qj5BXMBAh6XdB+3easR/b6pzONJLK8ScuKGbF
LL9OKteWfScRP6dKYl914lYXLVReFbm4QMrUm68G9qasXn6sdP5pNCwiPUL6juRcbRx/lgzyU1XF
TyxixyJ2G0dMCLRWEAE5T6TVqj8zWaCI6by2Vk7VnCCi/F4WRl05GUyAgpSbpiZFIkEjwYhWdi1C
ZNzOrhWunMj1YMWKwzAj1bt+t+QkbA1jY7lqb/W7fpTBMfHL65dYiCJYRuPSZBDHBoCZaMnMA+nF
u2HUUUXVFtJ39DyTKhyijkhLlXUIj8yqukOjQhiFyg7Y6vpzzR7/UPfEguT3laHIaN8Q3jHzGTch
3aQZrPYhM3OiEg2qs0UtXnJ9iYPFWv2VeHqYHaTvi43BedAi9SgPGq6t9Yv673cm/T9KqYgP8UTQ
nj3gLGPosSnV9DFf8+w67SxZxrdq0oOTH4UaPedjdOyywiO194Sv4gsBycVCpUZskqFO58L0xqy4
gQfgqxISYwVNWLqcNGWsNqau3kRS4+uM79Re9pJq2JLEwX7GywknDTk32KSskFQS+hgkrZYhcoUz
nGr3V/n2DMfPtHzhSO+NErEyWCX4ROe7nu190qFroEQwyJbZtCGuxPy+V4yjVa7Kqnuo2Gh0CKMk
IQ5SEAwAEKuIcOj9UeIjJkeq1/Txu7LIJ61hlNUt0bCiRummtIJmg3xnl07jxQ9lpoY7rR/PDp7T
jaRTSOXB0ulHMnBNgp8zqb7B7LUtJhRRfaOw7qu3apjeZmsO2JT25qYld2hgQ82MNuPPtDiDyyZ/
qnoal1V+MNhF2fnTPDOyRjT4okjDFro7+wugF+qtbrUE8eXiM7ShK7RpaHiAe+7UdK/JAn+IVv9m
NYGmiLHt2e6OqugJG6YjYANPGyanOtdc+DcTVQsa0b1aTvMmr4d6TxaMP9k1at3+pinCS1Wbsgdf
A+WThZO9vp310t62+tscho9SDtaapelQpXe9gVJVdLXlxkZsUDcqqEjFtihxIWJiCcaqeAl7258U
DQV8EtNhjZOnWt/2hbVKqtgFUHBw6pNIVLePC+X+xnYIkWhNNACdPl8QinMdGVqcGs1bTNvBXsiS
tttN0XZfemUdBP4YlEDpV1oVNj5KKtZsHj11POlZ/j6FfXvQOk7OMmqJjap3JE/H5KFjZK7C+Hue
tf6c6FSPQA2mjGUst52XNEM9EPb9U0qykWX2EFHKkXFt4qYi/xnN7kXRkZNny5dAJYxEKmPkq1pc
GcIRT85jrrYqDLIeWc9EhpcsQfXBRafH1SGeexUEsnGUE1I4kofCkm+RG29KMd8PUS3tFfGq691O
Ei+9lWDrqf2xb/Zyrj+kJYEVsqWcR5QdLpDW1RJg/LaSRnZG6IOpva2aeUOFfsohRW4WbdbooRCa
MPw0C5D09E5Tmhe0EzWiFaD4cmlicDS5ohmGQGwS3zhDGL31dfWlmNle66SbSe9vw+gZUMW9NlCF
2CQ11XZ4ryDC9yJKESCJj00nv+hGeiTp9TFSQRbnmM3y7LigNOxaC6NGu9dF9ZE1M8k6CcSJSkOT
LrL+LdYdBICL/hmmJix+wlncwqie4jh7LJb6N+ZCoS7Nb40gCPXIfb5mQFrKzdQBLqnKzyWZPkMu
CopS/NqOchJ9fSAJ/H1O6/eeLB+uU16nl5COK3r/g1IVAdpr18oWlDHEaL21+pTunGV56mzlEf2y
HurQcKULfrn73LbfazIP3W71B4+4pHmBy8meYE/Pl74QdhDNzLrXUpUM+18hCbzgCBG0UINwmHz0
kXKrOwwMUTtvlLkMqsUKYG0hE1uiE0tfQLftPkdSIxlfKktYjUWQM/hNU8491Zs5l+dqGclUjO5R
eD+YOkXZQqcYNpNtNJ45Znf4Vkb+FOl2IhO1MxAwOvopUXBYJpr12KRm6rbz3oDhT8fXpjutvI2y
8xADzojsRPUtakN5DYMbG0yLVs6fS34w7zZJ7646U0HnvhlR8CzVdL++xX1RPzm5gziUK0JmxoEq
4i+JfdnKbabM4U+ImWIT2g4HxiN9CUNV6lzUSTmNJj+URHK3CxAdk4jYvZEXd3byNXTGfNKTGDOK
Ib3mSf6mERnA1gok9pI9txEGrvEylpXCw5Lb6wdJ5Jz69S/Fx6VI8ItGE5ZNgXgHrnhjksI3zg7d
dklVXYtkGHpn0maWpxdYAfDQQmp2iZQlOlIsk9lyUhX2RZA8GI9xrIEYec4YVvTGRb/SbuNe/gxj
sGtZfJeMyieWGy7yTnMXKYLPPXqyuar5VKq8gW1KB3vdbuP2QdIYKTdmDS1GyZwz//09RrvEtYkK
3UgTvuRIp220AlEj29jNrB0uuHgw48bFaMz3yQBtYymXMKbBMYy/1LjPff5o4BMLkhna0UgEPOcW
gCWNoFPGTqwriQ0/igBO6sgZSjuxQ2z6fo3RlJGI2UE2zQ9RzfPn/dAH6L9YUFX1Ew5pA33tkM5G
eDL6/jLmoFA7uTkvyDR3AksM3rijmkMDyE022iQybQpcPLRcqUs7mk+yvYkHhaHb4qLArXByqIwO
yyilQ6e8LcoHQpznmRHMpshQlDrrFbLp3rCFfJga+Cx7jH2zGJQbO6cOzW3SWThV2s1UGYLrqPCm
kLV1mEr67qqO5m5BaSM65C8WUBwENGYPD71FFM9ABPsJDW7I1Snm+VqgPSZs686SYhOhrFhbr6QZ
ithGdWMpmzSJL8Q/TFyxWvKjnJcFWJc2iq++sXVyEZeZz1x0a+XOfafSJRXao2iml1pzzkPELCNv
pFc6toZcknMeV+UOWx58X3K41ZIFLUnmzySed8lCoh/bvN/FXDA2DexZmfO586SCFbZYCEYnRZNm
OPsw+aRtb/ERAqmjE3GuqW/d2k1h2fiebNnXC4t/XJxl/lK7Q6RYDxuzQ12I4+451nu/EryAIZaJ
N2npKmNs85Wiim4kXKVI24eNUq3TzYEUnqbQtg3+0kAozhflzSVa2OV2i+RF/TJQk8y/Uyy+ilYP
RGJRuzqJugkVNGhhGMglIXIYgJ4Vh/1T391OBdkt4ZGgTGwk1XgrVbHm9cNKCOgdjC3ZxSL1cxN7
FEu9frbMZjoOMvFjOQauG2S0bB+QJj7LtUrW0Rg5PhM2HPTdh76YBNsNpKmHw6mcdNSRNmk9Ip5o
r3UBl+fZM0jjYmrDBquDlyFNT3JWg93gmudUbNCyGEu2U3/oKuOkONqLYqKJNfzYtUxOIPsmJVU3
o1JcpjGbg6RBJzzEaWCY8B0yefErZT7PVfdTYtMD1qwFOn1+pX5WBHNpM7Fo5iXJZ32cugJy+ACO
G7e/kd6aBUlI2Wz/9J1N/5+5XrkCvqX1ClDojKBHn5dWBEVTtJthKMB2lmge6whbk+rAiOYdb6Ph
o+znBCiU7yir+1jrZdTyJLV21j0b2qc4HD/IQbY2s7B9jcD6rZC1t7aw5m0o+sgdpva9y+lvKQmp
m/GE+BynGYuTQspZ4hmhXMME5MqnScQWwX8fplinqZ76GdMUXw1Z0inZYQ1agO9gU1CC5vYOTvZh
7o3JK4aVImF+j7rMDsaCNdJrJC7LiumlCP49BNPfDSMzdyzTJ4vU6Y1KJ8BtiRHdoCtveWaViYAH
W4WAF6l7N0iywTtDYUyynu9YduIq7fKMvyjk2gNDcLSRS5qlPXu9PH31FjcZRCzZPZAnezpETF48
GmPcOj0Io1+IhEdmEFfHwel2qx59E5LC4ipKC6UBNX2tSmhaq+UBy0nozcoCKb4pha/aZuGNibyK
CigmjZfQ0u71CYBBmNAltBXsG1b5VkVADvrnPiV/MK6ceYdzVzlqLapEqwkIr6W2fbJqdMMDF5hD
sUBNE2qQMNYnNC3nk8zkSdullmRspEiX8ZkMGk5eFpnabGfWH+UnYfPnxhMLrWMEbYVCCKjGWOT7
bJ5v4rEbd0W+EPigm/vRYYlLy3ZPLX1f9Qx70jE+SRrThiSf9kkGoUvO5X2UKyhPbcoQU9cRvC7u
5HThVuoz5OJaEpQdJYLeToENiZMFRiBhN9mQL530WrUW5rwwg5rjdU11JCp8cuWIhorW2oqPe1s9
DPmA+zpbuBZV+FtmMX8C8VhOuTzgjK+QUhcP4HMWtyHxJ+yziSEtHwwIO1WVZjdlmDyG/UjhAZyF
9uwaoGDgWoDHkMRZkDKd3Ii2f2AfG/Sy7OBsZlI7lFZ+GMpquySHTi3vjJLBQs0+eyPZ+cM4RM5L
COoxwaplSN905/xFmNt8QB8+s8zoTncbquBWcEAkW57vA/MjV00CcwXicXcCGB5oQ/lJYLNXdWkE
WMTiGitpwp/piOhRejZgTLCEPtSWuR8AAXqG6GGk6ARepib1ZggwwOVRNNusL/Q/JRawIuOqDgBA
YY0yK1iDlRoydKDjMzKPjCzls5Si7tjX0m1Ddjw6wYs9Qy0Lwzy7lVLXaPOg5k/aRVUU4+6xjkSz
EFMU0Q5BGrEnfsRFcrQAVCju5n650awk9xjubGTR3RVtxqiDLAgFXxCrA1kQ1iAihkvsmFpr8Zcs
ftTsUnObiJQlQlAI8AwjRomSdmmc6mGIBbYcOAVcxbRLEjbBoq8wO4aOe1IzsLc7+ALo+QdyV0Aw
KZe7XDqj7oOUqNIwyKQzogKUHyvkfhnoS7CHQ7yTgJ5cpI8mTi/2Kw39Yy49j/q818Cfe2NkmK7q
sPTIP9pIJJfocoI3oC3TC2Li0GPPqA5mjUIIecP9MIAKcDL+k4s2UbnahenrJiHkTKNfBtVm/FZq
Aa63BnHLsiN9/H6YAdrFkUOsaAHJRatMmz6SfV5d60EnU+2pZXwq2tw6S5l1jFIDEZQGxijs3xLU
Q9uZxDZO85BGxQk09RvdQXYigqByU3Uztbc37CgIjGpjn8mHfs4HXMck90Bn3llFgcWf4bKEjWUg
GVOlk81ye0TIqrh1N3yalS5tDL3BFTm8cm2vmU/ir+rsxk2tlOQPTbb9wulPxdYOB29sY+jogH6m
jPo364etkxMI11DG9glbKpryjQaXhZklpj+V2ejKufSVjCu2AeWmHWh8Gyb6+iYM57NWos5OIVxM
NfyprEcSitRkp1vdb6SktLmyX4TwtrdKqe3B1HyzSQ7ovdFFwEeM9c85GW8dQzqoSuqHM75oOxku
okofU1KF+JelOH/Hy8xfow7ifU4+hCHApqND8ZHpe7Fpobkty9yvZplTfYDGkhXpg9AKc1ug/wEX
hcXT8Ur+a2z3i8dMnwTgQ9zsQ2UBT62ybzVmyiOb1VNIuhCyibee8TtpKVyInIassDTeUUnL1mKh
3ob8SWrtL4OqZ1TCXMp5frq2eND7Z0uZTt1sh0E4064bB+ToZQWnJck/zBn3SWqqR7Cm36FZUtFS
+1Pf2k+DuY2BbgZVOhIZ0pwdRxB1l8Qk8kS9H9LEdcdK7bZ21n1nypix+aQCzmWrue8b/Qjn0PEL
kQWNJYWY79RHQWo6UxUGhTLgyTh8YTDVBjQr+N8I0o0r8sayDjNSweKp09FwkwkCkm0Jv1qXJTue
uO6DlGEdR5yfbuti6HyJFdOY2E/WJsL1quh+GMWR0a4hvIpKhkj06crZycHuamsaBHRyhl10NHXX
HDjhODRXhrTTt+3RtBo6HbrzKMW5gfii+0baxSYKO8VGNWexnTUNm10H/c1QwTskFJuK8rzI0ncb
Tfqhq6t9KzvZg31DUOEUl8cuwvRZpSb9zujR1H7MPO3uqnS5j8ghcQEThFM8nadlw0eEHVdHnqgG
jwcj6wJdByPFUgynSoCTsjVAewnk6k1jCsAYXfUCj0F+heXw0GrGZ2Vkr1FBxLyeznLAVW2wHgwa
rFuNdAuST3DWsPVnGlYK42QWXCAznTB21MCebAH5iAwbq+tL1i0TrAJSMWSj+azwUhyKmhC6sL8T
tSa4MFBiVj0Nn7qVSIQVtRdFxjYWSCTnro78ptE3pZSfQ4ire2WY51vFSqHEQukJk5Zcp0W+pXFA
Dztdti2Jpg0XYznuG+C+wIiSZJRXkzyL+prRFI0dBfbY3VRJGn7HBSO2qamxaDhbyQxzoDFd7cmq
5PfNNHo0R7aTEZ5BnrNmaZwG9pCe59l8VKpQe9Dzau+MhAJPkfKYMIvaTTJBXjNWq8owFaJrSaFg
sH9QbIfcKhVm3qRcFDqEhj4sQRbK0soCUg6qZn+kWIJdspfzAMc6w0McG5UysGuBjKfoveDzjocE
fVd2dOTkWVm6mGhY8dHBeoWVlQNMwfs2t3TIwlhsca91rpLraNbgJGwMIAl7dCAyl5J3ksbgAI6l
FDB7J/gpYQzEd4T3JvJd1xTAZwCQLn3+MRiNcktauj8Wn6FsZM95mN8nufZp5KQm1QUEohz7SRv6
WeMEfTw+5JwKKGpFS376uvuVSEQ1MZ2LF6npHT8xyyC04H3llWpsG9ZluW6/YQdRmDrY5XVR345C
ZaUcDmNVkxANBoHrFLupMn4ZU4mrr4a0r3DC7bTuOL8TW5RnPUne6op1uaBdDXkLvECXHQpO6p1m
6wcZZdJea6itx2pNUfYtjfJpJiVcYzMM0Mo1axybcsUUIxGvodomvpOJt05tQzekhYf1Q/yMbZ2T
1EsokkNGjAdpBctHSYHcj3hTLSsoJM7XZezJQUdIksstL1YtHTeCAsfrTxlDWMeai4215icPjfwi
U917Fp57OSLHuFnbxHqF37avBBlAjsA4Z870nAwsAHE/44jicWkWHmaDqMa0I/9WNQpXrcCV1ao2
uO0ilYGMvB9JZ9z4kTZ/tKL4FdlUI5Sy7irI8FvTWYwgr7k7wpXnLKEEHJfyuR9533SNCMzcIjVd
bujxqgsZafX4JA8QGBqPPO2ZTHkbGUJnZC4jqj3++Yk/VI+PzprNIBvG/w1ooJ+CWPN/v01l9w5j
/N87zusR/hymphRyTcC85VFJy8a93vF6n7ox1+CE9YH08W0iWv59xjCr+dX152SO+dX1Af/x7Z/j
//MbIBc41/b/46v450X+84ysd93i/+ctEYBxz2qgHh3NVuP8WF/T9dn/eSHXZ1OxRBS7P09cSxkl
xPWuTWaukRzro/45+PXbP0e5fidbE+EQAyfp3hneo5UtYhddtYeQrO7FmvqgrHlZ1+8wsa0Q9P/n
NntZ42j+3CdFZEVX7d97Xr+L1iv1n9s6OI84hEg/W2//5wjX3/7z4D/P9edxfx3GABYCqzNSXMWk
j+4nvaJQN0S3f15Io0pMIK7H+o9vq45zlQwDnvd6cEjT+P0n45IV14SQDJKE3UMpWyMMrl/SFUcT
r1/+uu3Pj9fvSmHdWFnpBH/dfn389bbrQf78uFCFsvcBO3397Z9f/HmyP7dd75LTyKIDv760v451
ve2vw1x/dEQDAaszYpcOyPbP8f75c68/Xw9V9nW6uH8d5p87/bfDXh+TLc7B6fp6a64Rbl1JWabo
xNldf7RC4LTG+uWvH+VJgEH769ejDH7VDlJn7bjIwNKuD/rz5a/b5GogIXkCXvfnGf56mj+P/eup
/tv9FCfkNf05FvpCMrEOy/Xm6wP0mviFf/6yPwf4j9//9STXH//+teQU9W5Oe/+/vgV/DvvndfzX
w1zv+Nd9rrfFKMj80YJfkGBFRueLjPAallOOgtEHFu5W3EViTIJ/Lhej9iwZMMaAw6j15Xo1qGjh
Hcjlq/a6llkwy9buQ4FVOJNoKbJlMzVpXcSALyjKh8B1sGX62x5nZEhHY/2Obl2rs8U2a5/cEWPL
33xWM1pnsl08yWEr75w43WbT8NT0CS1HiZamRSjQZiL/HPVCFNThcNsp1YmUCJRlPTVzV8x3cz18
A/n3shg9gZYK9h7MYekBkjiezzMAP4IfiIoIt4Uifzv59KTUThbEDaKIYqoQF7XGBhxx4qsFVVKU
nYqqiTctHkfcM3V8Y6KCOkXrHKbSOqYgxblQ0AIwxDY8B2DLUaYUZope48MV4X3d9PtJni0gpItM
UglZyQt5YprJdnWyXihN2NoIojXHjkJHtXFPJzB5W+iu0lCw1ec99Sr2Kuz0bnUVKh4zH8kPsetR
DiIFxfsij8tF0/N9WdcnVLoYnjvSJEeiy6oZwEA/JL7B2k6FchNHTKSgCkceO/bK68r9HPc3dCXY
Y6S0ASUZAGKUKvj7mQKEQk+CseG9M4S2C+04fiJ0nSwAFf99aHdezca8s+fbbJh+O4s3xh6cN2bq
jEcHB/R8RuRbznFWhotSQ2NkdnajDnKM6Cll39LGL83wm4YUkLJMRTAthr0Nl40l1WInVMbfUmsD
cjZ5p3Xa6XU36j618TO15BR0jVy5uei+reSuiBjaowvksSat5K0mzfODuoYMQWWgMs8X1wqz925w
Yp/xfbEjvjZDiBCTx7go41YXeWCj0fBVnT88QtcIjPB+Wp37ID/km2lB8xlhBTjIJf9oYhNj3M/M
IDHTR7bM2IDPklDZ2cfSrwiLxWun03oGqakpTnm8/DDCpkzuGA80+ruQrPBcqf1XU6iTq/Lxc5EB
DptpRioXx1bt6nKqs5+ybhhTjF6LN4QowMkD4RloeiZtl0xG7yxmhiIFs0WULy9hkiHmJ2ETzdqA
elDhBfNcJkoyrxTLQCjNMGN9NNDRSUERdeH9rACUbOxPwkZ1KNDRxzxIgbDhS40KdZminegnxMe4
xMrlxN8YmuGFgBzylWl5dZoZr76+U6QfywH2piZastcUuVhDt+8XEeKGn3PgtcPTrIA5gJDd21Tf
lUTnNRtg5EjZV9YofbA0FMY0HutAsp8hpwHGTYn1aPOyJ6inpBciVTcLH2l3FCNNcUW5jYiS9Aum
r738YTQ6ZQ+Gc4jhj13WXBDT565Dp9J06jdFDGdmaIVrayIgTfW5kkMo011KZ5yIAZo0A/sNZSJq
I6pC5FOMO1Ir3hm6JFMnK6As9WfAV42ObS3P2SN1RSN7ZVofNFuJfBnAraIhuMzz+QWuzkcYNS1T
4+o7XV4XFYqhhTpUTmJm9+rFbuILRvjyWCYCMPgROrhsDs6HmHrbo10F/QMYa0VBbobqL3GEnpDN
t3Q0zugyX4AE3EC9jNxCgZ0so78Ti576K4VB1N0NWaHEE5fzNotjc5MsZbybP81hO4T5U1b270pf
MhcS852eSqQq4xk06SRikuDarTMIa4AcKWVPg7UdvYhzgmiUHnVc+kHkOvqfGiEMNot9PWHBwqbV
uII9YixTs1v4fToyNuqgLYzwHjWK8McQAs46QjYnUjbKnguBRMchz19HsIGe4uSrMp52RNcVLzXx
j64hZi8HzOkBf1w8s5VpyExMxFDZ+yAYns1UvR+mtTn9MphMfZskw0qJICJRvysp+y4S9atrsH3T
cHV7maCX3ipwzPSUa0WYgYJASGPD+9nEc/SqoFKYCnSd41w9ymlzbjowJrCx6p5GZ0fDSh15wbEa
OB3WO1morT9J5hrLXd8ytyLWztQ9zYrYt0bTvoJMyH+kzMw6QC9Ce1QA3E+VPZlXt1ZnYR7Kq3OR
0djSrH3TmB9dUvvVpN8B6Ss8Xc53sWKRixwK4fVkQwemPR5Apm0icwUbsOr6vZaiawfm55kSsxvE
fTP6hnLyQk36shsGfOEwbbVEYzIwolGyIOtO7RNpkIBYCn1b6erWWMZTFpeXcpIDXckRosfIQ+Ym
f0sIkamk6tWRK/Ly3Ci2N0bdPKABfoLT+DyvWBa97Z7Ak3xVk/miVuhqaA2TOhmY0XQCbGllNFyV
DimrYpqnqkZGU3VMUiuGMqZO8muIQiUxt2MCCCNBqfbG1P7difIns+5vJtPYpPKIwDXfdXr+lk2c
E6noArWnNtCGm3hBRASP3ZdbmlokT98lxAZoLZ/PDDltvmPXjfowZ9aXjCYS+2om49l4n8X0HnXM
BK0cSahd0SZImPgW2ddoJRetmd5ADf+kDGmHSAMBnux7vXhivspETq4ealylfSIxHc8Uvmjxo74g
SKmWZPCBOfUgKpat7kQfnd3tox5bDt1NwuELpB/C+un0bvEEKyzQdSQMpc74SUZuIekj5HS5JPYc
j5Ao77MIxoyCMMLHFLWdQDS9FV26NsgIr54Y02NSi1xp1qtNnLA2S+qxyXv2y+FK5LLU3aqjbuqw
3NQWcdXGl1xgPJLH154XtZfrl6TOAEHN+bND1g5XvsekDYlE6C3e+uis1JQJhroV6bibqjDodpC3
A5B7BhcJpBIJlqvNyJjwPZ4ZDPZWfU7sVb0gOl/uZtObnJusqh7zHiAsQyFMKnx6Rzv8yXNAzdkI
gWlqX1CF3KiOuOvt3LX68b4W0btBKBVzCNpQ6Zi/WY6D/gCzp9stNLU0nd7wwrmxsq/I2qFsaJWR
imYC2SHf8JHc6v287GE+hlVxxhuA2gYzEJ4ZPi79iyloyxFjPAGUqW7zlAYJLh/eTR09p1bAHTXz
n3o1rhQiH5Fe95eERvyujZmqIOixcC3gMUB3XkbDEelWDNgnfMcG43HJVQOT+CmrG05a65xEVcOE
CtHS5wmeL0brmoSuAAt1kaFOtSNL2miLQZNf4022eBstCwdBgcrK61WLBHE87PRZmKwWj+ipa845
xExoqDdG1yYPYvBFaIonFjgqyXvnW576/gYMsgv1w9jZoXiS9JndnNO/o/ndzLOUYJft39vOCaLB
ZqqRzPwWyVxOk6ZlKpJXFeENssSHhyKsQRPYRIzPmPUhSC0yEByDvSfG84VEJWLvkOYMNTpwamMI
XPg6IeakyY2OH2uIxtvJSTldmuRB4fLjdT2ftTDMGBM2N1FS/VpdQntcYVyeaZews88ITj6VCVXK
0naU3piEQkKiGPee+gi8K8ViRJNtcKIzJcgmbY2TmmTP1NrPtqnVrgFJBJnu9EVXimGLPUxn22Gp
MWcP1OZHVCes5ua9RG4tANEG6XbDp2Mk4YHerTEUTJvMnGw5mxrMzPUgjZLfIXB0cTQqhWAngyBp
ZRovRjX6igokfC4k1laLfbDZ32FDZdgrZXcavXFmrp+0xMotY7bbplmYYi7xQDTTRgMd6il2eUFB
9MlOuXGNrEH2qjDxtzhppF81VD+SKtuHJtPBJCYmTD8XtQwrKkZMnBcUoosBwqrLbNfBlJMuxqnt
nSfiJn8Y7WiOfpNMoY/knUwNBJZYjXwxRCsCT0dE0rxNbXroy+Vh0WjODPV7o0uoVR1EYzBkLrWO
ZHSqw4tNUMOmkSPqTkz5aGUxgNtoOWQQAohTGK8sOzIBiJk1PtK+iDcDCWN6ZKqBrs1Pqox5KeUT
GPMOZ3oSrZKzHwNBiZcDlGGPGBOqmJjTO7w65j6X3OJTWhRj4xcK75M+6udoKk6A5HHGmbZKOdad
usx4kWAMENLFl2F4VbujpASmPDEGMKRHvSKnQGc7xkWqwhho4wOdn+3VuzsSDpdlXNgk7QgT6m2I
tU+CS+cgVIdH+NT+LBSgWFEOtrGlIjQczv5Kmh2fwgRuYJxRUGksFkj6qkz71RhXbMyp/2Gofb1u
kp1gqC55i/cJ6vpN3Fhe5jC7l0iu2liG+mHY9k/CfAmrYLXX1HE3zKrD5EF5aAwH6ZTiICqGPyZn
RLryAD9JQPgiwNpNdsZgnLwuBVGkpQw2dUBau4qDhAdxB4CzZt+G4ighUAR3A7Qrry9pXp5i2TwM
LfCmivp5FA4zeEVtNma+Wv5Sb1N1y5lWwGutf89IkupiSUFpISbTuv7eKsc3qxu/kkLsFobapqq8
o++EIaiNmVvCnwunFlvfMjIQ4OSp9cchs+57hqGbOS1OA44liRnlpkqdt9RAf4L+6SkUD70uMwhl
6w6vFyixDL2XodIpN/QbXWHymUXCN0lJ81rZuq3ZdQyAJYiEke8cfbyog3SRnb4Monh+wOE2eKAN
7gtSe4YhDUFcLq+280DWLsHpamFBwVsNCyKlwKbAXOP0vFStvHk0DsjGNkPbb4UVox/C9ZxfGhyg
BHeGO85Jt61jzZ9SAsqR23FX0Gy+pJp0ng9EmiFy7/D5RYQdOj3eU8IAxkZ+lfL8AKFU3YbTvK2m
MKiGHNNLY/VIqsRX3MD1NLQ99QWecAqMNWiDqpLd13grZ3sqaWMvrcqTIXFQyAwmT0MMR+6A+tWc
17LR0ODZ6fdsxa+xiH14p+R5DL3mpo6K6Gp+qfQk90OVVBPV3pQDhLcOV4uZMtrT+9esZMIeMu30
wpT/mmO2aGGcEbejgoXT2nG3dBVfmdllmli9jQpBaw2Qzx1M4Tp2V4P760tEQs5Br77r/8PeeSy5
jmVZ9lfSYo40aNFW2QOAIKhJl3T3CcwltNb4+l7gC8sXFVXV1h/QPqBROwkCF/ees/favhHYSVie
2iBcK4kWYXod92Uiw3v1YevGHYs29MhV+xkN01OCig2GqmXZFUe8awnwtBSLQ2kYmlM+rS1I0xPJ
KGg9W3hnSUArtPCBXvmumvYlYFqdxoBPLSSKvgo/PYgGmiaWYBrLeq2056jZhGPRkjfXGHZdyF+D
gqkjfQIsnXsI394M1CzGDHhussiRU8qvgh7Q2ijSLzI235lRD+sK6uEcIFStuFgSJ+xRnM91aG0M
ILDdG4ciERX5eyT7a1nrf0CynHwLn1fEGCUZtZv1xrMljfupFlByVKziC4I4+lpFV0b3z6B7lViy
Jyyl8LCcDqkmtqST5906QsCo02wmUGp45hhFDSKViFwGVXdr8mJ4nQ11MFhBQduSjvmEB1VYRXT/
nlUZ7chQ+Xdt+GWN18pUruhnHo2sY7YJdUVDZ+E0vh/ZiDpQJKGlNFgtMOHl2ESzW1ReVetr5VUk
FaWSlOcx6wQ2aH1fsPHsfFDuhDSZVq2qvPRwP6QAkCTpgUgkUys4YCF4DGZ9Iy26NzUIG6bChKgg
GDFZw2JSxN/VKRl1OFyPvXyxwuCu/Gbg9WFtDpVyIAP1LlVZqek1/PZ4AB+nii8haGp7kouTlg6P
IzqFNWEMlxiIIrGWgm3Sk1Vpw65YBMJDZuI5KQ/SO1LqdwPnciOyYybasxHqD7IO4zaIjqE1e0mL
BYVkkKbmaAmwTpvw8RXxpWu1D8FAEsL32mKqWuPGpRgTc/4HNU+Qgdxvq+6UVPqxYQCwVIJh6lZ6
9ZfFqykEh7lGq0F+aCLrM4W75rOsxkUr8Jx2FVqGELnWAFBHFDXEIj57C7OYLi9IhRRxU2l0kAu/
/cjV/q4MO6JyY401TfdA4P0ekUXj0KRgToXU3qRjyQcTiBTP4m8mABJNGbm11bj4DLNwE2vJrsZb
LCbaV2jW1KnquiR+XArWY+TJU3lK9GR06irdlv2In0QEbFlo74nU7GqZTqylEdOS4L+NW+Uj9PO7
OtJcPsK+C88GNIRmHg65AP0m0ZFuROAvBuXebwXcGf7PnAuP8uJZw7HzKCRvPRoHbZYJSBBL5lwy
2s6sXCmt9Gl07Va2ogeIOMG2yJOv1l82dpi+TVJ/BWzMEKbgNG4KvnM0nKZkOBZx9ICF4p0pxLu4
yJyNgsTScnrrymCwTZETuZBZCQBFsqhm2UDe3N0qlaM3MmSulInSrBjJO1TrVBPCNwKjoqWnesjS
YI8K+h5it2obovA6B8NBrKxdaOVHmSEcKIrXFgUSg0FGVUMK7BC9RGmtOj+VVn5qSvrhlyUxHHJx
lwmVjYSNwUXHHeNj/gA9NueD62N71anopYlU7pU0e0AMaecGGpIc9cs0YGEKJf8ax6hitQ7yC0xC
gvdUhTY1YnqhCDy9ykFDO+08xrZhRMl6Dox9WuTvulq9IR0/95lvuhH7KUfIFbeD4QrdysqLY9SZ
gSfXsWMMZGIYQu4o8XwSfIIG0372Kk1xtQ7SD6c8wdVSx5Q5ulBR9hutR2G+6KlHE4vd8qVKxbof
DYo3YJpYlTOjYy/Oj0r6DEFmFabFpQ7bl7BH+7rsgvNUyXbO9Ggd6Owo1PJP2P08KuIvvtGeqNye
feKVWSUQFJFWkqvF5T5Vs4c2lF+zUSdZpQ2Z1g6lZ5J0GKqQzvs8ekC9wHlYpChD8bjcsBp7APv7
UrbxJ6vfx8Fs262BH0TJ5yUoIH3RykNd+q9MD7ptGDJF8SnUHwRTdWt0VA5ie3K9M3lTCyplvRj0
XSxXwSGbhENhlMKJteZ1zKjtzp2xrsuIUCpNX4LUEOJgqKEyrqYJgbfHvBBoEPAGMKyET9a99tT1
j2rkm5txFk4lq3LiyBKKmGaw66OBRSNBjcrUCE4ZI7ovoR5PTSbthBQtczUDGw8Sg4WaGYpe5kve
NFnVVhNM5PiTZTo4wLJ7YWrQ1EDm8G43f93nZ5uY43KJiDFS8gzrvJQ5V7Uay/is8NKQKJJ8fDHV
6Ejjp1vrBp6qypq2hZElOA6MN506soSB2jaUTtjwfdazxES1I5i5zuDVs7R5ntO68Xpm6PXAOayv
KUBG7QPp9O9dCwIq0jn7zERyqVJveYb/YxgktUwpraGKuvHcVD1ySVQEDd4UoZtaLExM7fVB+sYN
zEHDDDvz/Q8lVsHm6JTQoSqpFhZ5wjz4TjrDkgn2b1imbKGAaNPcGL7xGVoy5hew9hODsN/5W2WO
DmDqQa9a8tVKTh1SBDzCx2r5d9HSgVF0ci6H8G2wzGdThYhh5huSJZGpT/FhFvX7rDyXMRgGlDUP
eYDDHSPTti5VSprGGQ+jXRvmVz0CRVYDSF5aekdgJCV5IaNsONZ7FXAzLgiFI8LKJ7cT213Xo3us
AuJ1iwnJGkI3Dmtlm/fqt0VE2FqEn4JOvEpCKqG639mSUTbsWYphyxPGOxBS5zruX2AjMx0aY2yN
SvYzRHNzbJPWCyhvixorZSWwOMHCQrZwVblWKL5Ek3G0gh9UUPFerBcvAgvOMjJzhsf4IRuefQVb
Sm+yRgsD5LEF1u+xLVAJFygzrJi1s4EsD4aMF0eidE0sRuukBVKXUGKBBqV5EgEnS9Ky3qsn1tiP
uphdm8xMXQE08KqXQFAEAqwwU/aiRQoXo8jkRwxYtIsblcohRSp0mpQ9Mf7OKb0SLM0lyTSzoJ9G
LUk8lEG8St4r9MLWoqm/zxgSs4FSpd/TXOkDXtUsjLd2ZA0nKBCW8tR0El2XXH/uH6W0YKKqVDiL
If3YCgUrrfxK4upSW/mwSafFXZTiGZHVbZu1BJUGNKaameKTYSTvHUU+zjaFgNmUillahNsg7pcJ
tPyq6fhfqVYGHs+uL2KGZmmQkbctrSf/raLCgnFJYO7aHjAOYBrEUBmk0PSYjNz5YF6AzFHs7ETB
8vpTT56WU2Yd8Sm5VjPnp+2h94O57SoqftHcDfTL2GEsJSAZMyS3humdPdZJd1dlNIEareGnGQoi
FONjoMFVAEV+GFPkyANlTeZSBFH0WGhYTXlhpYIdIHv22NJ2x1HKIGbIBh6b6Jir4tkqVcVTxa5a
9xN5JVWMQSPJ3VAmQnIOODkEgdrsB+rtiYmlIU7GZz3HByq2T3TN+P3zGdgcFVk/ItkrLSirs27N
ML7q+1rp17mo1M5Q5dGhNeifVjVF+1IZhX3NXgwDDFhgi9yTBcSLZRGjqi3zz6LV9nO/1RJG0jQC
1U3qwAbPWcwQVkw7tVl6QrUo2J2U4dsykpp5barZCzicHEV2C2FQ5T39xqzlQGOZpWvPWYptzJBy
3yHAIpehRGhDiW+WQ7QpSfHT/XM68i+SiUNYSWtSZ1VVQUVXHfDXXludbetLrQ5lL0FDw2G/ysbn
WucbVxr/Uk4wmI0BxOaGloxu9lfN0gj8wfBtUpTcB8WdSAmFPYpGN7+KGyYNlEeQCK7P/5bKaa1U
DKHSMssy6PW4OmkIThz0G5WFuy0KmeDKnZp7NIuhPOdrCxlmGPb8v+pd1NX2PiOEsI+nKziGQ9kb
PdSEuEBPibWCFDRs8AAExmjmScKPmhHypWnBR6kQWGiYpMvQQ6VwaMlWDcCCsrlefsltyiaa4ku/
OHVN33xOw97c4FMi3YRkPrtFg7qSq2rT5fs6Z0/WfFxTHEiQWcqjOhFvVow5qQ0yzk6mFRr7nFpK
X8TrvYvyTz/OX11e3VlEFWhadZkbnaSzCGN547+j3ePVqqxj6H70IUutxpIhM2XGowtDfxroMev4
p+Kwd5tQeLVq1USqUIsO4x2SAlUwCIUwP8NEpadD2wtMPjMd1jmksjBjZV3ryQVjZTZOyYrT9jZW
/GmnY8WxI5Y+at4xmQ2KcU3Oo5eW0UMrpOK6Ni+yKjAxFKfnfgRQ1YhUhcf6qe3piOgDvrsgb8AA
EZOqj+nMpw+OYdO+wkZvGgDmfXQxWe2zCOas2PfjVZVZDnT41ezQEpizb+pCC88BSG+hUGgbMFcZ
GvS8Rf8KPAJNt39MuqQnbeJrMCnolzEl+D4QHluKAgS8WXYg5zrFD+WJpA+qrWmbuWhB3gWW7nVo
TJDDInWbxfEdcc4LLR+6jTGXxE5a1K+lnjUf1DiK/2X+LSrDR9uLzFj0YSMx9nhJXsD6TD9wlPu8
FnOJYLIylo36nm8Us1fhK6pLLfVCBYwn/PFEiDeZCFuo9pVL1VjxrkCX7CgVfCS8gFNJpglOXjj5
eG3CdhhOJdYstUbIMoLOCrv3aSrOnGFjZsGEfZZFBBM1RwdSrqe4aMjWZd2BBau8iHP5FTdoQdow
fpBFy3fCitJrWGgQ+ioKJxjounOuO1EmfFJrH96EYEP3FRm7oJ76hjbbPOafhgEf1FBZGtXNqVqc
OQRTzl4A1e4cLRca1bdMsGCXL7fwqXz2GpWHJZeAU4H5CLhg3GQIxO0ECQQFomRtChZkwbqfVmXF
OOyX0mPcRTH7gXhtynBYSbJsOIGyMXU8Y+psXYm+ACpTU9Mummxwa5+FTDbMzIXseiyqbTU2j71R
zp6MAcntgSmNiRrQO6Y7Bwuk8jh4cBGbWJRaE++vRCeOKRxjrI7KnpVXUrhK3XSnvjTv05wNms/4
VUupPrVWS0BgBJKS1yOAF1raG9UQn2t/oshPmRFH4cfQSTBJDdrycSc9K3ploO54K6vc98IRg3UB
uqw2zhkdMeJOVeTEKOf9Ulj3tFilVGhWBdCyGNOWr/dYw4tdUncjgPMKeJh/Akp2DHTWKizL0MGW
8GIFogAKCT20VZL0F43fDLnA2AzzIin1XdUllGF0SBwT/U+V81KQtqwE8Gb6/SX2cY1HmtKv2jwj
hDUF/1ZJ5o+h9XgP2+exRWmm1kw3jAmFbYMVX1HmL3Uk9E6Bzhr/GDo76JylnxX4eIqfLXM/AdV/
PgUkr5dPdYKYomXnkpvHMWn2Vo3CB5+mi878SUrgGhD5/Kn2NT55RQItZ8kKIWAGqeClndJ/cftA
31pIfnZlPD5JMxa+gOgTLS3YAIb6BTfA68hbwCmSAl4349UQp48QIuibGjj5kZEjp5vOvUL3QFP9
1/CCAoVRxfGH2e3kdiX09RHwWOohy9hOvX8uGxrEBrWIRCL+gppezPA/XbNc+67n8aiCN2CWShpK
uMeQnNvsnQKCoGadqPi0kmV2Rh/lrMchlu6kwbDZK5tKa7cSxKQuGx+EaZaOHVogudQ4DUQbuBQa
k3flW04UcMawIoSinalzJZwM2G4yqdkVoqfaDPctvTRqbu+y2rYH9J+M9ua0FtrWWjVwlC11weFH
dynx5U7AWF8QLa5KW71POZUDSHZTqSTtOMJaN2JXkoXvQOveEzX5aCEqs/fL3lDxu6jR4OCDStb6
3ICrpQgZx5krCDEdNAU/n1yABFFxsVFhoGOrsZl7NMsInxhhd3EbP/H73xsfNX7JVUC9gDItRf/G
EvEdsqzSgu+xGe8b2fgu0/ZqTs0DXQgopLFAqLzR0nfGXVb5LAdUaVHv0EcV8FzrKngjMbRMmyzF
iiU/qT/IjpR9WUkfkj+AWcrRiS3drLwlRYKVGrCwvNz2o77vCeMiX9jgCMpR72UM3L4uvChd9FPL
OLFhWY9EdCBr83HP19+50VwJiaYanRfnSiXXjjMnYzpJttYmU/vjCFAC7+xA88TtzAhJnUj6ZcBE
tSqN1NUWmwuDz5chf9PQNN1wto4jkrRVLqmfaRbcYRYOdzCEdqM23wzlxxJAGBP37KADCkxyorvb
SRNdZHNkq1L46XLdk4YxODRtWa2DprrHB+aKGrk2ZaLuahalQVsR+dyBHsisqmWEx0gWf4cQ1zAt
tFslF/je4BRVnSoO01sWYXrgCtOABSK09lQ2nLHJl/NgRKK7kT+GZX1RSKQZgTrwMaLVgI92ZVIt
d2pqfjrAXLuiXe5EEww9Q0kOsV7dBbBubXks6ViNNDFGImhQTnkkIgEoKc/tLEpQm/s1rgnwagmT
srLZFDmoj46acJRD3mnH3DXD+RjBr3ZInsldsWx3gRlviSJGqI7iSALA6MKvuUYsFtMRv0vfMAVo
AzhwTPoBQHwFNPSqGLCCFQjRSpjkd72tzqrYbjICg91WYr6btrhDmFcLRG4WsLaHSxsoH6W6DxRG
zTEaDNphPxYah0LVIFb21rcxte8Uv9TKfKaD4o15QK8k2SssSsOAacQYyGcjHs9EVp+jgSDtTtqW
QZqtJcoDeqZfRhkzHOWp2isrcQdXBrRZLV+bEd5NRcFUy8CstH3sWLl+ymflwVfie5UxZW0Sn5fU
s2eVJF1yJlfN2OkKGmTkorhxTDUSC1yMRUKuRmWFjJJbZsBkp0QXs6TMi222jQpQ1T2JkW3LrIRi
o5WPSACE9KCO9Zcf919JQ6+CKCqpuk+rruOgmbDCFC/o7r+iUfvu+sIlbm2liGnpicJIv4xoNali
1a6HH5RkadhjIKN4JpyVYiawz3iOjXEjkneLKbNaCa18iAiYAi+LRqfjhKg1eG0PP2ip3UosOWE0
tdNb6lqrOMOKwweS9UuafKjKAjhIthR177CEyfx+xXX2rVUN+gCrk/RkFTVqJOs17HCd0+k8CGAS
bIR2HcLZ8aBl5gNeKwrcmfkk1v2h84vz/089+H9KPYAtqd821ef4v4LvYvXevv/j+/bK03v2/a8/
ntr38D+FHvx6wZ+hB5Jo/VPUxN+xB+of/xi+m/ZffwiSpP5T1EWZhaJIvoGoGv8OPVDlf4qSrOum
TpdPsiSVpIKGBW74rz8U458if4qoSYYGF1PW/vjf//Hro11+ZRk0f7v9DzpXlyLK2+Zff8iaqfzx
n0IPRJMqnCIqqHKWxANd4cv+NfSgIK04LCZzOuoSmpk0wYxOj9ssd3+5qhsd698+6qrdr6t/f4Ka
epT6jG49NKjMncKYL1G4aACtovVINnZYX1jPfUHdrCtUZMdVxKpVuIQGpOK6Mw91LQw74EOmK0jz
z1gI0SWf5iU7fCKgdEzidVELuiPAeeP0FABDrGVcEEZwyjBU7fCLv4bC/AL4GQEoscWbUkVtnAyj
J2fUPzJmZkwnpMZLKz1ZZdBy7SYawLTcvgk8Qs6Jt6sCyPf54XZVBU7Q7825GFastKhbCiXT5NtD
Efnlf26Kv7zN7aG/bKXbs253isCComaWPNIQetE1Zh83Dr2q/uV2FWt/ulbV8FFbHrjddbtIAsLD
CVsv/9v71KHFoHN7YorB6M+rqtBDtrm98vbQ7eW/b97u+/1v8tsLb7f/y9X/+3///QFv14Ko1LZT
VI/bdqjLnXizGi3X+uXidt/vB5pE/PO+388LtJKB/fac3y/5/fDtJbeb8B5DekQwy/+7J0uaTkf1
9shf3vHXvbeXa0w4kTYsny+CxjBX4a8P+7fP9Pv/3d7rb//qdjNcdgpgmRRp/v19SogiIPSW22ih
SakvWXWU07Lezm+X0eI/GhD3Yv9ZrmKhz3eI03ZpUBfe7a5fT6QAilHp30/59R63Z/960vLw75t/
eTi5eYto87Deul29Petvb3e7+T8/fPsXf/mUQesH1C8iKj/oACo7XpxLyfLhbs+sAgF4kTUI5Yqe
KzzB2+1isdvdnnR7+u3mLITxbri/3Xu74/c7zXrLm9xuE+yT727Xfr8yv9m6fr/GFGjGdZnMajnk
hLzUm1ui8jD//L4KFpGIKYQ1u9vjY451tdSYtQ+L6wyLu7LqO0NdDYLQrxL1LtM0bXtDUPoLjDKP
mgNtEIFJBUlWsNaccs45AZuRn+1+XUUSSMQ5W5P69JI/++vq7d6wNfZqTOj27dbt4vbC2/N+3/zL
W97uvD18e+Lv193u8+UlQSDOw3UVzKhzCJ7+6KcKSrNf7+euUBgpUgoCmkEnJW3fzGUQv10ozcig
TgwKl7Rmyp2EZhFsTk2uZDcOu8GKxp1q+PomJ5eXGulpVqvHQkup/vX/Nl/q2qHOmmkLGzjb4UHC
urZc+31xuw+kXrkq4FbQDGV7zDWtPRZ84DyEWrmqcUXeqSHpm7CuFC8Ih3HnB1ykNHXW0Sw9Rr+S
6YOGRPneZ/Gr3VEyZA68BIi3Ua0QOVBFq9vNjDBI9JPU5PoOhdiYEAcuDy0TMFMiQKePoclFS+is
jNHRqCuLEk8HwKkatlL3TKngXTE7aZ01iBiReDBBa+rEgTvAGUJU/PUozQ8+1V9kz+IGsWCzs0RA
z5pg/HmtMWuV2nXnKMsYbUagKzS9QZNH7YkDmsGb6jNKktvV33dGvXhWhnAmT50j6HYRLsltv2/e
rtUTCjolWwpXHEi3iwTRhWfk0hZAxURvTRfFnRCcK7EVPL3Wy5VQDhwCU9ZQngyaxhHgy+R1d5Gt
fvi1IyrLL/d797tdu91XpTUG4l4FhWKIFCeL1AMV0+xuNFYNaMmfiNbb7dsjv7itk1VPG1NJV8gz
xh2g1+UXVkoGPDCsbnS7HaL53I2Vz68yyD3qaqNV3cZfYtapStngpwU6YLM67n5dbasNxGR5G87z
2h9qlRBBE9V9ibSY9ahNPryFoV8yf11g4FKHiRNyFwM0qxtEYMqsrmiS1fSlFRxG4wy0iIBMgd43
CQocyCNFNmY0G2m6g9M5PeAgV4D+PoxvJDKT3mCS4Zk783O6EX5YWgQKjDAH9SC7YvIVsZi9oIwv
gxdqoyXJ31Cuuxf3UyFnltJts5ExcYRuP8qOa2DukhtXCwgwNjYsOqP5FIgXaXIr9avz3/tseesY
EAOqMuIWx1X7DJ67FlwxfM+UQwcAC+HauO/MTRoQormCCqgXL3C8svkbnURMf68M6a2utWBL53Sh
BkCBSJzeZD2qPuH/UTXCFfZ9cDW+9SWw9wlWRtHRU9/U8bGAVg3+LD1QykLOmU17FeJQeASeUIob
E0ErQIzeIR0R8N0MaaBUvIbNKQvIGVVb5WPRmqaUYm0FNGOzI/yMILINILFD91KPK4iHvKNfntEl
ZzkuI0foDpN5j8pu6K4ZcuIuuJTtFzaYemfuDcTZMFFR5Uaw+GiXrvJ0Gwoa4roNpmY4j0Fyb2Ab
Ux1fPAX9Tjc3TebQuVfeh2CmH+eJHbkUWzk5ZM22r5xCBFPjIOUL2b4KrCHa4TbsH2oJ6FcsSpN2
i1bMEV/qZ1PYjbRzf2LkfczXztIxa1ZCuvE1VyfqCdkX2Tmz0z/H+9Fyh3MQraSn9hitCOsJ4FUg
K1QoC28nfTsqXhlSibe1+ht+1ZzSJzqaiSNFG5T7+ky84Uc8M49kmFxocwfRuiuEVaF7JsDFeVcb
l6Tbx0TgzBwXij1S9oqTnyJ4VptjwH60JxWG7c2iVgy8mO+m28IPYnxDWzGGCeymY7grA8rOLnBq
tfdm8qB+YC2rSI+QaYwrPPxmu5N+ivouT7boIxTk9JXDdhJwYUKHYu+ko1iZ21hwQaaCPwV6x5u1
b8RUaVQHx3WRw7NykNRoxIbGyFhcmAYDFC1zT1VCGlfiobzXBCgV8Kt2Mz3jcNVs0a76lDSB1hX7
dHYHOPDtAcEJdiPQKvAZbPUwJ5Ptjm/jU1jTOJEsN9XuWnk7hHD9+gOyHdDqOBZjVLfImFP0Jdth
3uus2r/jNwqZOiAk6nOySHrY/ZAdDLpNj6jyVOEVMUxknKMX1OLKDC9vJ+nMwJ3s1VJI1T34Ae7T
S7nEW0T3JKyC08aFJV7IghAjQpdDDNJrtaOT4uALGvDxBCssGJTm62THdQmkABQTSFnCIa4/2sxL
Air70mNnnml717RMLBvkiv6F+sV6AsCmucoJzgtE5EWUaJHEwAzSLclEfUWcohtYvrFVrJcCVO0U
L7g8YD10CILJSq5WvEuDPBSPXbpim5/YmdENnJQ91qpNgVSzXS9Qoc6GvQGPlBBZZzQcPkmE8r1w
+/aJhRPygXLfvWjKS9VtqPi1m+5e/vIVN6k3fDSQXiVFdZhPdenxmXxYPNlBVmwdvYITPJVXKr9q
BABmn+5FkD1gYeQHerItAZkMxdJw6IeDLq7Djy46zdYKv4vwnvJzVa1oT4LXRCfKWkjKCPqOnvJr
dqx24Vl9FNx2vg8jAN+UgN4U5Rwi4yo6W0eERXR2vOorT0mP0ngQ1GPt74OKNgdRT+vKpKa6h4eN
Em2kZ34X0ZhQN5gG8WxMmGIu1pWCmPVZPKPRQs69QWf0QMBCqW6Du3mfqPZM0fBqYZGaPExAQ+Ki
8aaSBRkyfhEB/MxuBKurtzZNyrkOAT5ugFWyKAxtimbhoRQeNdJY5kd1pih2N7Aobd4t8dACGSEH
JLYVjR+ZYi1+ynVACgeS0uLhsQsfp3lnmpRJWyfCFpASU4Gr+iGIf4bptQedz3oSF8I1a8hAbo9y
gN0N7Bw3RKBsjkgPwLyH2p8CX/cP+rjpGVmiXQl9vHofyoMkQDP32EKw5mrTBi4QQWGmdhjaZHFZ
mE65Ltn9F9i32D6HL5G6592TPQuaUMHohbzQDh91p/KG+wKEokxWPJR/oKrkdnjpCnUvzfb2Ayxk
4YW1RzzLo4hkyNF3yA3teG0gsll9arFTXrFE6JfEBZN8p6CYW8erfD9d9NpV3vxNi9wf1YzLnma4
eDXFLzqq8XMAndoRH4zTELt8csnhYAivYJl9NOIYDZ7Ui/lVbmgyHb/rK4JZ7RTjFAig0Ti0IwX2
WG4IruCA9LpvVqPjbzKHbWqHjmSHa+3+0/4u3e4ToONqG4q2fFFO+Ua+TAwKTACecIZxxOTX+Coq
NgKC+qrd436gyJ+pdLNdH78chg03TI88dSjWTb/V4fR4ChXri2+glnlKacLFHsVmzcclTAazHYxO
uCInxShWsEyJkN8iz0I2GoJvemu88hy5I8lxohc09yyXlpL87AT1enKjnbrqHcxpMiVd7Bb5ad4p
Bral1QeibgeMm0yTaC1dtyqegze028qBGJKNAe3+JHyKzxJgKpye7wGHASqPO22T3YlPwS45YhJF
UEOcgx+faJcWT4UX86m86M58pcXBYxLeKWSqzvxh8KldJNpY6cJiC+gpgKjJtI0oArYtHdE7pBG0
UAjO0a4iRxhlIlZPT9KjDJ/zQX5Gbr7K1/1FQ3hs95dkrzsK/SB73RH2xEZztINyaE79pd763hvQ
uvkwH6qTsoaOFmwQqx1wkB85vLH2JZjKDiORPI+tzznDRrZFmFT+wDMKGxLCaT5o6/C13Wqkt79P
rrnzd2/N+3jITuOK+B7TY/ZxkHf5AW/7vKYz4CSO4KYrxN52Z8dH36GgvkJmeEzX1hq22aXd6qZT
Pian8lF4ie7HVfceP5J58Egn5Kd6Htxyq9klpHa7fQ2uiJExqz/CrUbJrcUrLrPWrlfSmrPGlZGM
XYctjHs4xf2MgIRK/DKGD5f5vj4QNlJuk5Ow0VbGQXssV+jGndyzLrkTrY1XUtGFdhUecRLMr50j
O5C2HUYoYKCIuV8FZYMYjJPLKxHojhd4TEq26Z7d4Tl+bA/DT3Iyvf5QvafMeqh8vYg/L9kpup9c
/yd8zb+g1bAlGGO0PQzkIz6IBen7kD90x1x21t2b+BTdwekCq8xuxUEV2Y/id07H0hFHZ3paEtHt
R+ujewMQrLokCN5lG/NdfapfsTnACWDO8l6/xp+qM5zAS44PyT7Zy0+601+qO3JSXRq5tujJRy6d
eSXwDz5KfAEeBnAnB8liawdjoztg51+WnW4jXOlxMrx1VCvgKb3BTeiOKDS5c7SzO2mTnzkl7qpv
9tXiCcfDdt7H6+Zp3geMMe21SNziyNkp+b7t9+01PofYrDm7cBStxn3G7xWvWqKRdHTFDokbJRJW
4gJYk36T49JeeYyDKepWurQ3WaOwaeDLcsJiMwk2AvTxY/6IHwTfiRPaujY4QUm01cnT6D2jZHoS
PsQj47LuaOtxSweZo+Wi74LNuB35QabT+FW/YvMhrmrN/p6jsXWUT4T8k1M8C2eSZ9bBpuCMFEsb
pHvi86C8INDbBttoO7qci3t4la6yE44KktfINe6zb6yKWrMKra8E4WlgZzKnzPGSXMHs6tY6vJvu
Rc84z4eO6MZjDV8LQF7CsSK+0sN1+41/+Y7uBjY1OG0QEAhemCrv4nN0N1/H2wB4GyVQlzCogHNr
norvgI45WRW29tHxQuTa0MQZPzgNfgxHnYHgud3mq3ErsVR7b8/VzvrIUKwh3rtHX26+c61+DV+0
A93/cfnU8yGInea+b9Fc0Oay+wfjKj7VZyQHhNhmd8v84E36qN74iPSccFNV3/10mK+cEPuPmZ8R
EUm+DMYMbEwRyAliWJpcoAo4OHeT+4GWCzWOPd4rJyS7Nt0YJ3QCtz4zlnKafJuz4zB5GOrODHnp
eTiyXZON6BDwuu8QdpzlXcgRyhTIkd7ELQZZ/WC55pYDX4XW6WADWOWbkeFG96yz6ImnAlvvSnsM
rvWaNFXqVdihOHiDzUe4Kl0NTT3ntPFOP/R2wQkvPvO5x8qVGCSJMluzGrsi6gg+jK/5tcUn+iW9
ameTc3e8tk75tdzr23YfNo51L8fwaNwudjmlyRemg9Rh2Gmfxo3C8FxvBweg2156ML3KY4bKO3sX
c6XdM6cYvs3l26Oi3kOi3XTfPePEJtvQjnOkTbyOH6K75E7bY0W+X9c4068yu0Bij8JKfuo5Mu84
Zv1naov8gOq3Qr85csXn6X16Ly/14/9h7zyWJEeyLPsvvW5kAwou0jMLN06c0/ANxIM4iIIqOL5+
DuBZ6ZFRWVnd+5EIMTFzIzACQFXfu/dceZddNeecsyAA2evowb03rlW6mg7BEfTllXerb2CMf/ma
rLU7MNsczuZ+/ucMYDUvYrVynsRbeqPZm6S86Gd3+kXTrbQXrP5mfCGZQq1w57540SUjjf5UB2ev
2TIvPjpH8h938IXLA+uFW+KarphmsteKR5ISEHCgb+sPw0N4tA7+hP92K7zN5P7Qx5l+fyudkV8R
1LP70DxA5gyPDvuR4ogt7vxn3sRXJKkXbZJ023aptgJ0v3CEa7I2Yn20lN20uRC5kH6Wi4+/EQdj
esKhVkD9yZsbCss1Yy5RLdc+qlEeUI+iT25ZhVCEsuZy8nKxVKI+by7XwrH3LkRPm3KpQi3vx9PT
Yxv55bp3jXtQEMMhoutaBT05jjhLDaj0BzzN2NziU629dhRzjJkUmnabCr/eHt0rLWaOanStALmQ
n7my2JPgey2oye9UGrIAni9YupBI7BzCCtQX+h14X/M11Hb4bWEKiYEGQ53MVX1sV/QVVE2w5XJV
EofAKNBzukxnEhrEDRF7VDC9x9BTyFNDVKxQ7e6KCZkndhYWvFNCP2k0kRZb1AZjh4qDMf9pILf2
GEUG8NlRfkUrSvVFzKQeZtTlENKgGoZ5Up6tBplejqXDNGh+n1S16AjoiU77W8bkJAYl0MipuBKm
yQm30q6p0e4VhnhOnLwnMzQR9xTPQ0eeSitRHNv+jG1z5/bIcrUdHEoasQWjcSnpLjXepa67XHOX
Zl1fVacsCLNdYlL+Xi7GuX8nFIXyz7+VWhvjoce8kI8dJRWjn0ODbHXs5ovl5nKhYzEmfoEV2FIH
XS5KTasE/E3qok6Aua1F/rDUZT9qtWIW1Ysq5rKPHEDVJYGs+pzRNMyV4fGPa3YbUvuc/7Zc/HJz
edzyNPKFaKMA/3g1vIJCd/1D6jVSFA9IgMsJQEKJ03TGmcYoTkYjxNFXV2lT8rkGipTH0dfVEfsc
SvgCfV9wwGaTrEULYrWyqIqXc9dmqOnsLdekh3okj+Q6mYYb5Ag5WnQy2KFGIv0+QZS4bkEcbFF8
o3QXZXUEXF9SI3WeXOG1h49byx0+Jo11HFKz/+mPy/M+bi9XuwHJuIvraKLmCuyaYYUichMq6sc1
qkt6Y8v15c/LBR4vju354vPm571VHVBx7dLd8rDPv3+8itkqNa0+73L6/NZr3QYqCg6jjpBe7BS6
fRmjsyMED7UcVQbSDgbL4evlGFzAe5pFUCt2yi9Faqtd4aO+/+O+5dqvWEBEhDD+lruWi2pB+1lI
8mGQdwLIBkfM8iSq1820+oQAYmbi5/2VUfhxe3nC8tTlRf+SPfjxyOX+zxf9fM7Hy39u/uPhgx3m
pCZ29788Zdlg7yrU74qa9ufLfD7u13f20+3lTfy6qc/blY1+T/jQQD+BjB9Xf/10PxEag+Wxy4v8
tKWPq8tfPz6g37LOdCAk/cR1/JffyfJhYEGwAy4v8dP3+vk5f/kwf/0OPjcxvU6N9Uib7ks9NzWA
22bHaQZ6Lhe//O2Xm3/1EHoA1LV+eRljaVp9Pny59vmY5WWLBQ76+ZjPu//qb79uZnmJX1724zGu
Od019Nu27fz5vKUBGyZjsauwUDTzQA4FhYv53l9u4t+gucj5+fd7vKWLujz84+ry+IJak/BsuHN/
8RLLI5aLz5f52Mrnu/mXz/vljf3Ll1ke97ml5fU+/zbMXbD/rz36H2mPbF2Iv9MePf1QGfzsP8mP
Pp7zu/zINX4j+pe4S3PWE/m2iZDod/mRa/6GrszVXQd0g44Agi3ltHzRGFk28iP+7Fm2q5uzxOgf
6iOESa7wDZ97bM/QbTRLv6iN/k59NEuLPjRKh+//5z9slE+24fsub5BoeMvS0Ub9LD3ySJKY4oLU
p9DxvzH6XJisCJGDQtKvzIufvpjflU8/K53M+cV+2hjcRsPkk6K0Mn20Trr3540FbVcJswiD/agM
yVR8lmt3sKuMao41JphP/17X+qGliqWPl37uvVTacEgzaE9xl73irjoWKfwP1QP765t+TYpUuLYk
QkQvjx/xzj6UmORXjmOeYrxo61JU/bpVwCosgDDD4LJytONzEXr7vka7rGHKwqyjbv7+g7rIxv7p
g9qO7umYeQzARL98qxGnd+gQnr8fQyraDRp/M/Hkuo2JsCb0QhqAVGwgbMDM3tPY3Jez7S3O8f8H
2E/isiHgNdtHevaeWdk5Tbt+7Uk4v46yNzIX2Wp0iI0UaAlEUfcEDGMqbCMmIVR4U+sgPJMmJOLH
KbSI7mhMsofkZZqUePRNwnbQKWhCL6AHJU/L7DqdYKtRQiRRBKqHvrJS2JMKYpDm+rxTi7fddHhg
elenAiY1KKNh8zJWOMCisNpHnvGYI9XFex8BEPSTfQKi8wLRm81T4ncjGfd52d/A5SecqzblWhD3
M/2o0upG6uE7DmxqhDK+L1vkDv3QoQavvfVoyS9FNYORwAUyGU6QsMGd+je/1bzT/bpTusjuDEQn
NkfoLzulrqzSzJrJ3+OJ9dCaBg+JKV/9hkIs6Dc4daDMVd4CKLHgDUAEv5AF3D84W/tao24btM0O
PNw+lKZHql+k75XrbALSzNYi7o8g452NXXkvQw23RGAYudC7kTVLQrvUCXfo2Sn+pw3usPHWeO50
gG0CuJKd0PEoY9wmzAYjiszs91WnbVTf+5vJ8r+mEa16U1UvZGGeCXPxCPSkeOnFGPJsecpEOdPC
b7KCHc9lWSTH7hwbwD3t/CaoRwDox6LrD6Nw1sJIr5JAu8a+cLbdVQrj2tRrGoxdCftCsEwnB/Ld
ynWSSzz/Vjd6SjHjbCNOkmvfH9cuqYBDLd+RK8+rlrvMZ4/5N7/TX/xMHvYPAx2n5TpC//O5g0Ci
th3d3t/HLG1p9tM99kJ7JKCZxrG4J4Lz5e83aPzVQex5umlbrNlscGJ/3qJNiBxOHbZoDrgBHOdm
8gBaWPPB4OTtM8b2KxKqoDt4cGNG9mA4h7T8CgHPN8ftHIfvtYGLL9x37Ze/f29/tc/6uuuxt1ic
YkzGjZ/P2sKAD51pKcgVcfZrtBFuxFtjJMORabs20m3awzkloP/1Zi3dsExEr5Qv0Kv+ebO0BYWX
9pq3B3P4Ptjeg15yPvCK5L2uCKsNBwknwnv4+40a+vyyvxyhtuDPrjMPU/80RiWhIfyeA3evI2xb
xeE1aiVg/T0ln1LvVm5p0E3vANVZkNLcBwkH5aIa0LgUrv5uGD5JGBO+S4YlDrvs0kmKU5Vwkgl0
CTOGl0kNfzf6oHryZKROoIOgLVM0qgQl3FhMvmEpxs+50m5zyzlSTOH864bpWjoFdRQJnGagqkHU
1TYp+4Z988YxEay6Dr4BmWYH32EACM1TrhcERryGI8txNw/p5EeE8iLdvKgKiNmOp741MGtKSapF
SxZNQL4hqdgkXFXua9PT77J5Z71EnCGZynJalBRhPet9aO2TgTZtncTUzcoM3p+kUgV5y2HhMM4n
nnSYzlbIYKBbAIRHfjbMHprjhbQcHXtlpuOD2RWPrTE/lqH1wocM7DaMOZXW6Rdt7D8QFM8b8/ly
7cp8cWgOyGoeHUYX7nBF6o/wMZZHcq+o/WC50MmYCjEhYwv+N3uEmMXXf94lPB0vKTuicD3H9+35
2P32dhfnIQpr4z8DEaRtNKlhH/qCXFRzm+TdNRPgaacFuLc7/xb08QgopLw0TeCCCAEvp37SaMWG
h3Gw/HW3STv0HKARFE4ifW94FMrSDCJTBkCFFNQODzg8mpZatKa3kN6E8dgmiLpEJvGEb1tO6Oum
TchYszofWzvtTTJUYxcm4IjZHTIFbTKvD9dZSm+9cG2sDfRbTSrPklSsbZSN703uHF0R62vL9r8W
+kERz+EXM92nM7Dh181OSEtdYu39jusRuFwwPsCfAwHn2cSSYXiF9VRO96YewUnK77yKcp4zKPBe
BTlTpSFe/Dbtt8Jyt7AjEWbjXtg0cG1typLkhzDFCo3s0EwGdnoD41cOZynqtGcHjuSgohF9gfmI
E+xLQEI0MCz7WY2UN7M0vk9QhqIzJQ4qoBUfuCRmUsl3au2qmuB5ZwHkgsa9Zbv1KnD9fdgq0ADe
eFFF/b2ZlHucuhtPz2Iacf2lAua+9viG3JSvit5Cn2Lyrbq7vLLfEatjr4KSkpcKskOJUdVxed9k
kd9GTKyRhDeUo6SxlT7wt3QSPDcaCUbABwzQas13tcazCKxDs/n2oABsAIYdNNygJTKlYcjYk3nu
Cp/sG1Mz72KiYZQ0YzrPTo2tZRDEh4UFMQIwEC+qjm3ogFav53zCCZmaTNS6SsziMLh+xN7ALoHu
kWI0AIdtn5hMAU2g41JS4g6lwMxto+2aB2cTRYSXRs3Gs0p0C0b2gj/rIhmq6AlCwH1io4xMQA44
kVhVkpQ5YkL3KOr3aWWCSy23vUsYj8XOMMK/1V1UGQnNH3a7faVjCAq8gr7j6N/6oUO9UuvuMXnR
yjDUY8bhSiSxeRv1rnboankyCNmDw3V0JC/DUOLs0Js82ZV95ZAItqmNSOM0ZO5yndGlGirOgiIU
Oz2CkWYTfFkgGpHDKTG6GpaTbl4U0PYGAUxr8lN8VQPKrKw1di447r0lGUsjSU8b1NmwpRdAiA+o
qJzWWT+Skd1N7jVZK6cpMq/Hrt1Q7nzLCAFm0kqTXpIEY4pZRUjzzgi6L53I70Kd3z9Tun6y1XCs
Xf0gOmaoNrOVwi6zbd5q92bAmRnW0LVvhfke0uYqTeLbxMs5nrz+rgYYt2pbrBiWJoBWwbFzDI5q
GIj7UcbYdC8GjOLIDQaZocdBwKb1yaVMEk7R2a6qii/KRI5RxyijHbg4xHzDwxpS881vjkHUfscU
2x9Uz3HsD/WuJr4orar73LMPt9vejy7Rd2L71fJLAui2ToLcz42eZNb9qFwYLZ0e7DmzXdXoEZ3q
S1O1D34tXjHryWo6VqOIL2K/IC5zdDEoqTxZTW7/nNr2um0CJt3NDqzm1TRQ3Jty8lsTMEGgdwoU
jNmjSjskPqn/Jj06dhBK7lNcwhcZJUkHyNZMk+q2Kaf6XCNavlHptB67SGxCiTxdDsYONb4E1o04
MU3PXR48YMda9QPl3q4GkVSK9AvuR35366nUEYRlKkYGQDoxWJz+2ReMJlqiy9tS83M6urMQxqDT
HDratmB1ANptrw0NFNhxFbBuhIAy0ooRNMVSi7RCXvPR6xHk+GZ3V6EYSGbQX1kI9BdW8wiC/VYj
wEiaDQIXUnXoK9AQ8LwNVFcIcJP76LK+OUx5Zl2UQ8w5cqpL2JuwWXGSHbwmSjeGT/AAyQtvQfyg
ar9Z9SMnzci8zUNQJUSlIcfaNQNqTSNCc1BxJk0Uvao5TS0ug2Zfksq5aSRl2K4q1rZrIURpTfp5
Hsrhvn8sfRBytWjpWk8tLYAD6X0Mt+iz4oHfSvrjVy1+5SivN0HSJ2vb95/a2r8dACpfhL58rEu1
swaDn59uzsWtrrLw4NQo4KrY3ZjRWKyjsiJWiuxlPdPPusfKj3kkFv0WT+dkvpS+9cWzLgQcFSZ4
jJtxh9bQyY+lGX4zCeVLw2+ZZdKxr+DSMJt6bMosRs1Wwouz+6MI6mdd878FWbx3SghUY6A9EaHT
ozwv1qz1u2pTDHLf6tYLJKSHjNMLcjDvGjtfDhgs3fudv5Y9y0hJk8t335OEVo/tKd5oVzz3vqkB
LzY2fR5dFWb0EoQv0G3SHIuoLi24Hqa/M8oBxUAk9stze8iJuEDbbU0q+zjAMzF9pga9YY+ryF5B
EMCXHvbPkdNDeNM8cuQSuObKRV2r2ulRa1No2V20z/00XQ/cn+uccxv5bncO+LpU0kAbjedigqJZ
6fZGVBbSOKs+TpzjqEXo8O497zQon8RwNjZ5BYdamD5FJQTiqiSWrAofI8FyzUyIjO6/NFqBTdV9
EaFhv2jqFnzQHXwCtcHQTNNbm2aRJ6f4XGXZF1loOyI51v2YJKgpvWGDnYeGuW/8iBLaLu34ljfO
Td9rBCFRRTho5fDSuOG5iQIiSqH55lqEzEt7HEfDIo+DCNG+BPDHhAfhKGpuhoF0jVnjRpZA0/OD
NTeyNFautbUNHJt2uBbVH20rVoGKrEw0RlaRwQPAQ8B0dUKYi/Lbm1tq7aRR18HECzcQTNdng2+5
9nkRzu2/LEG6prddfzG4wXTsoLSRN+7tlpabObccnYr5d0NPb/EgkFSCESGLsbqmE7lGc/fQa4S7
a4EwVTbqKjpLoZchAkibq8igNSWr/El5GTmzs80hDgQjRw9ZInIjNAIJOmRTXJa2fknW9DrvBUq3
RlwmAgiTzB7ZxRl2LWnSIkKn2aI0dWxkWpWG30UXzWlCCF7VEAEBuf1oVXzTT5mJ2CL/YRvppRvd
ljFrj2kMb4h+vGSaNMAbjW76on7Ma3lfyfiUtcUP1Q+nWICN98Sb1zqvFgJFlp8dUpo2K36INLwR
aD0N0c8WQMI3EtiszDIuu9ZhXG8fhxaGt2pPXTVPU5ABJ/rE0EcxDGginDTkTNooOZk2bGWKybkr
/eyVdd94tPV2JP8VvGlHSwJMtIFw07Y5XEVuHToobMcS2/JSW58r6I4AtWy3xdPiAAGzjBuKH1rW
9omoGdQQMWGIc0jlcbnI+5TckFheMe8mt1Jjl51aTmNpb+8o0pAhpEufWKVMOReVKh4S2QAYYa6y
/LrLtWVfiSfbWMdjwDzbDNtoF/zhk1mueVaLVLBygCzPgnTlPziCWFA7m76KIjMgXkWHWOlfwoTq
T9/lT4EX7PK5oKEj/E4wxLBg2pMriJsxt8+iCR99DP+70fFnUKS9jwdGtxx43QX47qM3Ut8Jm56F
a9cA3PbxGM9RwZilG3gfLNYtIhY18lI2toCFMfaHpYbZJDPfHPFOWAMGKpDhlLG9RaT+wqqN6ZGu
6XCAL50AWBl3mJw3N73D8iTg61FN8t5ZFORmrvTQJRi1FR+gwS5glwOJJxMOdosp5tFleancYG7P
jjSSnXc5D+tz6W9ZJAYQnEoHcI2FVpyOrwFVhSX3RGOS+G4A11nXHCAJe+th3lwcmI8GrgrfIzNi
LuEtZS5wkw+Vnr5WExKehIzECz1NvtWBfLcGsrCb9OAMfL5EXUW6Zq76ENSW0PFuxI1+lwhsIAGc
MkBe11pHkqFfMLo6kZEjoIKvilGEkHASaIdw2rYklHYN8ibDQQPsiJsAaBDDM1O4JC7fvCa4t1VO
mK7lrpQpUVi3b5mDmjRGHJFSIj+L+Jy2qbfOAiTFHhq6yIFG7VJPJcexYAU17zEAy511NdcxnUls
smjbGVQPVJOh+CGB3FLoS0LdsykjUI7G/A/bJNfTw2BzjLdzWbEvIvTl/XDbuFjjHSoCeT+eSiNk
vt5RqHCS+jnwyh2gFBaievFkgIdDMxVQw5D9SVkkVUIdYoGqrE1hMmmi5p6vM+US5KvxphytuRm6
QwGS1ODgXn6eiDNNHJGc5ATJa8MPsemm/EnoDGUJlcHeLq4TH2kVGfP9Wgv6u8ka0JhPJYeHNK80
EyWPTeEkrphNe753p81kywEj1KrhW3ETqhigQL7EbXyrBdR6l71ODhHYcn3uXDM76QcdOaz+Pk3M
H5BKLYUQqdh5JthL7F6wfOb6ItbNhzSxanYL7mPVVrFDHTwbswibMqN5ST1XYkCI3ioF/KKcCc2k
NFBI+hFr+lVu3UcdvLEx8rfLVxonRAsTejIXKseQYxSuKfJHXq2Qb8xtCyY+XXR2s7mOq00SdYOO
iKojoaWR99kwXCVwPzbdnGiVxRbAED0Va3CiDQAA4zItgVpSbLiwGSjgGs+DW8PvuhS3c4pxVLZ7
nLkIpiUVHs3J8k0BsQaJbMZ8AQW1IHiIHryFI6ohDyodUc6GmX1om56UqjF5DS2qMIZ27gyKEipB
eZBZd4EH+ojyPcNx5J6q3og28DjIRu+IB8jiel2T1bT3g/uIjukuCiYOWpicLL/ytiAMPCnkNu1Z
KUw+Ur54PCjNfglpPbAqQO6WBwgg5Nc+lN2BUGU0sN70nukEI7MD2xGFNc2Xr3FPeIMKWB7nbERS
NwMTdtuX7i4zqc7pBI2vJhuXCKvKet7xqF+QciFPS08m1ZJ3yiv8zL33EKfiKp2wHAbstkyg6jRr
Ni6RG+gUJLYE9rHJAnkOfQt+ClGqcafEBsLebV2jjIgK+a5PnGlbdWlyqsQ8kiFqGG2qYYY4CUHc
KQV7PYNNJoCID12K07CmrqbhypIgCfWIn84v6m+QaC/nKm4gz0013kV4t/SMg3pw8K+kfrnyu3qu
ozELDol+cAI7Wo8cz3zC+kdVkus7xtHJhljBqsREZ2dRIPUJDdE4p6yiaDKoP9Bqy8KuvlB+GWz6
+E46w5uquiND7DogWpwF/9nvYdoRW5uh3WGWOLDMqa0x2IlGuw4BxxTxoaj2ShcV9BywQf0uLIkl
plPwHFvNrV73+4KKlCESNJhejO6bZcfOwBt4weDc4Clqiblf984XZaQ0OtLx0SFh2sjct87TviGC
iVfK0CwYfNO2Mg+OwbQwTmJKUba5UqxvSpE8l8QAAGwZXoFdYksjNb0z07PMDNY1OY5kYmiRcTr1
TAPf2414qFSOmiS+0qv0yhzjW4Aj8SbN4vPk4/wKUrX3lR6eqsL5arTpSxOyWIxhYvpzakySsj+6
cyiMjtHViO0XI5hC4AfVleZb1Y6SbXIC2e+vNZ2xrmlxw/qyOA0j0xSnuY0t6plEMO/HKRs3wjZ/
BJOo0DEF1YQ6hrcaQBg5LhehXrXACf+4vbAVCRo6anXhnVRlqJ2phXeKd4CvN8UvZ3EO6QZtPNUT
OKFJVmsSvyiITphFi8gcCRICsHhcbvsRdEITqrcEkkl10czPAQ3ZqQcwarTuRqdYQI6NCDd5r++c
PjUx6pjGsZES4AMjpnEs7VAcl2vLBQGDdEwZuzdpM4rjchG0acQaFzhPE0nz42/LHVMUn6n5D5sw
oU6oCoIjQ/M+bE0Yh+uw6quMI08WqMMpi+zzgP4kJVOWxvUM1PTsk+6zoYJRG5V1gmX4jwvbJ1XE
tNphAyooP2mWOi6F4P/6C5bGt6IcOdai5qO5/cfN//tQZPz/7/k5n3+caRyfty7jb4oo0vfmbx+1
+1HMNJH61wf96ZXZ+u/vboaQ/OnGZpET3LY/1Hj3o27T5h9d+fmR/9M7f8eaPIwlWJO37/OJOK4b
FX9r/iwwMOeW8n/9vIU/AVGeYhXCM3r7iyf9Q5Vg/yYsxzYdQXvLE0BM/lAleOZvDvg91/JdFAa2
b9J9+l2VYPq/oTqw2FV103E4I/t/yBJM5zdezfTmLo0nBOSU/40sgR7WP/W42L6JMMExeRs6jJQ/
l/i9zinAtIXGvpmqW/qCyPplnmzwWDQxU9mQvCeCLnZuxbE+uSe009LqjJ2TwYm/yGYZ6Tiv+npj
NA/CvSo6HIFiYIk+oFUtSiX3nUQ5RxA6aeekXZEnDWfgcTKAUtotOHDWR6mZzgFppK053TowhjuX
WlXYesdKr+8d8Th5GFprWHeUxXAEOO3Gja4kcxv1XAYD3O4SI5jPADiGw2tf38RPTMPxJ/YnIrGo
X4jyNanDr8OsCs1YjSBqu4uFc/bq2liT24M24TC+x3i0aIkG27DO0bG6bjfuXc9fxYDLj70eotwX
OE6D3LlmgiqOdWHBOHTbtbQDcg6taCCbx/IOk8X46LhQxcJyGtf+iF0jz9/djNSajCdXiqgOvul+
PUI8TQYsJ51M7pT+lPrfTZtZV9xdJrH/CDQb740YmmNaE1bLz3cXB53ahrPOlZIsH8a+yLQEuYE9
ZBuVkbldkK3FaRh3chHRhxF6DoFLSEJGND3Aq+UfHUDSa6Vy6yXR+nA7JfGumQJrJWPeP0pdMh7Y
7eGoVS8FpUwrxZ/m1u9MP8tzGTuntOJjZ9Rtj4Iyk03Qx41ooT3ZQV6cOlujb8AQvs39cG+OYXyd
6c33su9aSIrJRIJK4D+N1miQ32YcytGAusrAwTraADofUE2dQtLn4PnvvQSHnItL2ycNw4us625U
AeF69CtM1Ta0IG7GWancaswUp9kGX+aP5cg35YckvrN04a1Y4amLB2GAEUfAMXjk3w0az0MtWvhr
K4Iuxs7/2gbUZQMl+2NWiyc7Bj1Bpaw+xlSRDoOzj+GnrrxUp8s010SS9Ifd+w99ZOz6sPg+edpX
suCKbS9kv9GDkSm5xdAJkKEuceDNhXwvP6tZciyMvNjGkXf0qLPFU22vMz4WIgh5V9CK28qQtBWN
ECLoXAyTvUWrYwRZqJijQ8Y0VoWT3ZdTUm8LY/w6DKLfJCJRR7/tzrRK5A4dVHe0B6tf5wIXoDnL
3ZcLlZFrOWmsasUskNdokDLwzE44QwKcmC8smmtZn9h7+KlolMngU/4XS8/OgaKd0xD7mTXfpOft
wobktkSRnlxbKH4zNbAWRy3ACJ++Uw9qP3bZuKahV1B+sKLie+pmzyrTqTmkm7Ct6s2A1gTFBb2D
PrAvnJk1sVwEWnoAttLv7BoRch251ZHm4ESaOM2uYu1qdFKTSKNDQvVt75cu8RR8MVpWXSaZepRJ
s0/UgMedvscm6RymF8tgSfIvdUxKv0Uc1qdCr29V65AFljhXnpNQ1pL2VVXZ8CWwFmtlcuNWCnis
jS2kJ1qjCUMAIrScj8JiAtWk06Ep/G0T6rMFvr2OEr9alUhPLroSO9/YZ3jGesB2tVbs3VbDf1Fb
AEEtoqJZNZhbBRyjYkVyAekT/F4b7T/eZ2zfM0T3wEXRAec6yguzAKNeDdom6qM3L6oprvIgw+3K
o8rkuO9jTI/fqdsMRzFfBBNJsLBneiy1fUt7yGhW+axeN13vqgxdvlocxbJIsgPtklU9uCOZKewo
lWYwT0e3QgpfefR7Fe5cDfmYlr/1GRTcdjRuwj5mks+pAH5//RUMd7wtC3eE3yxs9qXq1oa3CCKD
X4lETPcIVxDupEjGO+j0Z6edIqpA2rRrDkXoqBv6BriIWAKmqTsRbL9x2Hm33qBgBZThg4qGfJf6
oMuDvnc5I1Dt6EdyCCyL6kTNj2HL72LsCRdywnxtk555auo0Xlez/XqUh2UgGpR1SVsE61CY92fs
C/c52Y+7oJa3yIzUFYWR4k6RchgaSj2NquC8VdVfllthBDbDNeNpbTbPfS6MS2HU1hXrLLWqUi3c
FYY09rAPw1UO4eVOBg4pcb6OqUca1tmoxI+mi46ZgjwgvXNvWTG8imZ6E1FxFSk5tz1M9F69YilS
+SaSFwf/+ticRr0czmRHrQYhm8s2is1tPol2XsSUlA5NLEcOqRFQP3v4niHWGm8U5FIQswY0tGGv
G4JwnVtaD7yZJKSaztJqKqAwsOPXW7/G3EvPObwJo69WMNmnopqzbVRpAExob9Q0eZzyq5jdDoAg
jb70shhAbQeJt2KR1e+l4R1su3CPwtecOcrqrJB/7AhsLdb5IJ/rxtLPdgBqVAO3fi4aOrsUWOQa
8RFER7J3N0Ea0A4MyWwUdfLkjLDa6eIO694O2iNjerXOIKETzxY9O7S4z2GrNdTogmYjy97ZD6Mn
jk3ReBcDxdl7eqNWkNbX6PuuI/izByj+Dkk7qFQkC8FVYGAwydLvuckoQhbZBMDSO/Wx1R4Mymdx
b+j7nhkZ54m2oJhs2PtUoxhm5GF6qfNa6+UOvsJ8XizvOCnRdInlDQuHm2Rqu/vcBPRZ1OFdqwUN
q7dmvHL8PL/EKUIMr57cpa0ebwPdfwhD86Bp5lPQyAC5GIzQuJPlpcKP0CXyvjNZ5bhWBw9latdk
EjZHz42bNzXuUr3XjtFUY6EhS2OXwJaMV1naUhSG+q+r5NR0FlaurnSGu96sD66r3SR94d9aPWIM
umHqBNTXxGXW0i2k2G/WeyofHkoFxTTO8PfklTwU4LABmNIS8Mb0TWv9O1b62bXEY9vaHQGKnjue
8/JM7g9rTzsQx9YdLt2mc9aRgv1YhNb15Nb9lmCedjDDg2d1mAQ7HjQ5zMvKoP/STl54YzT5LheV
v7EbD44Yu2zQmff8RLR0nDOz04Y8kRIavaG9UIwC7e3n2WMWWogtk12IJuAc9JIE5aGeiI64R7Ki
EZTbE8sUkAc8ZrhkRG3d2zrwDArb2nWkj7jcHE6t3uuYh+ENkwgd1QCw65Z+Ii1mck+wHIHVdNvH
zqIC1s6VIKOO28fWkzbnTMJ3pqkCYsDRNnpF9ZgZL1NrqH1I7+eIbSeLlHtpFDZLU2/OvRSuRWY2
4REEI033TRwbZwJY5a7RC/Eci51nts7Jb8j3MNzBPpdNfNJ8weDbNtk5SabLIO+0Y1kLiq8ESG0B
DTPu40q6MLWo3FHRMs80zux9MPhnfdBJA7Yb87Fi/wL1ZI+byAnfFIuR6zjpCU+Dbb5PQhDBtdnn
u76IC2qzmXc7dOraT8bbbvKhiEdi2KCNbC+lq4XHaJsoLT2VCTwSUSbuI+Ehr5z6Lswybh7jodma
QPf56OxxzMIwng04u7MoTs9ulX1LEgy5plai+0ha+4Ugbxm+EjnQQVtFeEBoTISqwGrWBiPk9dia
d/4IqpoTPtlBRT03PSNnayPd3TFvVjutdulnor89hgPpcJrVqD3FXbmeJHEMmHmMeyp9kAhy8sWJ
ZHtuagIE9NAtH3UB5jTrrOi73ZFSDzr8UU2uc0HSjDa46jFPDAVSf+CsXk3llzqhvpQbWnhClQft
Du0kkR7FVzdT3TEcgUQ4RW5v87pCmbHySiP6mvTq2qb2FxNacGUVKECDsYReHtP8bT3SM6qUWLWh
YaGTOO1TlEn9EJh5urbtstjLiSoEZztOU3BCAr0Gp9v+qOngrkYMquhWGM5BqZJb7LB38L1qGjXY
/8fdmS23jaxb+l36HhVIAJkALrojDglOoihK1GjdICRbxjzPePr+oNpVbZdP73361M2O9oWiypIp
Akzk8P9rfSvP2CT79fNEhBVStICjXKf1i3fLPMhsAglCqrURh+RauHPiBVlOdmtnOy9h5qPmpoE4
TT2aOacmPLehDO5m6S6xq/GmcOM3XsU/5hW2f9smqIscVONshn2zidwh2HHu28z+KF6IsVgBqb8E
YwCovc8Bs2QhUaq63hyE4L7HgbUpW3u6hdaOHCVvAlrwYebpJTbFFFbmTqbt99EswvskgZ1voqzI
a/TZmcnmkMh0z+LxP8yzeXJE2G4zRAfs1ADNDJF/26f+XRdKyZMDJKg044PSDh2luiDu3A1ovHoP
tmzeMtCosrcagT7BYO2dqdyXfqOdDG26jlk+GyZ7UMBUu2OHzCeClNIjCtDKQ7qyjXSlndh9neEl
czJCQLaqyVtmkaBZ21ErzKV8D4dZbJtY4dp3S3oSQWPvop7itEYb8TSm6i7q2ofBpajN9tfZjH1J
Eq4KrsuKbgDGvoJXhipXU39sZl7Zrszv0gcjXNHn9hBIxMg0YWgFpWgudUyoDIKefp3FrYt+ggza
1o/9q9y0ASYEGVVkdhie8oObMXO6G/8LJQgic6DB7TOKGLAB0AegyTAP7WTfRY3W7seRbkzQR4jR
FQh3FKCkQ6enWSKRYWUyNk1Hyowf2i+TGSIes9PH3NfPGOYYi2FGSHaF2K9KdtYcA1bkU4sJevBa
OhxeMeTVRiZ4HW3Kqld5VRy1oOdRH1jyhyy5dmcrPHbJzE32bQQrhMdoNgMzFpTHKFybZfsxd1Z1
7I2Ed5+rtzpI0MFYfeXZeQsyDv3NanAG9yAAMgcx0TR1o7q7ZCy/iBCyOXkYAbs+hECigO2qxXBI
eqQ2+wzlQpzE5n7ypek5ZT/uod8SIDhlEF97Z1MS2rgVCqhUSTpHO7nFUU5EbXW5cfTlIgqpkuHa
9ocznQE85TPSsDTuTn2RPGjZRZpdeI8yNDqhX7jVNfy/ZV9ctBoikkM7kvYijB8S4a9RSuLgtuzr
IlT4viWxsouMIIMsO7WWddTsb3rRTkeD0FIq9xWfJc5Ovbgfusa8Snq+5VPW7FQaHJAzRwfHwEtc
GcGxCTS1nRrTf7AAJoW2W2zGuXxts4YRJG7z2g5Re62o4lTbMTRumt4nnqeo8xuj0GMIWnW2dSW5
Nc6y4tq+UMyY2bhvsTyv06C7G+2G0TvE+j5woNtapAeGykYRU+OByQm36QunhftleqIQbBCd5mFy
J0JZWngPKnUbT19UTwZRhZuchsa2NdN9A0s/bmX8ylJNW1DkhJ10AxS6gCS1xvJiToEHYalHopHg
bU/oapSRZyiGNeNKPaYaFpWCnUuVYl13TSrCjY02LgmfVJ2yrUl5ngzu95YlYFW+E3I+3o2zhJjT
99/E2D+ERWft4kTuzaGSmymyPlAAfsh0NHaEkH0la7SG59duqdiqE4dhsE8q50utjCfTwh3uuo+G
m78lAyS32aWDPooSfUdHSUVVp5awQU7aQNI7kZO43XQlMYPNPXfixWqy4VBER7aC4V0+A7xi+aGU
kL6E7U1l5NOzH8ySBCSw71NlZRfabAQxBNNBs+Prvu+eBLUPdCYuy0FYkP+hkdmrLVKcGiTfjETr
rkCSR6LDIZBN+5Uv3gxpJIGMfx/GJnqzfqsNYNNsu2bE9wPaHRiAI9ulcxQ1hmf1U7QNKDsprdkl
Fnd0QumMC6P+omykDCHZHpslRzogtvqSa9E9rXNnTU6pv+tepibuOb7DV64FjFWNkhCFNvCOebnV
tS19z4H4OXg1QVsyu7Uk31I234cGuIuM4ornZ8DGcsr6Hh8TFnVFwa8Xb9WcFZtbwx6f+wG8hj0W
LIUd7blu1mnFDNNNNzjWLVO/vE0zRa+Dsr2nuvIOpbND8jdoZ0Nz2JHRea7qMvpihP2BA1X6is5g
Y9lEwHZRFZ4y14zYqTfAWUZUu3MFQqquqcQ0Y9echU79xeGyPBX630Bh0rCrFX6HeqKSqmXxoY/b
u9yZzdtGM8115WiZN5qUPXS36fZzzEUr+q4ePe6GbY0I9zVDjsRlmlYWEu3yIws49Yug8oTV9F5F
gfXWCrphN6R1y+pvDqxFkTyB4y439kTno0Xkks6IF6rglOYodyYWdOyzUNSAXCkjw8EPWAsOcXFE
SbNrzC6D39zz/Kto23XWfTSgHqha5LYg8XpXPhQVKYfZFaSRUVXhpV++hCp/rew2Q6nMAOXUp4KS
lujYrp3eZW1sxNnVPLuDcAD+FYTmtApodfVTcDIWKTSpm8BmaF82S5oQlhBkAS7Rp3VJrozGCCvK
6F3rgXu41bPorJsKKdYYGa910O1qH2HGWOfnGmUNGS7MWC68oLQ3H7nLPfbm7iyN8svoW3v49zv6
Y3cz6yD7HJSAuWOeJB1dShnvgKtYOx9r6d6WDlQwYzBXeASoPgeq+W5FaNSKIkTmQ98rZccDDdk4
08skZVvuuqE7UrauyaK1IXnpMDGi8DEYJnKfq8cwtQLIZdojKZgABqsupHQLv3MOQx657os5kRfX
yxPRpwNFrCGiBqAIcXYjGCJx9oxaCvxUWTxLaiMa+w05oJPFkNTlcKmIRYGeWcxfjOg2DNkplOkL
Y/LVynRQLLkZbEvVfGlDuHaG8J9cP/6ajIm1SzT9WE7dQJCyvR5YAPARrLSG+OPZmNAuxuIiJwqn
1ChWSo3YBVObihG31Qopr2gXWwC5lINpHym+PQUT8Y2YqUoqBNC56szYWSQnrUiHeLTQHhgpQEQK
2hwyC232LG6kJzRyOhoNFgQ1y6Lm49Pz+EtHfXCVWMpni2kCwuZi22z+nmrOdRLM0DJYJwUmjfJa
ORtBLDQZEGW3txt4M9Qv3ztnfLeBrZQ55YOkZKqdJmxlmYbNg4a4CJRnt427Jp6Io2X1oSL/dVbN
7NVjwueU3nSxY2PHIWxi2BA3dmW71V5Y8mgQh7u25uS6CwxYTFO+aDHs24IYP4YaaWx9O+ydgT72
XDSvfuLc2YIcLH3m9C7c5jjRDoERsrfcq2roATFRZuEwDc4qpkHYRMe6LL8GNhu5OYq2tLHzk7CP
7jC/62mmkUfZYhGJEZIO0XtgDc2BqJM19bvbWJ/EQVTQjCoCm6yOOcqxzWvFt0wlAs8PC3OdlM2H
X8nhPMOEzETwdTCs/oWdChJCOz/JyN4N/vBks+emWRmEFLzZ2RUmt7YuR7I8y656TegXr0h+Sc7t
RMmh0mZn63BtwKiAekkq3jiBGNk9KUZGWR/AhBhAwaAVDYFjgrkwbggZBc5Kv0MzuyenEiTVHGw6
xK+6ibQy075rsYFqd2bEYQMNDhJlL6LLyNPbbGKiIvZ8zuFdTTZdcdl3j6E7okosm1uMuhRtjPS6
NTXnykh7oEEglE9py0CgvVE9SLa0o9BYOXJOswX/xuoLRGsNkvUIHekut6pnjmQgu1TJuXXsNbCp
s+lJDRTx6CPgIMoGQUI/dnstIerKzdqTY8prNy9xCCAg6261JfjC0IZqJ2yqMMhgyDtxMW6osDo0
IQfPEbJdXk4XNbZ0BgwcL5w9vbyx7tQAc4eerT7XnLYRgrGGQdIIB4d0PY0Ke1Vot2ZxIxomXgNl
WdcV53lIL7Pelpt4IFM8vslqFP0SB5oXKjKKmpi0torgpqafXxFmvncGeJuaOKk155h3phvR+sUO
PSk4wOY9GES67cMTkuVlUe+nrR3IYt00A9FuTRVsSAGqt64KbSTdwzpOg/QadVZ+yNkfgFt2txYq
4Mnn42sChNlzfDARD6/bvGa45z1YEP+7H83fp8Sy7qROO4eQzzscuHgAExaFpWplKaJ6bDJdeXqw
ZchaQwj+OiKmJGs8eAllQNUdNmE13onJqTaNQYpMHchjFmm3edIc2rEg8FEXrWcR74LSxbxxjfKd
EZGhvupJ7DpZGiYMEp2TU+6yo6CxhBR4bh+HfrF9dXN7bablYSDKaWgdQnOjavayon6K3faikFWs
nYqmXAatm04QO3SVvuUpjkYq809TARZvnCuBa3kytn09qWu7bAFM2o9NpYtV4hftRulFs68jYkX1
eMdalyOEcN/dIhteUv21CPEKmNQD9lOF7roCpr2f0VgxNTX+vjp0auCYg+ogsZ/NKnuwqTlvfLcZ
n4chXo+omyM/gmRlvA6Fj5huDh9FXyHlExouM9tuSIQ3gldROxs1ZtnZzoI9bckVHwTu4RqldvTS
s608oWpbTxo12FmlR2rwC6m4vp4zHDiCHZ5boonyzW5TmXQJB8fnNxgXjTmS86F4iH2f9ajMrwJf
XU1hBRHcxZdRIp2sLH4TrmWF/LD4yKUF0El9G0o0jlmJuLZIiEYSI1v/KoNVwx1rJ1SpBv07eL0Z
vaR9R2jMWo7dWu9ntECEt9G96S6toRPyHTto1+AsW/bwLVNhfaVl+nSncFX1DfMWBpytVSNtkmrx
0msDsB0cVM501EOjuyMZnlIV6W4oPbd1ciBvfN5beFMpqc+eGoxdQO8NwWU2HWRTbsu4z64ARj27
deysLOOpaVCktaP90M/Fo9F29yq2sac3mJ3VPsiG7BD0enJb9lpyG7MtRCLs3gdlr8PVoy4Xqv5G
Mq0WptLO9L5UecoQE133LYusbkcHO8RBNhkcpdEj5C85xvJSMHnjIr3F1HPLVrvyhtA8kB4vbrRE
T3ZRyVqVRU+YkIzrjKpJLX39lmeYDfAC4mehWTdWye4Cd7ypxuVAPyHKq1um8wzopk6tXJY3Dvaf
YebUzcI6leOBhMG73tTZF1rVS/c1yvQeFL96JWSUnBQ9m0idTe8nQ3LfImhwnNPBB/SO11GGdApK
FIAPPPSsyYBWoJpcTj9zBrCTyGxfTsZdLSJcilgQ3B4WgZX1O0fj42n2yncfEmsE3kiLIas7fTv4
PnWHtLxyEk1sOuzfUUykV2PT9ifkKC1pj1Sh9Ri4aFtLzJ9ZYh5jm62XDi1vMbhVhDZS1h09mpDp
rhVMdaFcDh1uQjrdNmNav2vbZW6Pwnmnj9Vpdg2IlxOWxZkuAO0D9vAMzLB9j0shPDvMoWuhy5wF
M3QhmuFmcN/7MqCROU8PqmCgBOYwrHoOlVZifKQT29hkpj0ZaupJxt+72PzAunBdgkvYjCnaQifI
iYssKeqB7ecQG48r5Iv2nR3Yhwk5UTZToXWrJ+pr2VVrtk92KfqrUcpzxKmUXktmnt0MUuLgf0ts
A6tBLrVDpdkEiw1EDmekL2JGF4J5tCGBzZmdy+hD2J+IQ78unfFgqMHiZIwEUNTF17mLOTrMCYZt
Un/IsG13JdbSwWe7S84ceuRufOuF8kRf4uew30YbS2STvrli2o9O5QLZInnHLvSRTAvcRF00k/vZ
CXNtmsAMCw1yawYf2mhmug1nR/fvuINbyF23MjSqHV7ifd/5Xj2gKfUDFM6MX2zIU3uLUJDOlSSa
r0d4iInToB1GhsJs3hDdae9sp/vQkmdMJFSASe2slXkzJ2O06eYCqyRy7N68o/b7AiS+8W0Ol425
ccZI89xU8VvlbY616WWc6wFOOWrLNoXgh3kl2zm5HqwzOZLaUN7EBMpqJGCs9Gn4xgWRm0vgOWzh
S6HnF/duJvfrkYbXViqnPKlW3khaiFMie2KBOdBK378kme1Q7Cw2S2sPhgCMDiOp4PtDlaxqKASy
8gj9u4goODkVaHphjuRyS/uqJa2ZLSxS2chND120aKSdDX2OgVhsPqCZPQmdVncHuWCGZ0F/PgSY
X/jQJRXZA06KDBHvNgf/Ua3ijNm1wJUoFAzmRTwa2whG26pGogkFHUV8de6L8IWWn9pE0WuRuBoy
G/uc+vKuEsa1ppuXrkrYZFrpSQbIGIRBLajLggd3/JplQbQuJwNdBj5qAcVjrfS+9WDF5F4peN5y
liNtWnetWb4k4SSPi7aJvSssrq4ZepD/C/FyqrcdI2JX63oH0rkrvdAexG50Us41oSKz3h56ZH1o
JlE8bymaOB6nPXD/4fTSOO2pwFpxrDIAekGLQhswahAhRxUcu6xxRIKSAmtTbbPtohrcqbBuusyl
b0D/aT3GpJWHefPahRyeQhfGckpzxQet76NLIqlkWztA1ofRXUGoe1u+Gw3EWhJLWmnukYPXhtLe
KhBPMe9cIZYtFRWJYWG9I84Jh7uxbZ50WptzqD0ULXzytDQe9D06YVby+iRMWhVN4uYH7NdkmKuL
S0LJg5+Csw8TwjQNuI5VFW7x8/RAjgtQ7EFPfaAPqMy2QoP7yBu0p/I0E7WyWbbAhv3Zy4s8jubT
uVchTbHgjWCUaG1OpG6qyEs76Wzbsb8fBZukwLX0DbgWjKa6guvdSIKxktjdlBaSpiYJAEdmzfKx
6dZGDJG2oagy3yZBd7IHiqI+unvPMO4lso8NNfHKK/z85IdNSL/IwODHtisTEB6RauQ9AqkhKc66
nbgsKURwB+l8bfjjMeEzWUzlWyeggm3mw9sw0XYmiplb5IzFoXdIGSdLERjJBihRubUABK5Ngc0V
f9qi+iYmCBKeO5eb4IufjM+dnyYbM7Y09kStC2LmKg07xSp3DHLnFE7uyOkq9HfLU7smNARJ0Kjn
hAL65zYnZLrhY5ARyOfl0DBVFLNruS16+ARYF9ShhkNddzdKXIe1TkagU7+NgugvzuvpJrGS+mjA
m+xiKrvkYH5Y0xxvLX38FqIR7zmqmXFP2EPAGdnErXgHxLBEJLUvjMnfxCLdxzRh+qLu1m0BcNkm
FT7RzAFSu47qCIto3tsX3ZK7iB2XFxIHzE+Xvac7IkKR3p4RM0YHw4/YfDuT19bn3KQuxpN/b5hL
6SbM92bbHjvT2TUpTYV+DHlOjNIiBDRFhkzuMTo+LbmivHcf+021U9VjN5Nerk82nL4wptDbnPRm
enQz+RgblAunuN0hKPB6m6JRSoDQqrHf3MII9/17O6mXie4DTGLkO0MkLkAJIMhM1EXcSL2HToq7
KaqIuy8qciTWo7Y0b3NiGVNyt1YVpxG7yB6bkUU2PsE7rRxBry5o9H3nzoc0Upuc9jI7rXyWb0k8
ws9lkbiK6XiRDT1iXAtIQYbkw0kDcYuZ5i8Jvv4yj7/lUOLqIbCPpqLr5LIJHFmuGuqgG87EmE36
6WmqTk099a8ylHDiEx2Z5YG9mMt/9/N6lMWp0pNroo44C7j3uVvcmZ3R4KMCaFhzATAjCAAKTA6f
mKM5JNvOvugYTmy76pU5lcVbrQG+LVD9S2avgxa5ePO+x05sHfWvOedTT+80eZAlwk2VGSGWsbRj
EkDLlRjzNghlfR1WCVsZ8T0acUzS+HwQuk/5QNkvndXtokyJW6F14pbqHAD+gMKwSVuY1t689mnJ
kWkr6804YNMYe/miR5j7aN/qAUfukIBKa5BfMhEN59S4G92bqM2NZ9YJrjtWI651rJ5y7qipODin
bdRUCbleG6utQIxPu6Tgcy0TarGi6TgtuUxk6M4IEojNp7Z/9WkZHme9TnfT2N0xirJd30aeDRg3
1Wo2p9iV4pZGU1MSkTOrjVO3ZCFwvlsldfRMuIXQWqzeY3ZuqRNvc/x2OcvMJqSdtw5Uu4mm+MRH
UN2jjLqd/KnCR4nRMUsvk3JOfZV/aW14UMqt14mEtdAmY75RFVtig5gDOaGIbct0ooFvkgyL4Crz
oZbY9dcmTulOT2u24VcSpiYTAzb/adbu+pGkkaB0aXaHCT4GcysXf5Ol0ggc1HIygFG5y0GeMLxH
kosqmzXVSwl65aw3ADTw59OcIdfUwVfx5FUMbJ15b5L7yc7mQxb6bFYNSXG5Y07tERyuW5sALxb8
qxm3Xaq5EbRfyruWkT/D28K56fpn1CgFfrtw2lM1aOpsn5Ibu1cL1TdR1DOUi2Q+jw+iQPvitme9
4Zkw5yV3vZK01vxsi/LqPQuJyEgMognqrGde5nabNeUmg4M6Bn2iusuQdBs7jO0b8q+2zoz1PUFP
5U1OSYEl5BGcXOuUw4IobFd6Qa+YCaR2aqrsw4+BFHOSHvUvxC7TnYN5UdcX2U39sbbr9qClBA0V
Pfv7bFZr5rZNZJKhE7iOtU8RxgBS6+O+8Aq4R54kMKxXsbwJ2x4RI3U0llQOcDmyPIbdKh0Zllmb
bmgBcRojUJj0M3s1jfGlzKG/mI3/aDRvYvEHf+qB03QqV3PU2F4T0QENLTYrUykBN9sV2olF85dH
0SGy0o4wEfExT3iOA3ORKi8BZxN1qmpSw0ErW3nI6pDIeBqECLiBfdd6/ZC6RrqFw2rAkGO8fDbU
egSEwegnV3o1eknvV6wgbbRN0yo8SEz7lVVCje3wWJKzE3lj+GRF97YQMx15/2ISL7n9lHjmFUAR
v8Gz4oDrGS2DmvwitmQlOFszEjLXSa6UafQ76t2kb9XRidIzxZW2fGgW02s/tQKYW4N8YjjjWW92
vk8BfNW0g35Vy4kyuh8cPt+ODwKJox3iuCS+H2p8zfRwLC8jGnj1u/p7XuTrWEkvFLsh+JTAWjWj
xlLZ+7rX90Bu1kTB0E2lk0H+kOzuOr8EXc8mYIpRdlROsdZJKV41GZ+qmsJorYRLSXwhHAe5IbeO
Vp0tBAFb7DhfS6fYDwMPh9KIBU5DzEPu1FQb1/3WN3DqoXIAx1D7ASjJYWxATSQMxCbLLh3rMMDc
RVRaLLpbzc7fCj0zNr4TAnruYfDgiY43gT99WZQYtGnsh1nvHFSHqDnXog6snS2LfRdm2aaZtVdB
BYL2Sn7XCl96Q5fbGx7bEzp0EMKh8ZrPrn5Fv4gv1VAcoooGcVg0nhWwh3GNGfOqhROnkI6njEui
l84mxpPi0Dj8/UuVhFc8cOOObD+czkn0onIkr0K/UW1yHCbq2l0wXsWR2I4yp1eH5iTgr3AVjmfC
1B9n+810AiJGFslw6lo7U+JkKi15SITxPdB6l2V2QvLn+gLIHnkKaJZjamCVtamQOC3sBjaSPkwp
5IO4biWy7VYMT6YhiAdjknPtPj/E1N2v/MR3rjBxeEZua7g/hVhTk1q0tOGk3lOMbkgYc/j3E0MC
U/q4NtryjSPuszMKoh8yiEgCc7ildxNYRbr8gLysbdVWF6TTwybK7IvLcUByIsmGdpcFjr9Oc6qa
00RARdlUyJ14+sA/iHtoq08zDBqYL9qLashc63DQr/r07VM5bLP7+F3rPFFE3Vmxe8fBgc0TrJ1k
MQe0c7IrrO6suW5APBWUluAGtXaOKLOtiGEozkEwRwjz8nFNo9m6ynOs1HxuyE63uuRJ6FiiaW8J
T3MpZZZS1tvaTO8/nyrhUw3By99sSj3Eh+Tfmrz25nNYfqqeP7/MdUFn3z8HIzaIVrsDtUJXYHnn
RVll4CqnJ0Bh/ZZNx/NgA+Zj6Qm2k4SeoIF5F36n74YmE1edj+5u0q+ZthEmL++2LlCvVMtI0X09
PloT4VV6TG18VMOyOkxfQmE2V1oV8BISy8tnZOFnqOvgV2c5c1ypCv8lN7WTr+JobzInqT67pPgT
tiKYG+bkkNzysg8+3Hxgnavx+k0InFGNZltgkGsrNrR9Wy2jO4YU82esbRvCqDTgHOmK5s9A9mAr
A39XzRbKSxN6GfspCnMjzjgixF2/9WDwLVGJdTd+o0DOug8CIFhiED8fQHju3UozBjqZGsXqKLDW
Qb9MckZy34luA7cjbZKbTshu3UwjwrAouPQJDVUXqAjyj62N2Gfllg2Pm1WgvbLByvxLhNhfAGKu
bpLDjP6TqpzA9/IXuF/gDh0H87FGoR5/zNLyvVgSIJormklTKEmR6Bm/QH4tTHqlQQmFrtmk3lzK
eLsfrFm3v4PsfsSi8o9+eTOWKRxp4C/nKGLIv+D80rCfoGc0C3of+bQtrXpLtCSSo0Q/GWV1z4nE
C/0aHCfqK0pBRLGJ1sy9RjgzumXC6IriPuHRurajJL9elNCUmi9lmCQ3ikpZ3jdebE0h1SeIDEPo
5J5tkNhqsZ2EKE1ZPIrMqxajrYexoLn2LRsRZUunU0RtvW6deLpycjZOA3ijSFjJpW0N8AfzTen7
0Xc69+96rzt7YZQELmZIjVhyOh54+rF6tqSPaZ31OMktloAA+kek32HZZ3YfenlIE7oGsmBvb0n2
PwG0+IfAqp3VEAuiE1PtCzGQ0qwOxVJFGSrtxhhpFmbhGCF+0qPn2WVrqdJ8g3QEh0oYHGLl9IfO
ag++XqqzFZUvRg1pKAi14hiZHGwmP79oZe1cUYbAVlD34iZ3GOdlTcCssWB1enNZMWfHPOtLfzEf
/Ws31oIniihpQM+cUzdhRzK+GWybKkxDVwLJrblLUx9BWxE7B12C7AFq5+4MptINhR9sx9hatoWm
v6Ryzi6adC5Wlc6ngmK015awWquo7AkSj0kYRTjMZqN+T/w8OI6offFI5GSnGal2TeXwG0uFINqX
twlSDOOryJyj5Zu7yB7GaztnEiymdjyhFNTWmSXPUPmL9zFMgpVzxyqRvyE0iHBwh3u6lhIyFU4J
xyifIn9MrjW6lKjaLMY97ufQmlnoKS0WmWE8GEBx2DrGX7Cd7IlEcDao2loUgtb8nLk4z0kZ+G6W
BlSwjMGEH2VCP53UT67dvopUDNQ+KYUNU6qfLFVnB8vPbrvl/2LVDxQ7lv/MGVAn02jTrVMW0EYd
WLGMF3umIki3Xx87DHmBbRDttPz4578hf52K0ZSHv/+gbmu2p/pp2vuKqgTys+TKarGkdnjZVjPh
5fRNoo6ujjQPoXTHSzPWQMkEMrexoeTjPFkx+oGcRnTo2Na6COwZzWx6X0xFdSpcpXt6Eus8ldRS
Z3ZSqEDw1/JM5vfNcEQ7lN3qmR3sS0UOYexM1647uKsUNpYetgobdVVvDa3+qDTQbq7dsAIUVDFw
e5FgUtTWhf0mqmr/nFYM/a7z0f2GhrUNCh87FDf23A6gO9whcU76wvnKWosEK4qFF/TnxSoDxXvw
LXK7Oh/XXg/NQpQx8Cv5vQp6OFkoaaRog02D63yDMlNCmtO3qY/xJXHaJbIDha+tYmqBk/3uBEW9
d4zeIpqxu2+0oDyNvaKPKcZtVJrDti1rbIsdeX1zUace96ze+tZMK5dCDmgpNDREXvqjwgvOvjjM
zZtY6cOVWRSbFODcMTbrzxpTyxkxA35QhNa6HYfhaJMb4dGcrrcIRqOdreZ3SryEMOpxutOnYu+k
TuTJgLLMP5+cf6HAYgCVyrKgzkpLxxb7l4UiqYXhq0Yv9igK1mx9CS4SeXylG1l8LQfD54CSfNSM
YxwzKZIBJ4I7P4Pfc6UeXRu9dhYVB6U8x0RCr+U71cR/8RaNxQn7Ix/18y26ysLFaznmLwRjp1YU
+dBA7QF+mZsmwKgxODTw0HoZRz0F1dNlWfzhM5VbSQbHLjXYnUpTu+3jwRP6XZpTeg8pHwLcc9pd
X4/2SSFWW8DgUNlMQaGbfhU1w3LVsKGn1FkY/2IVFFiH/3IVsHYdFxiqpbumKxdS+Q9Iz1JDSq9P
Y4FsLK9OViBvMeCtFIcPTwqZnxryvov+OmAOpIZVLSQ0i44mgjxmnwF9e/lo1VHkueMb7SRUc0VF
sOCQ4Qn750PCMv+Td2pBRXENYZvuL/cbG6LmF36NEh4m49qoAsyGpa6IBBi8PKhwyDTD1zGo76rW
qV9a9RUkErmqqql3bY6xw/GzoyKu2hv9XtsVmfucV/aRUJXx2kHEvakTlnpZVy4bbMNYjT54HZWX
8gqkD8JGGqCrEh7frh9qg5jCbGdwpnj21fjRz2dtcsa7sgzQQJOmGUSuwi2L1F8n7TJMbIQRVPYj
qknwIujkfd6a/28M+T94939x5P9JzV/8+qyxOT6i/94P/WjL//WFfrL4fy26vF2AAUFU5D+69Q2L
p/wng//nK33iBf7ZK6RvbdR236AH4NWXbHJtfXmS0iIP/vH3HKGIFnBMi+wA9/MP8Fx+0w/35tc3
/SvR4L/3Mz+99f8r3wB+Ilvk/8rV/+Ulfrh66zeYAsYyJf55kT/eBCHEb0pZ0lWSkwl/IAz/e90E
JheHOfJv3QXL/k0Hsi9c2/q8SJ2p7Ke7oLu/cROg3i9ZDf9e1y8ZnX/z8k37N/AWCmSB+/vl8yH/
dPmCyxcwpAWbus8//243gUPqwr7+u4PA+mRlO/Z//igY+m+SPY6jMyUsf/7tHgVbmcxhf+smmM5v
rutAomDh/uMifxoKuvxNWrYDbuTfbQwYJiafv3v51m8WJUIG+u+z3a8TgfoNhT+xLM7/w6f/X1gy
/lxV1zgpv32up9FH8wMl51/+wB+r6a8v8I/FZAmyWZbLn35wIej8/tIff8b8/K+fVovPBe+Hb/6x
AH7+nn/8839c4K+/+qff9cdV/fGX++ijfqu/htPnN6Z/vM0FLvQ//8d/pG/vb9nbj0s9Dx1j7v+8
k1/AP38O/H/xwk3yl9ddAhr+9uvW0VzkP7/w5/L89184ecubt+aPt7h8jMKVDL+/+8rrtzT6jtfr
Z/7R7+vJ335tAobqt2/FH+9yede/T09//5Xz/ONrG33t2v/N2tX1JAxD0b+yn8A6HO7FF41x6sD4
EeJjHZU1TEpW5vTfewrW5A7UZL0JLxA9u7m93+1OCfgkQ8sZCn6hatnJRnkkJ/Yp9gT8d2fvw+zO
81NF5jU6N3X79kLVjhErgxVeQut6Qa0wHrmwGKoZ0H6BK4siI0WgHApFvoLGtfY4O/PGSy9IZKHA
+UJWxADj8SRmCCF5Xeu10dQjURYw2F++XmjZiyKYqTCsX246unjg8UBDE6rjm8PYlMaCwV9uIFlb
rj69iDu7cMWX/2G4K94anHg8UHMGmppw7ELqNYkeOJrCkV4K0ILgrYKFl9CpQ4xAzeR/GK6OQlor
y6q1CieZPdwe/8TNdEJNBLSClV5K2rbjOiEGDy80coE1W2LZAl0Kg8MUGjyv+Gw2JDaJGLcWcigF
p73apg/NIjiuWezFkO8eOXQlp+qlkb3qCaODNAvXx1S9S5q3RIKpDAdwF13Jt42tNE3rwM8YvGeq
uuhaNVaRSIVexE3IwxXeRYX60CVJY9+NDgf4s2lWXsydy2OflyF4T93lnNG5bAwyJXXOJI3ZHnAh
V33fB8cFQ0kyqzTV+BjW4vU0PNLOVjUqEtrVgE4uYwiys0Yt+5PRE46lvFPYcgHXr+y1CQK3sDLI
fQ/eQBXlePmjl9smmDqGa/zBtL8YYoIswbCk+wccGqKDZ6gHH6F9Za0iJUWSjARDZHxUH7SrTCA0
A+7TVlZ+5VxMScapYMj1f1wg/DO5GNaa/cUCHAg9l8g76yXO1BON7KeVoQF8ruw2Oip8il03/8Dh
4WqubWnAQ09lT7HxyID9aUDavPRAOztJM/Fvzjw2afrZkzmcP/n9mGP/Rodr7i/KWsnm7AsAAP//
</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gradFill>
      <a:gsLst>
        <a:gs pos="5000">
          <a:schemeClr val="tx1">
            <a:lumMod val="95000"/>
            <a:lumOff val="5000"/>
          </a:schemeClr>
        </a:gs>
        <a:gs pos="100000">
          <a:schemeClr val="tx2">
            <a:lumMod val="65000"/>
            <a:lumOff val="35000"/>
          </a:schemeClr>
        </a:gs>
      </a:gsLst>
      <a:lin ang="5400000" scaled="1"/>
    </a:gra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15.xml"/><Relationship Id="rId3" Type="http://schemas.openxmlformats.org/officeDocument/2006/relationships/image" Target="../media/image3.emf"/><Relationship Id="rId7" Type="http://schemas.openxmlformats.org/officeDocument/2006/relationships/chart" Target="../charts/chart12.xml"/><Relationship Id="rId12" Type="http://schemas.microsoft.com/office/2014/relationships/chartEx" Target="../charts/chartEx3.xml"/><Relationship Id="rId2" Type="http://schemas.openxmlformats.org/officeDocument/2006/relationships/chart" Target="../charts/chart9.xml"/><Relationship Id="rId1" Type="http://schemas.openxmlformats.org/officeDocument/2006/relationships/image" Target="../media/image2.emf"/><Relationship Id="rId6" Type="http://schemas.openxmlformats.org/officeDocument/2006/relationships/chart" Target="../charts/chart11.xml"/><Relationship Id="rId11" Type="http://schemas.openxmlformats.org/officeDocument/2006/relationships/chart" Target="../charts/chart14.xml"/><Relationship Id="rId5" Type="http://schemas.openxmlformats.org/officeDocument/2006/relationships/image" Target="../media/image4.emf"/><Relationship Id="rId15" Type="http://schemas.openxmlformats.org/officeDocument/2006/relationships/chart" Target="../charts/chart16.xml"/><Relationship Id="rId10" Type="http://schemas.openxmlformats.org/officeDocument/2006/relationships/chart" Target="../charts/chart13.xml"/><Relationship Id="rId4" Type="http://schemas.openxmlformats.org/officeDocument/2006/relationships/chart" Target="../charts/chart10.xml"/><Relationship Id="rId9" Type="http://schemas.openxmlformats.org/officeDocument/2006/relationships/image" Target="../media/image6.emf"/><Relationship Id="rId14"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4</xdr:col>
      <xdr:colOff>274320</xdr:colOff>
      <xdr:row>1</xdr:row>
      <xdr:rowOff>144780</xdr:rowOff>
    </xdr:from>
    <xdr:to>
      <xdr:col>15</xdr:col>
      <xdr:colOff>83820</xdr:colOff>
      <xdr:row>17</xdr:row>
      <xdr:rowOff>15240</xdr:rowOff>
    </xdr:to>
    <xdr:graphicFrame macro="">
      <xdr:nvGraphicFramePr>
        <xdr:cNvPr id="2" name="Chart 1">
          <a:extLst>
            <a:ext uri="{FF2B5EF4-FFF2-40B4-BE49-F238E27FC236}">
              <a16:creationId xmlns:a16="http://schemas.microsoft.com/office/drawing/2014/main" id="{5D5B1E4B-A2EA-6F01-8214-94D6AAADF8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274320</xdr:colOff>
      <xdr:row>3</xdr:row>
      <xdr:rowOff>87630</xdr:rowOff>
    </xdr:from>
    <xdr:to>
      <xdr:col>13</xdr:col>
      <xdr:colOff>579120</xdr:colOff>
      <xdr:row>18</xdr:row>
      <xdr:rowOff>87630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52DB601E-20F6-8AD4-B353-88FBCDC6DE6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14900" y="6362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22860</xdr:colOff>
      <xdr:row>5</xdr:row>
      <xdr:rowOff>0</xdr:rowOff>
    </xdr:from>
    <xdr:to>
      <xdr:col>17</xdr:col>
      <xdr:colOff>22860</xdr:colOff>
      <xdr:row>18</xdr:row>
      <xdr:rowOff>89535</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935E0219-E2BE-30EB-3FC3-26E14EE66279}"/>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540240" y="9144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45720</xdr:colOff>
      <xdr:row>7</xdr:row>
      <xdr:rowOff>167640</xdr:rowOff>
    </xdr:from>
    <xdr:to>
      <xdr:col>5</xdr:col>
      <xdr:colOff>152400</xdr:colOff>
      <xdr:row>21</xdr:row>
      <xdr:rowOff>74295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71876397-BB99-0D29-852E-59DC8AF6D64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354580" y="14478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411480</xdr:colOff>
      <xdr:row>7</xdr:row>
      <xdr:rowOff>137160</xdr:rowOff>
    </xdr:from>
    <xdr:to>
      <xdr:col>2</xdr:col>
      <xdr:colOff>541020</xdr:colOff>
      <xdr:row>21</xdr:row>
      <xdr:rowOff>43815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E8037F63-491D-875B-34FF-885CE1EDEFE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11480" y="14173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381000</xdr:colOff>
      <xdr:row>3</xdr:row>
      <xdr:rowOff>7620</xdr:rowOff>
    </xdr:from>
    <xdr:to>
      <xdr:col>12</xdr:col>
      <xdr:colOff>76200</xdr:colOff>
      <xdr:row>18</xdr:row>
      <xdr:rowOff>7620</xdr:rowOff>
    </xdr:to>
    <xdr:graphicFrame macro="">
      <xdr:nvGraphicFramePr>
        <xdr:cNvPr id="2" name="Chart 1">
          <a:extLst>
            <a:ext uri="{FF2B5EF4-FFF2-40B4-BE49-F238E27FC236}">
              <a16:creationId xmlns:a16="http://schemas.microsoft.com/office/drawing/2014/main" id="{7421257C-A3A9-F136-A682-E9834EAFDA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128530</xdr:colOff>
      <xdr:row>7</xdr:row>
      <xdr:rowOff>92726</xdr:rowOff>
    </xdr:from>
    <xdr:to>
      <xdr:col>15</xdr:col>
      <xdr:colOff>459036</xdr:colOff>
      <xdr:row>22</xdr:row>
      <xdr:rowOff>81709</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E1E78348-2E9D-A437-F64E-75603C022E9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270250" y="1372886"/>
              <a:ext cx="4597706" cy="273218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17</xdr:col>
      <xdr:colOff>48750</xdr:colOff>
      <xdr:row>8</xdr:row>
      <xdr:rowOff>32578</xdr:rowOff>
    </xdr:from>
    <xdr:to>
      <xdr:col>20</xdr:col>
      <xdr:colOff>59767</xdr:colOff>
      <xdr:row>21</xdr:row>
      <xdr:rowOff>110379</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4F35DA8C-AC81-BB59-0676-90F8F170E44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799011" y="1534491"/>
              <a:ext cx="1833191" cy="25184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30480</xdr:colOff>
      <xdr:row>17</xdr:row>
      <xdr:rowOff>41910</xdr:rowOff>
    </xdr:from>
    <xdr:to>
      <xdr:col>2</xdr:col>
      <xdr:colOff>121920</xdr:colOff>
      <xdr:row>19</xdr:row>
      <xdr:rowOff>175260</xdr:rowOff>
    </xdr:to>
    <xdr:graphicFrame macro="">
      <xdr:nvGraphicFramePr>
        <xdr:cNvPr id="2" name="Chart 1">
          <a:extLst>
            <a:ext uri="{FF2B5EF4-FFF2-40B4-BE49-F238E27FC236}">
              <a16:creationId xmlns:a16="http://schemas.microsoft.com/office/drawing/2014/main" id="{C09FF38B-992F-EFA7-7BA9-21905D9FB7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388620</xdr:colOff>
      <xdr:row>19</xdr:row>
      <xdr:rowOff>49530</xdr:rowOff>
    </xdr:from>
    <xdr:to>
      <xdr:col>6</xdr:col>
      <xdr:colOff>22860</xdr:colOff>
      <xdr:row>21</xdr:row>
      <xdr:rowOff>144780</xdr:rowOff>
    </xdr:to>
    <xdr:graphicFrame macro="">
      <xdr:nvGraphicFramePr>
        <xdr:cNvPr id="3" name="Chart 2">
          <a:extLst>
            <a:ext uri="{FF2B5EF4-FFF2-40B4-BE49-F238E27FC236}">
              <a16:creationId xmlns:a16="http://schemas.microsoft.com/office/drawing/2014/main" id="{499ACA3B-6A4D-2861-EBFB-5BCF37EF02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152400</xdr:colOff>
      <xdr:row>18</xdr:row>
      <xdr:rowOff>95250</xdr:rowOff>
    </xdr:from>
    <xdr:to>
      <xdr:col>8</xdr:col>
      <xdr:colOff>906780</xdr:colOff>
      <xdr:row>21</xdr:row>
      <xdr:rowOff>91440</xdr:rowOff>
    </xdr:to>
    <xdr:graphicFrame macro="">
      <xdr:nvGraphicFramePr>
        <xdr:cNvPr id="5" name="Chart 4">
          <a:extLst>
            <a:ext uri="{FF2B5EF4-FFF2-40B4-BE49-F238E27FC236}">
              <a16:creationId xmlns:a16="http://schemas.microsoft.com/office/drawing/2014/main" id="{728726A4-7C99-EC72-60BC-C80A37A1E4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114300</xdr:colOff>
      <xdr:row>18</xdr:row>
      <xdr:rowOff>41910</xdr:rowOff>
    </xdr:from>
    <xdr:to>
      <xdr:col>11</xdr:col>
      <xdr:colOff>1013460</xdr:colOff>
      <xdr:row>21</xdr:row>
      <xdr:rowOff>91440</xdr:rowOff>
    </xdr:to>
    <xdr:graphicFrame macro="">
      <xdr:nvGraphicFramePr>
        <xdr:cNvPr id="6" name="Chart 5">
          <a:extLst>
            <a:ext uri="{FF2B5EF4-FFF2-40B4-BE49-F238E27FC236}">
              <a16:creationId xmlns:a16="http://schemas.microsoft.com/office/drawing/2014/main" id="{37779AD8-CCE1-AA48-83F0-65CDC5ED42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38100</xdr:colOff>
      <xdr:row>18</xdr:row>
      <xdr:rowOff>3810</xdr:rowOff>
    </xdr:from>
    <xdr:to>
      <xdr:col>14</xdr:col>
      <xdr:colOff>1181100</xdr:colOff>
      <xdr:row>21</xdr:row>
      <xdr:rowOff>53340</xdr:rowOff>
    </xdr:to>
    <xdr:graphicFrame macro="">
      <xdr:nvGraphicFramePr>
        <xdr:cNvPr id="7" name="Chart 6">
          <a:extLst>
            <a:ext uri="{FF2B5EF4-FFF2-40B4-BE49-F238E27FC236}">
              <a16:creationId xmlns:a16="http://schemas.microsoft.com/office/drawing/2014/main" id="{E36E33E4-7F40-2001-D21E-90AC5F1057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266700</xdr:colOff>
      <xdr:row>2</xdr:row>
      <xdr:rowOff>15240</xdr:rowOff>
    </xdr:from>
    <xdr:to>
      <xdr:col>11</xdr:col>
      <xdr:colOff>571500</xdr:colOff>
      <xdr:row>17</xdr:row>
      <xdr:rowOff>15240</xdr:rowOff>
    </xdr:to>
    <xdr:graphicFrame macro="">
      <xdr:nvGraphicFramePr>
        <xdr:cNvPr id="2" name="Chart 1">
          <a:extLst>
            <a:ext uri="{FF2B5EF4-FFF2-40B4-BE49-F238E27FC236}">
              <a16:creationId xmlns:a16="http://schemas.microsoft.com/office/drawing/2014/main" id="{1C13751B-89B3-D44E-3C5B-434C316874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238692</xdr:colOff>
      <xdr:row>0</xdr:row>
      <xdr:rowOff>72081</xdr:rowOff>
    </xdr:from>
    <xdr:to>
      <xdr:col>22</xdr:col>
      <xdr:colOff>314892</xdr:colOff>
      <xdr:row>4</xdr:row>
      <xdr:rowOff>16270</xdr:rowOff>
    </xdr:to>
    <xdr:sp macro="" textlink="">
      <xdr:nvSpPr>
        <xdr:cNvPr id="3" name="Rectangle: Rounded Corners 2">
          <a:extLst>
            <a:ext uri="{FF2B5EF4-FFF2-40B4-BE49-F238E27FC236}">
              <a16:creationId xmlns:a16="http://schemas.microsoft.com/office/drawing/2014/main" id="{44EC7B51-007D-149A-670A-B86EAAB03B3E}"/>
            </a:ext>
          </a:extLst>
        </xdr:cNvPr>
        <xdr:cNvSpPr/>
      </xdr:nvSpPr>
      <xdr:spPr>
        <a:xfrm>
          <a:off x="238692" y="72081"/>
          <a:ext cx="13442092" cy="685594"/>
        </a:xfrm>
        <a:prstGeom prst="roundRect">
          <a:avLst/>
        </a:prstGeom>
        <a:gradFill>
          <a:gsLst>
            <a:gs pos="0">
              <a:schemeClr val="tx1">
                <a:lumMod val="95000"/>
                <a:lumOff val="5000"/>
              </a:schemeClr>
            </a:gs>
            <a:gs pos="100000">
              <a:schemeClr val="tx2">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4000">
              <a:latin typeface="Arial Black" panose="020B0A04020102020204" pitchFamily="34" charset="0"/>
            </a:rPr>
            <a:t>ECOMMERCE SALES</a:t>
          </a:r>
          <a:r>
            <a:rPr lang="en-IN" sz="4000" baseline="0">
              <a:latin typeface="Arial Black" panose="020B0A04020102020204" pitchFamily="34" charset="0"/>
            </a:rPr>
            <a:t> ANALYSIS DASHBOARD </a:t>
          </a:r>
          <a:endParaRPr lang="en-IN" sz="4000">
            <a:latin typeface="Arial Black" panose="020B0A04020102020204" pitchFamily="34" charset="0"/>
          </a:endParaRPr>
        </a:p>
      </xdr:txBody>
    </xdr:sp>
    <xdr:clientData/>
  </xdr:twoCellAnchor>
  <xdr:twoCellAnchor>
    <xdr:from>
      <xdr:col>0</xdr:col>
      <xdr:colOff>45720</xdr:colOff>
      <xdr:row>4</xdr:row>
      <xdr:rowOff>30480</xdr:rowOff>
    </xdr:from>
    <xdr:to>
      <xdr:col>4</xdr:col>
      <xdr:colOff>449580</xdr:colOff>
      <xdr:row>15</xdr:row>
      <xdr:rowOff>144780</xdr:rowOff>
    </xdr:to>
    <xdr:grpSp>
      <xdr:nvGrpSpPr>
        <xdr:cNvPr id="8" name="Group 7">
          <a:extLst>
            <a:ext uri="{FF2B5EF4-FFF2-40B4-BE49-F238E27FC236}">
              <a16:creationId xmlns:a16="http://schemas.microsoft.com/office/drawing/2014/main" id="{5FB087A4-4690-BB8D-5ADB-B157268A6D07}"/>
            </a:ext>
          </a:extLst>
        </xdr:cNvPr>
        <xdr:cNvGrpSpPr/>
      </xdr:nvGrpSpPr>
      <xdr:grpSpPr>
        <a:xfrm>
          <a:off x="45720" y="768417"/>
          <a:ext cx="2842260" cy="2143626"/>
          <a:chOff x="45720" y="762000"/>
          <a:chExt cx="2842260" cy="2125980"/>
        </a:xfrm>
      </xdr:grpSpPr>
      <xdr:sp macro="" textlink="">
        <xdr:nvSpPr>
          <xdr:cNvPr id="4" name="Rectangle 3">
            <a:extLst>
              <a:ext uri="{FF2B5EF4-FFF2-40B4-BE49-F238E27FC236}">
                <a16:creationId xmlns:a16="http://schemas.microsoft.com/office/drawing/2014/main" id="{A355B8C6-7B9D-38EE-3232-9AC5B2C5F990}"/>
              </a:ext>
            </a:extLst>
          </xdr:cNvPr>
          <xdr:cNvSpPr/>
        </xdr:nvSpPr>
        <xdr:spPr>
          <a:xfrm>
            <a:off x="45720" y="762000"/>
            <a:ext cx="2758440" cy="358140"/>
          </a:xfrm>
          <a:prstGeom prst="rect">
            <a:avLst/>
          </a:prstGeom>
          <a:gradFill>
            <a:gsLst>
              <a:gs pos="0">
                <a:schemeClr val="tx1">
                  <a:lumMod val="95000"/>
                  <a:lumOff val="5000"/>
                </a:schemeClr>
              </a:gs>
              <a:gs pos="100000">
                <a:schemeClr val="tx2">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latin typeface="Arial Black" panose="020B0A04020102020204" pitchFamily="34" charset="0"/>
              </a:rPr>
              <a:t>SALES</a:t>
            </a:r>
          </a:p>
        </xdr:txBody>
      </xdr:sp>
      <xdr:sp macro="" textlink="">
        <xdr:nvSpPr>
          <xdr:cNvPr id="5" name="Rectangle: Rounded Corners 4">
            <a:extLst>
              <a:ext uri="{FF2B5EF4-FFF2-40B4-BE49-F238E27FC236}">
                <a16:creationId xmlns:a16="http://schemas.microsoft.com/office/drawing/2014/main" id="{6E9914C3-A648-5EAC-876A-CF476150D817}"/>
              </a:ext>
            </a:extLst>
          </xdr:cNvPr>
          <xdr:cNvSpPr/>
        </xdr:nvSpPr>
        <xdr:spPr>
          <a:xfrm>
            <a:off x="91440" y="1165860"/>
            <a:ext cx="2796540" cy="1722120"/>
          </a:xfrm>
          <a:prstGeom prst="roundRect">
            <a:avLst/>
          </a:prstGeom>
          <a:gradFill>
            <a:gsLst>
              <a:gs pos="0">
                <a:schemeClr val="tx1">
                  <a:lumMod val="95000"/>
                  <a:lumOff val="5000"/>
                </a:schemeClr>
              </a:gs>
              <a:gs pos="100000">
                <a:schemeClr val="tx2">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10" name="Rectangle: Rounded Corners 9">
            <a:extLst>
              <a:ext uri="{FF2B5EF4-FFF2-40B4-BE49-F238E27FC236}">
                <a16:creationId xmlns:a16="http://schemas.microsoft.com/office/drawing/2014/main" id="{BB069560-FC91-5C48-F45E-5BDB3CDC2F1D}"/>
              </a:ext>
            </a:extLst>
          </xdr:cNvPr>
          <xdr:cNvSpPr/>
        </xdr:nvSpPr>
        <xdr:spPr>
          <a:xfrm>
            <a:off x="251460" y="1257300"/>
            <a:ext cx="2240280" cy="411480"/>
          </a:xfrm>
          <a:prstGeom prst="roundRect">
            <a:avLst/>
          </a:prstGeom>
          <a:gradFill>
            <a:gsLst>
              <a:gs pos="0">
                <a:schemeClr val="tx1">
                  <a:lumMod val="95000"/>
                  <a:lumOff val="5000"/>
                </a:schemeClr>
              </a:gs>
              <a:gs pos="100000">
                <a:schemeClr val="tx2">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9D1B641-F817-4A7C-941D-D480EA737E0C}" type="TxLink">
              <a:rPr lang="en-US" sz="1100" b="0" i="0" u="none" strike="noStrike">
                <a:solidFill>
                  <a:schemeClr val="bg2">
                    <a:lumMod val="95000"/>
                  </a:schemeClr>
                </a:solidFill>
                <a:latin typeface="Arial Black" panose="020B0A04020102020204" pitchFamily="34" charset="0"/>
                <a:ea typeface="Calibri"/>
                <a:cs typeface="Calibri"/>
              </a:rPr>
              <a:pPr algn="ctr"/>
              <a:t> $22,97,200.860 </a:t>
            </a:fld>
            <a:endParaRPr lang="en-IN" sz="1100">
              <a:solidFill>
                <a:schemeClr val="bg2">
                  <a:lumMod val="95000"/>
                </a:schemeClr>
              </a:solidFill>
              <a:latin typeface="Arial Black" panose="020B0A04020102020204" pitchFamily="34" charset="0"/>
            </a:endParaRPr>
          </a:p>
        </xdr:txBody>
      </xdr:sp>
      <xdr:sp macro="" textlink="">
        <xdr:nvSpPr>
          <xdr:cNvPr id="13" name="Rectangle: Rounded Corners 12">
            <a:extLst>
              <a:ext uri="{FF2B5EF4-FFF2-40B4-BE49-F238E27FC236}">
                <a16:creationId xmlns:a16="http://schemas.microsoft.com/office/drawing/2014/main" id="{6A95C422-D45D-BA73-5977-11AD2A52B32F}"/>
              </a:ext>
            </a:extLst>
          </xdr:cNvPr>
          <xdr:cNvSpPr/>
        </xdr:nvSpPr>
        <xdr:spPr>
          <a:xfrm>
            <a:off x="129540" y="2255520"/>
            <a:ext cx="2514600" cy="441960"/>
          </a:xfrm>
          <a:prstGeom prst="roundRect">
            <a:avLst/>
          </a:prstGeom>
          <a:gradFill>
            <a:gsLst>
              <a:gs pos="0">
                <a:schemeClr val="tx1">
                  <a:lumMod val="95000"/>
                  <a:lumOff val="5000"/>
                </a:schemeClr>
              </a:gs>
              <a:gs pos="100000">
                <a:schemeClr val="tx2">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2">
                    <a:lumMod val="95000"/>
                  </a:schemeClr>
                </a:solidFill>
                <a:latin typeface="Arial Black" panose="020B0A04020102020204" pitchFamily="34" charset="0"/>
                <a:ea typeface="Calibri"/>
                <a:cs typeface="Calibri"/>
              </a:rPr>
              <a:t> </a:t>
            </a:r>
            <a:r>
              <a:rPr lang="en-US" sz="1200" b="0" i="0" u="none" strike="noStrike">
                <a:solidFill>
                  <a:schemeClr val="bg2"/>
                </a:solidFill>
                <a:latin typeface="Arial Black" panose="020B0A04020102020204" pitchFamily="34" charset="0"/>
                <a:ea typeface="Calibri"/>
                <a:cs typeface="Calibri"/>
              </a:rPr>
              <a:t>YOY</a:t>
            </a:r>
            <a:r>
              <a:rPr lang="en-US" sz="1400" b="0" i="0" u="none" strike="noStrike" baseline="0">
                <a:solidFill>
                  <a:schemeClr val="bg2"/>
                </a:solidFill>
                <a:latin typeface="Arial Black" panose="020B0A04020102020204" pitchFamily="34" charset="0"/>
                <a:ea typeface="Calibri"/>
                <a:cs typeface="Calibri"/>
              </a:rPr>
              <a:t> </a:t>
            </a:r>
            <a:r>
              <a:rPr lang="en-US" sz="1200" b="0" i="0" u="none" strike="noStrike" baseline="0">
                <a:solidFill>
                  <a:schemeClr val="bg2"/>
                </a:solidFill>
                <a:latin typeface="Arial Black" panose="020B0A04020102020204" pitchFamily="34" charset="0"/>
                <a:ea typeface="Calibri"/>
                <a:cs typeface="Calibri"/>
              </a:rPr>
              <a:t>GROWTH</a:t>
            </a:r>
            <a:r>
              <a:rPr lang="en-US" sz="1400" b="0" i="0" u="none" strike="noStrike">
                <a:solidFill>
                  <a:schemeClr val="bg2"/>
                </a:solidFill>
                <a:latin typeface="Arial Black" panose="020B0A04020102020204" pitchFamily="34" charset="0"/>
                <a:ea typeface="Calibri"/>
                <a:cs typeface="Calibri"/>
              </a:rPr>
              <a:t> </a:t>
            </a:r>
          </a:p>
        </xdr:txBody>
      </xdr:sp>
      <xdr:pic>
        <xdr:nvPicPr>
          <xdr:cNvPr id="2" name="Picture 1">
            <a:extLst>
              <a:ext uri="{FF2B5EF4-FFF2-40B4-BE49-F238E27FC236}">
                <a16:creationId xmlns:a16="http://schemas.microsoft.com/office/drawing/2014/main" id="{21CD91C6-E514-7D03-6B16-12037F34D6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77340" y="2354580"/>
            <a:ext cx="838200" cy="228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457200</xdr:colOff>
      <xdr:row>4</xdr:row>
      <xdr:rowOff>83820</xdr:rowOff>
    </xdr:from>
    <xdr:to>
      <xdr:col>9</xdr:col>
      <xdr:colOff>251460</xdr:colOff>
      <xdr:row>16</xdr:row>
      <xdr:rowOff>15240</xdr:rowOff>
    </xdr:to>
    <xdr:grpSp>
      <xdr:nvGrpSpPr>
        <xdr:cNvPr id="9" name="Group 8">
          <a:extLst>
            <a:ext uri="{FF2B5EF4-FFF2-40B4-BE49-F238E27FC236}">
              <a16:creationId xmlns:a16="http://schemas.microsoft.com/office/drawing/2014/main" id="{14153C19-79F1-F5AB-26D0-EEF1A715EF29}"/>
            </a:ext>
          </a:extLst>
        </xdr:cNvPr>
        <xdr:cNvGrpSpPr/>
      </xdr:nvGrpSpPr>
      <xdr:grpSpPr>
        <a:xfrm>
          <a:off x="2895600" y="821757"/>
          <a:ext cx="2842260" cy="2145230"/>
          <a:chOff x="45720" y="762000"/>
          <a:chExt cx="2842260" cy="2125980"/>
        </a:xfrm>
      </xdr:grpSpPr>
      <xdr:sp macro="" textlink="">
        <xdr:nvSpPr>
          <xdr:cNvPr id="11" name="Rectangle 10">
            <a:extLst>
              <a:ext uri="{FF2B5EF4-FFF2-40B4-BE49-F238E27FC236}">
                <a16:creationId xmlns:a16="http://schemas.microsoft.com/office/drawing/2014/main" id="{FA949AF9-B6FA-1683-9F51-5F297AB6CE64}"/>
              </a:ext>
            </a:extLst>
          </xdr:cNvPr>
          <xdr:cNvSpPr/>
        </xdr:nvSpPr>
        <xdr:spPr>
          <a:xfrm>
            <a:off x="45720" y="762000"/>
            <a:ext cx="2758440" cy="358140"/>
          </a:xfrm>
          <a:prstGeom prst="rect">
            <a:avLst/>
          </a:prstGeom>
          <a:gradFill>
            <a:gsLst>
              <a:gs pos="0">
                <a:schemeClr val="tx1">
                  <a:lumMod val="95000"/>
                  <a:lumOff val="5000"/>
                </a:schemeClr>
              </a:gs>
              <a:gs pos="100000">
                <a:schemeClr val="tx2">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latin typeface="Arial Black" panose="020B0A04020102020204" pitchFamily="34" charset="0"/>
              </a:rPr>
              <a:t>PROFIT</a:t>
            </a:r>
          </a:p>
        </xdr:txBody>
      </xdr:sp>
      <xdr:sp macro="" textlink="">
        <xdr:nvSpPr>
          <xdr:cNvPr id="14" name="Rectangle: Rounded Corners 13">
            <a:extLst>
              <a:ext uri="{FF2B5EF4-FFF2-40B4-BE49-F238E27FC236}">
                <a16:creationId xmlns:a16="http://schemas.microsoft.com/office/drawing/2014/main" id="{96C3CD82-C4C1-0FFB-638F-1759FA884C63}"/>
              </a:ext>
            </a:extLst>
          </xdr:cNvPr>
          <xdr:cNvSpPr/>
        </xdr:nvSpPr>
        <xdr:spPr>
          <a:xfrm>
            <a:off x="91440" y="1165860"/>
            <a:ext cx="2796540" cy="1722120"/>
          </a:xfrm>
          <a:prstGeom prst="roundRect">
            <a:avLst/>
          </a:prstGeom>
          <a:gradFill>
            <a:gsLst>
              <a:gs pos="0">
                <a:schemeClr val="tx1">
                  <a:lumMod val="95000"/>
                  <a:lumOff val="5000"/>
                </a:schemeClr>
              </a:gs>
              <a:gs pos="100000">
                <a:schemeClr val="tx2">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F17">
        <xdr:nvSpPr>
          <xdr:cNvPr id="15" name="Rectangle: Rounded Corners 14">
            <a:extLst>
              <a:ext uri="{FF2B5EF4-FFF2-40B4-BE49-F238E27FC236}">
                <a16:creationId xmlns:a16="http://schemas.microsoft.com/office/drawing/2014/main" id="{E9190269-E801-A8F1-4BE4-9A8DB9304440}"/>
              </a:ext>
            </a:extLst>
          </xdr:cNvPr>
          <xdr:cNvSpPr/>
        </xdr:nvSpPr>
        <xdr:spPr>
          <a:xfrm>
            <a:off x="251460" y="1257300"/>
            <a:ext cx="2240280" cy="411480"/>
          </a:xfrm>
          <a:prstGeom prst="roundRect">
            <a:avLst/>
          </a:prstGeom>
          <a:gradFill>
            <a:gsLst>
              <a:gs pos="0">
                <a:schemeClr val="tx1">
                  <a:lumMod val="95000"/>
                  <a:lumOff val="5000"/>
                </a:schemeClr>
              </a:gs>
              <a:gs pos="100000">
                <a:schemeClr val="tx2">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3A2BE47-326F-4381-BCD6-362ED53DF1A2}" type="TxLink">
              <a:rPr lang="en-US" sz="1600" b="0" i="0" u="none" strike="noStrike">
                <a:solidFill>
                  <a:schemeClr val="bg2"/>
                </a:solidFill>
                <a:latin typeface="Bauhaus 93" panose="04030905020B02020C02" pitchFamily="82" charset="0"/>
                <a:ea typeface="Calibri"/>
                <a:cs typeface="Calibri"/>
              </a:rPr>
              <a:pPr algn="ctr"/>
              <a:t> $2,774.069 </a:t>
            </a:fld>
            <a:endParaRPr lang="en-IN" sz="1600">
              <a:solidFill>
                <a:schemeClr val="bg2"/>
              </a:solidFill>
              <a:latin typeface="Bauhaus 93" panose="04030905020B02020C02" pitchFamily="82" charset="0"/>
            </a:endParaRPr>
          </a:p>
        </xdr:txBody>
      </xdr:sp>
      <xdr:sp macro="" textlink="">
        <xdr:nvSpPr>
          <xdr:cNvPr id="17" name="Rectangle: Rounded Corners 16">
            <a:extLst>
              <a:ext uri="{FF2B5EF4-FFF2-40B4-BE49-F238E27FC236}">
                <a16:creationId xmlns:a16="http://schemas.microsoft.com/office/drawing/2014/main" id="{C8A01E72-6F16-3FCF-2183-B3A9CA1C9D9F}"/>
              </a:ext>
            </a:extLst>
          </xdr:cNvPr>
          <xdr:cNvSpPr/>
        </xdr:nvSpPr>
        <xdr:spPr>
          <a:xfrm>
            <a:off x="129540" y="2255520"/>
            <a:ext cx="2514600" cy="441960"/>
          </a:xfrm>
          <a:prstGeom prst="roundRect">
            <a:avLst/>
          </a:prstGeom>
          <a:gradFill>
            <a:gsLst>
              <a:gs pos="0">
                <a:schemeClr val="tx1">
                  <a:lumMod val="95000"/>
                  <a:lumOff val="5000"/>
                </a:schemeClr>
              </a:gs>
              <a:gs pos="100000">
                <a:schemeClr val="tx2">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2">
                    <a:lumMod val="95000"/>
                  </a:schemeClr>
                </a:solidFill>
                <a:latin typeface="Arial Black" panose="020B0A04020102020204" pitchFamily="34" charset="0"/>
                <a:ea typeface="Calibri"/>
                <a:cs typeface="Calibri"/>
              </a:rPr>
              <a:t> </a:t>
            </a:r>
            <a:r>
              <a:rPr lang="en-US" sz="1200" b="0" i="0" u="none" strike="noStrike">
                <a:solidFill>
                  <a:schemeClr val="bg2"/>
                </a:solidFill>
                <a:latin typeface="Arial Black" panose="020B0A04020102020204" pitchFamily="34" charset="0"/>
                <a:ea typeface="Calibri"/>
                <a:cs typeface="Calibri"/>
              </a:rPr>
              <a:t>YOY</a:t>
            </a:r>
            <a:r>
              <a:rPr lang="en-US" sz="1400" b="0" i="0" u="none" strike="noStrike" baseline="0">
                <a:solidFill>
                  <a:schemeClr val="bg2"/>
                </a:solidFill>
                <a:latin typeface="Arial Black" panose="020B0A04020102020204" pitchFamily="34" charset="0"/>
                <a:ea typeface="Calibri"/>
                <a:cs typeface="Calibri"/>
              </a:rPr>
              <a:t> </a:t>
            </a:r>
            <a:r>
              <a:rPr lang="en-US" sz="1200" b="0" i="0" u="none" strike="noStrike" baseline="0">
                <a:solidFill>
                  <a:schemeClr val="bg2"/>
                </a:solidFill>
                <a:latin typeface="Arial Black" panose="020B0A04020102020204" pitchFamily="34" charset="0"/>
                <a:ea typeface="Calibri"/>
                <a:cs typeface="Calibri"/>
              </a:rPr>
              <a:t>GROWTH</a:t>
            </a:r>
            <a:r>
              <a:rPr lang="en-US" sz="1400" b="0" i="0" u="none" strike="noStrike">
                <a:solidFill>
                  <a:schemeClr val="bg2"/>
                </a:solidFill>
                <a:latin typeface="Arial Black" panose="020B0A04020102020204" pitchFamily="34" charset="0"/>
                <a:ea typeface="Calibri"/>
                <a:cs typeface="Calibri"/>
              </a:rPr>
              <a:t> </a:t>
            </a:r>
          </a:p>
        </xdr:txBody>
      </xdr:sp>
    </xdr:grpSp>
    <xdr:clientData/>
  </xdr:twoCellAnchor>
  <xdr:twoCellAnchor>
    <xdr:from>
      <xdr:col>9</xdr:col>
      <xdr:colOff>251460</xdr:colOff>
      <xdr:row>4</xdr:row>
      <xdr:rowOff>144780</xdr:rowOff>
    </xdr:from>
    <xdr:to>
      <xdr:col>14</xdr:col>
      <xdr:colOff>45720</xdr:colOff>
      <xdr:row>16</xdr:row>
      <xdr:rowOff>76200</xdr:rowOff>
    </xdr:to>
    <xdr:grpSp>
      <xdr:nvGrpSpPr>
        <xdr:cNvPr id="19" name="Group 18">
          <a:extLst>
            <a:ext uri="{FF2B5EF4-FFF2-40B4-BE49-F238E27FC236}">
              <a16:creationId xmlns:a16="http://schemas.microsoft.com/office/drawing/2014/main" id="{46C3CF14-4A84-0858-2C09-1C166157354B}"/>
            </a:ext>
          </a:extLst>
        </xdr:cNvPr>
        <xdr:cNvGrpSpPr/>
      </xdr:nvGrpSpPr>
      <xdr:grpSpPr>
        <a:xfrm>
          <a:off x="5737860" y="882717"/>
          <a:ext cx="2842260" cy="2145230"/>
          <a:chOff x="45720" y="762000"/>
          <a:chExt cx="2842260" cy="2125980"/>
        </a:xfrm>
      </xdr:grpSpPr>
      <xdr:sp macro="" textlink="">
        <xdr:nvSpPr>
          <xdr:cNvPr id="20" name="Rectangle 19">
            <a:extLst>
              <a:ext uri="{FF2B5EF4-FFF2-40B4-BE49-F238E27FC236}">
                <a16:creationId xmlns:a16="http://schemas.microsoft.com/office/drawing/2014/main" id="{E179DE16-6504-28CB-2236-3FE968A9BD94}"/>
              </a:ext>
            </a:extLst>
          </xdr:cNvPr>
          <xdr:cNvSpPr/>
        </xdr:nvSpPr>
        <xdr:spPr>
          <a:xfrm>
            <a:off x="45720" y="762000"/>
            <a:ext cx="2758440" cy="358140"/>
          </a:xfrm>
          <a:prstGeom prst="rect">
            <a:avLst/>
          </a:prstGeom>
          <a:gradFill>
            <a:gsLst>
              <a:gs pos="0">
                <a:schemeClr val="tx1">
                  <a:lumMod val="95000"/>
                  <a:lumOff val="5000"/>
                </a:schemeClr>
              </a:gs>
              <a:gs pos="100000">
                <a:schemeClr val="tx2">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latin typeface="Arial Black" panose="020B0A04020102020204" pitchFamily="34" charset="0"/>
              </a:rPr>
              <a:t>QUANTITY</a:t>
            </a:r>
            <a:r>
              <a:rPr lang="en-IN" sz="1800" baseline="0">
                <a:latin typeface="Arial Black" panose="020B0A04020102020204" pitchFamily="34" charset="0"/>
              </a:rPr>
              <a:t> </a:t>
            </a:r>
            <a:endParaRPr lang="en-IN" sz="1800">
              <a:latin typeface="Arial Black" panose="020B0A04020102020204" pitchFamily="34" charset="0"/>
            </a:endParaRPr>
          </a:p>
        </xdr:txBody>
      </xdr:sp>
      <xdr:sp macro="" textlink="">
        <xdr:nvSpPr>
          <xdr:cNvPr id="21" name="Rectangle: Rounded Corners 20">
            <a:extLst>
              <a:ext uri="{FF2B5EF4-FFF2-40B4-BE49-F238E27FC236}">
                <a16:creationId xmlns:a16="http://schemas.microsoft.com/office/drawing/2014/main" id="{D343E1FE-B8D8-19D1-7358-D6473CFD2CF4}"/>
              </a:ext>
            </a:extLst>
          </xdr:cNvPr>
          <xdr:cNvSpPr/>
        </xdr:nvSpPr>
        <xdr:spPr>
          <a:xfrm>
            <a:off x="91440" y="1165860"/>
            <a:ext cx="2796540" cy="1722120"/>
          </a:xfrm>
          <a:prstGeom prst="roundRect">
            <a:avLst/>
          </a:prstGeom>
          <a:gradFill>
            <a:gsLst>
              <a:gs pos="0">
                <a:schemeClr val="tx1">
                  <a:lumMod val="95000"/>
                  <a:lumOff val="5000"/>
                </a:schemeClr>
              </a:gs>
              <a:gs pos="100000">
                <a:schemeClr val="tx2">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I$17">
        <xdr:nvSpPr>
          <xdr:cNvPr id="22" name="Rectangle: Rounded Corners 21">
            <a:extLst>
              <a:ext uri="{FF2B5EF4-FFF2-40B4-BE49-F238E27FC236}">
                <a16:creationId xmlns:a16="http://schemas.microsoft.com/office/drawing/2014/main" id="{1483FAB3-8172-BABB-1AF0-8C17E207DFF4}"/>
              </a:ext>
            </a:extLst>
          </xdr:cNvPr>
          <xdr:cNvSpPr/>
        </xdr:nvSpPr>
        <xdr:spPr>
          <a:xfrm>
            <a:off x="251460" y="1257300"/>
            <a:ext cx="2240280" cy="411480"/>
          </a:xfrm>
          <a:prstGeom prst="roundRect">
            <a:avLst/>
          </a:prstGeom>
          <a:gradFill>
            <a:gsLst>
              <a:gs pos="0">
                <a:schemeClr val="tx1">
                  <a:lumMod val="95000"/>
                  <a:lumOff val="5000"/>
                </a:schemeClr>
              </a:gs>
              <a:gs pos="100000">
                <a:schemeClr val="tx2">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AEEF8FF-BE57-4A4C-8452-41D2FA486F4C}" type="TxLink">
              <a:rPr lang="en-US" sz="2000" b="0" i="0" u="none" strike="noStrike">
                <a:solidFill>
                  <a:schemeClr val="bg1"/>
                </a:solidFill>
                <a:latin typeface="Arial Black" panose="020B0A04020102020204" pitchFamily="34" charset="0"/>
                <a:ea typeface="Calibri"/>
                <a:cs typeface="Calibri"/>
              </a:rPr>
              <a:pPr algn="ctr"/>
              <a:t># 338</a:t>
            </a:fld>
            <a:endParaRPr lang="en-IN" sz="2000">
              <a:solidFill>
                <a:schemeClr val="bg1"/>
              </a:solidFill>
              <a:latin typeface="Arial Black" panose="020B0A04020102020204" pitchFamily="34" charset="0"/>
            </a:endParaRPr>
          </a:p>
        </xdr:txBody>
      </xdr:sp>
      <xdr:sp macro="" textlink="">
        <xdr:nvSpPr>
          <xdr:cNvPr id="24" name="Rectangle: Rounded Corners 23">
            <a:extLst>
              <a:ext uri="{FF2B5EF4-FFF2-40B4-BE49-F238E27FC236}">
                <a16:creationId xmlns:a16="http://schemas.microsoft.com/office/drawing/2014/main" id="{F51A1BFD-A7E7-D7F5-8BC3-CB2701495A9C}"/>
              </a:ext>
            </a:extLst>
          </xdr:cNvPr>
          <xdr:cNvSpPr/>
        </xdr:nvSpPr>
        <xdr:spPr>
          <a:xfrm>
            <a:off x="129540" y="2255520"/>
            <a:ext cx="2514600" cy="441960"/>
          </a:xfrm>
          <a:prstGeom prst="roundRect">
            <a:avLst/>
          </a:prstGeom>
          <a:gradFill>
            <a:gsLst>
              <a:gs pos="0">
                <a:schemeClr val="tx1">
                  <a:lumMod val="95000"/>
                  <a:lumOff val="5000"/>
                </a:schemeClr>
              </a:gs>
              <a:gs pos="100000">
                <a:schemeClr val="tx2">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2">
                    <a:lumMod val="95000"/>
                  </a:schemeClr>
                </a:solidFill>
                <a:latin typeface="Arial Black" panose="020B0A04020102020204" pitchFamily="34" charset="0"/>
                <a:ea typeface="Calibri"/>
                <a:cs typeface="Calibri"/>
              </a:rPr>
              <a:t> </a:t>
            </a:r>
            <a:r>
              <a:rPr lang="en-US" sz="1200" b="0" i="0" u="none" strike="noStrike">
                <a:solidFill>
                  <a:schemeClr val="bg2"/>
                </a:solidFill>
                <a:latin typeface="Arial Black" panose="020B0A04020102020204" pitchFamily="34" charset="0"/>
                <a:ea typeface="Calibri"/>
                <a:cs typeface="Calibri"/>
              </a:rPr>
              <a:t>YOY</a:t>
            </a:r>
            <a:r>
              <a:rPr lang="en-US" sz="1400" b="0" i="0" u="none" strike="noStrike" baseline="0">
                <a:solidFill>
                  <a:schemeClr val="bg2"/>
                </a:solidFill>
                <a:latin typeface="Arial Black" panose="020B0A04020102020204" pitchFamily="34" charset="0"/>
                <a:ea typeface="Calibri"/>
                <a:cs typeface="Calibri"/>
              </a:rPr>
              <a:t> </a:t>
            </a:r>
            <a:r>
              <a:rPr lang="en-US" sz="1200" b="0" i="0" u="none" strike="noStrike" baseline="0">
                <a:solidFill>
                  <a:schemeClr val="bg2"/>
                </a:solidFill>
                <a:latin typeface="Arial Black" panose="020B0A04020102020204" pitchFamily="34" charset="0"/>
                <a:ea typeface="Calibri"/>
                <a:cs typeface="Calibri"/>
              </a:rPr>
              <a:t>GROWTH</a:t>
            </a:r>
            <a:r>
              <a:rPr lang="en-US" sz="1400" b="0" i="0" u="none" strike="noStrike">
                <a:solidFill>
                  <a:schemeClr val="bg2"/>
                </a:solidFill>
                <a:latin typeface="Arial Black" panose="020B0A04020102020204" pitchFamily="34" charset="0"/>
                <a:ea typeface="Calibri"/>
                <a:cs typeface="Calibri"/>
              </a:rPr>
              <a:t> </a:t>
            </a:r>
          </a:p>
        </xdr:txBody>
      </xdr:sp>
    </xdr:grpSp>
    <xdr:clientData/>
  </xdr:twoCellAnchor>
  <xdr:twoCellAnchor>
    <xdr:from>
      <xdr:col>14</xdr:col>
      <xdr:colOff>53340</xdr:colOff>
      <xdr:row>4</xdr:row>
      <xdr:rowOff>160020</xdr:rowOff>
    </xdr:from>
    <xdr:to>
      <xdr:col>18</xdr:col>
      <xdr:colOff>457200</xdr:colOff>
      <xdr:row>16</xdr:row>
      <xdr:rowOff>91440</xdr:rowOff>
    </xdr:to>
    <xdr:grpSp>
      <xdr:nvGrpSpPr>
        <xdr:cNvPr id="33" name="Group 32">
          <a:extLst>
            <a:ext uri="{FF2B5EF4-FFF2-40B4-BE49-F238E27FC236}">
              <a16:creationId xmlns:a16="http://schemas.microsoft.com/office/drawing/2014/main" id="{3395DEDB-6B20-A601-256B-E3DFB1A0FC57}"/>
            </a:ext>
          </a:extLst>
        </xdr:cNvPr>
        <xdr:cNvGrpSpPr/>
      </xdr:nvGrpSpPr>
      <xdr:grpSpPr>
        <a:xfrm>
          <a:off x="8587740" y="897957"/>
          <a:ext cx="2842260" cy="2145230"/>
          <a:chOff x="45720" y="762000"/>
          <a:chExt cx="2842260" cy="2125980"/>
        </a:xfrm>
      </xdr:grpSpPr>
      <xdr:sp macro="" textlink="">
        <xdr:nvSpPr>
          <xdr:cNvPr id="34" name="Rectangle 33">
            <a:extLst>
              <a:ext uri="{FF2B5EF4-FFF2-40B4-BE49-F238E27FC236}">
                <a16:creationId xmlns:a16="http://schemas.microsoft.com/office/drawing/2014/main" id="{82AB3C99-68C6-FBEC-297F-993F6D0D9638}"/>
              </a:ext>
            </a:extLst>
          </xdr:cNvPr>
          <xdr:cNvSpPr/>
        </xdr:nvSpPr>
        <xdr:spPr>
          <a:xfrm>
            <a:off x="45720" y="762000"/>
            <a:ext cx="2758440" cy="358140"/>
          </a:xfrm>
          <a:prstGeom prst="rect">
            <a:avLst/>
          </a:prstGeom>
          <a:gradFill>
            <a:gsLst>
              <a:gs pos="0">
                <a:schemeClr val="tx1">
                  <a:lumMod val="95000"/>
                  <a:lumOff val="5000"/>
                </a:schemeClr>
              </a:gs>
              <a:gs pos="100000">
                <a:schemeClr val="tx2">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latin typeface="Arial Black" panose="020B0A04020102020204" pitchFamily="34" charset="0"/>
              </a:rPr>
              <a:t>NO</a:t>
            </a:r>
            <a:r>
              <a:rPr lang="en-IN" sz="1800" baseline="0">
                <a:latin typeface="Arial Black" panose="020B0A04020102020204" pitchFamily="34" charset="0"/>
              </a:rPr>
              <a:t> OF ODERS</a:t>
            </a:r>
            <a:endParaRPr lang="en-IN" sz="1800">
              <a:latin typeface="Arial Black" panose="020B0A04020102020204" pitchFamily="34" charset="0"/>
            </a:endParaRPr>
          </a:p>
        </xdr:txBody>
      </xdr:sp>
      <xdr:sp macro="" textlink="">
        <xdr:nvSpPr>
          <xdr:cNvPr id="35" name="Rectangle: Rounded Corners 34">
            <a:extLst>
              <a:ext uri="{FF2B5EF4-FFF2-40B4-BE49-F238E27FC236}">
                <a16:creationId xmlns:a16="http://schemas.microsoft.com/office/drawing/2014/main" id="{9DA7E447-70CB-F356-7C71-B25CE851B429}"/>
              </a:ext>
            </a:extLst>
          </xdr:cNvPr>
          <xdr:cNvSpPr/>
        </xdr:nvSpPr>
        <xdr:spPr>
          <a:xfrm>
            <a:off x="91440" y="1165860"/>
            <a:ext cx="2796540" cy="1722120"/>
          </a:xfrm>
          <a:prstGeom prst="roundRect">
            <a:avLst/>
          </a:prstGeom>
          <a:gradFill>
            <a:gsLst>
              <a:gs pos="0">
                <a:schemeClr val="tx1">
                  <a:lumMod val="95000"/>
                  <a:lumOff val="5000"/>
                </a:schemeClr>
              </a:gs>
              <a:gs pos="100000">
                <a:schemeClr val="tx2">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L$17">
        <xdr:nvSpPr>
          <xdr:cNvPr id="36" name="Rectangle: Rounded Corners 35">
            <a:extLst>
              <a:ext uri="{FF2B5EF4-FFF2-40B4-BE49-F238E27FC236}">
                <a16:creationId xmlns:a16="http://schemas.microsoft.com/office/drawing/2014/main" id="{DE59D91F-08D8-9A87-936D-3D8EF303FBE3}"/>
              </a:ext>
            </a:extLst>
          </xdr:cNvPr>
          <xdr:cNvSpPr/>
        </xdr:nvSpPr>
        <xdr:spPr>
          <a:xfrm>
            <a:off x="251460" y="1257300"/>
            <a:ext cx="2240280" cy="411480"/>
          </a:xfrm>
          <a:prstGeom prst="roundRect">
            <a:avLst/>
          </a:prstGeom>
          <a:gradFill>
            <a:gsLst>
              <a:gs pos="0">
                <a:schemeClr val="tx1">
                  <a:lumMod val="95000"/>
                  <a:lumOff val="5000"/>
                </a:schemeClr>
              </a:gs>
              <a:gs pos="100000">
                <a:schemeClr val="tx2">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E15D112-0E79-4E7C-BCA8-1A2AADC75BBC}" type="TxLink">
              <a:rPr lang="en-US" sz="1800" b="0" i="0" u="none" strike="noStrike">
                <a:solidFill>
                  <a:schemeClr val="bg1"/>
                </a:solidFill>
                <a:latin typeface="Arial Black" panose="020B0A04020102020204" pitchFamily="34" charset="0"/>
                <a:ea typeface="Calibri"/>
                <a:cs typeface="Calibri"/>
              </a:rPr>
              <a:pPr algn="ctr"/>
              <a:t># 87</a:t>
            </a:fld>
            <a:endParaRPr lang="en-IN" sz="1800">
              <a:solidFill>
                <a:schemeClr val="bg1"/>
              </a:solidFill>
              <a:latin typeface="Arial Black" panose="020B0A04020102020204" pitchFamily="34" charset="0"/>
            </a:endParaRPr>
          </a:p>
        </xdr:txBody>
      </xdr:sp>
      <xdr:sp macro="" textlink="">
        <xdr:nvSpPr>
          <xdr:cNvPr id="38" name="Rectangle: Rounded Corners 37">
            <a:extLst>
              <a:ext uri="{FF2B5EF4-FFF2-40B4-BE49-F238E27FC236}">
                <a16:creationId xmlns:a16="http://schemas.microsoft.com/office/drawing/2014/main" id="{963B1466-BAB9-AB47-413E-8BA2591C77DF}"/>
              </a:ext>
            </a:extLst>
          </xdr:cNvPr>
          <xdr:cNvSpPr/>
        </xdr:nvSpPr>
        <xdr:spPr>
          <a:xfrm>
            <a:off x="129540" y="2255520"/>
            <a:ext cx="2514600" cy="441960"/>
          </a:xfrm>
          <a:prstGeom prst="roundRect">
            <a:avLst/>
          </a:prstGeom>
          <a:gradFill>
            <a:gsLst>
              <a:gs pos="0">
                <a:schemeClr val="tx1">
                  <a:lumMod val="95000"/>
                  <a:lumOff val="5000"/>
                </a:schemeClr>
              </a:gs>
              <a:gs pos="100000">
                <a:schemeClr val="tx2">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2">
                    <a:lumMod val="95000"/>
                  </a:schemeClr>
                </a:solidFill>
                <a:latin typeface="Arial Black" panose="020B0A04020102020204" pitchFamily="34" charset="0"/>
                <a:ea typeface="Calibri"/>
                <a:cs typeface="Calibri"/>
              </a:rPr>
              <a:t> </a:t>
            </a:r>
            <a:r>
              <a:rPr lang="en-US" sz="1200" b="0" i="0" u="none" strike="noStrike">
                <a:solidFill>
                  <a:schemeClr val="bg2"/>
                </a:solidFill>
                <a:latin typeface="Arial Black" panose="020B0A04020102020204" pitchFamily="34" charset="0"/>
                <a:ea typeface="Calibri"/>
                <a:cs typeface="Calibri"/>
              </a:rPr>
              <a:t>YOY</a:t>
            </a:r>
            <a:r>
              <a:rPr lang="en-US" sz="1400" b="0" i="0" u="none" strike="noStrike" baseline="0">
                <a:solidFill>
                  <a:schemeClr val="bg2"/>
                </a:solidFill>
                <a:latin typeface="Arial Black" panose="020B0A04020102020204" pitchFamily="34" charset="0"/>
                <a:ea typeface="Calibri"/>
                <a:cs typeface="Calibri"/>
              </a:rPr>
              <a:t> </a:t>
            </a:r>
            <a:r>
              <a:rPr lang="en-US" sz="1200" b="0" i="0" u="none" strike="noStrike" baseline="0">
                <a:solidFill>
                  <a:schemeClr val="bg2"/>
                </a:solidFill>
                <a:latin typeface="Arial Black" panose="020B0A04020102020204" pitchFamily="34" charset="0"/>
                <a:ea typeface="Calibri"/>
                <a:cs typeface="Calibri"/>
              </a:rPr>
              <a:t>GROWTH</a:t>
            </a:r>
            <a:r>
              <a:rPr lang="en-US" sz="1400" b="0" i="0" u="none" strike="noStrike">
                <a:solidFill>
                  <a:schemeClr val="bg2"/>
                </a:solidFill>
                <a:latin typeface="Arial Black" panose="020B0A04020102020204" pitchFamily="34" charset="0"/>
                <a:ea typeface="Calibri"/>
                <a:cs typeface="Calibri"/>
              </a:rPr>
              <a:t> </a:t>
            </a:r>
          </a:p>
        </xdr:txBody>
      </xdr:sp>
    </xdr:grpSp>
    <xdr:clientData/>
  </xdr:twoCellAnchor>
  <xdr:twoCellAnchor>
    <xdr:from>
      <xdr:col>18</xdr:col>
      <xdr:colOff>472440</xdr:colOff>
      <xdr:row>4</xdr:row>
      <xdr:rowOff>137160</xdr:rowOff>
    </xdr:from>
    <xdr:to>
      <xdr:col>23</xdr:col>
      <xdr:colOff>266700</xdr:colOff>
      <xdr:row>16</xdr:row>
      <xdr:rowOff>68580</xdr:rowOff>
    </xdr:to>
    <xdr:grpSp>
      <xdr:nvGrpSpPr>
        <xdr:cNvPr id="40" name="Group 39">
          <a:extLst>
            <a:ext uri="{FF2B5EF4-FFF2-40B4-BE49-F238E27FC236}">
              <a16:creationId xmlns:a16="http://schemas.microsoft.com/office/drawing/2014/main" id="{C41B8971-2C2B-0694-2E34-C5E080EBB974}"/>
            </a:ext>
          </a:extLst>
        </xdr:cNvPr>
        <xdr:cNvGrpSpPr/>
      </xdr:nvGrpSpPr>
      <xdr:grpSpPr>
        <a:xfrm>
          <a:off x="11445240" y="875097"/>
          <a:ext cx="2842260" cy="2145230"/>
          <a:chOff x="45720" y="762000"/>
          <a:chExt cx="2842260" cy="2125980"/>
        </a:xfrm>
      </xdr:grpSpPr>
      <xdr:sp macro="" textlink="">
        <xdr:nvSpPr>
          <xdr:cNvPr id="41" name="Rectangle 40">
            <a:extLst>
              <a:ext uri="{FF2B5EF4-FFF2-40B4-BE49-F238E27FC236}">
                <a16:creationId xmlns:a16="http://schemas.microsoft.com/office/drawing/2014/main" id="{9B9168D7-EE12-01CF-7A33-F7BFADFE74DA}"/>
              </a:ext>
            </a:extLst>
          </xdr:cNvPr>
          <xdr:cNvSpPr/>
        </xdr:nvSpPr>
        <xdr:spPr>
          <a:xfrm>
            <a:off x="45720" y="762000"/>
            <a:ext cx="2758440" cy="358140"/>
          </a:xfrm>
          <a:prstGeom prst="rect">
            <a:avLst/>
          </a:prstGeom>
          <a:gradFill>
            <a:gsLst>
              <a:gs pos="0">
                <a:schemeClr val="tx1">
                  <a:lumMod val="95000"/>
                  <a:lumOff val="5000"/>
                </a:schemeClr>
              </a:gs>
              <a:gs pos="100000">
                <a:schemeClr val="tx2">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latin typeface="Arial Black" panose="020B0A04020102020204" pitchFamily="34" charset="0"/>
              </a:rPr>
              <a:t>PROFIT</a:t>
            </a:r>
            <a:r>
              <a:rPr lang="en-IN" sz="1800" baseline="0">
                <a:latin typeface="Arial Black" panose="020B0A04020102020204" pitchFamily="34" charset="0"/>
              </a:rPr>
              <a:t> MARGIN </a:t>
            </a:r>
            <a:endParaRPr lang="en-IN" sz="1800">
              <a:latin typeface="Arial Black" panose="020B0A04020102020204" pitchFamily="34" charset="0"/>
            </a:endParaRPr>
          </a:p>
        </xdr:txBody>
      </xdr:sp>
      <xdr:sp macro="" textlink="">
        <xdr:nvSpPr>
          <xdr:cNvPr id="42" name="Rectangle: Rounded Corners 41">
            <a:extLst>
              <a:ext uri="{FF2B5EF4-FFF2-40B4-BE49-F238E27FC236}">
                <a16:creationId xmlns:a16="http://schemas.microsoft.com/office/drawing/2014/main" id="{1D251937-89BC-064E-8271-E5BF257A7443}"/>
              </a:ext>
            </a:extLst>
          </xdr:cNvPr>
          <xdr:cNvSpPr/>
        </xdr:nvSpPr>
        <xdr:spPr>
          <a:xfrm>
            <a:off x="91440" y="1165860"/>
            <a:ext cx="2796540" cy="1722120"/>
          </a:xfrm>
          <a:prstGeom prst="roundRect">
            <a:avLst/>
          </a:prstGeom>
          <a:gradFill>
            <a:gsLst>
              <a:gs pos="0">
                <a:schemeClr val="tx1">
                  <a:lumMod val="95000"/>
                  <a:lumOff val="5000"/>
                </a:schemeClr>
              </a:gs>
              <a:gs pos="100000">
                <a:schemeClr val="tx2">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O$17">
        <xdr:nvSpPr>
          <xdr:cNvPr id="43" name="Rectangle: Rounded Corners 42">
            <a:extLst>
              <a:ext uri="{FF2B5EF4-FFF2-40B4-BE49-F238E27FC236}">
                <a16:creationId xmlns:a16="http://schemas.microsoft.com/office/drawing/2014/main" id="{51468D26-CA6C-7669-ADA0-5322AFC70EA3}"/>
              </a:ext>
            </a:extLst>
          </xdr:cNvPr>
          <xdr:cNvSpPr/>
        </xdr:nvSpPr>
        <xdr:spPr>
          <a:xfrm>
            <a:off x="251460" y="1257300"/>
            <a:ext cx="2240280" cy="411480"/>
          </a:xfrm>
          <a:prstGeom prst="roundRect">
            <a:avLst/>
          </a:prstGeom>
          <a:gradFill>
            <a:gsLst>
              <a:gs pos="0">
                <a:schemeClr val="tx1">
                  <a:lumMod val="95000"/>
                  <a:lumOff val="5000"/>
                </a:schemeClr>
              </a:gs>
              <a:gs pos="100000">
                <a:schemeClr val="tx2">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5B073A-914D-41DF-9F29-E683546DCB75}" type="TxLink">
              <a:rPr lang="en-US" sz="2000" b="0" i="0" u="none" strike="noStrike">
                <a:solidFill>
                  <a:schemeClr val="bg1"/>
                </a:solidFill>
                <a:latin typeface="Arial Black" panose="020B0A04020102020204" pitchFamily="34" charset="0"/>
                <a:ea typeface="Calibri"/>
                <a:cs typeface="Calibri"/>
              </a:rPr>
              <a:pPr algn="ctr"/>
              <a:t>14%</a:t>
            </a:fld>
            <a:endParaRPr lang="en-IN" sz="2000">
              <a:solidFill>
                <a:schemeClr val="bg1"/>
              </a:solidFill>
              <a:latin typeface="Arial Black" panose="020B0A04020102020204" pitchFamily="34" charset="0"/>
            </a:endParaRPr>
          </a:p>
        </xdr:txBody>
      </xdr:sp>
      <xdr:sp macro="" textlink="">
        <xdr:nvSpPr>
          <xdr:cNvPr id="45" name="Rectangle: Rounded Corners 44">
            <a:extLst>
              <a:ext uri="{FF2B5EF4-FFF2-40B4-BE49-F238E27FC236}">
                <a16:creationId xmlns:a16="http://schemas.microsoft.com/office/drawing/2014/main" id="{073957D9-AA17-FACF-F97C-A0C117BD474E}"/>
              </a:ext>
            </a:extLst>
          </xdr:cNvPr>
          <xdr:cNvSpPr/>
        </xdr:nvSpPr>
        <xdr:spPr>
          <a:xfrm>
            <a:off x="129540" y="2255520"/>
            <a:ext cx="2514600" cy="441960"/>
          </a:xfrm>
          <a:prstGeom prst="roundRect">
            <a:avLst/>
          </a:prstGeom>
          <a:gradFill>
            <a:gsLst>
              <a:gs pos="0">
                <a:schemeClr val="tx1">
                  <a:lumMod val="95000"/>
                  <a:lumOff val="5000"/>
                </a:schemeClr>
              </a:gs>
              <a:gs pos="100000">
                <a:schemeClr val="tx2">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2">
                    <a:lumMod val="95000"/>
                  </a:schemeClr>
                </a:solidFill>
                <a:latin typeface="Arial Black" panose="020B0A04020102020204" pitchFamily="34" charset="0"/>
                <a:ea typeface="Calibri"/>
                <a:cs typeface="Calibri"/>
              </a:rPr>
              <a:t> </a:t>
            </a:r>
            <a:r>
              <a:rPr lang="en-US" sz="1200" b="0" i="0" u="none" strike="noStrike">
                <a:solidFill>
                  <a:schemeClr val="bg2"/>
                </a:solidFill>
                <a:latin typeface="Arial Black" panose="020B0A04020102020204" pitchFamily="34" charset="0"/>
                <a:ea typeface="Calibri"/>
                <a:cs typeface="Calibri"/>
              </a:rPr>
              <a:t>YOY</a:t>
            </a:r>
            <a:r>
              <a:rPr lang="en-US" sz="1400" b="0" i="0" u="none" strike="noStrike" baseline="0">
                <a:solidFill>
                  <a:schemeClr val="bg2"/>
                </a:solidFill>
                <a:latin typeface="Arial Black" panose="020B0A04020102020204" pitchFamily="34" charset="0"/>
                <a:ea typeface="Calibri"/>
                <a:cs typeface="Calibri"/>
              </a:rPr>
              <a:t> </a:t>
            </a:r>
            <a:r>
              <a:rPr lang="en-US" sz="1200" b="0" i="0" u="none" strike="noStrike" baseline="0">
                <a:solidFill>
                  <a:schemeClr val="bg2"/>
                </a:solidFill>
                <a:latin typeface="Arial Black" panose="020B0A04020102020204" pitchFamily="34" charset="0"/>
                <a:ea typeface="Calibri"/>
                <a:cs typeface="Calibri"/>
              </a:rPr>
              <a:t>GROWTH</a:t>
            </a:r>
            <a:r>
              <a:rPr lang="en-US" sz="1400" b="0" i="0" u="none" strike="noStrike">
                <a:solidFill>
                  <a:schemeClr val="bg2"/>
                </a:solidFill>
                <a:latin typeface="Arial Black" panose="020B0A04020102020204" pitchFamily="34" charset="0"/>
                <a:ea typeface="Calibri"/>
                <a:cs typeface="Calibri"/>
              </a:rPr>
              <a:t> </a:t>
            </a:r>
          </a:p>
        </xdr:txBody>
      </xdr:sp>
    </xdr:grpSp>
    <xdr:clientData/>
  </xdr:twoCellAnchor>
  <xdr:twoCellAnchor>
    <xdr:from>
      <xdr:col>5</xdr:col>
      <xdr:colOff>175260</xdr:colOff>
      <xdr:row>9</xdr:row>
      <xdr:rowOff>167640</xdr:rowOff>
    </xdr:from>
    <xdr:to>
      <xdr:col>8</xdr:col>
      <xdr:colOff>388620</xdr:colOff>
      <xdr:row>12</xdr:row>
      <xdr:rowOff>76200</xdr:rowOff>
    </xdr:to>
    <xdr:graphicFrame macro="">
      <xdr:nvGraphicFramePr>
        <xdr:cNvPr id="47" name="Chart 46">
          <a:extLst>
            <a:ext uri="{FF2B5EF4-FFF2-40B4-BE49-F238E27FC236}">
              <a16:creationId xmlns:a16="http://schemas.microsoft.com/office/drawing/2014/main" id="{B2BF37A0-50C0-492A-B72C-F1FD45B759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7</xdr:col>
      <xdr:colOff>152400</xdr:colOff>
      <xdr:row>13</xdr:row>
      <xdr:rowOff>38100</xdr:rowOff>
    </xdr:from>
    <xdr:to>
      <xdr:col>8</xdr:col>
      <xdr:colOff>381000</xdr:colOff>
      <xdr:row>14</xdr:row>
      <xdr:rowOff>83820</xdr:rowOff>
    </xdr:to>
    <xdr:pic>
      <xdr:nvPicPr>
        <xdr:cNvPr id="48" name="Picture 47">
          <a:extLst>
            <a:ext uri="{FF2B5EF4-FFF2-40B4-BE49-F238E27FC236}">
              <a16:creationId xmlns:a16="http://schemas.microsoft.com/office/drawing/2014/main" id="{175BA87F-34E0-591B-50C9-3D02B8CB45B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2415540"/>
          <a:ext cx="838200"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213360</xdr:colOff>
      <xdr:row>9</xdr:row>
      <xdr:rowOff>152400</xdr:rowOff>
    </xdr:from>
    <xdr:to>
      <xdr:col>13</xdr:col>
      <xdr:colOff>7620</xdr:colOff>
      <xdr:row>12</xdr:row>
      <xdr:rowOff>129540</xdr:rowOff>
    </xdr:to>
    <xdr:graphicFrame macro="">
      <xdr:nvGraphicFramePr>
        <xdr:cNvPr id="49" name="Chart 48">
          <a:extLst>
            <a:ext uri="{FF2B5EF4-FFF2-40B4-BE49-F238E27FC236}">
              <a16:creationId xmlns:a16="http://schemas.microsoft.com/office/drawing/2014/main" id="{AACDB1D2-E912-44DA-AE8B-4726078600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11</xdr:col>
      <xdr:colOff>579120</xdr:colOff>
      <xdr:row>13</xdr:row>
      <xdr:rowOff>91440</xdr:rowOff>
    </xdr:from>
    <xdr:to>
      <xdr:col>13</xdr:col>
      <xdr:colOff>121920</xdr:colOff>
      <xdr:row>14</xdr:row>
      <xdr:rowOff>137160</xdr:rowOff>
    </xdr:to>
    <xdr:pic>
      <xdr:nvPicPr>
        <xdr:cNvPr id="50" name="Picture 49">
          <a:extLst>
            <a:ext uri="{FF2B5EF4-FFF2-40B4-BE49-F238E27FC236}">
              <a16:creationId xmlns:a16="http://schemas.microsoft.com/office/drawing/2014/main" id="{03259806-87AA-4C37-72A7-6F5F7B2A0FB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284720" y="2468880"/>
          <a:ext cx="762000"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487680</xdr:colOff>
      <xdr:row>10</xdr:row>
      <xdr:rowOff>0</xdr:rowOff>
    </xdr:from>
    <xdr:to>
      <xdr:col>17</xdr:col>
      <xdr:colOff>594360</xdr:colOff>
      <xdr:row>12</xdr:row>
      <xdr:rowOff>99060</xdr:rowOff>
    </xdr:to>
    <xdr:graphicFrame macro="">
      <xdr:nvGraphicFramePr>
        <xdr:cNvPr id="51" name="Chart 50">
          <a:extLst>
            <a:ext uri="{FF2B5EF4-FFF2-40B4-BE49-F238E27FC236}">
              <a16:creationId xmlns:a16="http://schemas.microsoft.com/office/drawing/2014/main" id="{B7235E9E-181A-4846-9471-E22CBE456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243840</xdr:colOff>
      <xdr:row>9</xdr:row>
      <xdr:rowOff>152400</xdr:rowOff>
    </xdr:from>
    <xdr:to>
      <xdr:col>22</xdr:col>
      <xdr:colOff>327660</xdr:colOff>
      <xdr:row>12</xdr:row>
      <xdr:rowOff>22860</xdr:rowOff>
    </xdr:to>
    <xdr:graphicFrame macro="">
      <xdr:nvGraphicFramePr>
        <xdr:cNvPr id="52" name="Chart 51">
          <a:extLst>
            <a:ext uri="{FF2B5EF4-FFF2-40B4-BE49-F238E27FC236}">
              <a16:creationId xmlns:a16="http://schemas.microsoft.com/office/drawing/2014/main" id="{B9FA9B27-0696-493F-A126-534AA7D9C7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16</xdr:col>
      <xdr:colOff>335280</xdr:colOff>
      <xdr:row>13</xdr:row>
      <xdr:rowOff>114300</xdr:rowOff>
    </xdr:from>
    <xdr:to>
      <xdr:col>17</xdr:col>
      <xdr:colOff>563880</xdr:colOff>
      <xdr:row>14</xdr:row>
      <xdr:rowOff>160020</xdr:rowOff>
    </xdr:to>
    <xdr:pic>
      <xdr:nvPicPr>
        <xdr:cNvPr id="53" name="Picture 52">
          <a:extLst>
            <a:ext uri="{FF2B5EF4-FFF2-40B4-BE49-F238E27FC236}">
              <a16:creationId xmlns:a16="http://schemas.microsoft.com/office/drawing/2014/main" id="{B2B752CB-F4FD-4A7A-6C70-D2BFAEE0D96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0088880" y="2491740"/>
          <a:ext cx="838200"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152400</xdr:colOff>
      <xdr:row>13</xdr:row>
      <xdr:rowOff>83820</xdr:rowOff>
    </xdr:from>
    <xdr:to>
      <xdr:col>22</xdr:col>
      <xdr:colOff>574038</xdr:colOff>
      <xdr:row>14</xdr:row>
      <xdr:rowOff>167640</xdr:rowOff>
    </xdr:to>
    <xdr:pic>
      <xdr:nvPicPr>
        <xdr:cNvPr id="54" name="Picture 53">
          <a:extLst>
            <a:ext uri="{FF2B5EF4-FFF2-40B4-BE49-F238E27FC236}">
              <a16:creationId xmlns:a16="http://schemas.microsoft.com/office/drawing/2014/main" id="{92523D4E-FCB9-0CD6-02C4-AC293E600FC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954000" y="2461260"/>
          <a:ext cx="1031238"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457200</xdr:colOff>
      <xdr:row>9</xdr:row>
      <xdr:rowOff>15240</xdr:rowOff>
    </xdr:from>
    <xdr:to>
      <xdr:col>3</xdr:col>
      <xdr:colOff>579120</xdr:colOff>
      <xdr:row>11</xdr:row>
      <xdr:rowOff>148590</xdr:rowOff>
    </xdr:to>
    <xdr:graphicFrame macro="">
      <xdr:nvGraphicFramePr>
        <xdr:cNvPr id="55" name="Chart 54">
          <a:extLst>
            <a:ext uri="{FF2B5EF4-FFF2-40B4-BE49-F238E27FC236}">
              <a16:creationId xmlns:a16="http://schemas.microsoft.com/office/drawing/2014/main" id="{8C9D384C-4F35-4FB7-84E1-F6E789F503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18</xdr:row>
      <xdr:rowOff>41321</xdr:rowOff>
    </xdr:from>
    <xdr:to>
      <xdr:col>8</xdr:col>
      <xdr:colOff>245806</xdr:colOff>
      <xdr:row>35</xdr:row>
      <xdr:rowOff>86146</xdr:rowOff>
    </xdr:to>
    <xdr:sp macro="" textlink="">
      <xdr:nvSpPr>
        <xdr:cNvPr id="59" name="Rectangle: Rounded Corners 58">
          <a:extLst>
            <a:ext uri="{FF2B5EF4-FFF2-40B4-BE49-F238E27FC236}">
              <a16:creationId xmlns:a16="http://schemas.microsoft.com/office/drawing/2014/main" id="{8D2E1951-CC47-2724-9144-0573EB580146}"/>
            </a:ext>
          </a:extLst>
        </xdr:cNvPr>
        <xdr:cNvSpPr/>
      </xdr:nvSpPr>
      <xdr:spPr>
        <a:xfrm>
          <a:off x="0" y="3397364"/>
          <a:ext cx="5109636" cy="3214420"/>
        </a:xfrm>
        <a:prstGeom prst="roundRect">
          <a:avLst/>
        </a:prstGeom>
        <a:gradFill>
          <a:gsLst>
            <a:gs pos="5000">
              <a:schemeClr val="tx1">
                <a:lumMod val="95000"/>
                <a:lumOff val="5000"/>
              </a:schemeClr>
            </a:gs>
            <a:gs pos="100000">
              <a:schemeClr val="tx2">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316768</xdr:colOff>
      <xdr:row>17</xdr:row>
      <xdr:rowOff>89679</xdr:rowOff>
    </xdr:from>
    <xdr:to>
      <xdr:col>17</xdr:col>
      <xdr:colOff>548968</xdr:colOff>
      <xdr:row>34</xdr:row>
      <xdr:rowOff>134503</xdr:rowOff>
    </xdr:to>
    <xdr:sp macro="" textlink="">
      <xdr:nvSpPr>
        <xdr:cNvPr id="6" name="Rectangle: Rounded Corners 5">
          <a:extLst>
            <a:ext uri="{FF2B5EF4-FFF2-40B4-BE49-F238E27FC236}">
              <a16:creationId xmlns:a16="http://schemas.microsoft.com/office/drawing/2014/main" id="{39AE2588-B60B-17DD-C56B-09AC67D817AC}"/>
            </a:ext>
          </a:extLst>
        </xdr:cNvPr>
        <xdr:cNvSpPr/>
      </xdr:nvSpPr>
      <xdr:spPr>
        <a:xfrm>
          <a:off x="5167349" y="3154066"/>
          <a:ext cx="5689103" cy="3109211"/>
        </a:xfrm>
        <a:prstGeom prst="roundRect">
          <a:avLst/>
        </a:prstGeom>
        <a:gradFill>
          <a:gsLst>
            <a:gs pos="5000">
              <a:schemeClr val="tx1">
                <a:lumMod val="95000"/>
                <a:lumOff val="5000"/>
              </a:schemeClr>
            </a:gs>
            <a:gs pos="100000">
              <a:schemeClr val="tx2">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589936</xdr:colOff>
      <xdr:row>16</xdr:row>
      <xdr:rowOff>167402</xdr:rowOff>
    </xdr:from>
    <xdr:to>
      <xdr:col>24</xdr:col>
      <xdr:colOff>39584</xdr:colOff>
      <xdr:row>34</xdr:row>
      <xdr:rowOff>39584</xdr:rowOff>
    </xdr:to>
    <xdr:sp macro="" textlink="">
      <xdr:nvSpPr>
        <xdr:cNvPr id="12" name="Rectangle: Rounded Corners 11">
          <a:extLst>
            <a:ext uri="{FF2B5EF4-FFF2-40B4-BE49-F238E27FC236}">
              <a16:creationId xmlns:a16="http://schemas.microsoft.com/office/drawing/2014/main" id="{77963B56-8F2F-2650-5F11-185D00A8778C}"/>
            </a:ext>
          </a:extLst>
        </xdr:cNvPr>
        <xdr:cNvSpPr/>
      </xdr:nvSpPr>
      <xdr:spPr>
        <a:xfrm>
          <a:off x="11020430" y="3017480"/>
          <a:ext cx="3744557" cy="3078520"/>
        </a:xfrm>
        <a:prstGeom prst="roundRect">
          <a:avLst/>
        </a:prstGeom>
        <a:gradFill>
          <a:gsLst>
            <a:gs pos="5000">
              <a:schemeClr val="tx1">
                <a:lumMod val="95000"/>
                <a:lumOff val="5000"/>
              </a:schemeClr>
            </a:gs>
            <a:gs pos="100000">
              <a:schemeClr val="tx2">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78829</xdr:colOff>
      <xdr:row>33</xdr:row>
      <xdr:rowOff>155650</xdr:rowOff>
    </xdr:from>
    <xdr:to>
      <xdr:col>8</xdr:col>
      <xdr:colOff>442452</xdr:colOff>
      <xdr:row>51</xdr:row>
      <xdr:rowOff>16542</xdr:rowOff>
    </xdr:to>
    <xdr:sp macro="" textlink="">
      <xdr:nvSpPr>
        <xdr:cNvPr id="16" name="Rectangle: Rounded Corners 15">
          <a:extLst>
            <a:ext uri="{FF2B5EF4-FFF2-40B4-BE49-F238E27FC236}">
              <a16:creationId xmlns:a16="http://schemas.microsoft.com/office/drawing/2014/main" id="{58034EFD-C9B1-56D8-BCA9-3D0A50D0C869}"/>
            </a:ext>
          </a:extLst>
        </xdr:cNvPr>
        <xdr:cNvSpPr/>
      </xdr:nvSpPr>
      <xdr:spPr>
        <a:xfrm>
          <a:off x="78829" y="6104166"/>
          <a:ext cx="5214204" cy="3105537"/>
        </a:xfrm>
        <a:prstGeom prst="roundRect">
          <a:avLst/>
        </a:prstGeom>
        <a:gradFill>
          <a:gsLst>
            <a:gs pos="5000">
              <a:schemeClr val="tx1">
                <a:lumMod val="95000"/>
                <a:lumOff val="5000"/>
              </a:schemeClr>
            </a:gs>
            <a:gs pos="100000">
              <a:schemeClr val="tx2">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188452</xdr:colOff>
      <xdr:row>34</xdr:row>
      <xdr:rowOff>140563</xdr:rowOff>
    </xdr:from>
    <xdr:to>
      <xdr:col>24</xdr:col>
      <xdr:colOff>499242</xdr:colOff>
      <xdr:row>52</xdr:row>
      <xdr:rowOff>20904</xdr:rowOff>
    </xdr:to>
    <xdr:sp macro="" textlink="">
      <xdr:nvSpPr>
        <xdr:cNvPr id="18" name="Rectangle: Rounded Corners 17">
          <a:extLst>
            <a:ext uri="{FF2B5EF4-FFF2-40B4-BE49-F238E27FC236}">
              <a16:creationId xmlns:a16="http://schemas.microsoft.com/office/drawing/2014/main" id="{71BD767F-00C3-B337-25BE-F2A683A9F362}"/>
            </a:ext>
          </a:extLst>
        </xdr:cNvPr>
        <xdr:cNvSpPr/>
      </xdr:nvSpPr>
      <xdr:spPr>
        <a:xfrm>
          <a:off x="10501345" y="6428913"/>
          <a:ext cx="4557276" cy="3209467"/>
        </a:xfrm>
        <a:prstGeom prst="roundRect">
          <a:avLst/>
        </a:prstGeom>
        <a:gradFill>
          <a:gsLst>
            <a:gs pos="5000">
              <a:schemeClr val="tx1">
                <a:lumMod val="95000"/>
                <a:lumOff val="5000"/>
              </a:schemeClr>
            </a:gs>
            <a:gs pos="100000">
              <a:schemeClr val="tx2">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458839</xdr:colOff>
      <xdr:row>34</xdr:row>
      <xdr:rowOff>163564</xdr:rowOff>
    </xdr:from>
    <xdr:to>
      <xdr:col>17</xdr:col>
      <xdr:colOff>180258</xdr:colOff>
      <xdr:row>52</xdr:row>
      <xdr:rowOff>24456</xdr:rowOff>
    </xdr:to>
    <xdr:sp macro="" textlink="">
      <xdr:nvSpPr>
        <xdr:cNvPr id="27" name="Rectangle: Rounded Corners 26">
          <a:extLst>
            <a:ext uri="{FF2B5EF4-FFF2-40B4-BE49-F238E27FC236}">
              <a16:creationId xmlns:a16="http://schemas.microsoft.com/office/drawing/2014/main" id="{C381BE42-2B85-DEFB-CCC3-8C70D5F7D873}"/>
            </a:ext>
          </a:extLst>
        </xdr:cNvPr>
        <xdr:cNvSpPr/>
      </xdr:nvSpPr>
      <xdr:spPr>
        <a:xfrm>
          <a:off x="5309420" y="6292338"/>
          <a:ext cx="5178322" cy="3105537"/>
        </a:xfrm>
        <a:prstGeom prst="roundRect">
          <a:avLst/>
        </a:prstGeom>
        <a:gradFill>
          <a:gsLst>
            <a:gs pos="5000">
              <a:schemeClr val="tx1">
                <a:lumMod val="95000"/>
                <a:lumOff val="5000"/>
              </a:schemeClr>
            </a:gs>
            <a:gs pos="100000">
              <a:schemeClr val="tx2">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57355</xdr:colOff>
      <xdr:row>16</xdr:row>
      <xdr:rowOff>122903</xdr:rowOff>
    </xdr:from>
    <xdr:to>
      <xdr:col>4</xdr:col>
      <xdr:colOff>548968</xdr:colOff>
      <xdr:row>18</xdr:row>
      <xdr:rowOff>98323</xdr:rowOff>
    </xdr:to>
    <xdr:sp macro="" textlink="">
      <xdr:nvSpPr>
        <xdr:cNvPr id="28" name="Rectangle 27">
          <a:extLst>
            <a:ext uri="{FF2B5EF4-FFF2-40B4-BE49-F238E27FC236}">
              <a16:creationId xmlns:a16="http://schemas.microsoft.com/office/drawing/2014/main" id="{4D6BBA70-5259-9F81-80D5-1CF4CECF9634}"/>
            </a:ext>
          </a:extLst>
        </xdr:cNvPr>
        <xdr:cNvSpPr/>
      </xdr:nvSpPr>
      <xdr:spPr>
        <a:xfrm>
          <a:off x="57355" y="3007032"/>
          <a:ext cx="2916903" cy="335936"/>
        </a:xfrm>
        <a:prstGeom prst="rect">
          <a:avLst/>
        </a:prstGeom>
        <a:gradFill>
          <a:gsLst>
            <a:gs pos="5000">
              <a:schemeClr val="tx1">
                <a:lumMod val="95000"/>
                <a:lumOff val="5000"/>
              </a:schemeClr>
            </a:gs>
            <a:gs pos="100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solidFill>
                <a:schemeClr val="bg1"/>
              </a:solidFill>
              <a:latin typeface="Algerian" panose="04020705040A02060702" pitchFamily="82" charset="0"/>
            </a:rPr>
            <a:t>SALES AND PROFIT</a:t>
          </a:r>
          <a:r>
            <a:rPr lang="en-IN" sz="1400" baseline="0">
              <a:solidFill>
                <a:schemeClr val="bg1"/>
              </a:solidFill>
              <a:latin typeface="Algerian" panose="04020705040A02060702" pitchFamily="82" charset="0"/>
            </a:rPr>
            <a:t> ANALYSIS </a:t>
          </a:r>
          <a:endParaRPr lang="en-IN" sz="1400">
            <a:solidFill>
              <a:schemeClr val="bg1"/>
            </a:solidFill>
            <a:latin typeface="Algerian" panose="04020705040A02060702" pitchFamily="82" charset="0"/>
          </a:endParaRPr>
        </a:p>
      </xdr:txBody>
    </xdr:sp>
    <xdr:clientData/>
  </xdr:twoCellAnchor>
  <xdr:twoCellAnchor>
    <xdr:from>
      <xdr:col>8</xdr:col>
      <xdr:colOff>508000</xdr:colOff>
      <xdr:row>17</xdr:row>
      <xdr:rowOff>155677</xdr:rowOff>
    </xdr:from>
    <xdr:to>
      <xdr:col>13</xdr:col>
      <xdr:colOff>393290</xdr:colOff>
      <xdr:row>19</xdr:row>
      <xdr:rowOff>131097</xdr:rowOff>
    </xdr:to>
    <xdr:sp macro="" textlink="">
      <xdr:nvSpPr>
        <xdr:cNvPr id="30" name="Rectangle 29">
          <a:extLst>
            <a:ext uri="{FF2B5EF4-FFF2-40B4-BE49-F238E27FC236}">
              <a16:creationId xmlns:a16="http://schemas.microsoft.com/office/drawing/2014/main" id="{D08D8BC7-8E4A-4F76-76C9-DB9C40C0D07D}"/>
            </a:ext>
          </a:extLst>
        </xdr:cNvPr>
        <xdr:cNvSpPr/>
      </xdr:nvSpPr>
      <xdr:spPr>
        <a:xfrm>
          <a:off x="5358581" y="3220064"/>
          <a:ext cx="2916903" cy="335936"/>
        </a:xfrm>
        <a:prstGeom prst="rect">
          <a:avLst/>
        </a:prstGeom>
        <a:gradFill>
          <a:gsLst>
            <a:gs pos="5000">
              <a:schemeClr val="tx1">
                <a:lumMod val="95000"/>
                <a:lumOff val="5000"/>
              </a:schemeClr>
            </a:gs>
            <a:gs pos="100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latin typeface="Algerian" panose="04020705040A02060702" pitchFamily="82" charset="0"/>
            </a:rPr>
            <a:t>CATEGORY WISE PROFIT </a:t>
          </a:r>
        </a:p>
      </xdr:txBody>
    </xdr:sp>
    <xdr:clientData/>
  </xdr:twoCellAnchor>
  <xdr:twoCellAnchor>
    <xdr:from>
      <xdr:col>18</xdr:col>
      <xdr:colOff>196645</xdr:colOff>
      <xdr:row>17</xdr:row>
      <xdr:rowOff>155677</xdr:rowOff>
    </xdr:from>
    <xdr:to>
      <xdr:col>23</xdr:col>
      <xdr:colOff>81935</xdr:colOff>
      <xdr:row>19</xdr:row>
      <xdr:rowOff>131097</xdr:rowOff>
    </xdr:to>
    <xdr:sp macro="" textlink="">
      <xdr:nvSpPr>
        <xdr:cNvPr id="31" name="Rectangle 30">
          <a:extLst>
            <a:ext uri="{FF2B5EF4-FFF2-40B4-BE49-F238E27FC236}">
              <a16:creationId xmlns:a16="http://schemas.microsoft.com/office/drawing/2014/main" id="{463732A9-E926-6851-1592-485AA318E47A}"/>
            </a:ext>
          </a:extLst>
        </xdr:cNvPr>
        <xdr:cNvSpPr/>
      </xdr:nvSpPr>
      <xdr:spPr>
        <a:xfrm>
          <a:off x="11110451" y="3220064"/>
          <a:ext cx="2916903" cy="335936"/>
        </a:xfrm>
        <a:prstGeom prst="rect">
          <a:avLst/>
        </a:prstGeom>
        <a:gradFill>
          <a:gsLst>
            <a:gs pos="5000">
              <a:schemeClr val="tx1">
                <a:lumMod val="95000"/>
                <a:lumOff val="5000"/>
              </a:schemeClr>
            </a:gs>
            <a:gs pos="100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Algerian" panose="04020705040A02060702" pitchFamily="82" charset="0"/>
            </a:rPr>
            <a:t>CATEGORY</a:t>
          </a:r>
          <a:r>
            <a:rPr lang="en-IN" sz="1400" baseline="0">
              <a:latin typeface="Algerian" panose="04020705040A02060702" pitchFamily="82" charset="0"/>
            </a:rPr>
            <a:t> WISE SALES SHARE %</a:t>
          </a:r>
          <a:endParaRPr lang="en-IN" sz="1400">
            <a:latin typeface="Algerian" panose="04020705040A02060702" pitchFamily="82" charset="0"/>
          </a:endParaRPr>
        </a:p>
      </xdr:txBody>
    </xdr:sp>
    <xdr:clientData/>
  </xdr:twoCellAnchor>
  <xdr:twoCellAnchor>
    <xdr:from>
      <xdr:col>0</xdr:col>
      <xdr:colOff>324866</xdr:colOff>
      <xdr:row>35</xdr:row>
      <xdr:rowOff>1307</xdr:rowOff>
    </xdr:from>
    <xdr:to>
      <xdr:col>5</xdr:col>
      <xdr:colOff>208500</xdr:colOff>
      <xdr:row>36</xdr:row>
      <xdr:rowOff>163174</xdr:rowOff>
    </xdr:to>
    <xdr:sp macro="" textlink="">
      <xdr:nvSpPr>
        <xdr:cNvPr id="32" name="Rectangle 31">
          <a:extLst>
            <a:ext uri="{FF2B5EF4-FFF2-40B4-BE49-F238E27FC236}">
              <a16:creationId xmlns:a16="http://schemas.microsoft.com/office/drawing/2014/main" id="{D34853B8-B08B-5ACB-EA1F-534C50149BB0}"/>
            </a:ext>
          </a:extLst>
        </xdr:cNvPr>
        <xdr:cNvSpPr/>
      </xdr:nvSpPr>
      <xdr:spPr>
        <a:xfrm>
          <a:off x="324866" y="6526945"/>
          <a:ext cx="2923528" cy="348314"/>
        </a:xfrm>
        <a:prstGeom prst="rect">
          <a:avLst/>
        </a:prstGeom>
        <a:gradFill>
          <a:gsLst>
            <a:gs pos="5000">
              <a:schemeClr val="tx1">
                <a:lumMod val="95000"/>
                <a:lumOff val="5000"/>
              </a:schemeClr>
            </a:gs>
            <a:gs pos="100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solidFill>
                <a:schemeClr val="bg1"/>
              </a:solidFill>
              <a:latin typeface="Algerian" panose="04020705040A02060702" pitchFamily="82" charset="0"/>
            </a:rPr>
            <a:t>SALES BY STATE </a:t>
          </a:r>
        </a:p>
      </xdr:txBody>
    </xdr:sp>
    <xdr:clientData/>
  </xdr:twoCellAnchor>
  <xdr:twoCellAnchor>
    <xdr:from>
      <xdr:col>17</xdr:col>
      <xdr:colOff>589924</xdr:colOff>
      <xdr:row>35</xdr:row>
      <xdr:rowOff>159847</xdr:rowOff>
    </xdr:from>
    <xdr:to>
      <xdr:col>22</xdr:col>
      <xdr:colOff>475214</xdr:colOff>
      <xdr:row>37</xdr:row>
      <xdr:rowOff>135266</xdr:rowOff>
    </xdr:to>
    <xdr:sp macro="" textlink="">
      <xdr:nvSpPr>
        <xdr:cNvPr id="37" name="Rectangle 36">
          <a:extLst>
            <a:ext uri="{FF2B5EF4-FFF2-40B4-BE49-F238E27FC236}">
              <a16:creationId xmlns:a16="http://schemas.microsoft.com/office/drawing/2014/main" id="{C3BD7AAB-C630-E773-B291-1BB108AE625E}"/>
            </a:ext>
          </a:extLst>
        </xdr:cNvPr>
        <xdr:cNvSpPr/>
      </xdr:nvSpPr>
      <xdr:spPr>
        <a:xfrm>
          <a:off x="10902817" y="6633148"/>
          <a:ext cx="2918494" cy="345322"/>
        </a:xfrm>
        <a:prstGeom prst="rect">
          <a:avLst/>
        </a:prstGeom>
        <a:gradFill>
          <a:gsLst>
            <a:gs pos="5000">
              <a:schemeClr val="tx1">
                <a:lumMod val="95000"/>
                <a:lumOff val="5000"/>
              </a:schemeClr>
            </a:gs>
            <a:gs pos="100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a:latin typeface="Algerian" panose="04020705040A02060702" pitchFamily="82" charset="0"/>
            </a:rPr>
            <a:t>FILTER </a:t>
          </a:r>
        </a:p>
      </xdr:txBody>
    </xdr:sp>
    <xdr:clientData/>
  </xdr:twoCellAnchor>
  <xdr:twoCellAnchor>
    <xdr:from>
      <xdr:col>9</xdr:col>
      <xdr:colOff>45936</xdr:colOff>
      <xdr:row>35</xdr:row>
      <xdr:rowOff>115145</xdr:rowOff>
    </xdr:from>
    <xdr:to>
      <xdr:col>13</xdr:col>
      <xdr:colOff>539205</xdr:colOff>
      <xdr:row>37</xdr:row>
      <xdr:rowOff>90564</xdr:rowOff>
    </xdr:to>
    <xdr:sp macro="" textlink="">
      <xdr:nvSpPr>
        <xdr:cNvPr id="39" name="Rectangle 38">
          <a:extLst>
            <a:ext uri="{FF2B5EF4-FFF2-40B4-BE49-F238E27FC236}">
              <a16:creationId xmlns:a16="http://schemas.microsoft.com/office/drawing/2014/main" id="{0B4DEC6E-16C7-9147-BAD1-35C706601BE8}"/>
            </a:ext>
          </a:extLst>
        </xdr:cNvPr>
        <xdr:cNvSpPr/>
      </xdr:nvSpPr>
      <xdr:spPr>
        <a:xfrm>
          <a:off x="5517745" y="6640783"/>
          <a:ext cx="2925183" cy="348313"/>
        </a:xfrm>
        <a:prstGeom prst="rect">
          <a:avLst/>
        </a:prstGeom>
        <a:gradFill>
          <a:gsLst>
            <a:gs pos="5000">
              <a:schemeClr val="tx1">
                <a:lumMod val="95000"/>
                <a:lumOff val="5000"/>
              </a:schemeClr>
            </a:gs>
            <a:gs pos="100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latin typeface="Algerian" panose="04020705040A02060702" pitchFamily="82" charset="0"/>
            </a:rPr>
            <a:t>TOP 5 SUBCATEGORIES</a:t>
          </a:r>
          <a:r>
            <a:rPr lang="en-IN" sz="1200" b="1" baseline="0">
              <a:latin typeface="Algerian" panose="04020705040A02060702" pitchFamily="82" charset="0"/>
            </a:rPr>
            <a:t> BY </a:t>
          </a:r>
          <a:r>
            <a:rPr lang="en-IN" sz="1400" b="1" baseline="0">
              <a:latin typeface="Algerian" panose="04020705040A02060702" pitchFamily="82" charset="0"/>
            </a:rPr>
            <a:t>SALES</a:t>
          </a:r>
          <a:endParaRPr lang="en-IN" sz="1400" b="1">
            <a:latin typeface="Algerian" panose="04020705040A02060702" pitchFamily="82" charset="0"/>
          </a:endParaRPr>
        </a:p>
      </xdr:txBody>
    </xdr:sp>
    <xdr:clientData/>
  </xdr:twoCellAnchor>
  <xdr:twoCellAnchor>
    <xdr:from>
      <xdr:col>0</xdr:col>
      <xdr:colOff>24319</xdr:colOff>
      <xdr:row>19</xdr:row>
      <xdr:rowOff>31472</xdr:rowOff>
    </xdr:from>
    <xdr:to>
      <xdr:col>7</xdr:col>
      <xdr:colOff>591766</xdr:colOff>
      <xdr:row>31</xdr:row>
      <xdr:rowOff>145915</xdr:rowOff>
    </xdr:to>
    <xdr:graphicFrame macro="">
      <xdr:nvGraphicFramePr>
        <xdr:cNvPr id="56" name="Chart 55">
          <a:extLst>
            <a:ext uri="{FF2B5EF4-FFF2-40B4-BE49-F238E27FC236}">
              <a16:creationId xmlns:a16="http://schemas.microsoft.com/office/drawing/2014/main" id="{5A9BE5BB-EE32-40B4-A276-9A5EBB63D4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129702</xdr:colOff>
      <xdr:row>20</xdr:row>
      <xdr:rowOff>64851</xdr:rowOff>
    </xdr:from>
    <xdr:to>
      <xdr:col>17</xdr:col>
      <xdr:colOff>24319</xdr:colOff>
      <xdr:row>32</xdr:row>
      <xdr:rowOff>56745</xdr:rowOff>
    </xdr:to>
    <mc:AlternateContent xmlns:mc="http://schemas.openxmlformats.org/markup-compatibility/2006">
      <mc:Choice xmlns:cx1="http://schemas.microsoft.com/office/drawing/2015/9/8/chartex" Requires="cx1">
        <xdr:graphicFrame macro="">
          <xdr:nvGraphicFramePr>
            <xdr:cNvPr id="57" name="Chart 56">
              <a:extLst>
                <a:ext uri="{FF2B5EF4-FFF2-40B4-BE49-F238E27FC236}">
                  <a16:creationId xmlns:a16="http://schemas.microsoft.com/office/drawing/2014/main" id="{4E4DA034-34B5-4653-8350-913D1DE68F9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616102" y="3722451"/>
              <a:ext cx="4771417" cy="218645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132143</xdr:colOff>
      <xdr:row>21</xdr:row>
      <xdr:rowOff>84595</xdr:rowOff>
    </xdr:from>
    <xdr:to>
      <xdr:col>24</xdr:col>
      <xdr:colOff>0</xdr:colOff>
      <xdr:row>31</xdr:row>
      <xdr:rowOff>16213</xdr:rowOff>
    </xdr:to>
    <xdr:graphicFrame macro="">
      <xdr:nvGraphicFramePr>
        <xdr:cNvPr id="58" name="Chart 57">
          <a:extLst>
            <a:ext uri="{FF2B5EF4-FFF2-40B4-BE49-F238E27FC236}">
              <a16:creationId xmlns:a16="http://schemas.microsoft.com/office/drawing/2014/main" id="{C6599BC8-639D-4CBE-813C-04434139D0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304319</xdr:colOff>
      <xdr:row>37</xdr:row>
      <xdr:rowOff>15941</xdr:rowOff>
    </xdr:from>
    <xdr:to>
      <xdr:col>7</xdr:col>
      <xdr:colOff>520959</xdr:colOff>
      <xdr:row>49</xdr:row>
      <xdr:rowOff>31102</xdr:rowOff>
    </xdr:to>
    <mc:AlternateContent xmlns:mc="http://schemas.openxmlformats.org/markup-compatibility/2006">
      <mc:Choice xmlns:cx4="http://schemas.microsoft.com/office/drawing/2016/5/10/chartex" Requires="cx4">
        <xdr:graphicFrame macro="">
          <xdr:nvGraphicFramePr>
            <xdr:cNvPr id="61" name="Chart 60">
              <a:extLst>
                <a:ext uri="{FF2B5EF4-FFF2-40B4-BE49-F238E27FC236}">
                  <a16:creationId xmlns:a16="http://schemas.microsoft.com/office/drawing/2014/main" id="{B91287C9-DE1B-46FA-8DFD-11C2A3D8F8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304319" y="6782501"/>
              <a:ext cx="4483840" cy="220972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27206</xdr:colOff>
      <xdr:row>37</xdr:row>
      <xdr:rowOff>107561</xdr:rowOff>
    </xdr:from>
    <xdr:to>
      <xdr:col>16</xdr:col>
      <xdr:colOff>540059</xdr:colOff>
      <xdr:row>49</xdr:row>
      <xdr:rowOff>14796</xdr:rowOff>
    </xdr:to>
    <xdr:graphicFrame macro="">
      <xdr:nvGraphicFramePr>
        <xdr:cNvPr id="63" name="Chart 62">
          <a:extLst>
            <a:ext uri="{FF2B5EF4-FFF2-40B4-BE49-F238E27FC236}">
              <a16:creationId xmlns:a16="http://schemas.microsoft.com/office/drawing/2014/main" id="{A635A1BD-1AB7-43A4-9EBA-D0EED7D0A8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19</xdr:col>
      <xdr:colOff>552090</xdr:colOff>
      <xdr:row>38</xdr:row>
      <xdr:rowOff>71485</xdr:rowOff>
    </xdr:from>
    <xdr:to>
      <xdr:col>21</xdr:col>
      <xdr:colOff>569651</xdr:colOff>
      <xdr:row>50</xdr:row>
      <xdr:rowOff>81378</xdr:rowOff>
    </xdr:to>
    <mc:AlternateContent xmlns:mc="http://schemas.openxmlformats.org/markup-compatibility/2006" xmlns:a14="http://schemas.microsoft.com/office/drawing/2010/main">
      <mc:Choice Requires="a14">
        <xdr:graphicFrame macro="">
          <xdr:nvGraphicFramePr>
            <xdr:cNvPr id="66" name="Segment 1">
              <a:extLst>
                <a:ext uri="{FF2B5EF4-FFF2-40B4-BE49-F238E27FC236}">
                  <a16:creationId xmlns:a16="http://schemas.microsoft.com/office/drawing/2014/main" id="{B103CB0B-BF16-4786-99DD-22788871DA51}"/>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134490" y="7081885"/>
              <a:ext cx="1236761" cy="22237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284627</xdr:colOff>
      <xdr:row>38</xdr:row>
      <xdr:rowOff>96027</xdr:rowOff>
    </xdr:from>
    <xdr:to>
      <xdr:col>19</xdr:col>
      <xdr:colOff>429087</xdr:colOff>
      <xdr:row>50</xdr:row>
      <xdr:rowOff>103572</xdr:rowOff>
    </xdr:to>
    <mc:AlternateContent xmlns:mc="http://schemas.openxmlformats.org/markup-compatibility/2006" xmlns:a14="http://schemas.microsoft.com/office/drawing/2010/main">
      <mc:Choice Requires="a14">
        <xdr:graphicFrame macro="">
          <xdr:nvGraphicFramePr>
            <xdr:cNvPr id="67" name="Region 1">
              <a:extLst>
                <a:ext uri="{FF2B5EF4-FFF2-40B4-BE49-F238E27FC236}">
                  <a16:creationId xmlns:a16="http://schemas.microsoft.com/office/drawing/2014/main" id="{1BFE00BD-D9A4-4019-8B54-F620D375B839}"/>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647827" y="7106427"/>
              <a:ext cx="1363660" cy="22213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107073</xdr:colOff>
      <xdr:row>38</xdr:row>
      <xdr:rowOff>66585</xdr:rowOff>
    </xdr:from>
    <xdr:to>
      <xdr:col>24</xdr:col>
      <xdr:colOff>310718</xdr:colOff>
      <xdr:row>49</xdr:row>
      <xdr:rowOff>170157</xdr:rowOff>
    </xdr:to>
    <mc:AlternateContent xmlns:mc="http://schemas.openxmlformats.org/markup-compatibility/2006" xmlns:a14="http://schemas.microsoft.com/office/drawing/2010/main">
      <mc:Choice Requires="a14">
        <xdr:graphicFrame macro="">
          <xdr:nvGraphicFramePr>
            <xdr:cNvPr id="68" name="Year 3">
              <a:extLst>
                <a:ext uri="{FF2B5EF4-FFF2-40B4-BE49-F238E27FC236}">
                  <a16:creationId xmlns:a16="http://schemas.microsoft.com/office/drawing/2014/main" id="{B218BBC8-EA59-4CF5-884C-E26BF2CA6D8F}"/>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13518273" y="7076985"/>
              <a:ext cx="1422845" cy="21328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YANI MONDAL" refreshedDate="45298.698025231482" createdVersion="8" refreshedVersion="8" minRefreshableVersion="3" recordCount="9994" xr:uid="{FBFF8C1C-9CE0-4C44-B48D-A2B65687D759}">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8722659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1BDBD8-EA17-423D-9308-31B84DC0F62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C15" firstHeaderRow="0" firstDataRow="1" firstDataCol="1"/>
  <pivotFields count="26">
    <pivotField showAll="0"/>
    <pivotField showAll="0"/>
    <pivotField showAll="0">
      <items count="5">
        <item h="1" x="2"/>
        <item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2">
    <field x="22"/>
    <field x="3"/>
  </rowFields>
  <rowItems count="12">
    <i>
      <x v="1"/>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11">
      <pivotArea collapsedLevelsAreSubtotals="1" fieldPosition="0">
        <references count="1">
          <reference field="22" count="1">
            <x v="1"/>
          </reference>
        </references>
      </pivotArea>
    </format>
    <format dxfId="10">
      <pivotArea collapsedLevelsAreSubtotals="1" fieldPosition="0">
        <references count="1">
          <reference field="22" count="1">
            <x v="2"/>
          </reference>
        </references>
      </pivotArea>
    </format>
    <format dxfId="9">
      <pivotArea collapsedLevelsAreSubtotals="1" fieldPosition="0">
        <references count="1">
          <reference field="22" count="1">
            <x v="3"/>
          </reference>
        </references>
      </pivotArea>
    </format>
    <format dxfId="8">
      <pivotArea collapsedLevelsAreSubtotals="1" fieldPosition="0">
        <references count="1">
          <reference field="22" count="1">
            <x v="4"/>
          </reference>
        </references>
      </pivotArea>
    </format>
    <format dxfId="7">
      <pivotArea collapsedLevelsAreSubtotals="1" fieldPosition="0">
        <references count="1">
          <reference field="22" count="1">
            <x v="5"/>
          </reference>
        </references>
      </pivotArea>
    </format>
    <format dxfId="6">
      <pivotArea collapsedLevelsAreSubtotals="1" fieldPosition="0">
        <references count="1">
          <reference field="22" count="1">
            <x v="6"/>
          </reference>
        </references>
      </pivotArea>
    </format>
    <format dxfId="5">
      <pivotArea collapsedLevelsAreSubtotals="1" fieldPosition="0">
        <references count="1">
          <reference field="22" count="1">
            <x v="7"/>
          </reference>
        </references>
      </pivotArea>
    </format>
    <format dxfId="4">
      <pivotArea collapsedLevelsAreSubtotals="1" fieldPosition="0">
        <references count="1">
          <reference field="22" count="1">
            <x v="8"/>
          </reference>
        </references>
      </pivotArea>
    </format>
    <format dxfId="3">
      <pivotArea collapsedLevelsAreSubtotals="1" fieldPosition="0">
        <references count="1">
          <reference field="22" count="1">
            <x v="9"/>
          </reference>
        </references>
      </pivotArea>
    </format>
    <format dxfId="2">
      <pivotArea collapsedLevelsAreSubtotals="1" fieldPosition="0">
        <references count="1">
          <reference field="22" count="1">
            <x v="10"/>
          </reference>
        </references>
      </pivotArea>
    </format>
    <format dxfId="1">
      <pivotArea collapsedLevelsAreSubtotals="1" fieldPosition="0">
        <references count="1">
          <reference field="22" count="1">
            <x v="11"/>
          </reference>
        </references>
      </pivotArea>
    </format>
    <format dxfId="0">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9DF4191-BBBB-481C-9A66-536063328CE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8802E55-C1F1-4ACE-A884-D4E7D902F3DD}"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15" count="1" selected="0">
            <x v="0"/>
          </reference>
        </references>
      </pivotArea>
    </chartFormat>
    <chartFormat chart="7" format="10">
      <pivotArea type="data" outline="0" fieldPosition="0">
        <references count="2">
          <reference field="4294967294" count="1" selected="0">
            <x v="0"/>
          </reference>
          <reference field="15" count="1" selected="0">
            <x v="1"/>
          </reference>
        </references>
      </pivotArea>
    </chartFormat>
    <chartFormat chart="7"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3DE714C-85ED-47AE-8863-E2CA4A52FCB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0"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7">
    <i>
      <x v="1"/>
    </i>
    <i>
      <x v="3"/>
    </i>
    <i>
      <x v="4"/>
    </i>
    <i>
      <x v="24"/>
    </i>
    <i>
      <x v="29"/>
    </i>
    <i>
      <x v="45"/>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5567A25-75A5-404E-B7B3-4536153C92EC}"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5" firstHeaderRow="1" firstDataRow="1" firstDataCol="1"/>
  <pivotFields count="26">
    <pivotField showAll="0"/>
    <pivotField showAll="0"/>
    <pivotField showAll="0">
      <items count="5">
        <item h="1" x="2"/>
        <item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2">
    <i>
      <x v="1"/>
    </i>
    <i>
      <x v="3"/>
    </i>
    <i>
      <x v="4"/>
    </i>
    <i>
      <x v="5"/>
    </i>
    <i>
      <x v="6"/>
    </i>
    <i>
      <x v="7"/>
    </i>
    <i>
      <x v="8"/>
    </i>
    <i>
      <x v="9"/>
    </i>
    <i>
      <x v="10"/>
    </i>
    <i>
      <x v="11"/>
    </i>
    <i>
      <x v="12"/>
    </i>
    <i t="grand">
      <x/>
    </i>
  </rowItems>
  <colItems count="1">
    <i/>
  </colItems>
  <dataFields count="1">
    <dataField name="Sum of Sales" fld="18" baseField="0" baseItem="0"/>
  </dataFields>
  <chartFormats count="8">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4477421-EB22-48CC-8BE7-D7D85814149D}"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N3:O15"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2">
    <i>
      <x v="1"/>
    </i>
    <i>
      <x v="3"/>
    </i>
    <i>
      <x v="4"/>
    </i>
    <i>
      <x v="5"/>
    </i>
    <i>
      <x v="6"/>
    </i>
    <i>
      <x v="7"/>
    </i>
    <i>
      <x v="8"/>
    </i>
    <i>
      <x v="9"/>
    </i>
    <i>
      <x v="10"/>
    </i>
    <i>
      <x v="11"/>
    </i>
    <i>
      <x v="12"/>
    </i>
    <i t="grand">
      <x/>
    </i>
  </rowItems>
  <colItems count="1">
    <i/>
  </colItems>
  <dataFields count="1">
    <dataField name="Sum of Profit Margin" fld="25" baseField="0" baseItem="0"/>
  </dataField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B171230-E2AA-42CC-8D05-0E8F872DF4A2}"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K3:L15"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2">
    <i>
      <x v="1"/>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2E09E3B-31B0-4EFE-BC60-CED81DD6DF66}"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H3:I15" firstHeaderRow="1" firstDataRow="1" firstDataCol="1"/>
  <pivotFields count="26">
    <pivotField showAll="0"/>
    <pivotField showAll="0"/>
    <pivotField showAll="0">
      <items count="5">
        <item h="1" x="2"/>
        <item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2">
    <i>
      <x v="1"/>
    </i>
    <i>
      <x v="3"/>
    </i>
    <i>
      <x v="4"/>
    </i>
    <i>
      <x v="5"/>
    </i>
    <i>
      <x v="6"/>
    </i>
    <i>
      <x v="7"/>
    </i>
    <i>
      <x v="8"/>
    </i>
    <i>
      <x v="9"/>
    </i>
    <i>
      <x v="10"/>
    </i>
    <i>
      <x v="11"/>
    </i>
    <i>
      <x v="12"/>
    </i>
    <i t="grand">
      <x/>
    </i>
  </rowItems>
  <colItems count="1">
    <i/>
  </colItems>
  <dataFields count="1">
    <dataField name="Sum of Quantity" fld="19" baseField="0" baseItem="0"/>
  </dataFields>
  <chartFormats count="2">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05F152B-A28C-443E-B0BC-63AB5CC365B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E3:F15" firstHeaderRow="1" firstDataRow="1" firstDataCol="1"/>
  <pivotFields count="26">
    <pivotField showAll="0"/>
    <pivotField showAll="0"/>
    <pivotField showAll="0">
      <items count="5">
        <item h="1" x="2"/>
        <item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2">
    <i>
      <x v="1"/>
    </i>
    <i>
      <x v="3"/>
    </i>
    <i>
      <x v="4"/>
    </i>
    <i>
      <x v="5"/>
    </i>
    <i>
      <x v="6"/>
    </i>
    <i>
      <x v="7"/>
    </i>
    <i>
      <x v="8"/>
    </i>
    <i>
      <x v="9"/>
    </i>
    <i>
      <x v="10"/>
    </i>
    <i>
      <x v="11"/>
    </i>
    <i>
      <x v="12"/>
    </i>
    <i t="grand">
      <x/>
    </i>
  </rowItems>
  <colItems count="1">
    <i/>
  </colItems>
  <dataFields count="1">
    <dataField name="Sum of Profit" fld="21" baseField="0" baseItem="0"/>
  </dataFields>
  <chartFormats count="4">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12A4A67-62DF-4FB7-BA7D-30BC6356E3E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9"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5"/>
    </i>
    <i>
      <x v="16"/>
    </i>
    <i>
      <x v="13"/>
    </i>
    <i>
      <x v="1"/>
    </i>
    <i>
      <x v="9"/>
    </i>
    <i t="grand">
      <x/>
    </i>
  </rowItems>
  <colItems count="1">
    <i/>
  </colItems>
  <dataFields count="1">
    <dataField name="Sum of Sales" fld="18"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3"/>
          </reference>
        </references>
      </pivotArea>
    </chartFormat>
    <chartFormat chart="0" format="1" series="1">
      <pivotArea type="data" outline="0" fieldPosition="0">
        <references count="2">
          <reference field="4294967294" count="1" selected="0">
            <x v="0"/>
          </reference>
          <reference field="16" count="1" selected="0">
            <x v="5"/>
          </reference>
        </references>
      </pivotArea>
    </chartFormat>
    <chartFormat chart="0" format="2" series="1">
      <pivotArea type="data" outline="0" fieldPosition="0">
        <references count="2">
          <reference field="4294967294" count="1" selected="0">
            <x v="0"/>
          </reference>
          <reference field="16" count="1" selected="0">
            <x v="14"/>
          </reference>
        </references>
      </pivotArea>
    </chartFormat>
    <chartFormat chart="0" format="3" series="1">
      <pivotArea type="data" outline="0" fieldPosition="0">
        <references count="2">
          <reference field="4294967294" count="1" selected="0">
            <x v="0"/>
          </reference>
          <reference field="16" count="1" selected="0">
            <x v="16"/>
          </reference>
        </references>
      </pivotArea>
    </chartFormat>
    <chartFormat chart="0" format="4" series="1">
      <pivotArea type="data" outline="0" fieldPosition="0">
        <references count="2">
          <reference field="4294967294" count="1" selected="0">
            <x v="0"/>
          </reference>
          <reference field="16" count="1" selected="0">
            <x v="3"/>
          </reference>
        </references>
      </pivotArea>
    </chartFormat>
    <chartFormat chart="8" format="7" series="1">
      <pivotArea type="data" outline="0" fieldPosition="0">
        <references count="1">
          <reference field="4294967294" count="1" selected="0">
            <x v="0"/>
          </reference>
        </references>
      </pivotArea>
    </chartFormat>
    <chartFormat chart="8" format="8">
      <pivotArea type="data" outline="0" fieldPosition="0">
        <references count="2">
          <reference field="4294967294" count="1" selected="0">
            <x v="0"/>
          </reference>
          <reference field="16" count="1" selected="0">
            <x v="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F2BDA5F-C0DF-4F46-9341-A8C607A89018}"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9002226B-3F5C-4AEB-952F-3920A8428EF8}" sourceName="Year">
  <pivotTables>
    <pivotTable tabId="5" name="PivotTable1"/>
    <pivotTable tabId="3" name="PivotTable1"/>
    <pivotTable tabId="11" name="PivotTable10"/>
    <pivotTable tabId="11" name="PivotTable11"/>
    <pivotTable tabId="11" name="PivotTable7"/>
    <pivotTable tabId="11" name="PivotTable8"/>
    <pivotTable tabId="11" name="PivotTable9"/>
    <pivotTable tabId="9" name="PivotTable1"/>
    <pivotTable tabId="8" name="PivotTable4"/>
    <pivotTable tabId="10" name="PivotTable6"/>
  </pivotTables>
  <data>
    <tabular pivotCacheId="872265944">
      <items count="4">
        <i x="2"/>
        <i x="1" s="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CB77379-5BD4-4F30-9F1A-87A798FAF9E9}" sourceName="Segment">
  <pivotTables>
    <pivotTable tabId="5" name="PivotTable1"/>
    <pivotTable tabId="3" name="PivotTable1"/>
    <pivotTable tabId="11" name="PivotTable10"/>
    <pivotTable tabId="11" name="PivotTable11"/>
    <pivotTable tabId="11" name="PivotTable7"/>
    <pivotTable tabId="11" name="PivotTable8"/>
    <pivotTable tabId="11" name="PivotTable9"/>
    <pivotTable tabId="9" name="PivotTable1"/>
    <pivotTable tabId="8" name="PivotTable4"/>
    <pivotTable tabId="10" name="PivotTable6"/>
  </pivotTables>
  <data>
    <tabular pivotCacheId="872265944">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81EC482-955B-496C-903D-F011E8B24C39}" sourceName="Region">
  <pivotTables>
    <pivotTable tabId="5" name="PivotTable1"/>
    <pivotTable tabId="3" name="PivotTable1"/>
    <pivotTable tabId="11" name="PivotTable10"/>
    <pivotTable tabId="11" name="PivotTable11"/>
    <pivotTable tabId="11" name="PivotTable7"/>
    <pivotTable tabId="11" name="PivotTable8"/>
    <pivotTable tabId="11" name="PivotTable9"/>
    <pivotTable tabId="9" name="PivotTable1"/>
    <pivotTable tabId="8" name="PivotTable4"/>
    <pivotTable tabId="10" name="PivotTable6"/>
  </pivotTables>
  <data>
    <tabular pivotCacheId="872265944">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CA98F29-396D-4DC9-8469-DEC242058937}" cache="Slicer_Year1" caption="Year" rowHeight="234950"/>
  <slicer name="Segment" xr10:uid="{89BE29CF-88E2-48BA-89D2-7F16F9BC6224}" cache="Slicer_Segment" caption="Segment" rowHeight="234950"/>
  <slicer name="Region" xr10:uid="{72DA36CE-CE1F-44C3-9162-5768E248BCF3}"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5C470F6-2650-43D8-9422-0BB55F5F6683}" cache="Slicer_Year1" caption="Yea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3C317942-13A9-4F2B-8BB2-199EDDD6925F}" cache="Slicer_Year1" caption="Year" style="LOL" rowHeight="234950"/>
  <slicer name="Segment 1" xr10:uid="{F2D3C5C6-B222-4A70-9479-A79782E905E5}" cache="Slicer_Segment" caption="Segment" style="LOL" rowHeight="234950"/>
  <slicer name="Region 1" xr10:uid="{BC2DDB53-B2F5-457E-B305-7E824481142A}" cache="Slicer_Region" caption="Region" style="LOL"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drawing" Target="../drawings/drawing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image" Target="../media/image1.jpeg"/><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60704-609B-498F-A7FE-EEE0F8EA5A29}">
  <dimension ref="A3:C15"/>
  <sheetViews>
    <sheetView workbookViewId="0">
      <selection activeCell="F1" sqref="F1"/>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5" t="s">
        <v>10932</v>
      </c>
      <c r="B3" s="4" t="s">
        <v>10945</v>
      </c>
      <c r="C3" s="8" t="s">
        <v>10946</v>
      </c>
    </row>
    <row r="4" spans="1:3" x14ac:dyDescent="0.3">
      <c r="A4" s="6" t="s">
        <v>10934</v>
      </c>
      <c r="B4" s="9">
        <v>248.76399999999998</v>
      </c>
      <c r="C4" s="10">
        <v>55.01959999999999</v>
      </c>
    </row>
    <row r="5" spans="1:3" x14ac:dyDescent="0.3">
      <c r="A5" s="6" t="s">
        <v>10935</v>
      </c>
      <c r="B5" s="9">
        <v>1696.4720000000002</v>
      </c>
      <c r="C5" s="10">
        <v>234.41349999999989</v>
      </c>
    </row>
    <row r="6" spans="1:3" x14ac:dyDescent="0.3">
      <c r="A6" s="6" t="s">
        <v>10936</v>
      </c>
      <c r="B6" s="9">
        <v>1185.19</v>
      </c>
      <c r="C6" s="10">
        <v>70.459700000000083</v>
      </c>
    </row>
    <row r="7" spans="1:3" x14ac:dyDescent="0.3">
      <c r="A7" s="6" t="s">
        <v>10937</v>
      </c>
      <c r="B7" s="9">
        <v>893.05600000000004</v>
      </c>
      <c r="C7" s="10">
        <v>135.18199999999999</v>
      </c>
    </row>
    <row r="8" spans="1:3" x14ac:dyDescent="0.3">
      <c r="A8" s="6" t="s">
        <v>10938</v>
      </c>
      <c r="B8" s="9">
        <v>112.76400000000001</v>
      </c>
      <c r="C8" s="10">
        <v>21.388600000000011</v>
      </c>
    </row>
    <row r="9" spans="1:3" x14ac:dyDescent="0.3">
      <c r="A9" s="6" t="s">
        <v>10939</v>
      </c>
      <c r="B9" s="9">
        <v>22.847999999999999</v>
      </c>
      <c r="C9" s="10">
        <v>7.4255999999999993</v>
      </c>
    </row>
    <row r="10" spans="1:3" x14ac:dyDescent="0.3">
      <c r="A10" s="6" t="s">
        <v>10940</v>
      </c>
      <c r="B10" s="9">
        <v>2370.8040000000001</v>
      </c>
      <c r="C10" s="10">
        <v>-5.8150000000000759</v>
      </c>
    </row>
    <row r="11" spans="1:3" x14ac:dyDescent="0.3">
      <c r="A11" s="6" t="s">
        <v>10941</v>
      </c>
      <c r="B11" s="9">
        <v>1427.3879999999999</v>
      </c>
      <c r="C11" s="10">
        <v>275.66149999999993</v>
      </c>
    </row>
    <row r="12" spans="1:3" x14ac:dyDescent="0.3">
      <c r="A12" s="6" t="s">
        <v>10942</v>
      </c>
      <c r="B12" s="9">
        <v>2635.3119999999999</v>
      </c>
      <c r="C12" s="10">
        <v>558.47199999999987</v>
      </c>
    </row>
    <row r="13" spans="1:3" x14ac:dyDescent="0.3">
      <c r="A13" s="6" t="s">
        <v>10943</v>
      </c>
      <c r="B13" s="9">
        <v>2760.2539999999999</v>
      </c>
      <c r="C13" s="10">
        <v>470.98050000000001</v>
      </c>
    </row>
    <row r="14" spans="1:3" x14ac:dyDescent="0.3">
      <c r="A14" s="6" t="s">
        <v>10944</v>
      </c>
      <c r="B14" s="9">
        <v>7125.9999999999991</v>
      </c>
      <c r="C14" s="10">
        <v>950.88059999999996</v>
      </c>
    </row>
    <row r="15" spans="1:3" x14ac:dyDescent="0.3">
      <c r="A15" s="7" t="s">
        <v>10933</v>
      </c>
      <c r="B15" s="32">
        <v>20478.851999999999</v>
      </c>
      <c r="C15" s="33">
        <v>2774.0685999999996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A5FD0E-87B8-4248-B533-E685F47BC44B}">
  <dimension ref="A3:E7"/>
  <sheetViews>
    <sheetView workbookViewId="0">
      <selection activeCell="N21" sqref="N21"/>
    </sheetView>
  </sheetViews>
  <sheetFormatPr defaultRowHeight="14.4" x14ac:dyDescent="0.3"/>
  <cols>
    <col min="1" max="1" width="13.109375" bestFit="1" customWidth="1"/>
    <col min="2" max="2" width="11.6640625" bestFit="1" customWidth="1"/>
    <col min="4" max="4" width="13.109375" bestFit="1" customWidth="1"/>
    <col min="5" max="5" width="12" bestFit="1" customWidth="1"/>
  </cols>
  <sheetData>
    <row r="3" spans="1:5" x14ac:dyDescent="0.3">
      <c r="A3" s="5" t="s">
        <v>10932</v>
      </c>
      <c r="B3" s="11" t="s">
        <v>10946</v>
      </c>
      <c r="D3" t="s">
        <v>10947</v>
      </c>
      <c r="E3" s="13" t="s">
        <v>10948</v>
      </c>
    </row>
    <row r="4" spans="1:5" x14ac:dyDescent="0.3">
      <c r="A4" s="6" t="s">
        <v>32</v>
      </c>
      <c r="B4" s="11">
        <v>1081.1500999999994</v>
      </c>
      <c r="D4" t="str">
        <f>A4</f>
        <v>Furniture</v>
      </c>
      <c r="E4" s="13">
        <f>GETPIVOTDATA("Profit",$A$3,"Category",A4)</f>
        <v>1081.1500999999994</v>
      </c>
    </row>
    <row r="5" spans="1:5" x14ac:dyDescent="0.3">
      <c r="A5" s="12" t="s">
        <v>46</v>
      </c>
      <c r="B5" s="30">
        <v>1232.2873</v>
      </c>
      <c r="D5" t="str">
        <f t="shared" ref="D5:D7" si="0">A5</f>
        <v>Office Supplies</v>
      </c>
      <c r="E5" s="13">
        <f t="shared" ref="E5:E6" si="1">GETPIVOTDATA("Profit",$A$3,"Category",A5)</f>
        <v>1232.2873</v>
      </c>
    </row>
    <row r="6" spans="1:5" x14ac:dyDescent="0.3">
      <c r="A6" s="12" t="s">
        <v>71</v>
      </c>
      <c r="B6" s="30">
        <v>460.63120000000004</v>
      </c>
      <c r="D6" t="str">
        <f t="shared" si="0"/>
        <v>Technology</v>
      </c>
      <c r="E6" s="13">
        <f t="shared" si="1"/>
        <v>460.63120000000004</v>
      </c>
    </row>
    <row r="7" spans="1:5" x14ac:dyDescent="0.3">
      <c r="A7" s="7" t="s">
        <v>10933</v>
      </c>
      <c r="B7" s="31">
        <v>2774.0685999999996</v>
      </c>
      <c r="D7" t="str">
        <f t="shared" si="0"/>
        <v>Grand Total</v>
      </c>
      <c r="E7" s="13">
        <f>GETPIVOTDATA("Profit",$A$3)</f>
        <v>2774.0685999999996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619F9-B3DF-4CB4-9770-460BFC44E6C2}">
  <dimension ref="A3:B7"/>
  <sheetViews>
    <sheetView workbookViewId="0">
      <selection activeCell="R3" sqref="R3"/>
    </sheetView>
  </sheetViews>
  <sheetFormatPr defaultRowHeight="14.4" x14ac:dyDescent="0.3"/>
  <cols>
    <col min="1" max="1" width="13.109375" bestFit="1" customWidth="1"/>
    <col min="2" max="2" width="11.21875" bestFit="1" customWidth="1"/>
  </cols>
  <sheetData>
    <row r="3" spans="1:2" x14ac:dyDescent="0.3">
      <c r="A3" s="5" t="s">
        <v>10932</v>
      </c>
      <c r="B3" s="11" t="s">
        <v>10945</v>
      </c>
    </row>
    <row r="4" spans="1:2" x14ac:dyDescent="0.3">
      <c r="A4" s="6" t="s">
        <v>32</v>
      </c>
      <c r="B4" s="14">
        <v>0.59378982767198085</v>
      </c>
    </row>
    <row r="5" spans="1:2" x14ac:dyDescent="0.3">
      <c r="A5" s="12" t="s">
        <v>46</v>
      </c>
      <c r="B5" s="15">
        <v>0.23939252063543404</v>
      </c>
    </row>
    <row r="6" spans="1:2" x14ac:dyDescent="0.3">
      <c r="A6" s="12" t="s">
        <v>71</v>
      </c>
      <c r="B6" s="15">
        <v>0.16681765169258514</v>
      </c>
    </row>
    <row r="7" spans="1:2" x14ac:dyDescent="0.3">
      <c r="A7" s="7" t="s">
        <v>10933</v>
      </c>
      <c r="B7" s="16">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D9136-0CAE-4A0B-843B-1FDC58FDE204}">
  <dimension ref="A3:F54"/>
  <sheetViews>
    <sheetView zoomScale="69" workbookViewId="0">
      <selection activeCell="B12" sqref="B12"/>
    </sheetView>
  </sheetViews>
  <sheetFormatPr defaultRowHeight="14.4" x14ac:dyDescent="0.3"/>
  <cols>
    <col min="1" max="1" width="14.109375" bestFit="1" customWidth="1"/>
    <col min="2" max="2" width="12.21875" bestFit="1" customWidth="1"/>
    <col min="5" max="5" width="17.33203125" bestFit="1" customWidth="1"/>
    <col min="6" max="6" width="10.33203125" bestFit="1" customWidth="1"/>
  </cols>
  <sheetData>
    <row r="3" spans="1:6" x14ac:dyDescent="0.3">
      <c r="A3" s="5" t="s">
        <v>10932</v>
      </c>
      <c r="B3" s="11" t="s">
        <v>10945</v>
      </c>
      <c r="E3" t="s">
        <v>10949</v>
      </c>
      <c r="F3" t="s">
        <v>10950</v>
      </c>
    </row>
    <row r="4" spans="1:6" x14ac:dyDescent="0.3">
      <c r="A4" s="6" t="s">
        <v>310</v>
      </c>
      <c r="B4" s="11">
        <v>378.89200000000005</v>
      </c>
      <c r="E4" t="str">
        <f>A4</f>
        <v>Arizona</v>
      </c>
      <c r="F4" s="13">
        <f>GETPIVOTDATA("Sales",$A$3,"State",A4)</f>
        <v>378.89200000000005</v>
      </c>
    </row>
    <row r="5" spans="1:6" x14ac:dyDescent="0.3">
      <c r="A5" s="12" t="s">
        <v>43</v>
      </c>
      <c r="B5" s="30">
        <v>14285.623999999994</v>
      </c>
      <c r="E5" t="str">
        <f t="shared" ref="E5:E51" si="0">A5</f>
        <v>California</v>
      </c>
      <c r="F5" s="13">
        <f>GETPIVOTDATA("Sales",$A$3,"State",A5)</f>
        <v>14285.623999999994</v>
      </c>
    </row>
    <row r="6" spans="1:6" x14ac:dyDescent="0.3">
      <c r="A6" s="12" t="s">
        <v>457</v>
      </c>
      <c r="B6" s="30">
        <v>49.400000000000006</v>
      </c>
      <c r="E6" t="str">
        <f t="shared" si="0"/>
        <v>Colorado</v>
      </c>
      <c r="F6" s="13">
        <f>GETPIVOTDATA("Sales",$A$3,"State",A6)</f>
        <v>49.400000000000006</v>
      </c>
    </row>
    <row r="7" spans="1:6" x14ac:dyDescent="0.3">
      <c r="A7" s="12" t="s">
        <v>1762</v>
      </c>
      <c r="B7" s="30">
        <v>447.60000000000008</v>
      </c>
      <c r="E7" t="str">
        <f t="shared" si="0"/>
        <v>Montana</v>
      </c>
      <c r="F7" s="13">
        <f t="shared" ref="F7:F52" si="1">GETPIVOTDATA("Sales",$A$3,"State",A7)</f>
        <v>447.60000000000008</v>
      </c>
    </row>
    <row r="8" spans="1:6" x14ac:dyDescent="0.3">
      <c r="A8" s="12" t="s">
        <v>668</v>
      </c>
      <c r="B8" s="30">
        <v>16.68</v>
      </c>
      <c r="E8" t="str">
        <f t="shared" si="0"/>
        <v>New Mexico</v>
      </c>
      <c r="F8" s="13">
        <f t="shared" si="1"/>
        <v>16.68</v>
      </c>
    </row>
    <row r="9" spans="1:6" x14ac:dyDescent="0.3">
      <c r="A9" s="12" t="s">
        <v>96</v>
      </c>
      <c r="B9" s="30">
        <v>5300.655999999999</v>
      </c>
      <c r="E9" t="str">
        <f t="shared" si="0"/>
        <v>Washington</v>
      </c>
      <c r="F9" s="13">
        <f t="shared" si="1"/>
        <v>5300.655999999999</v>
      </c>
    </row>
    <row r="10" spans="1:6" x14ac:dyDescent="0.3">
      <c r="A10" s="7" t="s">
        <v>10933</v>
      </c>
      <c r="B10" s="31">
        <v>20478.851999999992</v>
      </c>
      <c r="E10" t="str">
        <f t="shared" si="0"/>
        <v>Grand Total</v>
      </c>
      <c r="F10" s="13" t="e">
        <f t="shared" si="1"/>
        <v>#REF!</v>
      </c>
    </row>
    <row r="11" spans="1:6" x14ac:dyDescent="0.3">
      <c r="E11">
        <f t="shared" si="0"/>
        <v>0</v>
      </c>
      <c r="F11" s="13" t="e">
        <f t="shared" si="1"/>
        <v>#REF!</v>
      </c>
    </row>
    <row r="12" spans="1:6" x14ac:dyDescent="0.3">
      <c r="E12">
        <f t="shared" si="0"/>
        <v>0</v>
      </c>
      <c r="F12" s="13" t="e">
        <f t="shared" si="1"/>
        <v>#REF!</v>
      </c>
    </row>
    <row r="13" spans="1:6" x14ac:dyDescent="0.3">
      <c r="E13">
        <f t="shared" si="0"/>
        <v>0</v>
      </c>
      <c r="F13" s="13" t="e">
        <f t="shared" si="1"/>
        <v>#REF!</v>
      </c>
    </row>
    <row r="14" spans="1:6" x14ac:dyDescent="0.3">
      <c r="E14">
        <f t="shared" si="0"/>
        <v>0</v>
      </c>
      <c r="F14" s="13" t="e">
        <f t="shared" si="1"/>
        <v>#REF!</v>
      </c>
    </row>
    <row r="15" spans="1:6" x14ac:dyDescent="0.3">
      <c r="E15">
        <f t="shared" si="0"/>
        <v>0</v>
      </c>
      <c r="F15" s="13" t="e">
        <f t="shared" si="1"/>
        <v>#REF!</v>
      </c>
    </row>
    <row r="16" spans="1:6" x14ac:dyDescent="0.3">
      <c r="E16">
        <f t="shared" si="0"/>
        <v>0</v>
      </c>
      <c r="F16" s="13" t="e">
        <f t="shared" si="1"/>
        <v>#REF!</v>
      </c>
    </row>
    <row r="17" spans="5:6" x14ac:dyDescent="0.3">
      <c r="E17">
        <f t="shared" si="0"/>
        <v>0</v>
      </c>
      <c r="F17" s="13" t="e">
        <f t="shared" si="1"/>
        <v>#REF!</v>
      </c>
    </row>
    <row r="18" spans="5:6" x14ac:dyDescent="0.3">
      <c r="E18">
        <f t="shared" si="0"/>
        <v>0</v>
      </c>
      <c r="F18" s="13" t="e">
        <f t="shared" si="1"/>
        <v>#REF!</v>
      </c>
    </row>
    <row r="19" spans="5:6" x14ac:dyDescent="0.3">
      <c r="E19">
        <f t="shared" si="0"/>
        <v>0</v>
      </c>
      <c r="F19" s="13" t="e">
        <f t="shared" si="1"/>
        <v>#REF!</v>
      </c>
    </row>
    <row r="20" spans="5:6" x14ac:dyDescent="0.3">
      <c r="E20">
        <f t="shared" si="0"/>
        <v>0</v>
      </c>
      <c r="F20" s="13" t="e">
        <f t="shared" si="1"/>
        <v>#REF!</v>
      </c>
    </row>
    <row r="21" spans="5:6" x14ac:dyDescent="0.3">
      <c r="E21">
        <f t="shared" si="0"/>
        <v>0</v>
      </c>
      <c r="F21" s="13" t="e">
        <f t="shared" si="1"/>
        <v>#REF!</v>
      </c>
    </row>
    <row r="22" spans="5:6" x14ac:dyDescent="0.3">
      <c r="E22">
        <f t="shared" si="0"/>
        <v>0</v>
      </c>
      <c r="F22" s="13" t="e">
        <f t="shared" si="1"/>
        <v>#REF!</v>
      </c>
    </row>
    <row r="23" spans="5:6" x14ac:dyDescent="0.3">
      <c r="E23">
        <f t="shared" si="0"/>
        <v>0</v>
      </c>
      <c r="F23" s="13" t="e">
        <f t="shared" si="1"/>
        <v>#REF!</v>
      </c>
    </row>
    <row r="24" spans="5:6" x14ac:dyDescent="0.3">
      <c r="E24">
        <f t="shared" si="0"/>
        <v>0</v>
      </c>
      <c r="F24" s="13" t="e">
        <f t="shared" si="1"/>
        <v>#REF!</v>
      </c>
    </row>
    <row r="25" spans="5:6" x14ac:dyDescent="0.3">
      <c r="E25">
        <f t="shared" si="0"/>
        <v>0</v>
      </c>
      <c r="F25" s="13" t="e">
        <f t="shared" si="1"/>
        <v>#REF!</v>
      </c>
    </row>
    <row r="26" spans="5:6" x14ac:dyDescent="0.3">
      <c r="E26">
        <f t="shared" si="0"/>
        <v>0</v>
      </c>
      <c r="F26" s="13" t="e">
        <f t="shared" si="1"/>
        <v>#REF!</v>
      </c>
    </row>
    <row r="27" spans="5:6" x14ac:dyDescent="0.3">
      <c r="E27">
        <f>A27</f>
        <v>0</v>
      </c>
      <c r="F27" s="13" t="e">
        <f t="shared" si="1"/>
        <v>#REF!</v>
      </c>
    </row>
    <row r="28" spans="5:6" x14ac:dyDescent="0.3">
      <c r="E28">
        <f t="shared" si="0"/>
        <v>0</v>
      </c>
      <c r="F28" s="13" t="e">
        <f t="shared" si="1"/>
        <v>#REF!</v>
      </c>
    </row>
    <row r="29" spans="5:6" x14ac:dyDescent="0.3">
      <c r="E29">
        <f t="shared" si="0"/>
        <v>0</v>
      </c>
      <c r="F29" s="13" t="e">
        <f t="shared" si="1"/>
        <v>#REF!</v>
      </c>
    </row>
    <row r="30" spans="5:6" x14ac:dyDescent="0.3">
      <c r="E30">
        <f t="shared" si="0"/>
        <v>0</v>
      </c>
      <c r="F30" s="13" t="e">
        <f t="shared" si="1"/>
        <v>#REF!</v>
      </c>
    </row>
    <row r="31" spans="5:6" x14ac:dyDescent="0.3">
      <c r="E31">
        <f t="shared" si="0"/>
        <v>0</v>
      </c>
      <c r="F31" s="13" t="e">
        <f t="shared" si="1"/>
        <v>#REF!</v>
      </c>
    </row>
    <row r="32" spans="5:6" x14ac:dyDescent="0.3">
      <c r="E32">
        <f t="shared" si="0"/>
        <v>0</v>
      </c>
      <c r="F32" s="13" t="e">
        <f t="shared" si="1"/>
        <v>#REF!</v>
      </c>
    </row>
    <row r="33" spans="5:6" x14ac:dyDescent="0.3">
      <c r="E33">
        <f t="shared" si="0"/>
        <v>0</v>
      </c>
      <c r="F33" s="13" t="e">
        <f t="shared" si="1"/>
        <v>#REF!</v>
      </c>
    </row>
    <row r="34" spans="5:6" x14ac:dyDescent="0.3">
      <c r="E34">
        <f t="shared" si="0"/>
        <v>0</v>
      </c>
      <c r="F34" s="13" t="e">
        <f t="shared" si="1"/>
        <v>#REF!</v>
      </c>
    </row>
    <row r="35" spans="5:6" x14ac:dyDescent="0.3">
      <c r="E35">
        <f t="shared" si="0"/>
        <v>0</v>
      </c>
      <c r="F35" s="13" t="e">
        <f t="shared" si="1"/>
        <v>#REF!</v>
      </c>
    </row>
    <row r="36" spans="5:6" x14ac:dyDescent="0.3">
      <c r="E36">
        <f t="shared" si="0"/>
        <v>0</v>
      </c>
      <c r="F36" s="13" t="e">
        <f t="shared" si="1"/>
        <v>#REF!</v>
      </c>
    </row>
    <row r="37" spans="5:6" x14ac:dyDescent="0.3">
      <c r="E37">
        <f t="shared" si="0"/>
        <v>0</v>
      </c>
      <c r="F37" s="13" t="e">
        <f t="shared" si="1"/>
        <v>#REF!</v>
      </c>
    </row>
    <row r="38" spans="5:6" x14ac:dyDescent="0.3">
      <c r="E38">
        <f t="shared" si="0"/>
        <v>0</v>
      </c>
      <c r="F38" s="13" t="e">
        <f t="shared" si="1"/>
        <v>#REF!</v>
      </c>
    </row>
    <row r="39" spans="5:6" x14ac:dyDescent="0.3">
      <c r="E39">
        <f t="shared" si="0"/>
        <v>0</v>
      </c>
      <c r="F39" s="13" t="e">
        <f t="shared" si="1"/>
        <v>#REF!</v>
      </c>
    </row>
    <row r="40" spans="5:6" x14ac:dyDescent="0.3">
      <c r="E40">
        <f t="shared" si="0"/>
        <v>0</v>
      </c>
      <c r="F40" s="13" t="e">
        <f t="shared" si="1"/>
        <v>#REF!</v>
      </c>
    </row>
    <row r="41" spans="5:6" x14ac:dyDescent="0.3">
      <c r="E41">
        <f t="shared" si="0"/>
        <v>0</v>
      </c>
      <c r="F41" s="13" t="e">
        <f t="shared" si="1"/>
        <v>#REF!</v>
      </c>
    </row>
    <row r="42" spans="5:6" x14ac:dyDescent="0.3">
      <c r="E42">
        <f t="shared" si="0"/>
        <v>0</v>
      </c>
      <c r="F42" s="13" t="e">
        <f t="shared" si="1"/>
        <v>#REF!</v>
      </c>
    </row>
    <row r="43" spans="5:6" x14ac:dyDescent="0.3">
      <c r="E43">
        <f t="shared" si="0"/>
        <v>0</v>
      </c>
      <c r="F43" s="13" t="e">
        <f t="shared" si="1"/>
        <v>#REF!</v>
      </c>
    </row>
    <row r="44" spans="5:6" x14ac:dyDescent="0.3">
      <c r="E44">
        <f t="shared" si="0"/>
        <v>0</v>
      </c>
      <c r="F44" s="13" t="e">
        <f t="shared" si="1"/>
        <v>#REF!</v>
      </c>
    </row>
    <row r="45" spans="5:6" x14ac:dyDescent="0.3">
      <c r="E45">
        <f>A45</f>
        <v>0</v>
      </c>
      <c r="F45" s="13" t="e">
        <f t="shared" si="1"/>
        <v>#REF!</v>
      </c>
    </row>
    <row r="46" spans="5:6" x14ac:dyDescent="0.3">
      <c r="E46">
        <f t="shared" si="0"/>
        <v>0</v>
      </c>
      <c r="F46" s="13" t="e">
        <f>GETPIVOTDATA("Sales",$A$3,"State",A46)</f>
        <v>#REF!</v>
      </c>
    </row>
    <row r="47" spans="5:6" x14ac:dyDescent="0.3">
      <c r="E47">
        <f t="shared" si="0"/>
        <v>0</v>
      </c>
      <c r="F47" s="13" t="e">
        <f t="shared" si="1"/>
        <v>#REF!</v>
      </c>
    </row>
    <row r="48" spans="5:6" x14ac:dyDescent="0.3">
      <c r="E48">
        <f t="shared" si="0"/>
        <v>0</v>
      </c>
      <c r="F48" s="13" t="e">
        <f t="shared" si="1"/>
        <v>#REF!</v>
      </c>
    </row>
    <row r="49" spans="5:6" x14ac:dyDescent="0.3">
      <c r="E49">
        <f t="shared" si="0"/>
        <v>0</v>
      </c>
      <c r="F49" s="13" t="e">
        <f t="shared" si="1"/>
        <v>#REF!</v>
      </c>
    </row>
    <row r="50" spans="5:6" x14ac:dyDescent="0.3">
      <c r="E50">
        <f t="shared" si="0"/>
        <v>0</v>
      </c>
      <c r="F50" s="13" t="e">
        <f t="shared" si="1"/>
        <v>#REF!</v>
      </c>
    </row>
    <row r="51" spans="5:6" x14ac:dyDescent="0.3">
      <c r="E51">
        <f t="shared" si="0"/>
        <v>0</v>
      </c>
      <c r="F51" s="13" t="e">
        <f t="shared" si="1"/>
        <v>#REF!</v>
      </c>
    </row>
    <row r="52" spans="5:6" x14ac:dyDescent="0.3">
      <c r="F52" s="13" t="e">
        <f t="shared" si="1"/>
        <v>#REF!</v>
      </c>
    </row>
    <row r="53" spans="5:6" x14ac:dyDescent="0.3">
      <c r="F53" s="13">
        <f>GETPIVOTDATA("Sales",$A$3)</f>
        <v>20478.851999999992</v>
      </c>
    </row>
    <row r="54" spans="5:6" x14ac:dyDescent="0.3">
      <c r="F54" s="13"/>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1F543E-57E5-41E4-BF64-1C06D043D5EF}">
  <dimension ref="A3:O17"/>
  <sheetViews>
    <sheetView workbookViewId="0">
      <selection activeCell="O17" sqref="O17"/>
    </sheetView>
  </sheetViews>
  <sheetFormatPr defaultRowHeight="14.4" x14ac:dyDescent="0.3"/>
  <cols>
    <col min="1" max="1" width="12.44140625" bestFit="1" customWidth="1"/>
    <col min="2" max="2" width="11.21875" bestFit="1" customWidth="1"/>
    <col min="5" max="5" width="12.44140625" bestFit="1" customWidth="1"/>
    <col min="6" max="6" width="11.6640625" bestFit="1" customWidth="1"/>
    <col min="8" max="8" width="12.44140625" bestFit="1" customWidth="1"/>
    <col min="9" max="9" width="14.21875" bestFit="1" customWidth="1"/>
    <col min="11" max="11" width="12.44140625" bestFit="1" customWidth="1"/>
    <col min="12" max="12" width="15.5546875" bestFit="1" customWidth="1"/>
    <col min="14" max="14" width="12.44140625" bestFit="1" customWidth="1"/>
    <col min="15" max="15" width="18" bestFit="1" customWidth="1"/>
  </cols>
  <sheetData>
    <row r="3" spans="1:15" x14ac:dyDescent="0.3">
      <c r="A3" s="5" t="s">
        <v>10932</v>
      </c>
      <c r="B3" s="11" t="s">
        <v>10945</v>
      </c>
      <c r="E3" s="5" t="s">
        <v>10932</v>
      </c>
      <c r="F3" s="11" t="s">
        <v>10946</v>
      </c>
      <c r="H3" s="5" t="s">
        <v>10932</v>
      </c>
      <c r="I3" s="11" t="s">
        <v>10951</v>
      </c>
      <c r="K3" s="5" t="s">
        <v>10932</v>
      </c>
      <c r="L3" s="11" t="s">
        <v>10952</v>
      </c>
      <c r="N3" s="5" t="s">
        <v>10932</v>
      </c>
      <c r="O3" s="11" t="s">
        <v>10953</v>
      </c>
    </row>
    <row r="4" spans="1:15" x14ac:dyDescent="0.3">
      <c r="A4" s="6" t="s">
        <v>10934</v>
      </c>
      <c r="B4" s="11">
        <v>248.76399999999998</v>
      </c>
      <c r="E4" s="6" t="s">
        <v>10934</v>
      </c>
      <c r="F4" s="11">
        <v>55.01959999999999</v>
      </c>
      <c r="H4" s="6" t="s">
        <v>10934</v>
      </c>
      <c r="I4" s="11">
        <v>18</v>
      </c>
      <c r="K4" s="6" t="s">
        <v>10934</v>
      </c>
      <c r="L4" s="11">
        <v>5</v>
      </c>
      <c r="N4" s="6" t="s">
        <v>10934</v>
      </c>
      <c r="O4" s="11">
        <v>0.22117187374378927</v>
      </c>
    </row>
    <row r="5" spans="1:15" x14ac:dyDescent="0.3">
      <c r="A5" s="6" t="s">
        <v>10935</v>
      </c>
      <c r="B5" s="11">
        <v>1696.4720000000002</v>
      </c>
      <c r="E5" s="6" t="s">
        <v>10935</v>
      </c>
      <c r="F5" s="11">
        <v>234.41349999999989</v>
      </c>
      <c r="H5" s="6" t="s">
        <v>10935</v>
      </c>
      <c r="I5" s="11">
        <v>15</v>
      </c>
      <c r="K5" s="6" t="s">
        <v>10935</v>
      </c>
      <c r="L5" s="11">
        <v>3</v>
      </c>
      <c r="N5" s="6" t="s">
        <v>10935</v>
      </c>
      <c r="O5" s="11">
        <v>0.13817705214114931</v>
      </c>
    </row>
    <row r="6" spans="1:15" x14ac:dyDescent="0.3">
      <c r="A6" s="6" t="s">
        <v>10936</v>
      </c>
      <c r="B6" s="11">
        <v>1185.19</v>
      </c>
      <c r="E6" s="6" t="s">
        <v>10936</v>
      </c>
      <c r="F6" s="11">
        <v>70.459700000000083</v>
      </c>
      <c r="H6" s="6" t="s">
        <v>10936</v>
      </c>
      <c r="I6" s="11">
        <v>28</v>
      </c>
      <c r="K6" s="6" t="s">
        <v>10936</v>
      </c>
      <c r="L6" s="11">
        <v>7</v>
      </c>
      <c r="N6" s="6" t="s">
        <v>10936</v>
      </c>
      <c r="O6" s="11">
        <v>5.9450130358845485E-2</v>
      </c>
    </row>
    <row r="7" spans="1:15" x14ac:dyDescent="0.3">
      <c r="A7" s="6" t="s">
        <v>10937</v>
      </c>
      <c r="B7" s="11">
        <v>893.05600000000004</v>
      </c>
      <c r="E7" s="6" t="s">
        <v>10937</v>
      </c>
      <c r="F7" s="11">
        <v>135.18199999999999</v>
      </c>
      <c r="H7" s="6" t="s">
        <v>10937</v>
      </c>
      <c r="I7" s="11">
        <v>22</v>
      </c>
      <c r="K7" s="6" t="s">
        <v>10937</v>
      </c>
      <c r="L7" s="11">
        <v>5</v>
      </c>
      <c r="N7" s="6" t="s">
        <v>10937</v>
      </c>
      <c r="O7" s="11">
        <v>0.15137012684534898</v>
      </c>
    </row>
    <row r="8" spans="1:15" x14ac:dyDescent="0.3">
      <c r="A8" s="6" t="s">
        <v>10938</v>
      </c>
      <c r="B8" s="11">
        <v>112.76400000000001</v>
      </c>
      <c r="E8" s="6" t="s">
        <v>10938</v>
      </c>
      <c r="F8" s="11">
        <v>21.388600000000011</v>
      </c>
      <c r="H8" s="6" t="s">
        <v>10938</v>
      </c>
      <c r="I8" s="11">
        <v>19</v>
      </c>
      <c r="K8" s="6" t="s">
        <v>10938</v>
      </c>
      <c r="L8" s="11">
        <v>5</v>
      </c>
      <c r="N8" s="6" t="s">
        <v>10938</v>
      </c>
      <c r="O8" s="11">
        <v>0.18967578305132851</v>
      </c>
    </row>
    <row r="9" spans="1:15" x14ac:dyDescent="0.3">
      <c r="A9" s="6" t="s">
        <v>10939</v>
      </c>
      <c r="B9" s="11">
        <v>22.847999999999999</v>
      </c>
      <c r="E9" s="6" t="s">
        <v>10939</v>
      </c>
      <c r="F9" s="11">
        <v>7.4255999999999993</v>
      </c>
      <c r="H9" s="6" t="s">
        <v>10939</v>
      </c>
      <c r="I9" s="11">
        <v>2</v>
      </c>
      <c r="K9" s="6" t="s">
        <v>10939</v>
      </c>
      <c r="L9" s="11">
        <v>1</v>
      </c>
      <c r="N9" s="6" t="s">
        <v>10939</v>
      </c>
      <c r="O9" s="11">
        <v>0.32500000000000001</v>
      </c>
    </row>
    <row r="10" spans="1:15" x14ac:dyDescent="0.3">
      <c r="A10" s="6" t="s">
        <v>10940</v>
      </c>
      <c r="B10" s="11">
        <v>2370.8040000000001</v>
      </c>
      <c r="E10" s="6" t="s">
        <v>10940</v>
      </c>
      <c r="F10" s="11">
        <v>-5.8150000000000759</v>
      </c>
      <c r="H10" s="6" t="s">
        <v>10940</v>
      </c>
      <c r="I10" s="11">
        <v>35</v>
      </c>
      <c r="K10" s="6" t="s">
        <v>10940</v>
      </c>
      <c r="L10" s="11">
        <v>11</v>
      </c>
      <c r="N10" s="6" t="s">
        <v>10940</v>
      </c>
      <c r="O10" s="11">
        <v>-2.452754424237548E-3</v>
      </c>
    </row>
    <row r="11" spans="1:15" x14ac:dyDescent="0.3">
      <c r="A11" s="6" t="s">
        <v>10941</v>
      </c>
      <c r="B11" s="11">
        <v>1427.3879999999999</v>
      </c>
      <c r="E11" s="6" t="s">
        <v>10941</v>
      </c>
      <c r="F11" s="11">
        <v>275.66149999999993</v>
      </c>
      <c r="H11" s="6" t="s">
        <v>10941</v>
      </c>
      <c r="I11" s="11">
        <v>41</v>
      </c>
      <c r="K11" s="6" t="s">
        <v>10941</v>
      </c>
      <c r="L11" s="11">
        <v>15</v>
      </c>
      <c r="N11" s="6" t="s">
        <v>10941</v>
      </c>
      <c r="O11" s="11">
        <v>0.19312303312063711</v>
      </c>
    </row>
    <row r="12" spans="1:15" x14ac:dyDescent="0.3">
      <c r="A12" s="6" t="s">
        <v>10942</v>
      </c>
      <c r="B12" s="11">
        <v>2635.3119999999999</v>
      </c>
      <c r="E12" s="6" t="s">
        <v>10942</v>
      </c>
      <c r="F12" s="11">
        <v>558.47199999999987</v>
      </c>
      <c r="H12" s="6" t="s">
        <v>10942</v>
      </c>
      <c r="I12" s="11">
        <v>30</v>
      </c>
      <c r="K12" s="6" t="s">
        <v>10942</v>
      </c>
      <c r="L12" s="11">
        <v>4</v>
      </c>
      <c r="N12" s="6" t="s">
        <v>10942</v>
      </c>
      <c r="O12" s="11">
        <v>0.21191874055140336</v>
      </c>
    </row>
    <row r="13" spans="1:15" x14ac:dyDescent="0.3">
      <c r="A13" s="6" t="s">
        <v>10943</v>
      </c>
      <c r="B13" s="11">
        <v>2760.2539999999999</v>
      </c>
      <c r="E13" s="6" t="s">
        <v>10943</v>
      </c>
      <c r="F13" s="11">
        <v>470.98050000000001</v>
      </c>
      <c r="H13" s="6" t="s">
        <v>10943</v>
      </c>
      <c r="I13" s="11">
        <v>71</v>
      </c>
      <c r="K13" s="6" t="s">
        <v>10943</v>
      </c>
      <c r="L13" s="11">
        <v>19</v>
      </c>
      <c r="N13" s="6" t="s">
        <v>10943</v>
      </c>
      <c r="O13" s="11">
        <v>0.17062940584453459</v>
      </c>
    </row>
    <row r="14" spans="1:15" x14ac:dyDescent="0.3">
      <c r="A14" s="6" t="s">
        <v>10944</v>
      </c>
      <c r="B14" s="11">
        <v>7125.9999999999991</v>
      </c>
      <c r="E14" s="6" t="s">
        <v>10944</v>
      </c>
      <c r="F14" s="11">
        <v>950.88059999999996</v>
      </c>
      <c r="H14" s="6" t="s">
        <v>10944</v>
      </c>
      <c r="I14" s="11">
        <v>57</v>
      </c>
      <c r="K14" s="6" t="s">
        <v>10944</v>
      </c>
      <c r="L14" s="11">
        <v>12</v>
      </c>
      <c r="N14" s="6" t="s">
        <v>10944</v>
      </c>
      <c r="O14" s="11">
        <v>0.13343819814762842</v>
      </c>
    </row>
    <row r="15" spans="1:15" x14ac:dyDescent="0.3">
      <c r="A15" s="7" t="s">
        <v>10933</v>
      </c>
      <c r="B15" s="31">
        <v>20478.851999999999</v>
      </c>
      <c r="E15" s="7" t="s">
        <v>10933</v>
      </c>
      <c r="F15" s="31">
        <v>2774.0685999999996</v>
      </c>
      <c r="H15" s="7" t="s">
        <v>10933</v>
      </c>
      <c r="I15" s="31">
        <v>338</v>
      </c>
      <c r="K15" s="7" t="s">
        <v>10933</v>
      </c>
      <c r="L15" s="31">
        <v>87</v>
      </c>
      <c r="N15" s="7" t="s">
        <v>10933</v>
      </c>
      <c r="O15" s="31">
        <v>0.13546016153639862</v>
      </c>
    </row>
    <row r="17" spans="2:15" x14ac:dyDescent="0.3">
      <c r="B17" s="17">
        <v>2297200.8603000008</v>
      </c>
      <c r="F17" s="18">
        <f>GETPIVOTDATA("Profit",$E$3)</f>
        <v>2774.0685999999996</v>
      </c>
      <c r="I17" s="19">
        <f>GETPIVOTDATA("Quantity",$H$3)</f>
        <v>338</v>
      </c>
      <c r="L17" s="19">
        <f>GETPIVOTDATA("Order ID",$K$3)</f>
        <v>87</v>
      </c>
      <c r="O17" s="20">
        <f>GETPIVOTDATA("Profit Margin",$N$3)</f>
        <v>0.13546016153639862</v>
      </c>
    </row>
  </sheetData>
  <pageMargins left="0.7" right="0.7" top="0.75" bottom="0.75" header="0.3" footer="0.3"/>
  <drawing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BDDA2-47FE-4C74-834B-B013AB64C343}">
  <dimension ref="A3:B9"/>
  <sheetViews>
    <sheetView workbookViewId="0">
      <selection activeCell="N22" sqref="N22"/>
    </sheetView>
  </sheetViews>
  <sheetFormatPr defaultRowHeight="14.4" x14ac:dyDescent="0.3"/>
  <cols>
    <col min="1" max="1" width="12.44140625" bestFit="1" customWidth="1"/>
    <col min="2" max="2" width="11.21875" bestFit="1" customWidth="1"/>
    <col min="3" max="7" width="11" bestFit="1" customWidth="1"/>
  </cols>
  <sheetData>
    <row r="3" spans="1:2" x14ac:dyDescent="0.3">
      <c r="A3" s="5" t="s">
        <v>10932</v>
      </c>
      <c r="B3" s="11" t="s">
        <v>10945</v>
      </c>
    </row>
    <row r="4" spans="1:2" x14ac:dyDescent="0.3">
      <c r="A4" s="6" t="s">
        <v>36</v>
      </c>
      <c r="B4" s="11">
        <v>7619.4480000000003</v>
      </c>
    </row>
    <row r="5" spans="1:2" x14ac:dyDescent="0.3">
      <c r="A5" s="12" t="s">
        <v>56</v>
      </c>
      <c r="B5" s="30">
        <v>2918.3760000000002</v>
      </c>
    </row>
    <row r="6" spans="1:2" x14ac:dyDescent="0.3">
      <c r="A6" s="12" t="s">
        <v>72</v>
      </c>
      <c r="B6" s="30">
        <v>2562.3440000000001</v>
      </c>
    </row>
    <row r="7" spans="1:2" x14ac:dyDescent="0.3">
      <c r="A7" s="12" t="s">
        <v>78</v>
      </c>
      <c r="B7" s="30">
        <v>1877.5799999999997</v>
      </c>
    </row>
    <row r="8" spans="1:2" x14ac:dyDescent="0.3">
      <c r="A8" s="12" t="s">
        <v>65</v>
      </c>
      <c r="B8" s="30">
        <v>1622.3099999999997</v>
      </c>
    </row>
    <row r="9" spans="1:2" x14ac:dyDescent="0.3">
      <c r="A9" s="7" t="s">
        <v>10933</v>
      </c>
      <c r="B9" s="31">
        <v>16600.058000000001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F71E4-9724-4BBA-8DEB-1823C3CC07D9}">
  <dimension ref="A3:L9"/>
  <sheetViews>
    <sheetView workbookViewId="0">
      <selection activeCell="L9" sqref="L9"/>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8" max="9" width="12.109375" bestFit="1" customWidth="1"/>
    <col min="10" max="10" width="11" bestFit="1" customWidth="1"/>
    <col min="11" max="11" width="12.109375" bestFit="1" customWidth="1"/>
    <col min="12" max="12" width="12.77734375" bestFit="1" customWidth="1"/>
  </cols>
  <sheetData>
    <row r="3" spans="1:12" x14ac:dyDescent="0.3">
      <c r="A3" s="5" t="s">
        <v>10932</v>
      </c>
      <c r="B3" s="4" t="s">
        <v>10945</v>
      </c>
      <c r="C3" s="23" t="s">
        <v>10946</v>
      </c>
      <c r="D3" s="23" t="s">
        <v>10951</v>
      </c>
      <c r="E3" s="23" t="s">
        <v>10952</v>
      </c>
      <c r="F3" s="8" t="s">
        <v>10953</v>
      </c>
    </row>
    <row r="4" spans="1:12" x14ac:dyDescent="0.3">
      <c r="A4" s="6">
        <v>2011</v>
      </c>
      <c r="B4" s="4">
        <v>484247.49810000096</v>
      </c>
      <c r="C4" s="23">
        <v>49543.974100000007</v>
      </c>
      <c r="D4" s="23">
        <v>7581</v>
      </c>
      <c r="E4" s="23">
        <v>1993</v>
      </c>
      <c r="F4" s="8">
        <v>0.10231126499236715</v>
      </c>
    </row>
    <row r="5" spans="1:12" x14ac:dyDescent="0.3">
      <c r="A5" s="12">
        <v>2012</v>
      </c>
      <c r="B5" s="21">
        <v>470532.50899999985</v>
      </c>
      <c r="C5" s="24">
        <v>61618.603700000051</v>
      </c>
      <c r="D5" s="24">
        <v>7979</v>
      </c>
      <c r="E5" s="24">
        <v>2102</v>
      </c>
      <c r="F5" s="22">
        <v>0.13095504034557592</v>
      </c>
    </row>
    <row r="6" spans="1:12" x14ac:dyDescent="0.3">
      <c r="A6" s="12">
        <v>2013</v>
      </c>
      <c r="B6" s="21">
        <v>608473.83000000066</v>
      </c>
      <c r="C6" s="24">
        <v>81726.930800000177</v>
      </c>
      <c r="D6" s="24">
        <v>9810</v>
      </c>
      <c r="E6" s="24">
        <v>2580</v>
      </c>
      <c r="F6" s="22">
        <v>0.13431461924993568</v>
      </c>
    </row>
    <row r="7" spans="1:12" x14ac:dyDescent="0.3">
      <c r="A7" s="25">
        <v>2014</v>
      </c>
      <c r="B7" s="26">
        <v>733947.0231999997</v>
      </c>
      <c r="C7" s="27">
        <v>93507.513099999967</v>
      </c>
      <c r="D7" s="27">
        <v>12503</v>
      </c>
      <c r="E7" s="27">
        <v>3319</v>
      </c>
      <c r="F7" s="28">
        <v>0.12740362743390987</v>
      </c>
    </row>
    <row r="9" spans="1:12" ht="17.399999999999999" x14ac:dyDescent="0.3">
      <c r="H9" s="29">
        <f>(GETPIVOTDATA("Sum of Sales",$A$3,"Year",2014))/(GETPIVOTDATA("Sum of Sales",$A$3,"Year",2013))-1</f>
        <v>0.20620967905883303</v>
      </c>
      <c r="I9" s="29">
        <f>(GETPIVOTDATA("Sum of Profit",$A$3,"Year",2014))/(GETPIVOTDATA("Sum of Profit",$A$3,"Year",2013))-1</f>
        <v>0.14414565902185772</v>
      </c>
      <c r="J9" s="29">
        <f>(GETPIVOTDATA("Sum of Quantity",$A$3,"Year",2014))/(GETPIVOTDATA("Sum of Quantity",$A$3,"Year",2013))-1</f>
        <v>0.27451580020387367</v>
      </c>
      <c r="K9" s="29">
        <f>(GETPIVOTDATA("Count of Order ID",$A$3,"Year",2014))/(GETPIVOTDATA("Count of Order ID",$A$3,"Year",2013))-1</f>
        <v>0.2864341085271318</v>
      </c>
      <c r="L9" s="29">
        <f>(GETPIVOTDATA("Sum of Profit Margin",$A$3,"Year",2014))/(GETPIVOTDATA("Sum of Profit Margin",$A$3,"Year",2013))-1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zoomScale="79" workbookViewId="0">
      <selection activeCell="B6" sqref="B6"/>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DB8C9-E2CA-4D88-A1F1-D9420EDECE68}">
  <dimension ref="H25"/>
  <sheetViews>
    <sheetView showGridLines="0" showRowColHeaders="0" tabSelected="1" topLeftCell="A43" zoomScale="95" zoomScaleNormal="85" workbookViewId="0">
      <selection activeCell="T54" sqref="T54"/>
    </sheetView>
  </sheetViews>
  <sheetFormatPr defaultRowHeight="14.4" x14ac:dyDescent="0.3"/>
  <sheetData>
    <row r="25" spans="8:8" x14ac:dyDescent="0.3">
      <c r="H25" t="s">
        <v>10954</v>
      </c>
    </row>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 </vt:lpstr>
      <vt:lpstr>waterfall chart </vt:lpstr>
      <vt:lpstr>pie chart </vt:lpstr>
      <vt:lpstr>map chart</vt:lpstr>
      <vt:lpstr>KPI</vt:lpstr>
      <vt:lpstr>top 5</vt:lpstr>
      <vt:lpstr>KPI YOY</vt:lpstr>
      <vt:lpstr>Data</vt:lpstr>
      <vt:lpstr>dashboard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SAYANI MONDAL</cp:lastModifiedBy>
  <dcterms:created xsi:type="dcterms:W3CDTF">2015-06-05T18:17:20Z</dcterms:created>
  <dcterms:modified xsi:type="dcterms:W3CDTF">2024-01-09T17:56:57Z</dcterms:modified>
</cp:coreProperties>
</file>