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monda\Downloads\"/>
    </mc:Choice>
  </mc:AlternateContent>
  <xr:revisionPtr revIDLastSave="0" documentId="13_ncr:1_{E2A06F76-843E-4A8C-B9EB-80B3BB9BCB24}" xr6:coauthVersionLast="47" xr6:coauthVersionMax="47" xr10:uidLastSave="{00000000-0000-0000-0000-000000000000}"/>
  <bookViews>
    <workbookView xWindow="-108" yWindow="-108" windowWidth="23256" windowHeight="12456" firstSheet="2" activeTab="8" xr2:uid="{00000000-000D-0000-FFFF-FFFF00000000}"/>
  </bookViews>
  <sheets>
    <sheet name="combo chart " sheetId="3" r:id="rId1"/>
    <sheet name="waterfall chart " sheetId="5" r:id="rId2"/>
    <sheet name="pie chart " sheetId="8" r:id="rId3"/>
    <sheet name="map chart" sheetId="9" r:id="rId4"/>
    <sheet name="KPI" sheetId="11" r:id="rId5"/>
    <sheet name="top 5" sheetId="10" r:id="rId6"/>
    <sheet name="KPI YOY" sheetId="12" r:id="rId7"/>
    <sheet name="Data" sheetId="1" r:id="rId8"/>
    <sheet name="Sheet4" sheetId="15" r:id="rId9"/>
    <sheet name="layout" sheetId="2" r:id="rId10"/>
  </sheets>
  <definedNames>
    <definedName name="_xlchart.v1.0" hidden="1">'waterfall chart '!$D$4:$D$7</definedName>
    <definedName name="_xlchart.v1.1" hidden="1">'waterfall chart '!$E$3</definedName>
    <definedName name="_xlchart.v1.2" hidden="1">'waterfall chart '!$E$4:$E$7</definedName>
    <definedName name="_xlchart.v1.7" hidden="1">'waterfall chart '!$D$4:$D$7</definedName>
    <definedName name="_xlchart.v1.8" hidden="1">'waterfall chart '!$E$3</definedName>
    <definedName name="_xlchart.v1.9" hidden="1">'waterfall chart '!$E$4:$E$7</definedName>
    <definedName name="_xlchart.v5.10" hidden="1">'map chart'!$E$3</definedName>
    <definedName name="_xlchart.v5.11" hidden="1">'map chart'!$E$4:$E$53</definedName>
    <definedName name="_xlchart.v5.12" hidden="1">'map chart'!$F$3</definedName>
    <definedName name="_xlchart.v5.13" hidden="1">'map chart'!$F$4:$F$53</definedName>
    <definedName name="_xlchart.v5.3" hidden="1">'map chart'!$E$3</definedName>
    <definedName name="_xlchart.v5.4" hidden="1">'map chart'!$E$4:$E$53</definedName>
    <definedName name="_xlchart.v5.5" hidden="1">'map chart'!$F$3</definedName>
    <definedName name="_xlchart.v5.6" hidden="1">'map chart'!$F$4:$F$53</definedName>
    <definedName name="Slicer_Region">#N/A</definedName>
    <definedName name="Slicer_Segment">#N/A</definedName>
    <definedName name="Slicer_Year1">#N/A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45" i="9" l="1"/>
  <c r="E46" i="9"/>
  <c r="E47" i="9"/>
  <c r="E48" i="9"/>
  <c r="E49" i="9"/>
  <c r="E50" i="9"/>
  <c r="E51" i="9"/>
  <c r="E27" i="9"/>
  <c r="E28" i="9"/>
  <c r="E29" i="9"/>
  <c r="E30" i="9"/>
  <c r="E31" i="9"/>
  <c r="E32" i="9"/>
  <c r="E33" i="9"/>
  <c r="E34" i="9"/>
  <c r="E35" i="9"/>
  <c r="E36" i="9"/>
  <c r="E37" i="9"/>
  <c r="E38" i="9"/>
  <c r="E39" i="9"/>
  <c r="E40" i="9"/>
  <c r="E41" i="9"/>
  <c r="E42" i="9"/>
  <c r="E43" i="9"/>
  <c r="E44" i="9"/>
  <c r="E5" i="9"/>
  <c r="E6" i="9"/>
  <c r="E7" i="9"/>
  <c r="E8" i="9"/>
  <c r="E9" i="9"/>
  <c r="E10" i="9"/>
  <c r="E11" i="9"/>
  <c r="E12" i="9"/>
  <c r="E13" i="9"/>
  <c r="E14" i="9"/>
  <c r="E15" i="9"/>
  <c r="E16" i="9"/>
  <c r="E17" i="9"/>
  <c r="E18" i="9"/>
  <c r="E19" i="9"/>
  <c r="E20" i="9"/>
  <c r="E21" i="9"/>
  <c r="E22" i="9"/>
  <c r="E23" i="9"/>
  <c r="E24" i="9"/>
  <c r="E25" i="9"/>
  <c r="E26" i="9"/>
  <c r="E4" i="9"/>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12"/>
  <c r="K9" i="12"/>
  <c r="J9" i="12"/>
  <c r="I9" i="12"/>
  <c r="H9" i="12"/>
  <c r="O17" i="11"/>
  <c r="L17" i="11"/>
  <c r="I17" i="11"/>
  <c r="F17" i="11"/>
  <c r="E5" i="5"/>
  <c r="E6" i="5"/>
  <c r="E4" i="5"/>
  <c r="E7" i="5"/>
  <c r="F31" i="9"/>
  <c r="F35" i="9"/>
  <c r="F15" i="9"/>
  <c r="F25" i="9"/>
  <c r="F8" i="9"/>
  <c r="F12" i="9"/>
  <c r="F51" i="9"/>
  <c r="F27" i="9"/>
  <c r="F9" i="9"/>
  <c r="F16" i="9"/>
  <c r="F28" i="9"/>
  <c r="F21" i="9"/>
  <c r="F36" i="9"/>
  <c r="F40" i="9"/>
  <c r="F29" i="9"/>
  <c r="F43" i="9"/>
  <c r="F47" i="9"/>
  <c r="F39" i="9"/>
  <c r="F26" i="9"/>
  <c r="F24" i="9"/>
  <c r="F33" i="9"/>
  <c r="F48" i="9"/>
  <c r="F52" i="9"/>
  <c r="F42" i="9"/>
  <c r="F45" i="9"/>
  <c r="F13" i="9"/>
  <c r="F17" i="9"/>
  <c r="F18" i="9"/>
  <c r="F10" i="9"/>
  <c r="F37" i="9"/>
  <c r="F41" i="9"/>
  <c r="F6" i="9"/>
  <c r="F46" i="9"/>
  <c r="F22" i="9"/>
  <c r="F49" i="9"/>
  <c r="F30" i="9"/>
  <c r="F5" i="9"/>
  <c r="F53" i="9"/>
  <c r="F34" i="9"/>
  <c r="F14" i="9"/>
  <c r="F20" i="9"/>
  <c r="F4" i="9"/>
  <c r="F7" i="9"/>
  <c r="F11" i="9"/>
  <c r="F38" i="9"/>
  <c r="F32" i="9"/>
  <c r="F19" i="9"/>
  <c r="F23" i="9"/>
  <c r="F50" i="9"/>
  <c r="F44" i="9"/>
</calcChain>
</file>

<file path=xl/sharedStrings.xml><?xml version="1.0" encoding="utf-8"?>
<sst xmlns="http://schemas.openxmlformats.org/spreadsheetml/2006/main" count="130081" uniqueCount="10956">
  <si>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</si>
  <si>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</si>
  <si>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</si>
  <si>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</si>
  <si>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</si>
  <si>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</si>
  <si>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</si>
  <si>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</si>
  <si>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</si>
  <si>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</si>
  <si>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</si>
  <si>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</si>
  <si>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</si>
  <si>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</si>
  <si>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</si>
  <si>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</si>
  <si>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</si>
  <si>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</si>
  <si>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</si>
  <si>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</si>
  <si>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</si>
  <si>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</si>
  <si>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</si>
  <si>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</si>
  <si>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</si>
  <si>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</si>
  <si>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</si>
  <si>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</si>
  <si>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</si>
  <si>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</si>
  <si>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</si>
  <si>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</si>
  <si>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</si>
  <si>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</si>
  <si>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</si>
  <si>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</si>
  <si>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</si>
  <si>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</si>
  <si>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</si>
  <si>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</si>
  <si>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</si>
  <si>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</si>
  <si>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</si>
  <si>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</si>
  <si>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</si>
  <si>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</si>
  <si>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</si>
  <si>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</si>
  <si>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</si>
  <si>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</si>
  <si>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</si>
  <si>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</si>
  <si>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</si>
  <si>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</si>
  <si>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</si>
  <si>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</si>
  <si>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</si>
  <si>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</si>
  <si>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</si>
  <si>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</si>
  <si>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</si>
  <si>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</si>
  <si>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</si>
  <si>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</si>
  <si>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</si>
  <si>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</si>
  <si>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</si>
  <si>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</si>
  <si>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</si>
  <si>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</si>
  <si>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</si>
  <si>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</si>
  <si>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</si>
  <si>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</si>
  <si>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</si>
  <si>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</si>
  <si>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</si>
  <si>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</si>
  <si>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</si>
  <si>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</si>
  <si>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</si>
  <si>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</si>
  <si>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</si>
  <si>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</si>
  <si>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</si>
  <si>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</si>
  <si>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</si>
  <si>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</si>
  <si>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</si>
  <si>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</si>
  <si>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</si>
  <si>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</si>
  <si>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</si>
  <si>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</si>
  <si>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</si>
  <si>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</si>
  <si>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</si>
  <si>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</si>
  <si>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</si>
  <si>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</si>
  <si>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</si>
  <si>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</si>
  <si>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</si>
  <si>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</si>
  <si>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</si>
  <si>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</si>
  <si>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</si>
  <si>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</si>
  <si>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</si>
  <si>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</si>
  <si>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</si>
  <si>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</si>
  <si>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</si>
  <si>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</si>
  <si>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</si>
  <si>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</si>
  <si>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</si>
  <si>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</si>
  <si>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</si>
  <si>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</si>
  <si>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</si>
  <si>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</si>
  <si>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</si>
  <si>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</si>
  <si>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</si>
  <si>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</si>
  <si>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</si>
  <si>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</si>
  <si>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</si>
  <si>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</si>
  <si>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</si>
  <si>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</si>
  <si>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</si>
  <si>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</si>
  <si>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</si>
  <si>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</si>
  <si>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</si>
  <si>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</si>
  <si>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</si>
  <si>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</si>
  <si>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</si>
  <si>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</si>
  <si>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</si>
  <si>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</si>
  <si>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</si>
  <si>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</si>
  <si>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</si>
  <si>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</si>
  <si>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</si>
  <si>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</si>
  <si>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</si>
  <si>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</si>
  <si>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</si>
  <si>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</si>
  <si>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</si>
  <si>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</si>
  <si>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</si>
  <si>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</si>
  <si>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</si>
  <si>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</si>
  <si>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</si>
  <si>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</si>
  <si>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</si>
  <si>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</si>
  <si>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</si>
  <si>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</si>
  <si>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</si>
  <si>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</si>
  <si>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</si>
  <si>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</si>
  <si>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</si>
  <si>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</si>
  <si>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</si>
  <si>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</si>
  <si>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</si>
  <si>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</si>
  <si>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</si>
  <si>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</si>
  <si>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</si>
  <si>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</si>
  <si>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</si>
  <si>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</si>
  <si>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</si>
  <si>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</si>
  <si>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</si>
  <si>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</si>
  <si>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</si>
  <si>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</si>
  <si>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</si>
  <si>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</si>
  <si>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</si>
  <si>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</si>
  <si>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</si>
  <si>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</si>
  <si>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</si>
  <si>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</si>
  <si>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</si>
  <si>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</si>
  <si>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</si>
  <si>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</si>
  <si>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</si>
  <si>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</si>
  <si>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</si>
  <si>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</si>
  <si>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</si>
  <si>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</si>
  <si>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</si>
  <si>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</si>
  <si>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</si>
  <si>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</si>
  <si>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</si>
  <si>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</si>
  <si>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</si>
  <si>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</si>
  <si>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</si>
  <si>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</si>
  <si>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</si>
  <si>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</si>
  <si>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</si>
  <si>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</si>
  <si>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</si>
  <si>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</si>
  <si>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</si>
  <si>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</si>
  <si>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</si>
  <si>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</si>
  <si>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</si>
  <si>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</si>
  <si>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</si>
  <si>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</si>
  <si>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</si>
  <si>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</si>
  <si>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</si>
  <si>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</si>
  <si>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</si>
  <si>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</si>
  <si>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</si>
  <si>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</si>
  <si>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</si>
  <si>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</si>
  <si>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</si>
  <si>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</si>
  <si>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</si>
  <si>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</si>
  <si>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</si>
  <si>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</si>
  <si>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</si>
  <si>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</si>
  <si>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</si>
  <si>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</si>
  <si>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</si>
  <si>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</si>
  <si>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</si>
  <si>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</si>
  <si>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</si>
  <si>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</si>
  <si>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</si>
  <si>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</si>
  <si>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</si>
  <si>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</si>
  <si>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</si>
  <si>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</si>
  <si>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</si>
  <si>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</si>
  <si>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</si>
  <si>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</si>
  <si>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</si>
  <si>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</si>
  <si>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</si>
  <si>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</si>
  <si>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</si>
  <si>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</si>
  <si>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</si>
  <si>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</si>
  <si>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</si>
  <si>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</si>
  <si>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</si>
  <si>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</si>
  <si>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</si>
  <si>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</si>
  <si>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</si>
  <si>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</si>
  <si>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</si>
  <si>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</si>
  <si>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</si>
  <si>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</si>
  <si>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</si>
  <si>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</si>
  <si>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</si>
  <si>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</si>
  <si>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</si>
  <si>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</si>
  <si>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</si>
  <si>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</si>
  <si>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</si>
  <si>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</si>
  <si>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</si>
  <si>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</si>
  <si>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</si>
  <si>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</si>
  <si>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</si>
  <si>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</si>
  <si>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</si>
  <si>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</si>
  <si>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</si>
  <si>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</si>
  <si>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</si>
  <si>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</si>
  <si>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</si>
  <si>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</si>
  <si>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</si>
  <si>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</si>
  <si>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</si>
  <si>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</si>
  <si>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</si>
  <si>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</si>
  <si>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</si>
  <si>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</si>
  <si>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</si>
  <si>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</si>
  <si>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</si>
  <si>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</si>
  <si>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</si>
  <si>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</si>
  <si>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</si>
  <si>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</si>
  <si>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</si>
  <si>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</si>
  <si>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</si>
  <si>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</si>
  <si>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</si>
  <si>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</si>
  <si>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</si>
  <si>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</si>
  <si>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</si>
  <si>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</si>
  <si>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</si>
  <si>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</si>
  <si>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</si>
  <si>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</si>
  <si>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</si>
  <si>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</si>
  <si>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</si>
  <si>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</si>
  <si>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</si>
  <si>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</si>
  <si>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</si>
  <si>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</si>
  <si>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</si>
  <si>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</si>
  <si>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</si>
  <si>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</si>
  <si>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</si>
  <si>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</si>
  <si>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</si>
  <si>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</si>
  <si>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</si>
  <si>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</si>
  <si>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</si>
  <si>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</si>
  <si>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</si>
  <si>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</si>
  <si>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</si>
  <si>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</si>
  <si>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</si>
  <si>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</si>
  <si>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</si>
  <si>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</si>
  <si>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</si>
  <si>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</si>
  <si>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</si>
  <si>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</si>
  <si>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</si>
  <si>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</si>
  <si>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</si>
  <si>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</si>
  <si>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</si>
  <si>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</si>
  <si>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</si>
  <si>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</si>
  <si>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</si>
  <si>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</si>
  <si>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</si>
  <si>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</si>
  <si>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</si>
  <si>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</si>
  <si>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</si>
  <si>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</si>
  <si>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</si>
  <si>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</si>
  <si>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</si>
  <si>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</si>
  <si>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</si>
  <si>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</si>
  <si>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</si>
  <si>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</si>
  <si>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</si>
  <si>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</si>
  <si>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</si>
  <si>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</si>
  <si>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</si>
  <si>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</si>
  <si>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</si>
  <si>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</si>
  <si>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</si>
  <si>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</si>
  <si>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</si>
  <si>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</si>
  <si>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</si>
  <si>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</si>
  <si>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</si>
  <si>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</si>
  <si>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</si>
  <si>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</si>
  <si>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</si>
  <si>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</si>
  <si>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</si>
  <si>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</si>
  <si>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</si>
  <si>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</si>
  <si>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</si>
  <si>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</si>
  <si>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</si>
  <si>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</si>
  <si>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</si>
  <si>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</si>
  <si>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</si>
  <si>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</si>
  <si>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</si>
  <si>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</si>
  <si>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</si>
  <si>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</si>
  <si>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</si>
  <si>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</si>
  <si>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</si>
  <si>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</si>
  <si>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</si>
  <si>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</si>
  <si>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</si>
  <si>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</si>
  <si>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</si>
  <si>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</si>
  <si>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</si>
  <si>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</si>
  <si>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</si>
  <si>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</si>
  <si>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</si>
  <si>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</si>
  <si>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</si>
  <si>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</si>
  <si>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</si>
  <si>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</si>
  <si>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</si>
  <si>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</si>
  <si>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</si>
  <si>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</si>
  <si>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</si>
  <si>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</si>
  <si>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</si>
  <si>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</si>
  <si>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</si>
  <si>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</si>
  <si>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</si>
  <si>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</si>
  <si>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</si>
  <si>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</si>
  <si>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</si>
  <si>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</si>
  <si>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</si>
  <si>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</si>
  <si>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</si>
  <si>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</si>
  <si>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</si>
  <si>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</si>
  <si>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</si>
  <si>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</si>
  <si>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</si>
  <si>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</si>
  <si>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</si>
  <si>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</si>
  <si>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</si>
  <si>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</si>
  <si>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</si>
  <si>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</si>
  <si>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</si>
  <si>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</si>
  <si>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</si>
  <si>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</si>
  <si>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</si>
  <si>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</si>
  <si>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</si>
  <si>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</si>
  <si>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</si>
  <si>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</si>
  <si>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</si>
  <si>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</si>
  <si>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</si>
  <si>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</si>
  <si>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</si>
  <si>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</si>
  <si>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</si>
  <si>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</si>
  <si>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</si>
  <si>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</si>
  <si>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</si>
  <si>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</si>
  <si>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</si>
  <si>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</si>
  <si>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</si>
  <si>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</si>
  <si>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</si>
  <si>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</si>
  <si>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</si>
  <si>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</si>
  <si>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</si>
  <si>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</si>
  <si>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</si>
  <si>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</si>
  <si>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</si>
  <si>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</si>
  <si>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</si>
  <si>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</si>
  <si>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</si>
  <si>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</si>
  <si>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</si>
  <si>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</si>
  <si>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</si>
  <si>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</si>
  <si>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</si>
  <si>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</si>
  <si>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</si>
  <si>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</si>
  <si>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</si>
  <si>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</si>
  <si>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</si>
  <si>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</si>
  <si>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</si>
  <si>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</si>
  <si>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</si>
  <si>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</si>
  <si>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</si>
  <si>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</si>
  <si>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</si>
  <si>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</si>
  <si>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</si>
  <si>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</si>
  <si>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</si>
  <si>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</si>
  <si>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</si>
  <si>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</si>
  <si>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</si>
  <si>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</si>
  <si>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</si>
  <si>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</si>
  <si>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</si>
  <si>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</si>
  <si>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</si>
  <si>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</si>
  <si>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</si>
  <si>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</si>
  <si>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</si>
  <si>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</si>
  <si>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</si>
  <si>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</si>
  <si>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</si>
  <si>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</si>
  <si>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</si>
  <si>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</si>
  <si>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</si>
  <si>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</si>
  <si>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</si>
  <si>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</si>
  <si>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</si>
  <si>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</si>
  <si>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</si>
  <si>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</si>
  <si>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</si>
  <si>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</si>
  <si>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</si>
  <si>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</si>
  <si>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</si>
  <si>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</si>
  <si>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</si>
  <si>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</si>
  <si>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</si>
  <si>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</si>
  <si>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</si>
  <si>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</si>
  <si>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</si>
  <si>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</si>
  <si>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</si>
  <si>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</si>
  <si>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</si>
  <si>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</si>
  <si>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</si>
  <si>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</si>
  <si>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</si>
  <si>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</si>
  <si>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</si>
  <si>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</si>
  <si>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</si>
  <si>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</si>
  <si>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</si>
  <si>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</si>
  <si>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</si>
  <si>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</si>
  <si>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</si>
  <si>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</si>
  <si>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</si>
  <si>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</si>
  <si>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</si>
  <si>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</si>
  <si>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</si>
  <si>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</si>
  <si>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</si>
  <si>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</si>
  <si>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</si>
  <si>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</si>
  <si>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</si>
  <si>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</si>
  <si>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</si>
  <si>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</si>
  <si>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</si>
  <si>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</si>
  <si>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</si>
  <si>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</si>
  <si>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</si>
  <si>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</si>
  <si>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</si>
  <si>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</si>
  <si>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</si>
  <si>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</si>
  <si>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</si>
  <si>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</si>
  <si>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</si>
  <si>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</si>
  <si>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</si>
  <si>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</si>
  <si>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</si>
  <si>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</si>
  <si>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</si>
  <si>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</si>
  <si>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</si>
  <si>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</si>
  <si>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</si>
  <si>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</si>
  <si>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</si>
  <si>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</si>
  <si>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</si>
  <si>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</si>
  <si>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</si>
  <si>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</si>
  <si>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</si>
  <si>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</si>
  <si>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</si>
  <si>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</si>
  <si>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</si>
  <si>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</si>
  <si>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</si>
  <si>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</si>
  <si>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</si>
  <si>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</si>
  <si>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</si>
  <si>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</si>
  <si>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</si>
  <si>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</si>
  <si>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</si>
  <si>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</si>
  <si>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</si>
  <si>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</si>
  <si>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</si>
  <si>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</si>
  <si>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</si>
  <si>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</si>
  <si>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</si>
  <si>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</si>
  <si>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</si>
  <si>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</si>
  <si>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</si>
  <si>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</si>
  <si>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</si>
  <si>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</si>
  <si>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</si>
  <si>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</si>
  <si>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</si>
  <si>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</si>
  <si>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</si>
  <si>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</si>
  <si>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</si>
  <si>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</si>
  <si>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</si>
  <si>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</si>
  <si>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</si>
  <si>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</si>
  <si>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</si>
  <si>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</si>
  <si>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</si>
  <si>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</si>
  <si>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</si>
  <si>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</si>
  <si>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</si>
  <si>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</si>
  <si>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</si>
  <si>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</si>
  <si>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</si>
  <si>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</si>
  <si>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</si>
  <si>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</si>
  <si>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</si>
  <si>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</si>
  <si>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</si>
  <si>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</si>
  <si>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</si>
  <si>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</si>
  <si>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</si>
  <si>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</si>
  <si>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</si>
  <si>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</si>
  <si>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</si>
  <si>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</si>
  <si>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</si>
  <si>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</si>
  <si>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</si>
  <si>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</si>
  <si>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</si>
  <si>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</si>
  <si>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</si>
  <si>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</si>
  <si>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</si>
  <si>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</si>
  <si>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</si>
  <si>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</si>
  <si>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</si>
  <si>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</si>
  <si>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</si>
  <si>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</si>
  <si>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</si>
  <si>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</si>
  <si>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</si>
  <si>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</si>
  <si>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</si>
  <si>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</si>
  <si>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</si>
  <si>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</si>
  <si>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</si>
  <si>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</si>
  <si>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</si>
  <si>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</si>
  <si>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</si>
  <si>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</si>
  <si>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</si>
  <si>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</si>
  <si>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</si>
  <si>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</si>
  <si>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</si>
  <si>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</si>
  <si>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</si>
  <si>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</si>
  <si>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</si>
  <si>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</si>
  <si>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</si>
  <si>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</si>
  <si>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</si>
  <si>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</si>
  <si>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</si>
  <si>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</si>
  <si>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</si>
  <si>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</si>
  <si>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</si>
  <si>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</si>
  <si>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</si>
  <si>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</si>
  <si>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</si>
  <si>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</si>
  <si>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</si>
  <si>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</si>
  <si>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</si>
  <si>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</si>
  <si>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</si>
  <si>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</si>
  <si>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</si>
  <si>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</si>
  <si>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</si>
  <si>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</si>
  <si>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</si>
  <si>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</si>
  <si>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</si>
  <si>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</si>
  <si>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</si>
  <si>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</si>
  <si>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</si>
  <si>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</si>
  <si>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</si>
  <si>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</si>
  <si>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</si>
  <si>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</si>
  <si>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</si>
  <si>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</si>
  <si>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</si>
  <si>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</si>
  <si>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</si>
  <si>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</si>
  <si>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</si>
  <si>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</si>
  <si>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</si>
  <si>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</si>
  <si>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</si>
  <si>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</si>
  <si>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</si>
  <si>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</si>
  <si>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</si>
  <si>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</si>
  <si>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</si>
  <si>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</si>
  <si>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</si>
  <si>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</si>
  <si>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</si>
  <si>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</si>
  <si>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</si>
  <si>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</si>
  <si>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</si>
  <si>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</si>
  <si>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</si>
  <si>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</si>
  <si>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</si>
  <si>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</si>
  <si>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</si>
  <si>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</si>
  <si>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</si>
  <si>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</si>
  <si>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</si>
  <si>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</si>
  <si>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</si>
  <si>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</si>
  <si>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</si>
  <si>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</si>
  <si>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</si>
  <si>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</si>
  <si>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</si>
  <si>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</si>
  <si>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</si>
  <si>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</si>
  <si>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</si>
  <si>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</si>
  <si>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</si>
  <si>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</si>
  <si>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</si>
  <si>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</si>
  <si>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</si>
  <si>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</si>
  <si>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</si>
  <si>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</si>
  <si>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</si>
  <si>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</si>
  <si>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</si>
  <si>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</si>
  <si>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</si>
  <si>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</si>
  <si>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</si>
  <si>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</si>
  <si>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</si>
  <si>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</si>
  <si>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</si>
  <si>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</si>
  <si>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</si>
  <si>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</si>
  <si>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</si>
  <si>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</si>
  <si>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</si>
  <si>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</si>
  <si>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</si>
  <si>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</si>
  <si>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</si>
  <si>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</si>
  <si>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</si>
  <si>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</si>
  <si>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</si>
  <si>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</si>
  <si>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</si>
  <si>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</si>
  <si>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</si>
  <si>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</si>
  <si>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</si>
  <si>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</si>
  <si>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</si>
  <si>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</si>
  <si>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</si>
  <si>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</si>
  <si>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</si>
  <si>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</si>
  <si>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</si>
  <si>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</si>
  <si>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</si>
  <si>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</si>
  <si>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</si>
  <si>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</si>
  <si>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</si>
  <si>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</si>
  <si>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</si>
  <si>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</si>
  <si>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</si>
  <si>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</si>
  <si>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</si>
  <si>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</si>
  <si>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</si>
  <si>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</si>
  <si>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</si>
  <si>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</si>
  <si>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</si>
  <si>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</si>
  <si>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</si>
  <si>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</si>
  <si>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</si>
  <si>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</si>
  <si>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</si>
  <si>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</si>
  <si>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</si>
  <si>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</si>
  <si>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</si>
  <si>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</si>
  <si>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</si>
  <si>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</si>
  <si>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</si>
  <si>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</si>
  <si>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</si>
  <si>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</si>
  <si>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</si>
  <si>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</si>
  <si>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</si>
  <si>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</si>
  <si>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</si>
  <si>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</si>
  <si>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</si>
  <si>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</si>
  <si>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</si>
  <si>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</si>
  <si>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</si>
  <si>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</si>
  <si>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</si>
  <si>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</si>
  <si>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</si>
  <si>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</si>
  <si>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</si>
  <si>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</si>
  <si>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</si>
  <si>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</si>
  <si>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</si>
  <si>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</si>
  <si>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</si>
  <si>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</si>
  <si>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</si>
  <si>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</si>
  <si>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</si>
  <si>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</si>
  <si>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</si>
  <si>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</si>
  <si>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</si>
  <si>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</si>
  <si>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</si>
  <si>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</si>
  <si>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</si>
  <si>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</si>
  <si>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</si>
  <si>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</si>
  <si>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</si>
  <si>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</si>
  <si>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</si>
  <si>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</si>
  <si>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</si>
  <si>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</si>
  <si>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</si>
  <si>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</si>
  <si>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</si>
  <si>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</si>
  <si>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</si>
  <si>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</si>
  <si>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</si>
  <si>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</si>
  <si>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</si>
  <si>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</si>
  <si>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</si>
  <si>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</si>
  <si>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</si>
  <si>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</si>
  <si>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</si>
  <si>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</si>
  <si>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</si>
  <si>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</si>
  <si>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</si>
  <si>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</si>
  <si>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</si>
  <si>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</si>
  <si>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</si>
  <si>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</si>
  <si>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</si>
  <si>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</si>
  <si>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</si>
  <si>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</si>
  <si>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</si>
  <si>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</si>
  <si>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</si>
  <si>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</si>
  <si>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</si>
  <si>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</si>
  <si>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</si>
  <si>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</si>
  <si>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</si>
  <si>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</si>
  <si>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</si>
  <si>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</si>
  <si>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</si>
  <si>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</si>
  <si>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</si>
  <si>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</si>
  <si>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</si>
  <si>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</si>
  <si>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</si>
  <si>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</si>
  <si>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</si>
  <si>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</si>
  <si>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</si>
  <si>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</si>
  <si>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</si>
  <si>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</si>
  <si>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</si>
  <si>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</si>
  <si>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</si>
  <si>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</si>
  <si>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</si>
  <si>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</si>
  <si>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</si>
  <si>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</si>
  <si>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</si>
  <si>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</si>
  <si>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</si>
  <si>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</si>
  <si>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</si>
  <si>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</si>
  <si>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</si>
  <si>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</si>
  <si>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</si>
  <si>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</si>
  <si>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</si>
  <si>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</si>
  <si>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</si>
  <si>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</si>
  <si>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</si>
  <si>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</si>
  <si>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</si>
  <si>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</si>
  <si>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</si>
  <si>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</si>
  <si>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</si>
  <si>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</si>
  <si>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</si>
  <si>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</si>
  <si>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</si>
  <si>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</si>
  <si>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</si>
  <si>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</si>
  <si>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</si>
  <si>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</si>
  <si>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</si>
  <si>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</si>
  <si>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</si>
  <si>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</si>
  <si>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</si>
  <si>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</si>
  <si>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</si>
  <si>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</si>
  <si>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</si>
  <si>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</si>
  <si>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</si>
  <si>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</si>
  <si>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</si>
  <si>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</si>
  <si>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</si>
  <si>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</si>
  <si>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</si>
  <si>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</si>
  <si>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</si>
  <si>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</si>
  <si>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</si>
  <si>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</si>
  <si>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</si>
  <si>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</si>
  <si>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</si>
  <si>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</si>
  <si>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</si>
  <si>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</si>
  <si>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</si>
  <si>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</si>
  <si>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</si>
  <si>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</si>
  <si>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</si>
  <si>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</si>
  <si>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</si>
  <si>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</si>
  <si>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</si>
  <si>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</si>
  <si>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</si>
  <si>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</si>
  <si>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</si>
  <si>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</si>
  <si>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</si>
  <si>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</si>
  <si>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</si>
  <si>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</si>
  <si>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</si>
  <si>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</si>
  <si>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</si>
  <si>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</si>
  <si>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</si>
  <si>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</si>
  <si>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</si>
  <si>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</si>
  <si>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</si>
  <si>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</si>
  <si>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</si>
  <si>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</si>
  <si>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</si>
  <si>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</si>
  <si>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</si>
  <si>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</si>
  <si>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</si>
  <si>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</si>
  <si>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</si>
  <si>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</si>
  <si>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</si>
  <si>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</si>
  <si>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</si>
  <si>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</si>
  <si>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</si>
  <si>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</si>
  <si>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</si>
  <si>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</si>
  <si>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</si>
  <si>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</si>
  <si>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</si>
  <si>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</si>
  <si>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</si>
  <si>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</si>
  <si>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</si>
  <si>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</si>
  <si>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</si>
  <si>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</si>
  <si>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</si>
  <si>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</si>
  <si>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</si>
  <si>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</si>
  <si>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</si>
  <si>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</si>
  <si>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</si>
  <si>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</si>
  <si>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</si>
  <si>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</si>
  <si>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</si>
  <si>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</si>
  <si>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</si>
  <si>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</si>
  <si>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</si>
  <si>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</si>
  <si>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</si>
  <si>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</si>
  <si>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</si>
  <si>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</si>
  <si>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</si>
  <si>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</si>
  <si>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</si>
  <si>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</si>
  <si>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</si>
  <si>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</si>
  <si>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</si>
  <si>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</si>
  <si>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</si>
  <si>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</si>
  <si>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</si>
  <si>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</si>
  <si>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</si>
  <si>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</si>
  <si>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</si>
  <si>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</si>
  <si>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</si>
  <si>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</si>
  <si>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</si>
  <si>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</si>
  <si>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</si>
  <si>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</si>
  <si>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</si>
  <si>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</si>
  <si>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</si>
  <si>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</si>
  <si>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</si>
  <si>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</si>
  <si>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</si>
  <si>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</si>
  <si>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</si>
  <si>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</si>
  <si>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</si>
  <si>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</si>
  <si>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</si>
  <si>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</si>
  <si>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</si>
  <si>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</si>
  <si>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</si>
  <si>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</si>
  <si>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</si>
  <si>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</si>
  <si>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</si>
  <si>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</si>
  <si>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</si>
  <si>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</si>
  <si>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</si>
  <si>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</si>
  <si>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</si>
  <si>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</si>
  <si>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</si>
  <si>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</si>
  <si>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</si>
  <si>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</si>
  <si>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</si>
  <si>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</si>
  <si>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</si>
  <si>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</si>
  <si>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</si>
  <si>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</si>
  <si>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</si>
  <si>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</si>
  <si>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</si>
  <si>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</si>
  <si>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</si>
  <si>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</si>
  <si>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</si>
  <si>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</si>
  <si>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</si>
  <si>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</si>
  <si>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</si>
  <si>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</si>
  <si>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</si>
  <si>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</si>
  <si>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</si>
  <si>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</si>
  <si>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</si>
  <si>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</si>
  <si>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</si>
  <si>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</si>
  <si>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</si>
  <si>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</si>
  <si>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</si>
  <si>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</si>
  <si>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</si>
  <si>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</si>
  <si>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</si>
  <si>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</si>
  <si>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</si>
  <si>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</si>
  <si>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</si>
  <si>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</si>
  <si>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</si>
  <si>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</si>
  <si>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</si>
  <si>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</si>
  <si>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</si>
  <si>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</si>
  <si>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</si>
  <si>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</si>
  <si>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</si>
  <si>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</si>
  <si>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</si>
  <si>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</si>
  <si>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</si>
  <si>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</si>
  <si>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</si>
  <si>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</si>
  <si>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</si>
  <si>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</si>
  <si>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</si>
  <si>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</si>
  <si>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</si>
  <si>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</si>
  <si>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</si>
  <si>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</si>
  <si>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</si>
  <si>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</si>
  <si>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</si>
  <si>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</si>
  <si>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</si>
  <si>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</si>
  <si>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</si>
  <si>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</si>
  <si>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</si>
  <si>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</si>
  <si>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</si>
  <si>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</si>
  <si>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</si>
  <si>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</si>
  <si>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</si>
  <si>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</si>
  <si>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</si>
  <si>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</si>
  <si>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</si>
  <si>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</si>
  <si>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</si>
  <si>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</si>
  <si>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</si>
  <si>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</si>
  <si>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</si>
  <si>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</si>
  <si>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</si>
  <si>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</si>
  <si>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</si>
  <si>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</si>
  <si>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</si>
  <si>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</si>
  <si>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</si>
  <si>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</si>
  <si>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</si>
  <si>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</si>
  <si>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</si>
  <si>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</si>
  <si>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</si>
  <si>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</si>
  <si>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</si>
  <si>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</si>
  <si>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</si>
  <si>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</si>
  <si>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</si>
  <si>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</si>
  <si>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</si>
  <si>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</si>
  <si>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</si>
  <si>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</si>
  <si>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</si>
  <si>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</si>
  <si>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</si>
  <si>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</si>
  <si>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</si>
  <si>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</si>
  <si>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</si>
  <si>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</si>
  <si>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</si>
  <si>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</si>
  <si>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</si>
  <si>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</si>
  <si>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</si>
  <si>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</si>
  <si>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</si>
  <si>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</si>
  <si>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</si>
  <si>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</si>
  <si>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</si>
  <si>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</si>
  <si>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</si>
  <si>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</si>
  <si>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</si>
  <si>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</si>
  <si>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</si>
  <si>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</si>
  <si>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</si>
  <si>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</si>
  <si>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</si>
  <si>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</si>
  <si>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</si>
  <si>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</si>
  <si>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</si>
  <si>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</si>
  <si>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</si>
  <si>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</si>
  <si>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</si>
  <si>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</si>
  <si>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</si>
  <si>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</si>
  <si>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</si>
  <si>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</si>
  <si>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</si>
  <si>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</si>
  <si>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</si>
  <si>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</si>
  <si>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</si>
  <si>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</si>
  <si>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</si>
  <si>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</si>
  <si>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</si>
  <si>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</si>
  <si>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</si>
  <si>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</si>
  <si>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</si>
  <si>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</si>
  <si>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</si>
  <si>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</si>
  <si>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</si>
  <si>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</si>
  <si>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</si>
  <si>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</si>
  <si>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</si>
  <si>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</si>
  <si>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</si>
  <si>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</si>
  <si>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</si>
  <si>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</si>
  <si>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</si>
  <si>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</si>
  <si>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</si>
  <si>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</si>
  <si>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</si>
  <si>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</si>
  <si>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</si>
  <si>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</si>
  <si>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</si>
  <si>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</si>
  <si>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</si>
  <si>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</si>
  <si>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</si>
  <si>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</si>
  <si>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</si>
  <si>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</si>
  <si>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</si>
  <si>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</si>
  <si>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</si>
  <si>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</si>
  <si>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</si>
  <si>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</si>
  <si>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</si>
  <si>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</si>
  <si>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</si>
  <si>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</si>
  <si>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</si>
  <si>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</si>
  <si>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</si>
  <si>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</si>
  <si>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</si>
  <si>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</si>
  <si>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</si>
  <si>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</si>
  <si>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</si>
  <si>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</si>
  <si>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</si>
  <si>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</si>
  <si>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</si>
  <si>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</si>
  <si>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</si>
  <si>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</si>
  <si>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</si>
  <si>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</si>
  <si>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</si>
  <si>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</si>
  <si>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</si>
  <si>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</si>
  <si>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</si>
  <si>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</si>
  <si>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</si>
  <si>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</si>
  <si>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</si>
  <si>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</si>
  <si>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</si>
  <si>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</si>
  <si>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</si>
  <si>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</si>
  <si>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</si>
  <si>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</si>
  <si>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</si>
  <si>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</si>
  <si>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</si>
  <si>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</si>
  <si>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</si>
  <si>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</si>
  <si>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</si>
  <si>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</si>
  <si>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</si>
  <si>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</si>
  <si>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</si>
  <si>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</si>
  <si>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</si>
  <si>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</si>
  <si>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</si>
  <si>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</si>
  <si>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</si>
  <si>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</si>
  <si>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</si>
  <si>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</si>
  <si>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</si>
  <si>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</si>
  <si>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</si>
  <si>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</si>
  <si>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</si>
  <si>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</si>
  <si>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</si>
  <si>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</si>
  <si>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</si>
  <si>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</si>
  <si>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</si>
  <si>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</si>
  <si>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</si>
  <si>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</si>
  <si>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</si>
  <si>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</si>
  <si>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</si>
  <si>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</si>
  <si>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</si>
  <si>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</si>
  <si>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</si>
  <si>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</si>
  <si>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</si>
  <si>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</si>
  <si>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</si>
  <si>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</si>
  <si>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</si>
  <si>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</si>
  <si>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</si>
  <si>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</si>
  <si>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</si>
  <si>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</si>
  <si>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</si>
  <si>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</si>
  <si>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</si>
  <si>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</si>
  <si>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</si>
  <si>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</si>
  <si>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</si>
  <si>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</si>
  <si>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</si>
  <si>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</si>
  <si>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</si>
  <si>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</si>
  <si>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</si>
  <si>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</si>
  <si>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</si>
  <si>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</si>
  <si>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</si>
  <si>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</si>
  <si>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</si>
  <si>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</si>
  <si>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</si>
  <si>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</si>
  <si>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</si>
  <si>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</si>
  <si>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</si>
  <si>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</si>
  <si>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</si>
  <si>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</si>
  <si>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</si>
  <si>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</si>
  <si>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</si>
  <si>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</si>
  <si>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</si>
  <si>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</si>
  <si>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</si>
  <si>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</si>
  <si>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</si>
  <si>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</si>
  <si>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</si>
  <si>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</si>
  <si>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</si>
  <si>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</si>
  <si>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</si>
  <si>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</si>
  <si>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</si>
  <si>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</si>
  <si>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</si>
  <si>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</si>
  <si>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</si>
  <si>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</si>
  <si>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</si>
  <si>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</si>
  <si>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</si>
  <si>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</si>
  <si>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</si>
  <si>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</si>
  <si>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</si>
  <si>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</si>
  <si>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</si>
  <si>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</si>
  <si>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</si>
  <si>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</si>
  <si>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</si>
  <si>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</si>
  <si>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</si>
  <si>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</si>
  <si>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</si>
  <si>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</si>
  <si>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</si>
  <si>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</si>
  <si>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</si>
  <si>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</si>
  <si>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</si>
  <si>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</si>
  <si>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</si>
  <si>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</si>
  <si>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</si>
  <si>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</si>
  <si>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</si>
  <si>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</si>
  <si>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</si>
  <si>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</si>
  <si>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</si>
  <si>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</si>
  <si>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</si>
  <si>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</si>
  <si>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</si>
  <si>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</si>
  <si>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</si>
  <si>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</si>
  <si>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</si>
  <si>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</si>
  <si>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</si>
  <si>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</si>
  <si>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</si>
  <si>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</si>
  <si>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</si>
  <si>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</si>
  <si>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</si>
  <si>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</si>
  <si>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</si>
  <si>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</si>
  <si>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</si>
  <si>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</si>
  <si>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</si>
  <si>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</si>
  <si>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</si>
  <si>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</si>
  <si>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</si>
  <si>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</si>
  <si>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</si>
  <si>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</si>
  <si>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</si>
  <si>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</si>
  <si>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</si>
  <si>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</si>
  <si>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</si>
  <si>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</si>
  <si>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</si>
  <si>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</si>
  <si>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</si>
  <si>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</si>
  <si>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</si>
  <si>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</si>
  <si>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</si>
  <si>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</si>
  <si>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</si>
  <si>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</si>
  <si>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</si>
  <si>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</si>
  <si>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</si>
  <si>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</si>
  <si>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</si>
  <si>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</si>
  <si>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</si>
  <si>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</si>
  <si>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</si>
  <si>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</si>
  <si>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</si>
  <si>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</si>
  <si>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</si>
  <si>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</si>
  <si>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</si>
  <si>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</si>
  <si>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</si>
  <si>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</si>
  <si>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</si>
  <si>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</si>
  <si>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</si>
  <si>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</si>
  <si>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</si>
  <si>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</si>
  <si>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</si>
  <si>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</si>
  <si>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</si>
  <si>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</si>
  <si>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</si>
  <si>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</si>
  <si>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</si>
  <si>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</si>
  <si>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</si>
  <si>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</si>
  <si>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</si>
  <si>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</si>
  <si>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</si>
  <si>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</si>
  <si>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</si>
  <si>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</si>
  <si>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</si>
  <si>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</si>
  <si>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</si>
  <si>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</si>
  <si>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</si>
  <si>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</si>
  <si>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</si>
  <si>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</si>
  <si>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</si>
  <si>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</si>
  <si>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</si>
  <si>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</si>
  <si>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</si>
  <si>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</si>
  <si>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</si>
  <si>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</si>
  <si>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</si>
  <si>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</si>
  <si>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</si>
  <si>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</si>
  <si>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</si>
  <si>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</si>
  <si>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</si>
  <si>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</si>
  <si>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</si>
  <si>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</si>
  <si>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</si>
  <si>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</si>
  <si>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</si>
  <si>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</si>
  <si>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</si>
  <si>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</si>
  <si>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</si>
  <si>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</si>
  <si>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</si>
  <si>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</si>
  <si>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</si>
  <si>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</si>
  <si>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</si>
  <si>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</si>
  <si>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</si>
  <si>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</si>
  <si>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</si>
  <si>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</si>
  <si>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</si>
  <si>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</si>
  <si>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</si>
  <si>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</si>
  <si>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</si>
  <si>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</si>
  <si>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</si>
  <si>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</si>
  <si>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</si>
  <si>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</si>
  <si>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</si>
  <si>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</si>
  <si>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</si>
  <si>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</si>
  <si>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</si>
  <si>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</si>
  <si>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</si>
  <si>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</si>
  <si>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</si>
  <si>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</si>
  <si>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</si>
  <si>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</si>
  <si>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</si>
  <si>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</si>
  <si>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</si>
  <si>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</si>
  <si>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</si>
  <si>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</si>
  <si>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</si>
  <si>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</si>
  <si>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</si>
  <si>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</si>
  <si>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</si>
  <si>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</si>
  <si>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</si>
  <si>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</si>
  <si>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</si>
  <si>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</si>
  <si>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</si>
  <si>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</si>
  <si>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</si>
  <si>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</si>
  <si>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</si>
  <si>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</si>
  <si>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</si>
  <si>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</si>
  <si>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</si>
  <si>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</si>
  <si>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</si>
  <si>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</si>
  <si>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</si>
  <si>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</si>
  <si>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</si>
  <si>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</si>
  <si>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</si>
  <si>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</si>
  <si>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</si>
  <si>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</si>
  <si>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</si>
  <si>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</si>
  <si>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</si>
  <si>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</si>
  <si>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</si>
  <si>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</si>
  <si>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</si>
  <si>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</si>
  <si>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</si>
  <si>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</si>
  <si>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</si>
  <si>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</si>
  <si>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</si>
  <si>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</si>
  <si>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</si>
  <si>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</si>
  <si>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</si>
  <si>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</si>
  <si>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</si>
  <si>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</si>
  <si>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</si>
  <si>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</si>
  <si>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</si>
  <si>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</si>
  <si>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</si>
  <si>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</si>
  <si>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</si>
  <si>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</si>
  <si>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</si>
  <si>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</si>
  <si>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</si>
  <si>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</si>
  <si>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</si>
  <si>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</si>
  <si>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</si>
  <si>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</si>
  <si>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</si>
  <si>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</si>
  <si>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</si>
  <si>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</si>
  <si>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</si>
  <si>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</si>
  <si>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</si>
  <si>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</si>
  <si>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</si>
  <si>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</si>
  <si>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</si>
  <si>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</si>
  <si>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</si>
  <si>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</si>
  <si>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</si>
  <si>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</si>
  <si>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</si>
  <si>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</si>
  <si>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</si>
  <si>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</si>
  <si>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</si>
  <si>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</si>
  <si>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</si>
  <si>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</si>
  <si>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</si>
  <si>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</si>
  <si>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</si>
  <si>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</si>
  <si>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</si>
  <si>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</si>
  <si>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</si>
  <si>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</si>
  <si>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</si>
  <si>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</si>
  <si>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</si>
  <si>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</si>
  <si>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</si>
  <si>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</si>
  <si>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</si>
  <si>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</si>
  <si>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</si>
  <si>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</si>
  <si>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</si>
  <si>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</si>
  <si>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</si>
  <si>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</si>
  <si>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</si>
  <si>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</si>
  <si>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</si>
  <si>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</si>
  <si>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</si>
  <si>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</si>
  <si>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</si>
  <si>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</si>
  <si>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</si>
  <si>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</si>
  <si>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</si>
  <si>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</si>
  <si>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</si>
  <si>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</si>
  <si>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</si>
  <si>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</si>
  <si>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</si>
  <si>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</si>
  <si>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</si>
  <si>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</si>
  <si>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</si>
  <si>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</si>
  <si>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</si>
  <si>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</si>
  <si>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</si>
  <si>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</si>
  <si>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</si>
  <si>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</si>
  <si>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</si>
  <si>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</si>
  <si>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</si>
  <si>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</si>
  <si>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</si>
  <si>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</si>
  <si>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</si>
  <si>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</si>
  <si>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</si>
  <si>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</si>
  <si>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</si>
  <si>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</si>
  <si>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</si>
  <si>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</si>
  <si>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</si>
  <si>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</si>
  <si>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</si>
  <si>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</si>
  <si>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</si>
  <si>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</si>
  <si>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</si>
  <si>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</si>
  <si>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</si>
  <si>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</si>
  <si>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</si>
  <si>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</si>
  <si>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</si>
  <si>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</si>
  <si>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</si>
  <si>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</si>
  <si>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</si>
  <si>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</si>
  <si>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</si>
  <si>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</si>
  <si>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</si>
  <si>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</si>
  <si>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</si>
  <si>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</si>
  <si>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</si>
  <si>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</si>
  <si>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</si>
  <si>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</si>
  <si>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</si>
  <si>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</si>
  <si>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</si>
  <si>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</si>
  <si>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</si>
  <si>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</si>
  <si>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</si>
  <si>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</si>
  <si>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</si>
  <si>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</si>
  <si>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</si>
  <si>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</si>
  <si>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</si>
  <si>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</si>
  <si>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</si>
  <si>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</si>
  <si>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</si>
  <si>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</si>
  <si>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</si>
  <si>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</si>
  <si>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</si>
  <si>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</si>
  <si>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</si>
  <si>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</si>
  <si>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</si>
  <si>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</si>
  <si>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</si>
  <si>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</si>
  <si>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</si>
  <si>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</si>
  <si>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</si>
  <si>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</si>
  <si>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</si>
  <si>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</si>
  <si>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</si>
  <si>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</si>
  <si>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</si>
  <si>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</si>
  <si>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</si>
  <si>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</si>
  <si>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</si>
  <si>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</si>
  <si>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</si>
  <si>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</si>
  <si>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</si>
  <si>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</si>
  <si>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</si>
  <si>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</si>
  <si>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</si>
  <si>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</si>
  <si>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</si>
  <si>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</si>
  <si>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</si>
  <si>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</si>
  <si>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</si>
  <si>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</si>
  <si>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</si>
  <si>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</si>
  <si>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</si>
  <si>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</si>
  <si>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</si>
  <si>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</si>
  <si>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</si>
  <si>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</si>
  <si>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</si>
  <si>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</si>
  <si>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</si>
  <si>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</si>
  <si>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</si>
  <si>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</si>
  <si>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</si>
  <si>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</si>
  <si>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</si>
  <si>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</si>
  <si>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</si>
  <si>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</si>
  <si>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</si>
  <si>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</si>
  <si>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</si>
  <si>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</si>
  <si>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</si>
  <si>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</si>
  <si>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</si>
  <si>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</si>
  <si>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</si>
  <si>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</si>
  <si>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</si>
  <si>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</si>
  <si>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</si>
  <si>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</si>
  <si>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</si>
  <si>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</si>
  <si>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</si>
  <si>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</si>
  <si>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</si>
  <si>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</si>
  <si>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</si>
  <si>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</si>
  <si>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</si>
  <si>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</si>
  <si>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</si>
  <si>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</si>
  <si>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</si>
  <si>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</si>
  <si>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</si>
  <si>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</si>
  <si>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</si>
  <si>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</si>
  <si>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</si>
  <si>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</si>
  <si>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</si>
  <si>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</si>
  <si>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</si>
  <si>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</si>
  <si>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</si>
  <si>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</si>
  <si>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</si>
  <si>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</si>
  <si>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</si>
  <si>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</si>
  <si>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</si>
  <si>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</si>
  <si>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</si>
  <si>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</si>
  <si>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</si>
  <si>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</si>
  <si>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</si>
  <si>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</si>
  <si>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</si>
  <si>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</si>
  <si>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</si>
  <si>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</si>
  <si>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</si>
  <si>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</si>
  <si>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</si>
  <si>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</si>
  <si>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</si>
  <si>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</si>
  <si>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</si>
  <si>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</si>
  <si>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</si>
  <si>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</si>
  <si>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</si>
  <si>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</si>
  <si>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</si>
  <si>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</si>
  <si>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</si>
  <si>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</si>
  <si>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</si>
  <si>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</si>
  <si>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</si>
  <si>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</si>
  <si>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</si>
  <si>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</si>
  <si>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</si>
  <si>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</si>
  <si>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</si>
  <si>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</si>
  <si>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</si>
  <si>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</si>
  <si>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</si>
  <si>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</si>
  <si>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</si>
  <si>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</si>
  <si>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</si>
  <si>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</si>
  <si>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</si>
  <si>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</si>
  <si>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</si>
  <si>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</si>
  <si>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</si>
  <si>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</si>
  <si>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</si>
  <si>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</si>
  <si>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</si>
  <si>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</si>
  <si>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</si>
  <si>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</si>
  <si>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</si>
  <si>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</si>
  <si>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</si>
  <si>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</si>
  <si>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</si>
  <si>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</si>
  <si>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</si>
  <si>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</si>
  <si>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</si>
  <si>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</si>
  <si>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</si>
  <si>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</si>
  <si>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</si>
  <si>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</si>
  <si>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</si>
  <si>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</si>
  <si>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</si>
  <si>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</si>
  <si>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</si>
  <si>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</si>
  <si>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</si>
  <si>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</si>
  <si>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</si>
  <si>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</si>
  <si>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</si>
  <si>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</si>
  <si>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</si>
  <si>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</si>
  <si>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</si>
  <si>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</si>
  <si>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</si>
  <si>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</si>
  <si>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</si>
  <si>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</si>
  <si>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</si>
  <si>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</si>
  <si>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</si>
  <si>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</si>
  <si>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</si>
  <si>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</si>
  <si>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</si>
  <si>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</si>
  <si>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</si>
  <si>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</si>
  <si>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</si>
  <si>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</si>
  <si>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</si>
  <si>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</si>
  <si>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</si>
  <si>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</si>
  <si>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</si>
  <si>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</si>
  <si>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</si>
  <si>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</si>
  <si>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</si>
  <si>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</si>
  <si>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</si>
  <si>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</si>
  <si>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</si>
  <si>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</si>
  <si>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</si>
  <si>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</si>
  <si>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</si>
  <si>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</si>
  <si>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</si>
  <si>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</si>
  <si>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</si>
  <si>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</si>
  <si>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</si>
  <si>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</si>
  <si>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</si>
  <si>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</si>
  <si>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</si>
  <si>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</si>
  <si>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</si>
  <si>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</si>
  <si>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</si>
  <si>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</si>
  <si>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</si>
  <si>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</si>
  <si>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</si>
  <si>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</si>
  <si>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</si>
  <si>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</si>
  <si>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</si>
  <si>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</si>
  <si>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</si>
  <si>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</si>
  <si>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</si>
  <si>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</si>
  <si>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</si>
  <si>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</si>
  <si>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</si>
  <si>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</si>
  <si>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</si>
  <si>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</si>
  <si>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</si>
  <si>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</si>
  <si>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</si>
  <si>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</si>
  <si>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</si>
  <si>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</si>
  <si>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</si>
  <si>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</si>
  <si>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</si>
  <si>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</si>
  <si>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</si>
  <si>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</si>
  <si>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</si>
  <si>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</si>
  <si>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</si>
  <si>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</si>
  <si>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</si>
  <si>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</si>
  <si>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</si>
  <si>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</si>
  <si>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</si>
  <si>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</si>
  <si>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</si>
  <si>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</si>
  <si>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</si>
  <si>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</si>
  <si>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</si>
  <si>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</si>
  <si>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</si>
  <si>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</si>
  <si>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</si>
  <si>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</si>
  <si>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</si>
  <si>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</si>
  <si>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</si>
  <si>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</si>
  <si>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</si>
  <si>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</si>
  <si>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</si>
  <si>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</si>
  <si>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</si>
  <si>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</si>
  <si>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</si>
  <si>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</si>
  <si>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</si>
  <si>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</si>
  <si>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</si>
  <si>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</si>
  <si>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</si>
  <si>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</si>
  <si>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</si>
  <si>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</si>
  <si>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</si>
  <si>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</si>
  <si>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</si>
  <si>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</si>
  <si>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</si>
  <si>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</si>
  <si>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</si>
  <si>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</si>
  <si>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</si>
  <si>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</si>
  <si>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</si>
  <si>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</si>
  <si>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</si>
  <si>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</si>
  <si>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</si>
  <si>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</si>
  <si>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</si>
  <si>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</si>
  <si>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</si>
  <si>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</si>
  <si>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</si>
  <si>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</si>
  <si>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</si>
  <si>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</si>
  <si>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</si>
  <si>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</si>
  <si>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</si>
  <si>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</si>
  <si>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</si>
  <si>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</si>
  <si>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</si>
  <si>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</si>
  <si>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</si>
  <si>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</si>
  <si>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</si>
  <si>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</si>
  <si>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</si>
  <si>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</si>
  <si>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</si>
  <si>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</si>
  <si>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</si>
  <si>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</si>
  <si>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</si>
  <si>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</si>
  <si>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</si>
  <si>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</si>
  <si>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</si>
  <si>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</si>
  <si>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</si>
  <si>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</si>
  <si>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</si>
  <si>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</si>
  <si>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</si>
  <si>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</si>
  <si>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</si>
  <si>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</si>
  <si>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</si>
  <si>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</si>
  <si>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</si>
  <si>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</si>
  <si>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</si>
  <si>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</si>
  <si>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</si>
  <si>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</si>
  <si>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</si>
  <si>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</si>
  <si>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</si>
  <si>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</si>
  <si>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</si>
  <si>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</si>
  <si>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</si>
  <si>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</si>
  <si>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</si>
  <si>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</si>
  <si>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</si>
  <si>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</si>
  <si>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</si>
  <si>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</si>
  <si>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</si>
  <si>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</si>
  <si>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</si>
  <si>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</si>
  <si>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</si>
  <si>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</si>
  <si>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</si>
  <si>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</si>
  <si>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</si>
  <si>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</si>
  <si>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</si>
  <si>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</si>
  <si>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</si>
  <si>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</si>
  <si>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</si>
  <si>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</si>
  <si>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</si>
  <si>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</si>
  <si>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</si>
  <si>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</si>
  <si>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</si>
  <si>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</si>
  <si>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</si>
  <si>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</si>
  <si>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</si>
  <si>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</si>
  <si>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</si>
  <si>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</si>
  <si>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</si>
  <si>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</si>
  <si>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</si>
  <si>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</si>
  <si>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</si>
  <si>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</si>
  <si>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</si>
  <si>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</si>
  <si>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</si>
  <si>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</si>
  <si>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</si>
  <si>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</si>
  <si>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</si>
  <si>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</si>
  <si>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</si>
  <si>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</si>
  <si>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</si>
  <si>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</si>
  <si>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</si>
  <si>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</si>
  <si>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</si>
  <si>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</si>
  <si>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</si>
  <si>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</si>
  <si>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</si>
  <si>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</si>
  <si>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</si>
  <si>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</si>
  <si>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</si>
  <si>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</si>
  <si>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</si>
  <si>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</si>
  <si>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</si>
  <si>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</si>
  <si>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</si>
  <si>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</si>
  <si>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</si>
  <si>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</si>
  <si>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</si>
  <si>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</si>
  <si>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</si>
  <si>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</si>
  <si>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</si>
  <si>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</si>
  <si>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</si>
  <si>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</si>
  <si>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</si>
  <si>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</si>
  <si>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</si>
  <si>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</si>
  <si>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</si>
  <si>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</si>
  <si>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</si>
  <si>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</si>
  <si>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</si>
  <si>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</si>
  <si>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</si>
  <si>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</si>
  <si>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</si>
  <si>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</si>
  <si>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</si>
  <si>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</si>
  <si>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</si>
  <si>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</si>
  <si>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</si>
  <si>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</si>
  <si>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</si>
  <si>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</si>
  <si>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</si>
  <si>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</si>
  <si>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</si>
  <si>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</si>
  <si>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</si>
  <si>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</si>
  <si>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</si>
  <si>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</si>
  <si>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</si>
  <si>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</si>
  <si>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</si>
  <si>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</si>
  <si>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</si>
  <si>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</si>
  <si>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</si>
  <si>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</si>
  <si>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</si>
  <si>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</si>
  <si>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</si>
  <si>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</si>
  <si>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</si>
  <si>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</si>
  <si>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</si>
  <si>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</si>
  <si>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</si>
  <si>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</si>
  <si>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</si>
  <si>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</si>
  <si>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</si>
  <si>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</si>
  <si>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</si>
  <si>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</si>
  <si>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</si>
  <si>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</si>
  <si>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</si>
  <si>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</si>
  <si>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</si>
  <si>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</si>
  <si>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</si>
  <si>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</si>
  <si>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</si>
  <si>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</si>
  <si>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</si>
  <si>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</si>
  <si>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</si>
  <si>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</si>
  <si>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</si>
  <si>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</si>
  <si>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</si>
  <si>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</si>
  <si>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</si>
  <si>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</si>
  <si>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</si>
  <si>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</si>
  <si>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</si>
  <si>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</si>
  <si>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</si>
  <si>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</si>
  <si>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</si>
  <si>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</si>
  <si>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</si>
  <si>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</si>
  <si>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</si>
  <si>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</si>
  <si>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</si>
  <si>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</si>
  <si>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</si>
  <si>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</si>
  <si>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</si>
  <si>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</si>
  <si>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</si>
  <si>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</si>
  <si>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</si>
  <si>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</si>
  <si>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</si>
  <si>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</si>
  <si>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</si>
  <si>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</si>
  <si>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</si>
  <si>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</si>
  <si>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</si>
  <si>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</si>
  <si>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</si>
  <si>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</si>
  <si>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</si>
  <si>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</si>
  <si>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</si>
  <si>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</si>
  <si>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</si>
  <si>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</si>
  <si>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</si>
  <si>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</si>
  <si>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</si>
  <si>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</si>
  <si>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</si>
  <si>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</si>
  <si>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</si>
  <si>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</si>
  <si>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</si>
  <si>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</si>
  <si>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</si>
  <si>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</si>
  <si>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</si>
  <si>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</si>
  <si>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</si>
  <si>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</si>
  <si>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</si>
  <si>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</si>
  <si>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</si>
  <si>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</si>
  <si>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</si>
  <si>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</si>
  <si>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</si>
  <si>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</si>
  <si>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</si>
  <si>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</si>
  <si>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</si>
  <si>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</si>
  <si>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</si>
  <si>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</si>
  <si>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</si>
  <si>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</si>
  <si>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</si>
  <si>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</si>
  <si>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</si>
  <si>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</si>
  <si>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</si>
  <si>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</si>
  <si>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</si>
  <si>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</si>
  <si>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</si>
  <si>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</si>
  <si>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</si>
  <si>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</si>
  <si>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</si>
  <si>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</si>
  <si>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</si>
  <si>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</si>
  <si>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</si>
  <si>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</si>
  <si>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</si>
  <si>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</si>
  <si>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</si>
  <si>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</si>
  <si>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</si>
  <si>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</si>
  <si>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</si>
  <si>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</si>
  <si>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</si>
  <si>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</si>
  <si>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</si>
  <si>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</si>
  <si>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</si>
  <si>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</si>
  <si>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</si>
  <si>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</si>
  <si>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</si>
  <si>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</si>
  <si>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</si>
  <si>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</si>
  <si>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</si>
  <si>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</si>
  <si>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</si>
  <si>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</si>
  <si>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</si>
  <si>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</si>
  <si>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</si>
  <si>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</si>
  <si>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</si>
  <si>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</si>
  <si>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</si>
  <si>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</si>
  <si>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</si>
  <si>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</si>
  <si>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</si>
  <si>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</si>
  <si>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</si>
  <si>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</si>
  <si>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</si>
  <si>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</si>
  <si>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</si>
  <si>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</si>
  <si>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</si>
  <si>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</si>
  <si>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</si>
  <si>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</si>
  <si>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</si>
  <si>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</si>
  <si>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</si>
  <si>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</si>
  <si>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</si>
  <si>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</si>
  <si>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</si>
  <si>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</si>
  <si>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</si>
  <si>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</si>
  <si>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</si>
  <si>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</si>
  <si>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</si>
  <si>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</si>
  <si>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</si>
  <si>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</si>
  <si>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</si>
  <si>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</si>
  <si>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</si>
  <si>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</si>
  <si>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</si>
  <si>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</si>
  <si>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</si>
  <si>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</si>
  <si>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</si>
  <si>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</si>
  <si>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</si>
  <si>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</si>
  <si>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</si>
  <si>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</si>
  <si>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</si>
  <si>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</si>
  <si>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</si>
  <si>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</si>
  <si>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</si>
  <si>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</si>
  <si>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</si>
  <si>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</si>
  <si>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</si>
  <si>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</si>
  <si>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</si>
  <si>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</si>
  <si>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</si>
  <si>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</si>
  <si>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</si>
  <si>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</si>
  <si>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</si>
  <si>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</si>
  <si>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</si>
  <si>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</si>
  <si>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</si>
  <si>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</si>
  <si>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</si>
  <si>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</si>
  <si>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</si>
  <si>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</si>
  <si>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</si>
  <si>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</si>
  <si>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</si>
  <si>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</si>
  <si>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</si>
  <si>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</si>
  <si>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</si>
  <si>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</si>
  <si>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</si>
  <si>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</si>
  <si>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</si>
  <si>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</si>
  <si>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</si>
  <si>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</si>
  <si>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</si>
  <si>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</si>
  <si>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</si>
  <si>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</si>
  <si>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</si>
  <si>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</si>
  <si>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</si>
  <si>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</si>
  <si>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</si>
  <si>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</si>
  <si>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</si>
  <si>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</si>
  <si>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</si>
  <si>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</si>
  <si>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</si>
  <si>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</si>
  <si>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</si>
  <si>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</si>
  <si>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</si>
  <si>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</si>
  <si>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</si>
  <si>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</si>
  <si>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</si>
  <si>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</si>
  <si>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</si>
  <si>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</si>
  <si>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</si>
  <si>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</si>
  <si>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</si>
  <si>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</si>
  <si>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</si>
  <si>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</si>
  <si>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</si>
  <si>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</si>
  <si>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</si>
  <si>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</si>
  <si>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</si>
  <si>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</si>
  <si>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</si>
  <si>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</si>
  <si>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</si>
  <si>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</si>
  <si>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</si>
  <si>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</si>
  <si>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</si>
  <si>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</si>
  <si>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</si>
  <si>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</si>
  <si>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</si>
  <si>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</si>
  <si>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</si>
  <si>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</si>
  <si>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</si>
  <si>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</si>
  <si>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</si>
  <si>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</si>
  <si>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</si>
  <si>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</si>
  <si>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</si>
  <si>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</si>
  <si>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</si>
  <si>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</si>
  <si>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</si>
  <si>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</si>
  <si>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</si>
  <si>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</si>
  <si>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</si>
  <si>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</si>
  <si>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</si>
  <si>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</si>
  <si>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</si>
  <si>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</si>
  <si>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</si>
  <si>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</si>
  <si>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</si>
  <si>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</si>
  <si>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</si>
  <si>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</si>
  <si>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</si>
  <si>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</si>
  <si>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</si>
  <si>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</si>
  <si>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</si>
  <si>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</si>
  <si>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</si>
  <si>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</si>
  <si>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</si>
  <si>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</si>
  <si>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</si>
  <si>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</si>
  <si>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</si>
  <si>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</si>
  <si>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</si>
  <si>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</si>
  <si>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</si>
  <si>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</si>
  <si>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</si>
  <si>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</si>
  <si>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</si>
  <si>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</si>
  <si>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</si>
  <si>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</si>
  <si>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</si>
  <si>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</si>
  <si>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</si>
  <si>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</si>
  <si>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</si>
  <si>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</si>
  <si>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</si>
  <si>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</si>
  <si>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</si>
  <si>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</si>
  <si>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</si>
  <si>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</si>
  <si>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</si>
  <si>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</si>
  <si>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</si>
  <si>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</si>
  <si>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</si>
  <si>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</si>
  <si>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</si>
  <si>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</si>
  <si>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</si>
  <si>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</si>
  <si>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</si>
  <si>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</si>
  <si>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</si>
  <si>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</si>
  <si>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</si>
  <si>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</si>
  <si>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</si>
  <si>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</si>
  <si>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</si>
  <si>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</si>
  <si>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</si>
  <si>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</si>
  <si>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</si>
  <si>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</si>
  <si>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</si>
  <si>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</si>
  <si>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</si>
  <si>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</si>
  <si>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</si>
  <si>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</si>
  <si>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</si>
  <si>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</si>
  <si>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</si>
  <si>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</si>
  <si>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</si>
  <si>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</si>
  <si>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</si>
  <si>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</si>
  <si>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</si>
  <si>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</si>
  <si>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</si>
  <si>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</si>
  <si>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</si>
  <si>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</si>
  <si>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</si>
  <si>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</si>
  <si>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</si>
  <si>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</si>
  <si>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</si>
  <si>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</si>
  <si>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</si>
  <si>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</si>
  <si>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</si>
  <si>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</si>
  <si>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</si>
  <si>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</si>
  <si>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</si>
  <si>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</si>
  <si>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</si>
  <si>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</si>
  <si>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</si>
  <si>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</si>
  <si>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</si>
  <si>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</si>
  <si>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</si>
  <si>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</si>
  <si>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</si>
  <si>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</si>
  <si>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</si>
  <si>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</si>
  <si>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</si>
  <si>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</si>
  <si>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</si>
  <si>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</si>
  <si>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</si>
  <si>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</si>
  <si>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</si>
  <si>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</si>
  <si>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</si>
  <si>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</si>
  <si>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</si>
  <si>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</si>
  <si>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</si>
  <si>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</si>
  <si>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</si>
  <si>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</si>
  <si>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</si>
  <si>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</si>
  <si>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</si>
  <si>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</si>
  <si>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</si>
  <si>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</si>
  <si>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</si>
  <si>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</si>
  <si>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</si>
  <si>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</si>
  <si>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</si>
  <si>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</si>
  <si>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</si>
  <si>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</si>
  <si>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</si>
  <si>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</si>
  <si>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</si>
  <si>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</si>
  <si>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</si>
  <si>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</si>
  <si>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</si>
  <si>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</si>
  <si>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</si>
  <si>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</si>
  <si>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</si>
  <si>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</si>
  <si>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</si>
  <si>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</si>
  <si>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</si>
  <si>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</si>
  <si>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</si>
  <si>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</si>
  <si>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</si>
  <si>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</si>
  <si>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</si>
  <si>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</si>
  <si>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</si>
  <si>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</si>
  <si>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</si>
  <si>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</si>
  <si>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</si>
  <si>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</si>
  <si>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</si>
  <si>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</si>
  <si>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</si>
  <si>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</si>
  <si>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</si>
  <si>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</si>
  <si>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</si>
  <si>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</si>
  <si>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</si>
  <si>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</si>
  <si>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</si>
  <si>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</si>
  <si>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</si>
  <si>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</si>
  <si>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</si>
  <si>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</si>
  <si>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</si>
  <si>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</si>
  <si>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</si>
  <si>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</si>
  <si>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</si>
  <si>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</si>
  <si>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</si>
  <si>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</si>
  <si>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</si>
  <si>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</si>
  <si>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</si>
  <si>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</si>
  <si>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</si>
  <si>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</si>
  <si>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</si>
  <si>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</si>
  <si>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</si>
  <si>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</si>
  <si>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</si>
  <si>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</si>
  <si>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</si>
  <si>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</si>
  <si>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</si>
  <si>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</si>
  <si>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</si>
  <si>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</si>
  <si>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</si>
  <si>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</si>
  <si>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</si>
  <si>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</si>
  <si>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</si>
  <si>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</si>
  <si>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</si>
  <si>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</si>
  <si>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</si>
  <si>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</si>
  <si>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</si>
  <si>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</si>
  <si>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</si>
  <si>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</si>
  <si>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</si>
  <si>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</si>
  <si>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</si>
  <si>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</si>
  <si>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</si>
  <si>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</si>
  <si>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</si>
  <si>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</si>
  <si>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</si>
  <si>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</si>
  <si>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</si>
  <si>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</si>
  <si>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</si>
  <si>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</si>
  <si>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</si>
  <si>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</si>
  <si>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</si>
  <si>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</si>
  <si>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</si>
  <si>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</si>
  <si>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</si>
  <si>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</si>
  <si>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</si>
  <si>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</si>
  <si>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</si>
  <si>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</si>
  <si>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</si>
  <si>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</si>
  <si>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</si>
  <si>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</si>
  <si>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</si>
  <si>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</si>
  <si>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</si>
  <si>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</si>
  <si>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</si>
  <si>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</si>
  <si>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</si>
  <si>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</si>
  <si>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</si>
  <si>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</si>
  <si>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</si>
  <si>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</si>
  <si>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</si>
  <si>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</si>
  <si>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</si>
  <si>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</si>
  <si>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</si>
  <si>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</si>
  <si>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</si>
  <si>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</si>
  <si>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</si>
  <si>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</si>
  <si>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</si>
  <si>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</si>
  <si>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</si>
  <si>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</si>
  <si>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</si>
  <si>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</si>
  <si>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</si>
  <si>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</si>
  <si>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</si>
  <si>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</si>
  <si>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</si>
  <si>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</si>
  <si>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</si>
  <si>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</si>
  <si>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</si>
  <si>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</si>
  <si>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</si>
  <si>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</si>
  <si>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</si>
  <si>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</si>
  <si>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</si>
  <si>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</si>
  <si>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</si>
  <si>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</si>
  <si>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</si>
  <si>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</si>
  <si>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</si>
  <si>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</si>
  <si>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</si>
  <si>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</si>
  <si>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</si>
  <si>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</si>
  <si>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</si>
  <si>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</si>
  <si>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</si>
  <si>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</si>
  <si>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</si>
  <si>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</si>
  <si>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</si>
  <si>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</si>
  <si>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</si>
  <si>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</si>
  <si>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</si>
  <si>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</si>
  <si>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</si>
  <si>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</si>
  <si>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</si>
  <si>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</si>
  <si>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</si>
  <si>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</si>
  <si>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</si>
  <si>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</si>
  <si>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</si>
  <si>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</si>
  <si>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</si>
  <si>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</si>
  <si>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</si>
  <si>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</si>
  <si>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</si>
  <si>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</si>
  <si>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</si>
  <si>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</si>
  <si>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</si>
  <si>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</si>
  <si>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</si>
  <si>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</si>
  <si>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</si>
  <si>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</si>
  <si>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</si>
  <si>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</si>
  <si>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</si>
  <si>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</si>
  <si>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</si>
  <si>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</si>
  <si>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</si>
  <si>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</si>
  <si>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</si>
  <si>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</si>
  <si>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</si>
  <si>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</si>
  <si>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</si>
  <si>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</si>
  <si>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</si>
  <si>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</si>
  <si>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</si>
  <si>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</si>
  <si>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</si>
  <si>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</si>
  <si>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</si>
  <si>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</si>
  <si>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</si>
  <si>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</si>
  <si>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</si>
  <si>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</si>
  <si>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</si>
  <si>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</si>
  <si>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</si>
  <si>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</si>
  <si>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</si>
  <si>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</si>
  <si>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</si>
  <si>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</si>
  <si>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</si>
  <si>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</si>
  <si>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</si>
  <si>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</si>
  <si>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</si>
  <si>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</si>
  <si>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</si>
  <si>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</si>
  <si>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</si>
  <si>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</si>
  <si>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</si>
  <si>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</si>
  <si>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</si>
  <si>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</si>
  <si>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</si>
  <si>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</si>
  <si>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</si>
  <si>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</si>
  <si>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</si>
  <si>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</si>
  <si>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</si>
  <si>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</si>
  <si>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</si>
  <si>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</si>
  <si>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</si>
  <si>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</si>
  <si>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</si>
  <si>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</si>
  <si>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</si>
  <si>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</si>
  <si>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</si>
  <si>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</si>
  <si>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</si>
  <si>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</si>
  <si>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</si>
  <si>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</si>
  <si>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</si>
  <si>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</si>
  <si>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</si>
  <si>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</si>
  <si>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</si>
  <si>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</si>
  <si>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</si>
  <si>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</si>
  <si>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</si>
  <si>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</si>
  <si>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</si>
  <si>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</si>
  <si>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</si>
  <si>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</si>
  <si>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</si>
  <si>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</si>
  <si>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</si>
  <si>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</si>
  <si>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</si>
  <si>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</si>
  <si>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</si>
  <si>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</si>
  <si>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</si>
  <si>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</si>
  <si>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</si>
  <si>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</si>
  <si>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</si>
  <si>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</si>
  <si>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</si>
  <si>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</si>
  <si>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</si>
  <si>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</si>
  <si>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</si>
  <si>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</si>
  <si>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</si>
  <si>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</si>
  <si>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</si>
  <si>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</si>
  <si>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</si>
  <si>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</si>
  <si>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</si>
  <si>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</si>
  <si>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</si>
  <si>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</si>
  <si>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</si>
  <si>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</si>
  <si>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</si>
  <si>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</si>
  <si>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</si>
  <si>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</si>
  <si>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</si>
  <si>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</si>
  <si>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</si>
  <si>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</si>
  <si>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</si>
  <si>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</si>
  <si>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</si>
  <si>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</si>
  <si>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</si>
  <si>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</si>
  <si>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</si>
  <si>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</si>
  <si>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</si>
  <si>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</si>
  <si>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</si>
  <si>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</si>
  <si>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</si>
  <si>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</si>
  <si>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</si>
  <si>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</si>
  <si>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</si>
  <si>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</si>
  <si>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</si>
  <si>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</si>
  <si>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</si>
  <si>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</si>
  <si>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</si>
  <si>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</si>
  <si>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</si>
  <si>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</si>
  <si>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</si>
  <si>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</si>
  <si>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</si>
  <si>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</si>
  <si>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</si>
  <si>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</si>
  <si>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</si>
  <si>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</si>
  <si>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</si>
  <si>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</si>
  <si>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</si>
  <si>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</si>
  <si>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</si>
  <si>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</si>
  <si>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</si>
  <si>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</si>
  <si>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</si>
  <si>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</si>
  <si>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</si>
  <si>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</si>
  <si>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</si>
  <si>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</si>
  <si>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</si>
  <si>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</si>
  <si>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</si>
  <si>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</si>
  <si>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</si>
  <si>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</si>
  <si>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</si>
  <si>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</si>
  <si>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</si>
  <si>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</si>
  <si>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</si>
  <si>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</si>
  <si>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</si>
  <si>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</si>
  <si>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</si>
  <si>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</si>
  <si>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</si>
  <si>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</si>
  <si>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</si>
  <si>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</si>
  <si>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</si>
  <si>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</si>
  <si>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</si>
  <si>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</si>
  <si>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</si>
  <si>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</si>
  <si>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</si>
  <si>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</si>
  <si>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</si>
  <si>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</si>
  <si>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</si>
  <si>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</si>
  <si>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</si>
  <si>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</si>
  <si>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</si>
  <si>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</si>
  <si>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</si>
  <si>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</si>
  <si>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</si>
  <si>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</si>
  <si>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</si>
  <si>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</si>
  <si>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</si>
  <si>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</si>
  <si>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</si>
  <si>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</si>
  <si>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</si>
  <si>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</si>
  <si>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</si>
  <si>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</si>
  <si>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</si>
  <si>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</si>
  <si>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</si>
  <si>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</si>
  <si>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</si>
  <si>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</si>
  <si>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</si>
  <si>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</si>
  <si>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</si>
  <si>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</si>
  <si>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</si>
  <si>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</si>
  <si>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</si>
  <si>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</si>
  <si>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</si>
  <si>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</si>
  <si>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</si>
  <si>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</si>
  <si>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</si>
  <si>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</si>
  <si>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</si>
  <si>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</si>
  <si>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</si>
  <si>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</si>
  <si>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</si>
  <si>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</si>
  <si>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</si>
  <si>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</si>
  <si>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</si>
  <si>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</si>
  <si>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</si>
  <si>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</si>
  <si>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</si>
  <si>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</si>
  <si>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</si>
  <si>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</si>
  <si>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</si>
  <si>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</si>
  <si>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</si>
  <si>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</si>
  <si>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</si>
  <si>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</si>
  <si>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</si>
  <si>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</si>
  <si>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</si>
  <si>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</si>
  <si>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</si>
  <si>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</si>
  <si>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</si>
  <si>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</si>
  <si>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</si>
  <si>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</si>
  <si>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</si>
  <si>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</si>
  <si>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</si>
  <si>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</si>
  <si>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</si>
  <si>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</si>
  <si>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</si>
  <si>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</si>
  <si>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</si>
  <si>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</si>
  <si>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</si>
  <si>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</si>
  <si>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</si>
  <si>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</si>
  <si>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</si>
  <si>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</si>
  <si>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</si>
  <si>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</si>
  <si>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</si>
  <si>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</si>
  <si>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</si>
  <si>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</si>
  <si>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</si>
  <si>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</si>
  <si>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</si>
  <si>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</si>
  <si>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</si>
  <si>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</si>
  <si>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</si>
  <si>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</si>
  <si>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</si>
  <si>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</si>
  <si>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</si>
  <si>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</si>
  <si>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</si>
  <si>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</si>
  <si>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</si>
  <si>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</si>
  <si>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</si>
  <si>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</si>
  <si>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</si>
  <si>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</si>
  <si>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</si>
  <si>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</si>
  <si>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</si>
  <si>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</si>
  <si>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</si>
  <si>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</si>
  <si>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</si>
  <si>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</si>
  <si>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</si>
  <si>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</si>
  <si>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</si>
  <si>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</si>
  <si>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</si>
  <si>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</si>
  <si>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</si>
  <si>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</si>
  <si>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</si>
  <si>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</si>
  <si>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</si>
  <si>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</si>
  <si>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</si>
  <si>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</si>
  <si>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</si>
  <si>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</si>
  <si>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</si>
  <si>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</si>
  <si>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</si>
  <si>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</si>
  <si>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</si>
  <si>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</si>
  <si>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</si>
  <si>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</si>
  <si>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</si>
  <si>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</si>
  <si>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</si>
  <si>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</si>
  <si>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</si>
  <si>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</si>
  <si>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</si>
  <si>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</si>
  <si>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</si>
  <si>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</si>
  <si>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</si>
  <si>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</si>
  <si>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</si>
  <si>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</si>
  <si>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</si>
  <si>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</si>
  <si>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</si>
  <si>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</si>
  <si>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</si>
  <si>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</si>
  <si>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</si>
  <si>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</si>
  <si>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</si>
  <si>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</si>
  <si>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</si>
  <si>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</si>
  <si>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</si>
  <si>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</si>
  <si>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</si>
  <si>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</si>
  <si>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</si>
  <si>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</si>
  <si>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</si>
  <si>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</si>
  <si>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</si>
  <si>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</si>
  <si>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</si>
  <si>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</si>
  <si>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</si>
  <si>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</si>
  <si>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</si>
  <si>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</si>
  <si>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</si>
  <si>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</si>
  <si>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</si>
  <si>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</si>
  <si>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</si>
  <si>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</si>
  <si>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</si>
  <si>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</si>
  <si>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</si>
  <si>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</si>
  <si>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</si>
  <si>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</si>
  <si>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</si>
  <si>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</si>
  <si>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</si>
  <si>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</si>
  <si>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</si>
  <si>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</si>
  <si>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</si>
  <si>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</si>
  <si>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</si>
  <si>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</si>
  <si>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</si>
  <si>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</si>
  <si>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</si>
  <si>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</si>
  <si>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</si>
  <si>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</si>
  <si>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</si>
  <si>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</si>
  <si>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</si>
  <si>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</si>
  <si>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</si>
  <si>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</si>
  <si>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</si>
  <si>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</si>
  <si>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</si>
  <si>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</si>
  <si>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</si>
  <si>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</si>
  <si>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</si>
  <si>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</si>
  <si>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</si>
  <si>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</si>
  <si>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</si>
  <si>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</si>
  <si>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</si>
  <si>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</si>
  <si>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</si>
  <si>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</si>
  <si>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</si>
  <si>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</si>
  <si>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</si>
  <si>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</si>
  <si>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</si>
  <si>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</si>
  <si>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</si>
  <si>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</si>
  <si>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</si>
  <si>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</si>
  <si>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</si>
  <si>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</si>
  <si>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</si>
  <si>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</si>
  <si>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</si>
  <si>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</si>
  <si>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</si>
  <si>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</si>
  <si>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</si>
  <si>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</si>
  <si>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</si>
  <si>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</si>
  <si>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</si>
  <si>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</si>
  <si>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</si>
  <si>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</si>
  <si>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</si>
  <si>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</si>
  <si>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</si>
  <si>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</si>
  <si>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</si>
  <si>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</si>
  <si>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</si>
  <si>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</si>
  <si>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</si>
  <si>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</si>
  <si>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</si>
  <si>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</si>
  <si>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</si>
  <si>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</si>
  <si>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</si>
  <si>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</si>
  <si>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</si>
  <si>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</si>
  <si>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</si>
  <si>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</si>
  <si>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</si>
  <si>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</si>
  <si>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</si>
  <si>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</si>
  <si>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</si>
  <si>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</si>
  <si>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</si>
  <si>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</si>
  <si>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</si>
  <si>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</si>
  <si>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</si>
  <si>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</si>
  <si>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</si>
  <si>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</si>
  <si>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</si>
  <si>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</si>
  <si>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</si>
  <si>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</si>
  <si>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</si>
  <si>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</si>
  <si>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</si>
  <si>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</si>
  <si>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</si>
  <si>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</si>
  <si>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</si>
  <si>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</si>
  <si>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</si>
  <si>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</si>
  <si>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</si>
  <si>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</si>
  <si>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</si>
  <si>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</si>
  <si>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</si>
  <si>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</si>
  <si>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</si>
  <si>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</si>
  <si>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</si>
  <si>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</si>
  <si>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</si>
  <si>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</si>
  <si>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</si>
  <si>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</si>
  <si>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</si>
  <si>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</si>
  <si>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</si>
  <si>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</si>
  <si>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</si>
  <si>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</si>
  <si>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</si>
  <si>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</si>
  <si>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</si>
  <si>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</si>
  <si>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</si>
  <si>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</si>
  <si>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</si>
  <si>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</si>
  <si>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</si>
  <si>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</si>
  <si>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</si>
  <si>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</si>
  <si>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</si>
  <si>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</si>
  <si>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</si>
  <si>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</si>
  <si>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</si>
  <si>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</si>
  <si>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</si>
  <si>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</si>
  <si>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</si>
  <si>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</si>
  <si>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</si>
  <si>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</si>
  <si>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</si>
  <si>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</si>
  <si>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</si>
  <si>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</si>
  <si>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</si>
  <si>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</si>
  <si>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</si>
  <si>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</si>
  <si>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</si>
  <si>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</si>
  <si>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</si>
  <si>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</si>
  <si>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</si>
  <si>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</si>
  <si>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</si>
  <si>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</si>
  <si>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</si>
  <si>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</si>
  <si>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</si>
  <si>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</si>
  <si>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</si>
  <si>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</si>
  <si>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</si>
  <si>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</si>
  <si>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</si>
  <si>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</si>
  <si>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</si>
  <si>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</si>
  <si>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</si>
  <si>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</si>
  <si>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</si>
  <si>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</si>
  <si>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</si>
  <si>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</si>
  <si>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</si>
  <si>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</si>
  <si>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</si>
  <si>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</si>
  <si>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</si>
  <si>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</si>
  <si>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</si>
  <si>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</si>
  <si>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</si>
  <si>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</si>
  <si>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</si>
  <si>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</si>
  <si>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</si>
  <si>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</si>
  <si>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</si>
  <si>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</si>
  <si>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</si>
  <si>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</si>
  <si>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</si>
  <si>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</si>
  <si>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</si>
  <si>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</si>
  <si>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</si>
  <si>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</si>
  <si>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</si>
  <si>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</si>
  <si>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</si>
  <si>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</si>
  <si>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</si>
  <si>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</si>
  <si>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</si>
  <si>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</si>
  <si>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</si>
  <si>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</si>
  <si>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</si>
  <si>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</si>
  <si>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</si>
  <si>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</si>
  <si>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</si>
  <si>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</si>
  <si>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</si>
  <si>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</si>
  <si>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</si>
  <si>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</si>
  <si>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</si>
  <si>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</si>
  <si>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</si>
  <si>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</si>
  <si>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</si>
  <si>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</si>
  <si>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</si>
  <si>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</si>
  <si>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</si>
  <si>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</si>
  <si>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</si>
  <si>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</si>
  <si>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</si>
  <si>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</si>
  <si>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</si>
  <si>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</si>
  <si>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</si>
  <si>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</si>
  <si>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</si>
  <si>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</si>
  <si>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</si>
  <si>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</si>
  <si>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</si>
  <si>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</si>
  <si>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</si>
  <si>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</si>
  <si>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</si>
  <si>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</si>
  <si>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</si>
  <si>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</si>
  <si>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</si>
  <si>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</si>
  <si>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</si>
  <si>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</si>
  <si>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</si>
  <si>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</si>
  <si>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</si>
  <si>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</si>
  <si>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</si>
  <si>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</si>
  <si>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</si>
  <si>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</si>
  <si>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</si>
  <si>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</si>
  <si>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</si>
  <si>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</si>
  <si>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</si>
  <si>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</si>
  <si>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</si>
  <si>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</si>
  <si>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</si>
  <si>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</si>
  <si>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</si>
  <si>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</si>
  <si>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</si>
  <si>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</si>
  <si>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</si>
  <si>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</si>
  <si>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</si>
  <si>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</si>
  <si>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</si>
  <si>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</si>
  <si>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</si>
  <si>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</si>
  <si>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</si>
  <si>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</si>
  <si>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</si>
  <si>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</si>
  <si>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</si>
  <si>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</si>
  <si>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</si>
  <si>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</si>
  <si>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</si>
  <si>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</si>
  <si>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</si>
  <si>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</si>
  <si>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</si>
  <si>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</si>
  <si>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</si>
  <si>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</si>
  <si>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</si>
  <si>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</si>
  <si>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</si>
  <si>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</si>
  <si>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</si>
  <si>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</si>
  <si>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</si>
  <si>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</si>
  <si>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</si>
  <si>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</si>
  <si>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</si>
  <si>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</si>
  <si>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</si>
  <si>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</si>
  <si>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</si>
  <si>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</si>
  <si>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</si>
  <si>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</si>
  <si>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</si>
  <si>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</si>
  <si>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</si>
  <si>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</si>
  <si>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</si>
  <si>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</si>
  <si>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</si>
  <si>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</si>
  <si>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</si>
  <si>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</si>
  <si>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</si>
  <si>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</si>
  <si>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</si>
  <si>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</si>
  <si>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</si>
  <si>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</si>
  <si>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</si>
  <si>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</si>
  <si>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</si>
  <si>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</si>
  <si>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</si>
  <si>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</si>
  <si>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</si>
  <si>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</si>
  <si>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</si>
  <si>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</si>
  <si>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</si>
  <si>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</si>
  <si>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</si>
  <si>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</si>
  <si>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</si>
  <si>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</si>
  <si>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</si>
  <si>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</si>
  <si>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</si>
  <si>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</si>
  <si>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</si>
  <si>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</si>
  <si>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</si>
  <si>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</si>
  <si>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</si>
  <si>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</si>
  <si>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</si>
  <si>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</si>
  <si>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</si>
  <si>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</si>
  <si>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</si>
  <si>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</si>
  <si>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</si>
  <si>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</si>
  <si>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</si>
  <si>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</si>
  <si>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</si>
  <si>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</si>
  <si>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</si>
  <si>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</si>
  <si>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</si>
  <si>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</si>
  <si>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</si>
  <si>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</si>
  <si>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</si>
  <si>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</si>
  <si>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</si>
  <si>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</si>
  <si>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</si>
  <si>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</si>
  <si>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</si>
  <si>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</si>
  <si>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</si>
  <si>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</si>
  <si>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</si>
  <si>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</si>
  <si>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</si>
  <si>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</si>
  <si>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</si>
  <si>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</si>
  <si>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</si>
  <si>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</si>
  <si>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</si>
  <si>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</si>
  <si>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</si>
  <si>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</si>
  <si>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</si>
  <si>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</si>
  <si>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</si>
  <si>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</si>
  <si>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</si>
  <si>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</si>
  <si>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</si>
  <si>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</si>
  <si>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</si>
  <si>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</si>
  <si>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</si>
  <si>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</si>
  <si>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</si>
  <si>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</si>
  <si>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</si>
  <si>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</si>
  <si>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</si>
  <si>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</si>
  <si>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</si>
  <si>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</si>
  <si>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</si>
  <si>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</si>
  <si>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</si>
  <si>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</si>
  <si>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</si>
  <si>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</si>
  <si>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</si>
  <si>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</si>
  <si>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</si>
  <si>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</si>
  <si>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</si>
  <si>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</si>
  <si>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</si>
  <si>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</si>
  <si>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</si>
  <si>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</si>
  <si>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</si>
  <si>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</si>
  <si>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</si>
  <si>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</si>
  <si>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</si>
  <si>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</si>
  <si>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</si>
  <si>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</si>
  <si>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</si>
  <si>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</si>
  <si>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</si>
  <si>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</si>
  <si>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</si>
  <si>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</si>
  <si>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</si>
  <si>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</si>
  <si>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</si>
  <si>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</si>
  <si>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</si>
  <si>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</si>
  <si>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</si>
  <si>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</si>
  <si>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</si>
  <si>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</si>
  <si>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</si>
  <si>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</si>
  <si>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</si>
  <si>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</si>
  <si>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</si>
  <si>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</si>
  <si>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</si>
  <si>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</si>
  <si>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</si>
  <si>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</si>
  <si>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</si>
  <si>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</si>
  <si>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</si>
  <si>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</si>
  <si>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</si>
  <si>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</si>
  <si>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</si>
  <si>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</si>
  <si>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</si>
  <si>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</si>
  <si>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</si>
  <si>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</si>
  <si>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</si>
  <si>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</si>
  <si>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</si>
  <si>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</si>
  <si>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</si>
  <si>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</si>
  <si>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</si>
  <si>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</si>
  <si>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</si>
  <si>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</si>
  <si>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</si>
  <si>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</si>
  <si>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</si>
  <si>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</si>
  <si>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</si>
  <si>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</si>
  <si>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</si>
  <si>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</si>
  <si>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</si>
  <si>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</si>
  <si>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</si>
  <si>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</si>
  <si>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</si>
  <si>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</si>
  <si>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</si>
  <si>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</si>
  <si>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</si>
  <si>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</si>
  <si>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</si>
  <si>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</si>
  <si>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</si>
  <si>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</si>
  <si>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</si>
  <si>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</si>
  <si>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</si>
  <si>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</si>
  <si>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</si>
  <si>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</si>
  <si>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</si>
  <si>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</si>
  <si>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</si>
  <si>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</si>
  <si>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</si>
  <si>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</si>
  <si>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</si>
  <si>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</si>
  <si>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</si>
  <si>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</si>
  <si>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</si>
  <si>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</si>
  <si>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</si>
  <si>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</si>
  <si>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</si>
  <si>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</si>
  <si>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</si>
  <si>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</si>
  <si>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</si>
  <si>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</si>
  <si>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</si>
  <si>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</si>
  <si>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</si>
  <si>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</si>
  <si>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</si>
  <si>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</si>
  <si>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</si>
  <si>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</si>
  <si>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</si>
  <si>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</si>
  <si>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</si>
  <si>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</si>
  <si>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</si>
  <si>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</si>
  <si>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</si>
  <si>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</si>
  <si>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</si>
  <si>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</si>
  <si>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</si>
  <si>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</si>
  <si>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</si>
  <si>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</si>
  <si>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</si>
  <si>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</si>
  <si>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</si>
  <si>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</si>
  <si>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</si>
  <si>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</si>
  <si>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</si>
  <si>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</si>
  <si>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</si>
  <si>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</si>
  <si>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</si>
  <si>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</si>
  <si>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</si>
  <si>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</si>
  <si>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</si>
  <si>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</si>
  <si>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</si>
  <si>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</si>
  <si>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</si>
  <si>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</si>
  <si>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</si>
  <si>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</si>
  <si>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</si>
  <si>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</si>
  <si>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</si>
  <si>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</si>
  <si>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</si>
  <si>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</si>
  <si>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</si>
  <si>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</si>
  <si>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</si>
  <si>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</si>
  <si>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</si>
  <si>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</si>
  <si>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</si>
  <si>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</si>
  <si>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</si>
  <si>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</si>
  <si>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</si>
  <si>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</si>
  <si>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</si>
  <si>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</si>
  <si>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</si>
  <si>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</si>
  <si>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</si>
  <si>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</si>
  <si>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</si>
  <si>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</si>
  <si>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</si>
  <si>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</si>
  <si>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</si>
  <si>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</si>
  <si>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</si>
  <si>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</si>
  <si>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</si>
  <si>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</si>
  <si>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</si>
  <si>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</si>
  <si>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</si>
  <si>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</si>
  <si>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</si>
  <si>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</si>
  <si>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</si>
  <si>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</si>
  <si>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</si>
  <si>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</si>
  <si>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</si>
  <si>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</si>
  <si>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</si>
  <si>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</si>
  <si>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</si>
  <si>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</si>
  <si>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</si>
  <si>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</si>
  <si>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</si>
  <si>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</si>
  <si>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</si>
  <si>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</si>
  <si>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</si>
  <si>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</si>
  <si>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</si>
  <si>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</si>
  <si>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</si>
  <si>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</si>
  <si>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</si>
  <si>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</si>
  <si>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</si>
  <si>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</si>
  <si>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</si>
  <si>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</si>
  <si>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</si>
  <si>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</si>
  <si>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</si>
  <si>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</si>
  <si>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</si>
  <si>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</si>
  <si>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</si>
  <si>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</si>
  <si>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</si>
  <si>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</si>
  <si>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</si>
  <si>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</si>
  <si>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</si>
  <si>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</si>
  <si>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</si>
  <si>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</si>
  <si>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</si>
  <si>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</si>
  <si>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</si>
  <si>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</si>
  <si>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</si>
  <si>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</si>
  <si>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</si>
  <si>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</si>
  <si>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</si>
  <si>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</si>
  <si>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</si>
  <si>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</si>
  <si>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</si>
  <si>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</si>
  <si>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</si>
  <si>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</si>
  <si>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</si>
  <si>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</si>
  <si>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</si>
  <si>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</si>
  <si>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</si>
  <si>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</si>
  <si>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</si>
  <si>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</si>
  <si>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</si>
  <si>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</si>
  <si>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</si>
  <si>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</si>
  <si>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</si>
  <si>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</si>
  <si>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</si>
  <si>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</si>
  <si>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</si>
  <si>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</si>
  <si>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</si>
  <si>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</si>
  <si>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</si>
  <si>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</si>
  <si>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</si>
  <si>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</si>
  <si>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</si>
  <si>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</si>
  <si>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</si>
  <si>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</si>
  <si>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</si>
  <si>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</si>
  <si>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</si>
  <si>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</si>
  <si>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</si>
  <si>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</si>
  <si>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</si>
  <si>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</si>
  <si>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</si>
  <si>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</si>
  <si>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</si>
  <si>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</si>
  <si>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</si>
  <si>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</si>
  <si>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</si>
  <si>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</si>
  <si>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</si>
  <si>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</si>
  <si>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</si>
  <si>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</si>
  <si>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</si>
  <si>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</si>
  <si>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</si>
  <si>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</si>
  <si>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</si>
  <si>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</si>
  <si>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</si>
  <si>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</si>
  <si>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</si>
  <si>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</si>
  <si>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</si>
  <si>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</si>
  <si>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</si>
  <si>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</si>
  <si>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</si>
  <si>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</si>
  <si>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</si>
  <si>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</si>
  <si>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</si>
  <si>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</si>
  <si>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</si>
  <si>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</si>
  <si>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</si>
  <si>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</si>
  <si>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</si>
  <si>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</si>
  <si>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</si>
  <si>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</si>
  <si>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</si>
  <si>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</si>
  <si>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</si>
  <si>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</si>
  <si>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</si>
  <si>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</si>
  <si>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</si>
  <si>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</si>
  <si>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</si>
  <si>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</si>
  <si>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</si>
  <si>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</si>
  <si>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</si>
  <si>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</si>
  <si>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</si>
  <si>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</si>
  <si>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</si>
  <si>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</si>
  <si>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</si>
  <si>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</si>
  <si>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</si>
  <si>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</si>
  <si>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</si>
  <si>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</si>
  <si>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</si>
  <si>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</si>
  <si>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</si>
  <si>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</si>
  <si>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</si>
  <si>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</si>
  <si>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</si>
  <si>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</si>
  <si>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</si>
  <si>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</si>
  <si>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</si>
  <si>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</si>
  <si>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</si>
  <si>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</si>
  <si>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</si>
  <si>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</si>
  <si>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</si>
  <si>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</si>
  <si>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</si>
  <si>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</si>
  <si>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</si>
  <si>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</si>
  <si>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</si>
  <si>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</si>
  <si>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</si>
  <si>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</si>
  <si>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</si>
  <si>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</si>
  <si>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</si>
  <si>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</si>
  <si>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</si>
  <si>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</si>
  <si>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</si>
  <si>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</si>
  <si>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</si>
  <si>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</si>
  <si>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</si>
  <si>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</si>
  <si>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</si>
  <si>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</si>
  <si>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</si>
  <si>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</si>
  <si>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</si>
  <si>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</si>
  <si>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</si>
  <si>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</si>
  <si>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</si>
  <si>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</si>
  <si>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</si>
  <si>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</si>
  <si>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</si>
  <si>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</si>
  <si>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</si>
  <si>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</si>
  <si>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</si>
  <si>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</si>
  <si>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</si>
  <si>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</si>
  <si>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</si>
  <si>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</si>
  <si>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</si>
  <si>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</si>
  <si>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</si>
  <si>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</si>
  <si>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</si>
  <si>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</si>
  <si>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</si>
  <si>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</si>
  <si>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</si>
  <si>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</si>
  <si>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</si>
  <si>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</si>
  <si>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</si>
  <si>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</si>
  <si>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</si>
  <si>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</si>
  <si>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</si>
  <si>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</si>
  <si>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</si>
  <si>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</si>
  <si>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</si>
  <si>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</si>
  <si>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</si>
  <si>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</si>
  <si>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</si>
  <si>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</si>
  <si>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</si>
  <si>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</si>
  <si>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</si>
  <si>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</si>
  <si>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</si>
  <si>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</si>
  <si>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</si>
  <si>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</si>
  <si>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</si>
  <si>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</si>
  <si>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</si>
  <si>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</si>
  <si>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</si>
  <si>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</si>
  <si>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</si>
  <si>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</si>
  <si>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</si>
  <si>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</si>
  <si>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</si>
  <si>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</si>
  <si>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</si>
  <si>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</si>
  <si>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</si>
  <si>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</si>
  <si>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</si>
  <si>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</si>
  <si>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</si>
  <si>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</si>
  <si>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</si>
  <si>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</si>
  <si>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</si>
  <si>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</si>
  <si>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</si>
  <si>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</si>
  <si>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</si>
  <si>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</si>
  <si>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</si>
  <si>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</si>
  <si>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</si>
  <si>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</si>
  <si>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</si>
  <si>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</si>
  <si>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</si>
  <si>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</si>
  <si>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</si>
  <si>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</si>
  <si>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</si>
  <si>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</si>
  <si>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</si>
  <si>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</si>
  <si>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</si>
  <si>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</si>
  <si>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</si>
  <si>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</si>
  <si>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</si>
  <si>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</si>
  <si>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</si>
  <si>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</si>
  <si>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</si>
  <si>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</si>
  <si>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</si>
  <si>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</si>
  <si>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</si>
  <si>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</si>
  <si>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</si>
  <si>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</si>
  <si>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</si>
  <si>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</si>
  <si>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</si>
  <si>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</si>
  <si>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</si>
  <si>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</si>
  <si>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</si>
  <si>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</si>
  <si>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</si>
  <si>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</si>
  <si>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</si>
  <si>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</si>
  <si>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</si>
  <si>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</si>
  <si>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</si>
  <si>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</si>
  <si>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</si>
  <si>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</si>
  <si>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</si>
  <si>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</si>
  <si>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</si>
  <si>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</si>
  <si>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</si>
  <si>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</si>
  <si>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</si>
  <si>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</si>
  <si>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</si>
  <si>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</si>
  <si>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</si>
  <si>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</si>
  <si>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</si>
  <si>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</si>
  <si>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</si>
  <si>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</si>
  <si>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</si>
  <si>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</si>
  <si>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</si>
  <si>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</si>
  <si>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</si>
  <si>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</si>
  <si>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</si>
  <si>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</si>
  <si>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</si>
  <si>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</si>
  <si>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</si>
  <si>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</si>
  <si>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</si>
  <si>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</si>
  <si>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</si>
  <si>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</si>
  <si>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</si>
  <si>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</si>
  <si>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</si>
  <si>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</si>
  <si>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</si>
  <si>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</si>
  <si>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</si>
  <si>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</si>
  <si>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</si>
  <si>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</si>
  <si>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</si>
  <si>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</si>
  <si>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</si>
  <si>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</si>
  <si>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</si>
  <si>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</si>
  <si>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</si>
  <si>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</si>
  <si>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</si>
  <si>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</si>
  <si>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</si>
  <si>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</si>
  <si>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</si>
  <si>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</si>
  <si>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</si>
  <si>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</si>
  <si>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</si>
  <si>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</si>
  <si>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</si>
  <si>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</si>
  <si>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</si>
  <si>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</si>
  <si>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</si>
  <si>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</si>
  <si>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</si>
  <si>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</si>
  <si>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</si>
  <si>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</si>
  <si>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</si>
  <si>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</si>
  <si>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</si>
  <si>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</si>
  <si>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</si>
  <si>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</si>
  <si>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</si>
  <si>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</si>
  <si>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</si>
  <si>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</si>
  <si>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</si>
  <si>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</si>
  <si>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</si>
  <si>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</si>
  <si>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</si>
  <si>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</si>
  <si>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</si>
  <si>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</si>
  <si>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</si>
  <si>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</si>
  <si>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</si>
  <si>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</si>
  <si>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</si>
  <si>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</si>
  <si>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</si>
  <si>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</si>
  <si>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</si>
  <si>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</si>
  <si>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</si>
  <si>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</si>
  <si>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</si>
  <si>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</si>
  <si>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</si>
  <si>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</si>
  <si>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</si>
  <si>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</si>
  <si>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</si>
  <si>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</si>
  <si>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</si>
  <si>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</si>
  <si>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</si>
  <si>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</si>
  <si>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</si>
  <si>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</si>
  <si>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</si>
  <si>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</si>
  <si>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</si>
  <si>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</si>
  <si>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</si>
  <si>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</si>
  <si>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</si>
  <si>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</si>
  <si>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</si>
  <si>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</si>
  <si>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</si>
  <si>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</si>
  <si>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</si>
  <si>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</si>
  <si>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</si>
  <si>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</si>
  <si>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</si>
  <si>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</si>
  <si>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</si>
  <si>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</si>
  <si>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</si>
  <si>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</si>
  <si>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</si>
  <si>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</si>
  <si>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</si>
  <si>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</si>
  <si>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</si>
  <si>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</si>
  <si>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</si>
  <si>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</si>
  <si>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</si>
  <si>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</si>
  <si>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</si>
  <si>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</si>
  <si>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</si>
  <si>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</si>
  <si>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</si>
  <si>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</si>
  <si>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</si>
  <si>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</si>
  <si>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</si>
  <si>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</si>
  <si>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</si>
  <si>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</si>
  <si>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</si>
  <si>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</si>
  <si>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</si>
  <si>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</si>
  <si>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</si>
  <si>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</si>
  <si>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</si>
  <si>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</si>
  <si>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</si>
  <si>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</si>
  <si>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</si>
  <si>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</si>
  <si>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</si>
  <si>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</si>
  <si>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</si>
  <si>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</si>
  <si>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</si>
  <si>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</si>
  <si>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</si>
  <si>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</si>
  <si>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</si>
  <si>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</si>
  <si>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</si>
  <si>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</si>
  <si>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</si>
  <si>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</si>
  <si>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</si>
  <si>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</si>
  <si>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</si>
  <si>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</si>
  <si>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</si>
  <si>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</si>
  <si>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</si>
  <si>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</si>
  <si>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</si>
  <si>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</si>
  <si>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</si>
  <si>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</si>
  <si>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</si>
  <si>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</si>
  <si>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</si>
  <si>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</si>
  <si>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</si>
  <si>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</si>
  <si>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</si>
  <si>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</si>
  <si>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</si>
  <si>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</si>
  <si>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</si>
  <si>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</si>
  <si>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</si>
  <si>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</si>
  <si>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</si>
  <si>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</si>
  <si>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</si>
  <si>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</si>
  <si>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</si>
  <si>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</si>
  <si>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</si>
  <si>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</si>
  <si>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</si>
  <si>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</si>
  <si>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</si>
  <si>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</si>
  <si>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</si>
  <si>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</si>
  <si>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</si>
  <si>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</si>
  <si>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</si>
  <si>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</si>
  <si>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</si>
  <si>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</si>
  <si>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</si>
  <si>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</si>
  <si>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</si>
  <si>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</si>
  <si>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</si>
  <si>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</si>
  <si>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</si>
  <si>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</si>
  <si>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</si>
  <si>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</si>
  <si>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</si>
  <si>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</si>
  <si>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</si>
  <si>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</si>
  <si>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</si>
  <si>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</si>
  <si>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</si>
  <si>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</si>
  <si>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</si>
  <si>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</si>
  <si>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</si>
  <si>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</si>
  <si>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</si>
  <si>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</si>
  <si>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</si>
  <si>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</si>
  <si>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</si>
  <si>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</si>
  <si>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</si>
  <si>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</si>
  <si>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</si>
  <si>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</si>
  <si>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</si>
  <si>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</si>
  <si>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</si>
  <si>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</si>
  <si>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</si>
  <si>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</si>
  <si>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</si>
  <si>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</si>
  <si>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</si>
  <si>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</si>
  <si>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</si>
  <si>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</si>
  <si>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</si>
  <si>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</si>
  <si>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</si>
  <si>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</si>
  <si>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</si>
  <si>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</si>
  <si>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</si>
  <si>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</si>
  <si>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</si>
  <si>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</si>
  <si>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</si>
  <si>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</si>
  <si>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</si>
  <si>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</si>
  <si>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</si>
  <si>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</si>
  <si>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</si>
  <si>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</si>
  <si>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</si>
  <si>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</si>
  <si>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</si>
  <si>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</si>
  <si>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</si>
  <si>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</si>
  <si>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</si>
  <si>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</si>
  <si>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</si>
  <si>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</si>
  <si>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</si>
  <si>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</si>
  <si>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</si>
  <si>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</si>
  <si>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</si>
  <si>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</si>
  <si>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</si>
  <si>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</si>
  <si>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</si>
  <si>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</si>
  <si>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</si>
  <si>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</si>
  <si>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</si>
  <si>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</si>
  <si>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</si>
  <si>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</si>
  <si>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</si>
  <si>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</si>
  <si>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</si>
  <si>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</si>
  <si>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</si>
  <si>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</si>
  <si>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</si>
  <si>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</si>
  <si>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</si>
  <si>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</si>
  <si>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</si>
  <si>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</si>
  <si>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</si>
  <si>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</si>
  <si>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</si>
  <si>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</si>
  <si>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</si>
  <si>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</si>
  <si>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</si>
  <si>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</si>
  <si>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</si>
  <si>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</si>
  <si>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</si>
  <si>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</si>
  <si>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</si>
  <si>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</si>
  <si>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</si>
  <si>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</si>
  <si>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</si>
  <si>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</si>
  <si>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</si>
  <si>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</si>
  <si>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</si>
  <si>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</si>
  <si>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</si>
  <si>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</si>
  <si>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</si>
  <si>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</si>
  <si>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</si>
  <si>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</si>
  <si>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</si>
  <si>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</si>
  <si>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</si>
  <si>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</si>
  <si>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</si>
  <si>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</si>
  <si>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</si>
  <si>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</si>
  <si>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</si>
  <si>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</si>
  <si>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</si>
  <si>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</si>
  <si>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</si>
  <si>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</si>
  <si>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</si>
  <si>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</si>
  <si>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</si>
  <si>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</si>
  <si>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</si>
  <si>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</si>
  <si>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</si>
  <si>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</si>
  <si>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</si>
  <si>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</si>
  <si>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</si>
  <si>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</si>
  <si>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</si>
  <si>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</si>
  <si>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</si>
  <si>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</si>
  <si>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</si>
  <si>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</si>
  <si>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</si>
  <si>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</si>
  <si>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</si>
  <si>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</si>
  <si>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</si>
  <si>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</si>
  <si>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</si>
  <si>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</si>
  <si>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</si>
  <si>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</si>
  <si>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</si>
  <si>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</si>
  <si>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</si>
  <si>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</si>
  <si>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</si>
  <si>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</si>
  <si>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</si>
  <si>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</si>
  <si>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</si>
  <si>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</si>
  <si>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</si>
  <si>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</si>
  <si>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</si>
  <si>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</si>
  <si>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</si>
  <si>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</si>
  <si>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</si>
  <si>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</si>
  <si>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</si>
  <si>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</si>
  <si>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</si>
  <si>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</si>
  <si>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</si>
  <si>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</si>
  <si>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</si>
  <si>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</si>
  <si>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</si>
  <si>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</si>
  <si>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</si>
  <si>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</si>
  <si>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</si>
  <si>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</si>
  <si>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</si>
  <si>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</si>
  <si>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</si>
  <si>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</si>
  <si>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</si>
  <si>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</si>
  <si>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</si>
  <si>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</si>
  <si>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</si>
  <si>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</si>
  <si>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</si>
  <si>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</si>
  <si>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</si>
  <si>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</si>
  <si>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</si>
  <si>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</si>
  <si>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</si>
  <si>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</si>
  <si>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</si>
  <si>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</si>
  <si>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</si>
  <si>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</si>
  <si>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</si>
  <si>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</si>
  <si>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</si>
  <si>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</si>
  <si>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</si>
  <si>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</si>
  <si>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</si>
  <si>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</si>
  <si>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</si>
  <si>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</si>
  <si>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</si>
  <si>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</si>
  <si>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</si>
  <si>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</si>
  <si>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</si>
  <si>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</si>
  <si>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</si>
  <si>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</si>
  <si>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</si>
  <si>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</si>
  <si>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</si>
  <si>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</si>
  <si>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</si>
  <si>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</si>
  <si>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</si>
  <si>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</si>
  <si>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</si>
  <si>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</si>
  <si>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</si>
  <si>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</si>
  <si>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</si>
  <si>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</si>
  <si>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</si>
  <si>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</si>
  <si>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</si>
  <si>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</si>
  <si>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</si>
  <si>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</si>
  <si>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</si>
  <si>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</si>
  <si>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</si>
  <si>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</si>
  <si>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</si>
  <si>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</si>
  <si>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</si>
  <si>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</si>
  <si>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</si>
  <si>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</si>
  <si>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</si>
  <si>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</si>
  <si>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</si>
  <si>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</si>
  <si>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</si>
  <si>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</si>
  <si>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</si>
  <si>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</si>
  <si>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</si>
  <si>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</si>
  <si>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</si>
  <si>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</si>
  <si>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</si>
  <si>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</si>
  <si>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</si>
  <si>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</si>
  <si>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</si>
  <si>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</si>
  <si>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</si>
  <si>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</si>
  <si>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</si>
  <si>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</si>
  <si>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</si>
  <si>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</si>
  <si>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</si>
  <si>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</si>
  <si>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</si>
  <si>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</si>
  <si>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</si>
  <si>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</si>
  <si>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</si>
  <si>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</si>
  <si>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</si>
  <si>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</si>
  <si>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</si>
  <si>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</si>
  <si>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</si>
  <si>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</si>
  <si>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</si>
  <si>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</si>
  <si>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</si>
  <si>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</si>
  <si>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</si>
  <si>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</si>
  <si>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</si>
  <si>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</si>
  <si>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</si>
  <si>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</si>
  <si>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</si>
  <si>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</si>
  <si>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</si>
  <si>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</si>
  <si>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</si>
  <si>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</si>
  <si>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</si>
  <si>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</si>
  <si>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</si>
  <si>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</si>
  <si>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</si>
  <si>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</si>
  <si>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</si>
  <si>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</si>
  <si>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</si>
  <si>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</si>
  <si>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</si>
  <si>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</si>
  <si>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</si>
  <si>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</si>
  <si>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</si>
  <si>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</si>
  <si>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</si>
  <si>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</si>
  <si>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</si>
  <si>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</si>
  <si>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</si>
  <si>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</si>
  <si>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</si>
  <si>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</si>
  <si>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</si>
  <si>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</si>
  <si>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</si>
  <si>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</si>
  <si>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</si>
  <si>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</si>
  <si>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</si>
  <si>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</si>
  <si>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</si>
  <si>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</si>
  <si>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</si>
  <si>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</si>
  <si>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</si>
  <si>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</si>
  <si>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</si>
  <si>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</si>
  <si>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</si>
  <si>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</si>
  <si>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</si>
  <si>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</si>
  <si>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</si>
  <si>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</si>
  <si>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</si>
  <si>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</si>
  <si>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</si>
  <si>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</si>
  <si>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</si>
  <si>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</si>
  <si>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</si>
  <si>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</si>
  <si>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</si>
  <si>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</si>
  <si>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</si>
  <si>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</si>
  <si>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</si>
  <si>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</si>
  <si>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</si>
  <si>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</si>
  <si>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</si>
  <si>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</si>
  <si>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</si>
  <si>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</si>
  <si>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</si>
  <si>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</si>
  <si>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</si>
  <si>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</si>
  <si>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</si>
  <si>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</si>
  <si>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</si>
  <si>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</si>
  <si>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</si>
  <si>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</si>
  <si>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</si>
  <si>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</si>
  <si>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</si>
  <si>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</si>
  <si>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</si>
  <si>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</si>
  <si>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</si>
  <si>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</si>
  <si>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</si>
  <si>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</si>
  <si>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</si>
  <si>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</si>
  <si>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</si>
  <si>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</si>
  <si>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</si>
  <si>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</si>
  <si>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</si>
  <si>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</si>
  <si>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</si>
  <si>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</si>
  <si>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</si>
  <si>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</si>
  <si>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</si>
  <si>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</si>
  <si>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</si>
  <si>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</si>
  <si>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</si>
  <si>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</si>
  <si>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</si>
  <si>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</si>
  <si>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</si>
  <si>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</si>
  <si>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</si>
  <si>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</si>
  <si>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</si>
  <si>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</si>
  <si>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</si>
  <si>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</si>
  <si>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</si>
  <si>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</si>
  <si>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</si>
  <si>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</si>
  <si>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</si>
  <si>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</si>
  <si>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</si>
  <si>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</si>
  <si>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</si>
  <si>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</si>
  <si>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</si>
  <si>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</si>
  <si>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</si>
  <si>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</si>
  <si>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</si>
  <si>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</si>
  <si>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</si>
  <si>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</si>
  <si>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</si>
  <si>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</si>
  <si>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</si>
  <si>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</si>
  <si>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</si>
  <si>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</si>
  <si>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</si>
  <si>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</si>
  <si>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</si>
  <si>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</si>
  <si>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</si>
  <si>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</si>
  <si>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</si>
  <si>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</si>
  <si>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</si>
  <si>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</si>
  <si>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</si>
  <si>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</si>
  <si>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</si>
  <si>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</si>
  <si>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</si>
  <si>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</si>
  <si>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</si>
  <si>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</si>
  <si>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</si>
  <si>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</si>
  <si>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</si>
  <si>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</si>
  <si>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</si>
  <si>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</si>
  <si>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</si>
  <si>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</si>
  <si>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</si>
  <si>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</si>
  <si>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</si>
  <si>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</si>
  <si>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</si>
  <si>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</si>
  <si>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</si>
  <si>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</si>
  <si>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</si>
  <si>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</si>
  <si>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</si>
  <si>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</si>
  <si>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</si>
  <si>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</si>
  <si>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</si>
  <si>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</si>
  <si>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</si>
  <si>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</si>
  <si>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</si>
  <si>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</si>
  <si>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</si>
  <si>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</si>
  <si>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</si>
  <si>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</si>
  <si>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</si>
  <si>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</si>
  <si>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</si>
  <si>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</si>
  <si>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</si>
  <si>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</si>
  <si>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</si>
  <si>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</si>
  <si>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</si>
  <si>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</si>
  <si>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</si>
  <si>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</si>
  <si>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</si>
  <si>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</si>
  <si>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</si>
  <si>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</si>
  <si>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</si>
  <si>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</si>
  <si>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</si>
  <si>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</si>
  <si>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</si>
  <si>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</si>
  <si>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</si>
  <si>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</si>
  <si>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</si>
  <si>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</si>
  <si>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</si>
  <si>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</si>
  <si>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</si>
  <si>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</si>
  <si>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</si>
  <si>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</si>
  <si>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</si>
  <si>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</si>
  <si>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</si>
  <si>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</si>
  <si>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</si>
  <si>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</si>
  <si>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</si>
  <si>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</si>
  <si>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</si>
  <si>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</si>
  <si>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</si>
  <si>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</si>
  <si>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</si>
  <si>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</si>
  <si>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</si>
  <si>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</si>
  <si>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</si>
  <si>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</si>
  <si>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</si>
  <si>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</si>
  <si>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</si>
  <si>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</si>
  <si>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</si>
  <si>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</si>
  <si>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</si>
  <si>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</si>
  <si>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</si>
  <si>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</si>
  <si>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</si>
  <si>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</si>
  <si>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</si>
  <si>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</si>
  <si>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</si>
  <si>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</si>
  <si>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</si>
  <si>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</si>
  <si>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</si>
  <si>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</si>
  <si>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</si>
  <si>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</si>
  <si>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</si>
  <si>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</si>
  <si>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</si>
  <si>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</si>
  <si>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</si>
  <si>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</si>
  <si>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</si>
  <si>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</si>
  <si>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</si>
  <si>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</si>
  <si>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</si>
  <si>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</si>
  <si>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</si>
  <si>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</si>
  <si>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</si>
  <si>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</si>
  <si>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</si>
  <si>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</si>
  <si>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</si>
  <si>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</si>
  <si>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</si>
  <si>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</si>
  <si>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</si>
  <si>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</si>
  <si>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</si>
  <si>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</si>
  <si>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</si>
  <si>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</si>
  <si>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</si>
  <si>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</si>
  <si>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</si>
  <si>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</si>
  <si>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</si>
  <si>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</si>
  <si>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</si>
  <si>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</si>
  <si>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</si>
  <si>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</si>
  <si>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</si>
  <si>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</si>
  <si>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</si>
  <si>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</si>
  <si>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</si>
  <si>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</si>
  <si>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</si>
  <si>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</si>
  <si>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</si>
  <si>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</si>
  <si>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</si>
  <si>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</si>
  <si>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</si>
  <si>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</si>
  <si>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</si>
  <si>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</si>
  <si>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</si>
  <si>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</si>
  <si>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</si>
  <si>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</si>
  <si>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</si>
  <si>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</si>
  <si>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</si>
  <si>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</si>
  <si>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</si>
  <si>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</si>
  <si>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</si>
  <si>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</si>
  <si>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</si>
  <si>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</si>
  <si>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</si>
  <si>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</si>
  <si>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</si>
  <si>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</si>
  <si>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</si>
  <si>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</si>
  <si>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</si>
  <si>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</si>
  <si>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</si>
  <si>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</si>
  <si>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</si>
  <si>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</si>
  <si>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</si>
  <si>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</si>
  <si>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</si>
  <si>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</si>
  <si>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</si>
  <si>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</si>
  <si>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</si>
  <si>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</si>
  <si>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</si>
  <si>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</si>
  <si>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</si>
  <si>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</si>
  <si>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</si>
  <si>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</si>
  <si>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</si>
  <si>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</si>
  <si>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</si>
  <si>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</si>
  <si>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</si>
  <si>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</si>
  <si>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</si>
  <si>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</si>
  <si>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</si>
  <si>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</si>
  <si>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</si>
  <si>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</si>
  <si>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</si>
  <si>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</si>
  <si>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</si>
  <si>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</si>
  <si>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</si>
  <si>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</si>
  <si>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</si>
  <si>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</si>
  <si>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</si>
  <si>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</si>
  <si>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</si>
  <si>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</si>
  <si>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</si>
  <si>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</si>
  <si>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</si>
  <si>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</si>
  <si>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</si>
  <si>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</si>
  <si>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</si>
  <si>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</si>
  <si>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</si>
  <si>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</si>
  <si>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</si>
  <si>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</si>
  <si>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</si>
  <si>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</si>
  <si>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</si>
  <si>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</si>
  <si>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</si>
  <si>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</si>
  <si>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</si>
  <si>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</si>
  <si>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</si>
  <si>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</si>
  <si>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</si>
  <si>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</si>
  <si>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</si>
  <si>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</si>
  <si>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</si>
  <si>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</si>
  <si>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</si>
  <si>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</si>
  <si>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</si>
  <si>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</si>
  <si>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</si>
  <si>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</si>
  <si>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</si>
  <si>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</si>
  <si>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</si>
  <si>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</si>
  <si>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</si>
  <si>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</si>
  <si>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</si>
  <si>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</si>
  <si>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</si>
  <si>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</si>
  <si>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</si>
  <si>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</si>
  <si>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</si>
  <si>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</si>
  <si>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</si>
  <si>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</si>
  <si>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</si>
  <si>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</si>
  <si>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</si>
  <si>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</si>
  <si>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</si>
  <si>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</si>
  <si>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</si>
  <si>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</si>
  <si>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</si>
  <si>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</si>
  <si>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</si>
  <si>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</si>
  <si>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</si>
  <si>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</si>
  <si>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</si>
  <si>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</si>
  <si>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</si>
  <si>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</si>
  <si>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</si>
  <si>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</si>
  <si>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</si>
  <si>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</si>
  <si>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</si>
  <si>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</si>
  <si>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</si>
  <si>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</si>
  <si>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</si>
  <si>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</si>
  <si>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</si>
  <si>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</si>
  <si>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</si>
  <si>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</si>
  <si>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</si>
  <si>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</si>
  <si>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</si>
  <si>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</si>
  <si>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</si>
  <si>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</si>
  <si>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</si>
  <si>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</si>
  <si>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</si>
  <si>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</si>
  <si>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</si>
  <si>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</si>
  <si>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</si>
  <si>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</si>
  <si>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</si>
  <si>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</si>
  <si>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</si>
  <si>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</si>
  <si>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</si>
  <si>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</si>
  <si>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</si>
  <si>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</si>
  <si>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</si>
  <si>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</si>
  <si>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</si>
  <si>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</si>
  <si>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</si>
  <si>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</si>
  <si>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</si>
  <si>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</si>
  <si>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</si>
  <si>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</si>
  <si>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</si>
  <si>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</si>
  <si>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</si>
  <si>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</si>
  <si>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</si>
  <si>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</si>
  <si>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</si>
  <si>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</si>
  <si>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</si>
  <si>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</si>
  <si>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</si>
  <si>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</si>
  <si>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</si>
  <si>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</si>
  <si>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</si>
  <si>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</si>
  <si>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</si>
  <si>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</si>
  <si>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</si>
  <si>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</si>
  <si>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</si>
  <si>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</si>
  <si>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</si>
  <si>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</si>
  <si>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</si>
  <si>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</si>
  <si>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</si>
  <si>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</si>
  <si>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</si>
  <si>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</si>
  <si>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</si>
  <si>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</si>
  <si>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</si>
  <si>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</si>
  <si>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</si>
  <si>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</si>
  <si>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</si>
  <si>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</si>
  <si>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</si>
  <si>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</si>
  <si>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</si>
  <si>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</si>
  <si>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</si>
  <si>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</si>
  <si>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</si>
  <si>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</si>
  <si>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</si>
  <si>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</si>
  <si>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</si>
  <si>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</si>
  <si>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</si>
  <si>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</si>
  <si>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</si>
  <si>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</si>
  <si>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</si>
  <si>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</si>
  <si>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</si>
  <si>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</si>
  <si>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</si>
  <si>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</si>
  <si>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</si>
  <si>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</si>
  <si>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</si>
  <si>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</si>
  <si>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</si>
  <si>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</si>
  <si>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</si>
  <si>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</si>
  <si>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</si>
  <si>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</si>
  <si>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</si>
  <si>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</si>
  <si>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</si>
  <si>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</si>
  <si>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</si>
  <si>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</si>
  <si>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</si>
  <si>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</si>
  <si>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</si>
  <si>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</si>
  <si>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</si>
  <si>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</si>
  <si>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</si>
  <si>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</si>
  <si>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</si>
  <si>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</si>
  <si>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</si>
  <si>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</si>
  <si>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</si>
  <si>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</si>
  <si>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</si>
  <si>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</si>
  <si>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</si>
  <si>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</si>
  <si>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</si>
  <si>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</si>
  <si>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</si>
  <si>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</si>
  <si>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</si>
  <si>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</si>
  <si>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</si>
  <si>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</si>
  <si>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</si>
  <si>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</si>
  <si>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</si>
  <si>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</si>
  <si>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</si>
  <si>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</si>
  <si>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</si>
  <si>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</si>
  <si>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</si>
  <si>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</si>
  <si>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</si>
  <si>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</si>
  <si>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</si>
  <si>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</si>
  <si>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</si>
  <si>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</si>
  <si>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</si>
  <si>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</si>
  <si>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</si>
  <si>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</si>
  <si>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</si>
  <si>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</si>
  <si>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</si>
  <si>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</si>
  <si>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</si>
  <si>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</si>
  <si>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</si>
  <si>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</si>
  <si>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</si>
  <si>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</si>
  <si>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</si>
  <si>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</si>
  <si>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</si>
  <si>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</si>
  <si>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</si>
  <si>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</si>
  <si>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</si>
  <si>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</si>
  <si>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</si>
  <si>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</si>
  <si>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</si>
  <si>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</si>
  <si>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</si>
  <si>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</si>
  <si>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</si>
  <si>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</si>
  <si>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</si>
  <si>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</si>
  <si>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</si>
  <si>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</si>
  <si>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</si>
  <si>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</si>
  <si>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</si>
  <si>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</si>
  <si>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</si>
  <si>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</si>
  <si>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</si>
  <si>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</si>
  <si>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</si>
  <si>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</si>
  <si>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</si>
  <si>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</si>
  <si>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</si>
  <si>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</si>
  <si>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</si>
  <si>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</si>
  <si>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</si>
  <si>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</si>
  <si>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</si>
  <si>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</si>
  <si>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</si>
  <si>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</si>
  <si>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</si>
  <si>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</si>
  <si>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</si>
  <si>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</si>
  <si>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</si>
  <si>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</si>
  <si>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</si>
  <si>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</si>
  <si>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</si>
  <si>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</si>
  <si>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</si>
  <si>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</si>
  <si>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</si>
  <si>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</si>
  <si>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</si>
  <si>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</si>
  <si>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</si>
  <si>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</si>
  <si>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</si>
  <si>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</si>
  <si>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</si>
  <si>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</si>
  <si>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</si>
  <si>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</si>
  <si>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</si>
  <si>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</si>
  <si>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</si>
  <si>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</si>
  <si>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</si>
  <si>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</si>
  <si>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</si>
  <si>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</si>
  <si>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</si>
  <si>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</si>
  <si>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</si>
  <si>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</si>
  <si>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</si>
  <si>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</si>
  <si>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</si>
  <si>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</si>
  <si>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</si>
  <si>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</si>
  <si>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</si>
  <si>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</si>
  <si>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</si>
  <si>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</si>
  <si>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</si>
  <si>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</si>
  <si>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</si>
  <si>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</si>
  <si>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</si>
  <si>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</si>
  <si>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</si>
  <si>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</si>
  <si>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</si>
  <si>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</si>
  <si>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</si>
  <si>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</si>
  <si>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</si>
  <si>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</si>
  <si>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</si>
  <si>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</si>
  <si>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</si>
  <si>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</si>
  <si>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</si>
  <si>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</si>
  <si>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</si>
  <si>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</si>
  <si>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</si>
  <si>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</si>
  <si>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</si>
  <si>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</si>
  <si>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</si>
  <si>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</si>
  <si>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</si>
  <si>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</si>
  <si>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</si>
  <si>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</si>
  <si>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</si>
  <si>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</si>
  <si>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</si>
  <si>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</si>
  <si>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</si>
  <si>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</si>
  <si>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</si>
  <si>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</si>
  <si>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</si>
  <si>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</si>
  <si>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</si>
  <si>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</si>
  <si>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</si>
  <si>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</si>
  <si>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</si>
  <si>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</si>
  <si>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</si>
  <si>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</si>
  <si>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</si>
  <si>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</si>
  <si>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</si>
  <si>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</si>
  <si>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</si>
  <si>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</si>
  <si>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</si>
  <si>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</si>
  <si>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</si>
  <si>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</si>
  <si>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</si>
  <si>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</si>
  <si>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</si>
  <si>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</si>
  <si>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</si>
  <si>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</si>
  <si>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</si>
  <si>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</si>
  <si>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</si>
  <si>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</si>
  <si>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</si>
  <si>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</si>
  <si>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</si>
  <si>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</si>
  <si>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</si>
  <si>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</si>
  <si>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</si>
  <si>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</si>
  <si>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</si>
  <si>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</si>
  <si>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</si>
  <si>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</si>
  <si>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</si>
  <si>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</si>
  <si>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</si>
  <si>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</si>
  <si>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</si>
  <si>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</si>
  <si>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</si>
  <si>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</si>
  <si>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</si>
  <si>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</si>
  <si>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</si>
  <si>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</si>
  <si>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</si>
  <si>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</si>
  <si>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</si>
  <si>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</si>
  <si>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</si>
  <si>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</si>
  <si>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</si>
  <si>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</si>
  <si>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</si>
  <si>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</si>
  <si>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</si>
  <si>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</si>
  <si>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</si>
  <si>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</si>
  <si>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</si>
  <si>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</si>
  <si>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</si>
  <si>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</si>
  <si>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</si>
  <si>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</si>
  <si>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</si>
  <si>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</si>
  <si>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</si>
  <si>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</si>
  <si>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</si>
  <si>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</si>
  <si>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</si>
  <si>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</si>
  <si>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</si>
  <si>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</si>
  <si>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</si>
  <si>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</si>
  <si>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</si>
  <si>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</si>
  <si>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</si>
  <si>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</si>
  <si>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</si>
  <si>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</si>
  <si>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</si>
  <si>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</si>
  <si>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</si>
  <si>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</si>
  <si>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</si>
  <si>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</si>
  <si>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</si>
  <si>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</si>
  <si>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</si>
  <si>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</si>
  <si>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</si>
  <si>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</si>
  <si>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</si>
  <si>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</si>
  <si>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</si>
  <si>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</si>
  <si>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</si>
  <si>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</si>
  <si>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</si>
  <si>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</si>
  <si>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</si>
  <si>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</si>
  <si>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</si>
  <si>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</si>
  <si>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</si>
  <si>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</si>
  <si>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</si>
  <si>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</si>
  <si>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</si>
  <si>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</si>
  <si>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</si>
  <si>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</si>
  <si>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</si>
  <si>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</si>
  <si>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</si>
  <si>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</si>
  <si>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</si>
  <si>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</si>
  <si>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</si>
  <si>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</si>
  <si>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</si>
  <si>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</si>
  <si>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</si>
  <si>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</si>
  <si>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</si>
  <si>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</si>
  <si>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</si>
  <si>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</si>
  <si>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</si>
  <si>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</si>
  <si>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</si>
  <si>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</si>
  <si>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</si>
  <si>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</si>
  <si>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</si>
  <si>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</si>
  <si>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</si>
  <si>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</si>
  <si>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</si>
  <si>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</si>
  <si>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</si>
  <si>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</si>
  <si>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</si>
  <si>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</si>
  <si>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</si>
  <si>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</si>
  <si>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</si>
  <si>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</si>
  <si>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</si>
  <si>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</si>
  <si>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</si>
  <si>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</si>
  <si>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</si>
  <si>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</si>
  <si>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</si>
  <si>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</si>
  <si>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</si>
  <si>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</si>
  <si>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</si>
  <si>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</si>
  <si>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</si>
  <si>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</si>
  <si>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</si>
  <si>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</si>
  <si>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</si>
  <si>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</si>
  <si>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</si>
  <si>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</si>
  <si>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</si>
  <si>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</si>
  <si>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</si>
  <si>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</si>
  <si>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</si>
  <si>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</si>
  <si>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</si>
  <si>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</si>
  <si>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</si>
  <si>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</si>
  <si>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</si>
  <si>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</si>
  <si>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</si>
  <si>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</si>
  <si>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</si>
  <si>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</si>
  <si>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</si>
  <si>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</si>
  <si>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</si>
  <si>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</si>
  <si>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</si>
  <si>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</si>
  <si>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</si>
  <si>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</si>
  <si>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</si>
  <si>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</si>
  <si>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</si>
  <si>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</si>
  <si>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</si>
  <si>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</si>
  <si>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</si>
  <si>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</si>
  <si>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</si>
  <si>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</si>
  <si>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</si>
  <si>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</si>
  <si>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</si>
  <si>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</si>
  <si>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</si>
  <si>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</si>
  <si>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</si>
  <si>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</si>
  <si>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</si>
  <si>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</si>
  <si>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</si>
  <si>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</si>
  <si>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</si>
  <si>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</si>
  <si>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</si>
  <si>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</si>
  <si>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</si>
  <si>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</si>
  <si>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</si>
  <si>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</si>
  <si>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</si>
  <si>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</si>
  <si>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</si>
  <si>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</si>
  <si>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</si>
  <si>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</si>
  <si>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</si>
  <si>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</si>
  <si>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</si>
  <si>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</si>
  <si>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</si>
  <si>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</si>
  <si>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</si>
  <si>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</si>
  <si>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</si>
  <si>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</si>
  <si>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</si>
  <si>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</si>
  <si>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</si>
  <si>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</si>
  <si>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</si>
  <si>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</si>
  <si>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</si>
  <si>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</si>
  <si>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</si>
  <si>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</si>
  <si>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</si>
  <si>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</si>
  <si>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</si>
  <si>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</si>
  <si>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</si>
  <si>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</si>
  <si>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</si>
  <si>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</si>
  <si>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</si>
  <si>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</si>
  <si>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</si>
  <si>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</si>
  <si>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</si>
  <si>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</si>
  <si>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</si>
  <si>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</si>
  <si>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</si>
  <si>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</si>
  <si>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</si>
  <si>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</si>
  <si>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</si>
  <si>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</si>
  <si>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</si>
  <si>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</si>
  <si>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</si>
  <si>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</si>
  <si>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</si>
  <si>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</si>
  <si>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</si>
  <si>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</si>
  <si>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</si>
  <si>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</si>
  <si>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</si>
  <si>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</si>
  <si>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</si>
  <si>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</si>
  <si>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</si>
  <si>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</si>
  <si>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</si>
  <si>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</si>
  <si>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</si>
  <si>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</si>
  <si>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</si>
  <si>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</si>
  <si>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</si>
  <si>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</si>
  <si>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</si>
  <si>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</si>
  <si>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</si>
  <si>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</si>
  <si>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</si>
  <si>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</si>
  <si>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</si>
  <si>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</si>
  <si>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</si>
  <si>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</si>
  <si>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</si>
  <si>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</si>
  <si>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</si>
  <si>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</si>
  <si>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</si>
  <si>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</si>
  <si>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</si>
  <si>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</si>
  <si>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</si>
  <si>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</si>
  <si>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</si>
  <si>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</si>
  <si>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</si>
  <si>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</si>
  <si>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</si>
  <si>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</si>
  <si>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</si>
  <si>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</si>
  <si>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</si>
  <si>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</si>
  <si>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</si>
  <si>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</si>
  <si>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</si>
  <si>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</si>
  <si>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</si>
  <si>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</si>
  <si>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</si>
  <si>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</si>
  <si>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</si>
  <si>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</si>
  <si>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</si>
  <si>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</si>
  <si>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</si>
  <si>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</si>
  <si>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</si>
  <si>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</si>
  <si>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</si>
  <si>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</si>
  <si>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</si>
  <si>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</si>
  <si>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</si>
  <si>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</si>
  <si>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</si>
  <si>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</si>
  <si>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</si>
  <si>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</si>
  <si>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</si>
  <si>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</si>
  <si>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</si>
  <si>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</si>
  <si>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</si>
  <si>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</si>
  <si>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</si>
  <si>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</si>
  <si>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</si>
  <si>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</si>
  <si>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</si>
  <si>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</si>
  <si>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</si>
  <si>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</si>
  <si>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</si>
  <si>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</si>
  <si>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</si>
  <si>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</si>
  <si>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</si>
  <si>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</si>
  <si>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</si>
  <si>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</si>
  <si>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</si>
  <si>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</si>
  <si>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</si>
  <si>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</si>
  <si>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</si>
  <si>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</si>
  <si>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</si>
  <si>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</si>
  <si>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</si>
  <si>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</si>
  <si>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</si>
  <si>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</si>
  <si>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</si>
  <si>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</si>
  <si>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</si>
  <si>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</si>
  <si>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</si>
  <si>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</si>
  <si>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</si>
  <si>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</si>
  <si>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</si>
  <si>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</si>
  <si>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</si>
  <si>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</si>
  <si>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</si>
  <si>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</si>
  <si>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</si>
  <si>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</si>
  <si>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</si>
  <si>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</si>
  <si>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</si>
  <si>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</si>
  <si>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</si>
  <si>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</si>
  <si>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</si>
  <si>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</si>
  <si>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</si>
  <si>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</si>
  <si>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</si>
  <si>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</si>
  <si>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</si>
  <si>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</si>
  <si>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</si>
  <si>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</si>
  <si>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</si>
  <si>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</si>
  <si>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</si>
  <si>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</si>
  <si>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</si>
  <si>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</si>
  <si>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</si>
  <si>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</si>
  <si>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</si>
  <si>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</si>
  <si>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</si>
  <si>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</si>
  <si>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</si>
  <si>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</si>
  <si>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</si>
  <si>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</si>
  <si>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</si>
  <si>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</si>
  <si>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</si>
  <si>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</si>
  <si>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</si>
  <si>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</si>
  <si>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</si>
  <si>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</si>
  <si>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</si>
  <si>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</si>
  <si>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</si>
  <si>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</si>
  <si>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</si>
  <si>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</si>
  <si>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</si>
  <si>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</si>
  <si>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</si>
  <si>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</si>
  <si>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</si>
  <si>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</si>
  <si>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</si>
  <si>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</si>
  <si>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</si>
  <si>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</si>
  <si>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</si>
  <si>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</si>
  <si>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</si>
  <si>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</si>
  <si>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</si>
  <si>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</si>
  <si>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</si>
  <si>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</si>
  <si>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</si>
  <si>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</si>
  <si>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</si>
  <si>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</si>
  <si>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</si>
  <si>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</si>
  <si>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</si>
  <si>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</si>
  <si>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</si>
  <si>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</si>
  <si>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</si>
  <si>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</si>
  <si>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</si>
  <si>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</si>
  <si>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</si>
  <si>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</si>
  <si>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</si>
  <si>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</si>
  <si>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</si>
  <si>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</si>
  <si>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</si>
  <si>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</si>
  <si>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</si>
  <si>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</si>
  <si>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</si>
  <si>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</si>
  <si>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</si>
  <si>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</si>
  <si>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</si>
  <si>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</si>
  <si>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</si>
  <si>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</si>
  <si>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</si>
  <si>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</si>
  <si>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</si>
  <si>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</si>
  <si>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</si>
  <si>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</si>
  <si>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</si>
  <si>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</si>
  <si>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</si>
  <si>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</si>
  <si>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</si>
  <si>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</si>
  <si>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</si>
  <si>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</si>
  <si>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</si>
  <si>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</si>
  <si>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</si>
  <si>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</si>
  <si>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</si>
  <si>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</si>
  <si>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</si>
  <si>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</si>
  <si>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</si>
  <si>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</si>
  <si>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</si>
  <si>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</si>
  <si>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</si>
  <si>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</si>
  <si>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</si>
  <si>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</si>
  <si>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</si>
  <si>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</si>
  <si>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</si>
  <si>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</si>
  <si>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</si>
  <si>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</si>
  <si>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</si>
  <si>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</si>
  <si>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</si>
  <si>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</si>
  <si>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</si>
  <si>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</si>
  <si>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</si>
  <si>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</si>
  <si>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</si>
  <si>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</si>
  <si>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</si>
  <si>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</si>
  <si>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</si>
  <si>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</si>
  <si>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</si>
  <si>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</si>
  <si>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</si>
  <si>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</si>
  <si>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</si>
  <si>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</si>
  <si>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</si>
  <si>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</si>
  <si>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</si>
  <si>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</si>
  <si>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</si>
  <si>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</si>
  <si>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</si>
  <si>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</si>
  <si>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</si>
  <si>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</si>
  <si>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</si>
  <si>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</si>
  <si>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</si>
  <si>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</si>
  <si>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</si>
  <si>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</si>
  <si>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</si>
  <si>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</si>
  <si>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</si>
  <si>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</si>
  <si>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</si>
  <si>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</si>
  <si>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</si>
  <si>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</si>
  <si>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</si>
  <si>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</si>
  <si>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</si>
  <si>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</si>
  <si>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</si>
  <si>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</si>
  <si>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</si>
  <si>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</si>
  <si>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</si>
  <si>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</si>
  <si>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</si>
  <si>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</si>
  <si>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</si>
  <si>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</si>
  <si>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</si>
  <si>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</si>
  <si>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</si>
  <si>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</si>
  <si>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</si>
  <si>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</si>
  <si>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</si>
  <si>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</si>
  <si>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</si>
  <si>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</si>
  <si>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</si>
  <si>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</si>
  <si>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</si>
  <si>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</si>
  <si>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</si>
  <si>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</si>
  <si>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</si>
  <si>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</si>
  <si>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</si>
  <si>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</si>
  <si>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</si>
  <si>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</si>
  <si>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</si>
  <si>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</si>
  <si>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</si>
  <si>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</si>
  <si>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</si>
  <si>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</si>
  <si>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</si>
  <si>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</si>
  <si>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</si>
  <si>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</si>
  <si>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</si>
  <si>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</si>
  <si>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</si>
  <si>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</si>
  <si>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</si>
  <si>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</si>
  <si>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</si>
  <si>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</si>
  <si>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</si>
  <si>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</si>
  <si>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</si>
  <si>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</si>
  <si>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</si>
  <si>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</si>
  <si>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</si>
  <si>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</si>
  <si>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</si>
  <si>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</si>
  <si>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</si>
  <si>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</si>
  <si>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</si>
  <si>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</si>
  <si>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</si>
  <si>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</si>
  <si>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</si>
  <si>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</si>
  <si>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</si>
  <si>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</si>
  <si>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</si>
  <si>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</si>
  <si>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</si>
  <si>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</si>
  <si>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</si>
  <si>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</si>
  <si>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</si>
  <si>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</si>
  <si>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</si>
  <si>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</si>
  <si>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</si>
  <si>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</si>
  <si>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</si>
  <si>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</si>
  <si>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</si>
  <si>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</si>
  <si>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</si>
  <si>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</si>
  <si>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</si>
  <si>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</si>
  <si>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</si>
  <si>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</si>
  <si>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</si>
  <si>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</si>
  <si>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</si>
  <si>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</si>
  <si>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</si>
  <si>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</si>
  <si>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</si>
  <si>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</si>
  <si>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</si>
  <si>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</si>
  <si>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</si>
  <si>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</si>
  <si>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</si>
  <si>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</si>
  <si>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</si>
  <si>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</si>
  <si>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</si>
  <si>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</si>
  <si>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</si>
  <si>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</si>
  <si>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</si>
  <si>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</si>
  <si>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</si>
  <si>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</si>
  <si>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</si>
  <si>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</si>
  <si>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</si>
  <si>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</si>
  <si>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</si>
  <si>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</si>
  <si>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</si>
  <si>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</si>
  <si>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</si>
  <si>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</si>
  <si>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</si>
  <si>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</si>
  <si>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</si>
  <si>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</si>
  <si>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</si>
  <si>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</si>
  <si>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</si>
  <si>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</si>
  <si>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</si>
  <si>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</si>
  <si>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</si>
  <si>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</si>
  <si>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</si>
  <si>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</si>
  <si>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</si>
  <si>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</si>
  <si>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</si>
  <si>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</si>
  <si>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</si>
  <si>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</si>
  <si>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</si>
  <si>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</si>
  <si>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</si>
  <si>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</si>
  <si>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</si>
  <si>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</si>
  <si>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</si>
  <si>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</si>
  <si>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</si>
  <si>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</si>
  <si>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</si>
  <si>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</si>
  <si>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</si>
  <si>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</si>
  <si>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</si>
  <si>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</si>
  <si>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</si>
  <si>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</si>
  <si>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</si>
  <si>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</si>
  <si>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</si>
  <si>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</si>
  <si>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</si>
  <si>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</si>
  <si>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</si>
  <si>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</si>
  <si>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</si>
  <si>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</si>
  <si>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</si>
  <si>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</si>
  <si>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</si>
  <si>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</si>
  <si>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</si>
  <si>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</si>
  <si>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</si>
  <si>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</si>
  <si>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</si>
  <si>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</si>
  <si>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</si>
  <si>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</si>
  <si>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</si>
  <si>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</si>
  <si>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</si>
  <si>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</si>
  <si>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</si>
  <si>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</si>
  <si>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</si>
  <si>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</si>
  <si>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</si>
  <si>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</si>
  <si>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</si>
  <si>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</si>
  <si>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</si>
  <si>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</si>
  <si>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</si>
  <si>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</si>
  <si>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</si>
  <si>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</si>
  <si>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</si>
  <si>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</si>
  <si>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</si>
  <si>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</si>
  <si>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</si>
  <si>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</si>
  <si>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</si>
  <si>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</si>
  <si>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</si>
  <si>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</si>
  <si>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</si>
  <si>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</si>
  <si>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</si>
  <si>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</si>
  <si>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</si>
  <si>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</si>
  <si>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</si>
  <si>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</si>
  <si>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</si>
  <si>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</si>
  <si>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</si>
  <si>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</si>
  <si>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</si>
  <si>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</si>
  <si>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</si>
  <si>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</si>
  <si>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</si>
  <si>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</si>
  <si>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</si>
  <si>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</si>
  <si>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</si>
  <si>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</si>
  <si>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</si>
  <si>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</si>
  <si>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</si>
  <si>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</si>
  <si>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</si>
  <si>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</si>
  <si>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</si>
  <si>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</si>
  <si>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</si>
  <si>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</si>
  <si>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</si>
  <si>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</si>
  <si>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</si>
  <si>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</si>
  <si>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</si>
  <si>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</si>
  <si>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</si>
  <si>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</si>
  <si>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</si>
  <si>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</si>
  <si>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</si>
  <si>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</si>
  <si>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</si>
  <si>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</si>
  <si>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</si>
  <si>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</si>
  <si>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</si>
  <si>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</si>
  <si>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</si>
  <si>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</si>
  <si>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</si>
  <si>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</si>
  <si>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</si>
  <si>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</si>
  <si>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</si>
  <si>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</si>
  <si>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</si>
  <si>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</si>
  <si>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</si>
  <si>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</si>
  <si>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</si>
  <si>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</si>
  <si>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</si>
  <si>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</si>
  <si>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</si>
  <si>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</si>
  <si>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</si>
  <si>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</si>
  <si>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</si>
  <si>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</si>
  <si>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</si>
  <si>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</si>
  <si>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</si>
  <si>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</si>
  <si>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</si>
  <si>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</si>
  <si>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</si>
  <si>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</si>
  <si>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</si>
  <si>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</si>
  <si>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</si>
  <si>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</si>
  <si>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</si>
  <si>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</si>
  <si>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</si>
  <si>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</si>
  <si>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</si>
  <si>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</si>
  <si>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</si>
  <si>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</si>
  <si>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</si>
  <si>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</si>
  <si>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</si>
  <si>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</si>
  <si>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</si>
  <si>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</si>
  <si>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</si>
  <si>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</si>
  <si>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</si>
  <si>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</si>
  <si>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</si>
  <si>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</si>
  <si>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</si>
  <si>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</si>
  <si>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</si>
  <si>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</si>
  <si>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</si>
  <si>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</si>
  <si>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</si>
  <si>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</si>
  <si>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</si>
  <si>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</si>
  <si>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</si>
  <si>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</si>
  <si>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</si>
  <si>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</si>
  <si>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</si>
  <si>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</si>
  <si>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</si>
  <si>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</si>
  <si>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</si>
  <si>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</si>
  <si>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</si>
  <si>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</si>
  <si>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</si>
  <si>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</si>
  <si>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</si>
  <si>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</si>
  <si>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</si>
  <si>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</si>
  <si>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</si>
  <si>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</si>
  <si>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</si>
  <si>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</si>
  <si>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</si>
  <si>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</si>
  <si>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</si>
  <si>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</si>
  <si>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</si>
  <si>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</si>
  <si>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</si>
  <si>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</si>
  <si>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</si>
  <si>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</si>
  <si>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</si>
  <si>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</si>
  <si>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</si>
  <si>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</si>
  <si>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</si>
  <si>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</si>
  <si>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</si>
  <si>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</si>
  <si>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</si>
  <si>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</si>
  <si>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</si>
  <si>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</si>
  <si>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</si>
  <si>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</si>
  <si>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</si>
  <si>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</si>
  <si>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</si>
  <si>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</si>
  <si>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</si>
  <si>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</si>
  <si>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</si>
  <si>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</si>
  <si>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</si>
  <si>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</si>
  <si>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</si>
  <si>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</si>
  <si>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</si>
  <si>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</si>
  <si>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</si>
  <si>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</si>
  <si>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</si>
  <si>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</si>
  <si>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</si>
  <si>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</si>
  <si>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</si>
  <si>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</si>
  <si>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</si>
  <si>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</si>
  <si>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</si>
  <si>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</si>
  <si>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</si>
  <si>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</si>
  <si>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</si>
  <si>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</si>
  <si>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</si>
  <si>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</si>
  <si>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</si>
  <si>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</si>
  <si>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</si>
  <si>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</si>
  <si>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</si>
  <si>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</si>
  <si>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</si>
  <si>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</si>
  <si>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</si>
  <si>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</si>
  <si>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</si>
  <si>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</si>
  <si>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</si>
  <si>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</si>
  <si>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</si>
  <si>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</si>
  <si>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</si>
  <si>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</si>
  <si>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</si>
  <si>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</si>
  <si>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</si>
  <si>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</si>
  <si>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</si>
  <si>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</si>
  <si>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</si>
  <si>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</si>
  <si>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</si>
  <si>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</si>
  <si>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</si>
  <si>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</si>
  <si>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</si>
  <si>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</si>
  <si>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</si>
  <si>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</si>
  <si>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</si>
  <si>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</si>
  <si>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</si>
  <si>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</si>
  <si>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</si>
  <si>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</si>
  <si>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</si>
  <si>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</si>
  <si>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</si>
  <si>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</si>
  <si>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</si>
  <si>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</si>
  <si>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</si>
  <si>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</si>
  <si>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</si>
  <si>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</si>
  <si>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</si>
  <si>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</si>
  <si>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</si>
  <si>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</si>
  <si>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</si>
  <si>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</si>
  <si>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</si>
  <si>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</si>
  <si>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</si>
  <si>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</si>
  <si>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</si>
  <si>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</si>
  <si>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</si>
  <si>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</si>
  <si>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</si>
  <si>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</si>
  <si>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</si>
  <si>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</si>
  <si>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</si>
  <si>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</si>
  <si>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</si>
  <si>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</si>
  <si>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</si>
  <si>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</si>
  <si>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</si>
  <si>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</si>
  <si>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</si>
  <si>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</si>
  <si>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</si>
  <si>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</si>
  <si>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</si>
  <si>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</si>
  <si>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</si>
  <si>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</si>
  <si>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</si>
  <si>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</si>
  <si>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</si>
  <si>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</si>
  <si>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</si>
  <si>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</si>
  <si>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</si>
  <si>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</si>
  <si>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</si>
  <si>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</si>
  <si>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</si>
  <si>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</si>
  <si>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</si>
  <si>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</si>
  <si>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</si>
  <si>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</si>
  <si>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</si>
  <si>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</si>
  <si>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</si>
  <si>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</si>
  <si>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</si>
  <si>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</si>
  <si>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</si>
  <si>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</si>
  <si>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</si>
  <si>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</si>
  <si>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</si>
  <si>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</si>
  <si>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</si>
  <si>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</si>
  <si>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</si>
  <si>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</si>
  <si>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</si>
  <si>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</si>
  <si>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</si>
  <si>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</si>
  <si>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</si>
  <si>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</si>
  <si>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</si>
  <si>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</si>
  <si>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</si>
  <si>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</si>
  <si>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</si>
  <si>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</si>
  <si>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</si>
  <si>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</si>
  <si>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</si>
  <si>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</si>
  <si>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</si>
  <si>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</si>
  <si>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</si>
  <si>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</si>
  <si>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</si>
  <si>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</si>
  <si>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</si>
  <si>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</si>
  <si>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</si>
  <si>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</si>
  <si>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</si>
  <si>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</si>
  <si>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</si>
  <si>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</si>
  <si>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</si>
  <si>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</si>
  <si>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</si>
  <si>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</si>
  <si>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</si>
  <si>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</si>
  <si>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</si>
  <si>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</si>
  <si>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</si>
  <si>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</si>
  <si>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</si>
  <si>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</si>
  <si>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</si>
  <si>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</si>
  <si>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</si>
  <si>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</si>
  <si>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</si>
  <si>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</si>
  <si>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</si>
  <si>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</si>
  <si>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</si>
  <si>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</si>
  <si>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</si>
  <si>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</si>
  <si>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</si>
  <si>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</si>
  <si>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</si>
  <si>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</si>
  <si>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</si>
  <si>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</si>
  <si>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</si>
  <si>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</si>
  <si>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</si>
  <si>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</si>
  <si>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</si>
  <si>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</si>
  <si>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</si>
  <si>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</si>
  <si>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</si>
  <si>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</si>
  <si>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</si>
  <si>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</si>
  <si>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</si>
  <si>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</si>
  <si>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</si>
  <si>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</si>
  <si>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</si>
  <si>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</si>
  <si>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</si>
  <si>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</si>
  <si>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</si>
  <si>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</si>
  <si>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</si>
  <si>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</si>
  <si>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</si>
  <si>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</si>
  <si>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</si>
  <si>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</si>
  <si>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</si>
  <si>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</si>
  <si>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</si>
  <si>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</si>
  <si>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</si>
  <si>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</si>
  <si>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</si>
  <si>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</si>
  <si>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</si>
  <si>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</si>
  <si>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</si>
  <si>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</si>
  <si>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</si>
  <si>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</si>
  <si>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</si>
  <si>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</si>
  <si>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</si>
  <si>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</si>
  <si>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</si>
  <si>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</si>
  <si>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</si>
  <si>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</si>
  <si>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</si>
  <si>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</si>
  <si>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</si>
  <si>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</si>
  <si>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</si>
  <si>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</si>
  <si>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</si>
  <si>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</si>
  <si>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</si>
  <si>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</si>
  <si>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</si>
  <si>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</si>
  <si>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</si>
  <si>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</si>
  <si>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</si>
  <si>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</si>
  <si>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</si>
  <si>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</si>
  <si>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</si>
  <si>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</si>
  <si>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</si>
  <si>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</si>
  <si>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</si>
  <si>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</si>
  <si>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</si>
  <si>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</si>
  <si>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</si>
  <si>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</si>
  <si>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</si>
  <si>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</si>
  <si>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</si>
  <si>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</si>
  <si>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</si>
  <si>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</si>
  <si>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</si>
  <si>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</si>
  <si>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</si>
  <si>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</si>
  <si>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</si>
  <si>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</si>
  <si>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</si>
  <si>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</si>
  <si>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</si>
  <si>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</si>
  <si>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</si>
  <si>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</si>
  <si>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</si>
  <si>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</si>
  <si>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</si>
  <si>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</si>
  <si>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</si>
  <si>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</si>
  <si>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</si>
  <si>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</si>
  <si>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</si>
  <si>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</si>
  <si>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</si>
  <si>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</si>
  <si>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</si>
  <si>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</si>
  <si>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</si>
  <si>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</si>
  <si>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</si>
  <si>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</si>
  <si>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</si>
  <si>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</si>
  <si>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</si>
  <si>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</si>
  <si>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</si>
  <si>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</si>
  <si>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</si>
  <si>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</si>
  <si>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</si>
  <si>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</si>
  <si>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</si>
  <si>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</si>
  <si>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</si>
  <si>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</si>
  <si>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</si>
  <si>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</si>
  <si>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</si>
  <si>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</si>
  <si>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</si>
  <si>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</si>
  <si>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</si>
  <si>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</si>
  <si>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</si>
  <si>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</si>
  <si>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</si>
  <si>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</si>
  <si>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</si>
  <si>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</si>
  <si>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</si>
  <si>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</si>
  <si>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</si>
  <si>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</si>
  <si>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</si>
  <si>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</si>
  <si>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</si>
  <si>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</si>
  <si>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</si>
  <si>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</si>
  <si>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</si>
  <si>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</si>
  <si>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</si>
  <si>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</si>
  <si>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</si>
  <si>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</si>
  <si>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</si>
  <si>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</si>
  <si>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</si>
  <si>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</si>
  <si>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</si>
  <si>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</si>
  <si>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</si>
  <si>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</si>
  <si>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</si>
  <si>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</si>
  <si>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</si>
  <si>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</si>
  <si>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</si>
  <si>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</si>
  <si>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</si>
  <si>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</si>
  <si>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</si>
  <si>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</si>
  <si>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</si>
  <si>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</si>
  <si>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</si>
  <si>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</si>
  <si>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</si>
  <si>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</si>
  <si>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</si>
  <si>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</si>
  <si>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</si>
  <si>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</si>
  <si>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</si>
  <si>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</si>
  <si>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</si>
  <si>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</si>
  <si>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</si>
  <si>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</si>
  <si>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</si>
  <si>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</si>
  <si>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</si>
  <si>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</si>
  <si>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</si>
  <si>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</si>
  <si>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</si>
  <si>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</si>
  <si>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</si>
  <si>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</si>
  <si>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</si>
  <si>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</si>
  <si>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</si>
  <si>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</si>
  <si>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</si>
  <si>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</si>
  <si>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</si>
  <si>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</si>
  <si>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</si>
  <si>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</si>
  <si>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</si>
  <si>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</si>
  <si>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</si>
  <si>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</si>
  <si>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</si>
  <si>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</si>
  <si>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</si>
  <si>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</si>
  <si>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</si>
  <si>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</si>
  <si>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</si>
  <si>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</si>
  <si>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</si>
  <si>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</si>
  <si>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</si>
  <si>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</si>
  <si>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</si>
  <si>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</si>
  <si>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</si>
  <si>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</si>
  <si>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</si>
  <si>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</si>
  <si>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</si>
  <si>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</si>
  <si>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</si>
  <si>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</si>
  <si>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</si>
  <si>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</si>
  <si>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</si>
  <si>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</si>
  <si>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</si>
  <si>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</si>
  <si>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</si>
  <si>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</si>
  <si>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</si>
  <si>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</si>
  <si>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</si>
  <si>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</si>
  <si>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</si>
  <si>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</si>
  <si>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</si>
  <si>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</si>
  <si>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</si>
  <si>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</si>
  <si>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</si>
  <si>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</si>
  <si>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</si>
  <si>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</si>
  <si>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</si>
  <si>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</si>
  <si>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</si>
  <si>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</si>
  <si>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</si>
  <si>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</si>
  <si>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</si>
  <si>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</si>
  <si>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</si>
  <si>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</si>
  <si>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</si>
  <si>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</si>
  <si>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</si>
  <si>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</si>
  <si>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</si>
  <si>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</si>
  <si>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</si>
  <si>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</si>
  <si>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</si>
  <si>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</si>
  <si>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</si>
  <si>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</si>
  <si>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</si>
  <si>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</si>
  <si>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</si>
  <si>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</si>
  <si>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</si>
  <si>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</si>
  <si>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</si>
  <si>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</si>
  <si>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</si>
  <si>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</si>
  <si>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</si>
  <si>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</si>
  <si>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</si>
  <si>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</si>
  <si>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</si>
  <si>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</si>
  <si>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</si>
  <si>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</si>
  <si>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</si>
  <si>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</si>
  <si>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</si>
  <si>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</si>
  <si>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</si>
  <si>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</si>
  <si>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</si>
  <si>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</si>
  <si>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</si>
  <si>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</si>
  <si>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</si>
  <si>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</si>
  <si>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</si>
  <si>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</si>
  <si>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</si>
  <si>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</si>
  <si>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</si>
  <si>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</si>
  <si>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</si>
  <si>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</si>
  <si>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</si>
  <si>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</si>
  <si>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</si>
  <si>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</si>
  <si>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</si>
  <si>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</si>
  <si>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</si>
  <si>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</si>
  <si>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</si>
  <si>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</si>
  <si>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</si>
  <si>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</si>
  <si>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</si>
  <si>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</si>
  <si>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</si>
  <si>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</si>
  <si>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</si>
  <si>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</si>
  <si>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</si>
  <si>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</si>
  <si>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</si>
  <si>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</si>
  <si>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</si>
  <si>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</si>
  <si>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</si>
  <si>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</si>
  <si>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</si>
  <si>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</si>
  <si>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</si>
  <si>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</si>
  <si>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</si>
  <si>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</si>
  <si>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</si>
  <si>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</si>
  <si>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</si>
  <si>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</si>
  <si>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</si>
  <si>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</si>
  <si>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</si>
  <si>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</si>
  <si>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</si>
  <si>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</si>
  <si>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</si>
  <si>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</si>
  <si>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</si>
  <si>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</si>
  <si>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</si>
  <si>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</si>
  <si>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</si>
  <si>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</si>
  <si>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</si>
  <si>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</si>
  <si>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</si>
  <si>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</si>
  <si>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</si>
  <si>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</si>
  <si>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</si>
  <si>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</si>
  <si>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</si>
  <si>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</si>
  <si>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</si>
  <si>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</si>
  <si>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</si>
  <si>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</si>
  <si>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</si>
  <si>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</si>
  <si>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</si>
  <si>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</si>
  <si>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</si>
  <si>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</si>
  <si>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</si>
  <si>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</si>
  <si>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</si>
  <si>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</si>
  <si>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</si>
  <si>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</si>
  <si>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</si>
  <si>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</si>
  <si>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</si>
  <si>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</si>
  <si>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</si>
  <si>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</si>
  <si>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</si>
  <si>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</si>
  <si>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</si>
  <si>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</si>
  <si>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</si>
  <si>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</si>
  <si>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</si>
  <si>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</si>
  <si>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</si>
  <si>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</si>
  <si>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</si>
  <si>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</si>
  <si>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</si>
  <si>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</si>
  <si>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</si>
  <si>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</si>
  <si>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</si>
  <si>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</si>
  <si>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</si>
  <si>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</si>
  <si>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</si>
  <si>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</si>
  <si>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</si>
  <si>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</si>
  <si>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</si>
  <si>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</si>
  <si>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</si>
  <si>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</si>
  <si>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</si>
  <si>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</si>
  <si>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</si>
  <si>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</si>
  <si>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</si>
  <si>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</si>
  <si>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</si>
  <si>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</si>
  <si>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</si>
  <si>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</si>
  <si>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</si>
  <si>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</si>
  <si>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</si>
  <si>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</si>
  <si>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</si>
  <si>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</si>
  <si>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</si>
  <si>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</si>
  <si>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</si>
  <si>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</si>
  <si>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</si>
  <si>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</si>
  <si>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</si>
  <si>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</si>
  <si>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</si>
  <si>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</si>
  <si>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</si>
  <si>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</si>
  <si>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</si>
  <si>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</si>
  <si>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</si>
  <si>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</si>
  <si>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</si>
  <si>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</si>
  <si>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</si>
  <si>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</si>
  <si>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</si>
  <si>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</si>
  <si>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</si>
  <si>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</si>
  <si>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</si>
  <si>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</si>
  <si>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</si>
  <si>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</si>
  <si>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</si>
  <si>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</si>
  <si>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</si>
  <si>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</si>
  <si>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</si>
  <si>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</si>
  <si>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</si>
  <si>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</si>
  <si>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</si>
  <si>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</si>
  <si>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</si>
  <si>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</si>
  <si>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</si>
  <si>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</si>
  <si>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</si>
  <si>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</si>
  <si>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</si>
  <si>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</si>
  <si>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</si>
  <si>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</si>
  <si>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</si>
  <si>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</si>
  <si>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</si>
  <si>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</si>
  <si>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</si>
  <si>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</si>
  <si>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</si>
  <si>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</si>
  <si>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</si>
  <si>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</si>
  <si>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</si>
  <si>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</si>
  <si>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</si>
  <si>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</si>
  <si>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</si>
  <si>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</si>
  <si>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</si>
  <si>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</si>
  <si>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</si>
  <si>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</si>
  <si>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</si>
  <si>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</si>
  <si>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</si>
  <si>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</si>
  <si>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</si>
  <si>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</si>
  <si>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</si>
  <si>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</si>
  <si>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</si>
  <si>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</si>
  <si>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</si>
  <si>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</si>
  <si>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</si>
  <si>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</si>
  <si>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</si>
  <si>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</si>
  <si>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</si>
  <si>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</si>
  <si>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</si>
  <si>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</si>
  <si>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</si>
  <si>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</si>
  <si>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</si>
  <si>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</si>
  <si>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</si>
  <si>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</si>
  <si>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</si>
  <si>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</si>
  <si>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</si>
  <si>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</si>
  <si>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</si>
  <si>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</si>
  <si>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</si>
  <si>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</si>
  <si>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</si>
  <si>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</si>
  <si>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</si>
  <si>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</si>
  <si>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</si>
  <si>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</si>
  <si>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</si>
  <si>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</si>
  <si>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</si>
  <si>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</si>
  <si>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</si>
  <si>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</si>
  <si>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</si>
  <si>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</si>
  <si>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</si>
  <si>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</si>
  <si>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</si>
  <si>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</si>
  <si>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</si>
  <si>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</si>
  <si>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</si>
  <si>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</si>
  <si>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</si>
  <si>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</si>
  <si>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</si>
  <si>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</si>
  <si>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</si>
  <si>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</si>
  <si>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</si>
  <si>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</si>
  <si>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</si>
  <si>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</si>
  <si>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</si>
  <si>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</si>
  <si>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</si>
  <si>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</si>
  <si>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</si>
  <si>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</si>
  <si>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</si>
  <si>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</si>
  <si>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</si>
  <si>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</si>
  <si>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</si>
  <si>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</si>
  <si>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</si>
  <si>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</si>
  <si>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</si>
  <si>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</si>
  <si>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</si>
  <si>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</si>
  <si>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</si>
  <si>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</si>
  <si>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</si>
  <si>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</si>
  <si>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</si>
  <si>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</si>
  <si>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</si>
  <si>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</si>
  <si>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</si>
  <si>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</si>
  <si>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</si>
  <si>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</si>
  <si>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</si>
  <si>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</si>
  <si>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</si>
  <si>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</si>
  <si>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</si>
  <si>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</si>
  <si>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</si>
  <si>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</si>
  <si>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</si>
  <si>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</si>
  <si>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</si>
  <si>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</si>
  <si>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</si>
  <si>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</si>
  <si>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</si>
  <si>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</si>
  <si>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</si>
  <si>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</si>
  <si>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</si>
  <si>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</si>
  <si>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</si>
  <si>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</si>
  <si>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</si>
  <si>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</si>
  <si>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</si>
  <si>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</si>
  <si>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</si>
  <si>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</si>
  <si>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</si>
  <si>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</si>
  <si>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</si>
  <si>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</si>
  <si>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</si>
  <si>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</si>
  <si>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</si>
  <si>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</si>
  <si>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</si>
  <si>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</si>
  <si>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</si>
  <si>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</si>
  <si>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</si>
  <si>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</si>
  <si>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</si>
  <si>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</si>
  <si>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</si>
  <si>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</si>
  <si>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</si>
  <si>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</si>
  <si>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</si>
  <si>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</si>
  <si>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</si>
  <si>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</si>
  <si>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</si>
  <si>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</si>
  <si>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</si>
  <si>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</si>
  <si>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</si>
  <si>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</si>
  <si>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</si>
  <si>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</si>
  <si>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</si>
  <si>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</si>
  <si>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</si>
  <si>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</si>
  <si>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</si>
  <si>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</si>
  <si>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</si>
  <si>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</si>
  <si>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</si>
  <si>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</si>
  <si>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</si>
  <si>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</si>
  <si>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</si>
  <si>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</si>
  <si>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</si>
  <si>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</si>
  <si>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</si>
  <si>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</si>
  <si>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</si>
  <si>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</si>
  <si>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</si>
  <si>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</si>
  <si>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</si>
  <si>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</si>
  <si>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</si>
  <si>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</si>
  <si>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</si>
  <si>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</si>
  <si>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</si>
  <si>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</si>
  <si>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</si>
  <si>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</si>
  <si>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</si>
  <si>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</si>
  <si>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</si>
  <si>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</si>
  <si>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</si>
  <si>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</si>
  <si>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</si>
  <si>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</si>
  <si>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</si>
  <si>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</si>
  <si>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</si>
  <si>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</si>
  <si>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</si>
  <si>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</si>
  <si>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</si>
  <si>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</si>
  <si>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</si>
  <si>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</si>
  <si>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</si>
  <si>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</si>
  <si>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</si>
  <si>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</si>
  <si>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</si>
  <si>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</si>
  <si>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</si>
  <si>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</si>
  <si>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</si>
  <si>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</si>
  <si>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</si>
  <si>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</si>
  <si>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</si>
  <si>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</si>
  <si>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</si>
  <si>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</si>
  <si>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</si>
  <si>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</si>
  <si>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</si>
  <si>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</si>
  <si>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</si>
  <si>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</si>
  <si>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</si>
  <si>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</si>
  <si>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</si>
  <si>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</si>
  <si>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</si>
  <si>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</si>
  <si>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</si>
  <si>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</si>
  <si>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</si>
  <si>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</si>
  <si>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</si>
  <si>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</si>
  <si>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</si>
  <si>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</si>
  <si>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</si>
  <si>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</si>
  <si>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</si>
  <si>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</si>
  <si>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</si>
  <si>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</si>
  <si>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</si>
  <si>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</si>
  <si>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</si>
  <si>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</si>
  <si>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</si>
  <si>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</si>
  <si>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</si>
  <si>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</si>
  <si>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</si>
  <si>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</si>
  <si>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</si>
  <si>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</si>
  <si>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</si>
  <si>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</si>
  <si>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</si>
  <si>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</si>
  <si>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</si>
  <si>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</si>
  <si>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</si>
  <si>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</si>
  <si>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</si>
  <si>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</si>
  <si>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</si>
  <si>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</si>
  <si>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</si>
  <si>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</si>
  <si>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</si>
  <si>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</si>
  <si>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</si>
  <si>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</si>
  <si>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</si>
  <si>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</si>
  <si>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</si>
  <si>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</si>
  <si>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</si>
  <si>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</si>
  <si>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</si>
  <si>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</si>
  <si>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</si>
  <si>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</si>
  <si>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</si>
  <si>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</si>
  <si>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</si>
  <si>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</si>
  <si>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</si>
  <si>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</si>
  <si>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</si>
  <si>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</si>
  <si>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</si>
  <si>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</si>
  <si>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</si>
  <si>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</si>
  <si>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</si>
  <si>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</si>
  <si>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</si>
  <si>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</si>
  <si>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</si>
  <si>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</si>
  <si>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</si>
  <si>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</si>
  <si>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</si>
  <si>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</si>
  <si>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</si>
  <si>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</si>
  <si>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</si>
  <si>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</si>
  <si>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</si>
  <si>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</si>
  <si>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</si>
  <si>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</si>
  <si>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</si>
  <si>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</si>
  <si>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</si>
  <si>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</si>
  <si>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</si>
  <si>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</si>
  <si>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</si>
  <si>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</si>
  <si>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</si>
  <si>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</si>
  <si>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</si>
  <si>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</si>
  <si>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</si>
  <si>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</si>
  <si>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</si>
  <si>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</si>
  <si>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</si>
  <si>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</si>
  <si>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</si>
  <si>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</si>
  <si>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</si>
  <si>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</si>
  <si>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</si>
  <si>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</si>
  <si>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</si>
  <si>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</si>
  <si>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</si>
  <si>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</si>
  <si>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</si>
  <si>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</si>
  <si>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</si>
  <si>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</si>
  <si>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</si>
  <si>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</si>
  <si>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</si>
  <si>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</si>
  <si>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</si>
  <si>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</si>
  <si>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</si>
  <si>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</si>
  <si>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</si>
  <si>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</si>
  <si>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</si>
  <si>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</si>
  <si>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</si>
  <si>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</si>
  <si>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</si>
  <si>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</si>
  <si>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</si>
  <si>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</si>
  <si>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</si>
  <si>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</si>
  <si>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</si>
  <si>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</si>
  <si>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</si>
  <si>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</si>
  <si>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</si>
  <si>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</si>
  <si>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</si>
  <si>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</si>
  <si>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</si>
  <si>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</si>
  <si>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</si>
  <si>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</si>
  <si>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</si>
  <si>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</si>
  <si>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</si>
  <si>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</si>
  <si>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</si>
  <si>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</si>
  <si>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</si>
  <si>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</si>
  <si>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</si>
  <si>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</si>
  <si>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</si>
  <si>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</si>
  <si>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</si>
  <si>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</si>
  <si>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</si>
  <si>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</si>
  <si>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</si>
  <si>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</si>
  <si>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</si>
  <si>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</si>
  <si>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</si>
  <si>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</si>
  <si>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</si>
  <si>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</si>
  <si>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</si>
  <si>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</si>
  <si>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</si>
  <si>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</si>
  <si>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</si>
  <si>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</si>
  <si>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</si>
  <si>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</si>
  <si>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</si>
  <si>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</si>
  <si>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</si>
  <si>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</si>
  <si>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</si>
  <si>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</si>
  <si>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</si>
  <si>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</si>
  <si>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</si>
  <si>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</si>
  <si>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</si>
  <si>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</si>
  <si>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</si>
  <si>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</si>
  <si>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</si>
  <si>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</si>
  <si>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</si>
  <si>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</si>
  <si>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</si>
  <si>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</si>
  <si>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</si>
  <si>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</si>
  <si>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</si>
  <si>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</si>
  <si>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</si>
  <si>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</si>
  <si>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</si>
  <si>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</si>
  <si>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</si>
  <si>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</si>
  <si>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</si>
  <si>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</si>
  <si>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</si>
  <si>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</si>
  <si>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</si>
  <si>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</si>
  <si>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</si>
  <si>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</si>
  <si>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</si>
  <si>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</si>
  <si>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</si>
  <si>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</si>
  <si>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</si>
  <si>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</si>
  <si>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</si>
  <si>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</si>
  <si>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</si>
  <si>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</si>
  <si>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</si>
  <si>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</si>
  <si>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</si>
  <si>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</si>
  <si>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</si>
  <si>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</si>
  <si>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</si>
  <si>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</si>
  <si>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</si>
  <si>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</si>
  <si>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</si>
  <si>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</si>
  <si>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</si>
  <si>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</si>
  <si>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</si>
  <si>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</si>
  <si>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</si>
  <si>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</si>
  <si>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</si>
  <si>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</si>
  <si>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</si>
  <si>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</si>
  <si>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</si>
  <si>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</si>
  <si>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</si>
  <si>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</si>
  <si>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</si>
  <si>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</si>
  <si>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</si>
  <si>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</si>
  <si>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</si>
  <si>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</si>
  <si>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</si>
  <si>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</si>
  <si>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</si>
  <si>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</si>
  <si>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</si>
  <si>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</si>
  <si>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</si>
  <si>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</si>
  <si>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</si>
  <si>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</si>
  <si>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</si>
  <si>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</si>
  <si>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</si>
  <si>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</si>
  <si>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</si>
  <si>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</si>
  <si>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</si>
  <si>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</si>
  <si>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</si>
  <si>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</si>
  <si>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</si>
  <si>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</si>
  <si>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</si>
  <si>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</si>
  <si>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</si>
  <si>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</si>
  <si>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</si>
  <si>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</si>
  <si>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</si>
  <si>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</si>
  <si>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</si>
  <si>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</si>
  <si>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</si>
  <si>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</si>
  <si>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</si>
  <si>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</si>
  <si>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</si>
  <si>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</si>
  <si>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</si>
  <si>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</si>
  <si>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</si>
  <si>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</si>
  <si>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</si>
  <si>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</si>
  <si>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</si>
  <si>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</si>
  <si>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</si>
  <si>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</si>
  <si>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</si>
  <si>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</si>
  <si>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</si>
  <si>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</si>
  <si>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</si>
  <si>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</si>
  <si>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</si>
  <si>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</si>
  <si>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</si>
  <si>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</si>
  <si>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</si>
  <si>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</si>
  <si>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</si>
  <si>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</si>
  <si>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</si>
  <si>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</si>
  <si>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</si>
  <si>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</si>
  <si>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</si>
  <si>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</si>
  <si>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</si>
  <si>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</si>
  <si>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</si>
  <si>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</si>
  <si>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</si>
  <si>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</si>
  <si>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</si>
  <si>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</si>
  <si>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</si>
  <si>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</si>
  <si>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</si>
  <si>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</si>
  <si>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</si>
  <si>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</si>
  <si>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</si>
  <si>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</si>
  <si>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</si>
  <si>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</si>
  <si>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</si>
  <si>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</si>
  <si>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</si>
  <si>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</si>
  <si>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</si>
  <si>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</si>
  <si>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</si>
  <si>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</si>
  <si>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</si>
  <si>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</si>
  <si>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</si>
  <si>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</si>
  <si>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</si>
  <si>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</si>
  <si>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</si>
  <si>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</si>
  <si>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</si>
  <si>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</si>
  <si>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</si>
  <si>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</si>
  <si>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</si>
  <si>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</si>
  <si>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</si>
  <si>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</si>
  <si>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</si>
  <si>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</si>
  <si>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</si>
  <si>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</si>
  <si>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</si>
  <si>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</si>
  <si>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</si>
  <si>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</si>
  <si>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</si>
  <si>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</si>
  <si>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</si>
  <si>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</si>
  <si>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</si>
  <si>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</si>
  <si>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</si>
  <si>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</si>
  <si>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</si>
  <si>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</si>
  <si>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</si>
  <si>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</si>
  <si>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</si>
  <si>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</si>
  <si>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</si>
  <si>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</si>
  <si>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</si>
  <si>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</si>
  <si>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</si>
  <si>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</si>
  <si>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</si>
  <si>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</si>
  <si>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</si>
  <si>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</si>
  <si>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</si>
  <si>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</si>
  <si>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</si>
  <si>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</si>
  <si>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</si>
  <si>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</si>
  <si>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</si>
  <si>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</si>
  <si>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</si>
  <si>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</si>
  <si>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</si>
  <si>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</si>
  <si>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</si>
  <si>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</si>
  <si>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</si>
  <si>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</si>
  <si>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</si>
  <si>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</si>
  <si>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</si>
  <si>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</si>
  <si>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</si>
  <si>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</si>
  <si>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</si>
  <si>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</si>
  <si>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</si>
  <si>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</si>
  <si>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</si>
  <si>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</si>
  <si>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</si>
  <si>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</si>
  <si>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</si>
  <si>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</si>
  <si>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</si>
  <si>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</si>
  <si>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</si>
  <si>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</si>
  <si>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</si>
  <si>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</si>
  <si>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</si>
  <si>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</si>
  <si>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</si>
  <si>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</si>
  <si>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</si>
  <si>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</si>
  <si>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</si>
  <si>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</si>
  <si>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</si>
  <si>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</si>
  <si>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</si>
  <si>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</si>
  <si>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</si>
  <si>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</si>
  <si>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</si>
  <si>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</si>
  <si>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</si>
  <si>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</si>
  <si>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</si>
  <si>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</si>
  <si>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</si>
  <si>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</si>
  <si>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</si>
  <si>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</si>
  <si>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</si>
  <si>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</si>
  <si>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</si>
  <si>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</si>
  <si>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</si>
  <si>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</si>
  <si>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</si>
  <si>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</si>
  <si>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</si>
  <si>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</si>
  <si>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</si>
  <si>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</si>
  <si>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</si>
  <si>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</si>
  <si>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</si>
  <si>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</si>
  <si>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</si>
  <si>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</si>
  <si>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</si>
  <si>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</si>
  <si>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</si>
  <si>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</si>
  <si>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</si>
  <si>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</si>
  <si>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</si>
  <si>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</si>
  <si>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</si>
  <si>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</si>
  <si>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</si>
  <si>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</si>
  <si>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</si>
  <si>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</si>
  <si>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</si>
  <si>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</si>
  <si>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</si>
  <si>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</si>
  <si>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</si>
  <si>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</si>
  <si>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</si>
  <si>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</si>
  <si>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</si>
  <si>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</si>
  <si>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</si>
  <si>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</si>
  <si>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</si>
  <si>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</si>
  <si>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</si>
  <si>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</si>
  <si>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</si>
  <si>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</si>
  <si>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</si>
  <si>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</si>
  <si>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</si>
  <si>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</si>
  <si>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</si>
  <si>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</si>
  <si>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</si>
  <si>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</si>
  <si>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</si>
  <si>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</si>
  <si>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</si>
  <si>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</si>
  <si>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</si>
  <si>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</si>
  <si>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</si>
  <si>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</si>
  <si>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</si>
  <si>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</si>
  <si>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</si>
  <si>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</si>
  <si>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</si>
  <si>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</si>
  <si>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</si>
  <si>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</si>
  <si>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</si>
  <si>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</si>
  <si>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</si>
  <si>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</si>
  <si>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</si>
  <si>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</si>
  <si>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</si>
  <si>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</si>
  <si>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</si>
  <si>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</si>
  <si>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</si>
  <si>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</si>
  <si>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</si>
  <si>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</si>
  <si>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</si>
  <si>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</si>
  <si>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</si>
  <si>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</si>
  <si>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</si>
  <si>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</si>
  <si>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</si>
  <si>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</si>
  <si>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</si>
  <si>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</si>
  <si>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</si>
  <si>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</si>
  <si>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</si>
  <si>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</si>
  <si>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</si>
  <si>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</si>
  <si>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</si>
  <si>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</si>
  <si>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</si>
  <si>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</si>
  <si>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</si>
  <si>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</si>
  <si>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</si>
  <si>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</si>
  <si>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</si>
  <si>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</si>
  <si>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</si>
  <si>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</si>
  <si>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</si>
  <si>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</si>
  <si>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</si>
  <si>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</si>
  <si>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</si>
  <si>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</si>
  <si>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</si>
  <si>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</si>
  <si>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</si>
  <si>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</si>
  <si>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</si>
  <si>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</si>
  <si>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</si>
  <si>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</si>
  <si>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</si>
  <si>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</si>
  <si>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</si>
  <si>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</si>
  <si>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</si>
  <si>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</si>
  <si>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</si>
  <si>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</si>
  <si>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</si>
  <si>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</si>
  <si>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</si>
  <si>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</si>
  <si>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</si>
  <si>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</si>
  <si>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</si>
  <si>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</si>
  <si>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</si>
  <si>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</si>
  <si>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</si>
  <si>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</si>
  <si>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</si>
  <si>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</si>
  <si>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</si>
  <si>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</si>
  <si>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</si>
  <si>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</si>
  <si>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</si>
  <si>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</si>
  <si>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</si>
  <si>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</si>
  <si>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</si>
  <si>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</si>
  <si>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</si>
  <si>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</si>
  <si>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</si>
  <si>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</si>
  <si>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</si>
  <si>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</si>
  <si>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</si>
  <si>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</si>
  <si>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</si>
  <si>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</si>
  <si>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</si>
  <si>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</si>
  <si>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</si>
  <si>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</si>
  <si>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</si>
  <si>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</si>
  <si>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</si>
  <si>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</si>
  <si>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</si>
  <si>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</si>
  <si>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</si>
  <si>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</si>
  <si>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</si>
  <si>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</si>
  <si>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</si>
  <si>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</si>
  <si>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</si>
  <si>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</si>
  <si>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</si>
  <si>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</si>
  <si>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</si>
  <si>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</si>
  <si>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</si>
  <si>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</si>
  <si>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</si>
  <si>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</si>
  <si>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</si>
  <si>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</si>
  <si>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</si>
  <si>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</si>
  <si>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</si>
  <si>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</si>
  <si>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</si>
  <si>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</si>
  <si>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</si>
  <si>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</si>
  <si>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</si>
  <si>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</si>
  <si>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</si>
  <si>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</si>
  <si>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</si>
  <si>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</si>
  <si>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</si>
  <si>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</si>
  <si>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</si>
  <si>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</si>
  <si>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</si>
  <si>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</si>
  <si>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</si>
  <si>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</si>
  <si>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</si>
  <si>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</si>
  <si>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</si>
  <si>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</si>
  <si>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</si>
  <si>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</si>
  <si>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</si>
  <si>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</si>
  <si>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</si>
  <si>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</si>
  <si>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</si>
  <si>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</si>
  <si>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</si>
  <si>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</si>
  <si>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</si>
  <si>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</si>
  <si>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</si>
  <si>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</si>
  <si>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</si>
  <si>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</si>
  <si>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</si>
  <si>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</si>
  <si>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</si>
  <si>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</si>
  <si>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</si>
  <si>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</si>
  <si>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</si>
  <si>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</si>
  <si>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</si>
  <si>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</si>
  <si>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</si>
  <si>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</si>
  <si>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</si>
  <si>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</si>
  <si>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</si>
  <si>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</si>
  <si>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</si>
  <si>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</si>
  <si>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</si>
  <si>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</si>
  <si>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</si>
  <si>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</si>
  <si>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</si>
  <si>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</si>
  <si>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</si>
  <si>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</si>
  <si>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</si>
  <si>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</si>
  <si>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</si>
  <si>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</si>
  <si>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</si>
  <si>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</si>
  <si>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</si>
  <si>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</si>
  <si>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</si>
  <si>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</si>
  <si>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</si>
  <si>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</si>
  <si>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</si>
  <si>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</si>
  <si>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</si>
  <si>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</si>
  <si>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</si>
  <si>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</si>
  <si>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</si>
  <si>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</si>
  <si>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</si>
  <si>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</si>
  <si>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</si>
  <si>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</si>
  <si>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</si>
  <si>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</si>
  <si>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</si>
  <si>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</si>
  <si>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</si>
  <si>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</si>
  <si>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</si>
  <si>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</si>
  <si>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</si>
  <si>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</si>
  <si>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</si>
  <si>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</si>
  <si>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</si>
  <si>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</si>
  <si>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</si>
  <si>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</si>
  <si>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</si>
  <si>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</si>
  <si>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</si>
  <si>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</si>
  <si>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</si>
  <si>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</si>
  <si>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</si>
  <si>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</si>
  <si>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</si>
  <si>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</si>
  <si>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</si>
  <si>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</si>
  <si>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</si>
  <si>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</si>
  <si>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</si>
  <si>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</si>
  <si>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</si>
  <si>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</si>
  <si>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</si>
  <si>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</si>
  <si>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</si>
  <si>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</si>
  <si>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</si>
  <si>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</si>
  <si>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</si>
  <si>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</si>
  <si>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</si>
  <si>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</si>
  <si>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</si>
  <si>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</si>
  <si>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</si>
  <si>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</si>
  <si>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</si>
  <si>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</si>
  <si>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</si>
  <si>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</si>
  <si>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</si>
  <si>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</si>
  <si>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</si>
  <si>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</si>
  <si>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</si>
  <si>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</si>
  <si>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</si>
  <si>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</si>
  <si>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</si>
  <si>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</si>
  <si>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</si>
  <si>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</si>
  <si>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</si>
  <si>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</si>
  <si>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</si>
  <si>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</si>
  <si>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</si>
  <si>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</si>
  <si>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</si>
  <si>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</si>
  <si>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</si>
  <si>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</si>
  <si>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</si>
  <si>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</si>
  <si>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</si>
  <si>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</si>
  <si>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</si>
  <si>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</si>
  <si>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</si>
  <si>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</si>
  <si>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</si>
  <si>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</si>
  <si>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</si>
  <si>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</si>
  <si>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</si>
  <si>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</si>
  <si>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</si>
  <si>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</si>
  <si>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</si>
  <si>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</si>
  <si>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</si>
  <si>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</si>
  <si>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</si>
  <si>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</si>
  <si>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</si>
  <si>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</si>
  <si>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</si>
  <si>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</si>
  <si>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</si>
  <si>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</si>
  <si>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</si>
  <si>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</si>
  <si>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</si>
  <si>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</si>
  <si>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</si>
  <si>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</si>
  <si>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</si>
  <si>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</si>
  <si>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</si>
  <si>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</si>
  <si>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</si>
  <si>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</si>
  <si>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</si>
  <si>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</si>
  <si>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</si>
  <si>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</si>
  <si>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</si>
  <si>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</si>
  <si>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</si>
  <si>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</si>
  <si>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</si>
  <si>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</si>
  <si>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</si>
  <si>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</si>
  <si>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</si>
  <si>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</si>
  <si>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</si>
  <si>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</si>
  <si>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</si>
  <si>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</si>
  <si>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</si>
  <si>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</si>
  <si>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</si>
  <si>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</si>
  <si>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</si>
  <si>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</si>
  <si>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</si>
  <si>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</si>
  <si>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</si>
  <si>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</si>
  <si>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</si>
  <si>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</si>
  <si>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</si>
  <si>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</si>
  <si>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</si>
  <si>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</si>
  <si>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</si>
  <si>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</si>
  <si>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</si>
  <si>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</si>
  <si>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</si>
  <si>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</si>
  <si>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</si>
  <si>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</si>
  <si>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</si>
  <si>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</si>
  <si>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</si>
  <si>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</si>
  <si>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</si>
  <si>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</si>
  <si>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</si>
  <si>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</si>
  <si>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</si>
  <si>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</si>
  <si>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</si>
  <si>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</si>
  <si>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</si>
  <si>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</si>
  <si>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</si>
  <si>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</si>
  <si>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</si>
  <si>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</si>
  <si>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</si>
  <si>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</si>
  <si>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</si>
  <si>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</si>
  <si>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</si>
  <si>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</si>
  <si>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</si>
  <si>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</si>
  <si>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</si>
  <si>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</si>
  <si>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</si>
  <si>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</si>
  <si>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</si>
  <si>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</si>
  <si>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</si>
  <si>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</si>
  <si>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</si>
  <si>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</si>
  <si>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</si>
  <si>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</si>
  <si>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</si>
  <si>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</si>
  <si>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</si>
  <si>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</si>
  <si>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</si>
  <si>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</si>
  <si>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</si>
  <si>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</si>
  <si>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</si>
  <si>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</si>
  <si>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</si>
  <si>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</si>
  <si>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</si>
  <si>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</si>
  <si>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</si>
  <si>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</si>
  <si>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</si>
  <si>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</si>
  <si>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</si>
  <si>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</si>
  <si>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</si>
  <si>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</si>
  <si>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</si>
  <si>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</si>
  <si>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</si>
  <si>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</si>
  <si>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</si>
  <si>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</si>
  <si>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</si>
  <si>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</si>
  <si>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</si>
  <si>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</si>
  <si>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</si>
  <si>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</si>
  <si>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</si>
  <si>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</si>
  <si>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</si>
  <si>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</si>
  <si>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</si>
  <si>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</si>
  <si>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</si>
  <si>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</si>
  <si>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</si>
  <si>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</si>
  <si>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</si>
  <si>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</si>
  <si>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</si>
  <si>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</si>
  <si>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</si>
  <si>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</si>
  <si>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</si>
  <si>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</si>
  <si>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</si>
  <si>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</si>
  <si>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</si>
  <si>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</si>
  <si>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</si>
  <si>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</si>
  <si>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</si>
  <si>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</si>
  <si>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</si>
  <si>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</si>
  <si>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</si>
  <si>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</si>
  <si>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</si>
  <si>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</si>
  <si>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</si>
  <si>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</si>
  <si>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</si>
  <si>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</si>
  <si>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</si>
  <si>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</si>
  <si>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</si>
  <si>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</si>
  <si>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</si>
  <si>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</si>
  <si>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</si>
  <si>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</si>
  <si>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</si>
  <si>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</si>
  <si>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</si>
  <si>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</si>
  <si>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</si>
  <si>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</si>
  <si>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</si>
  <si>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</si>
  <si>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</si>
  <si>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</si>
  <si>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</si>
  <si>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</si>
  <si>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</si>
  <si>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</si>
  <si>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</si>
  <si>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</si>
  <si>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</si>
  <si>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</si>
  <si>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</si>
  <si>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</si>
  <si>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</si>
  <si>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</si>
  <si>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</si>
  <si>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</si>
  <si>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</si>
  <si>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</si>
  <si>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</si>
  <si>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</si>
  <si>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</si>
  <si>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</si>
  <si>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</si>
  <si>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</si>
  <si>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</si>
  <si>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</si>
  <si>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</si>
  <si>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</si>
  <si>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</si>
  <si>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</si>
  <si>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</si>
  <si>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</si>
  <si>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</si>
  <si>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</si>
  <si>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</si>
  <si>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</si>
  <si>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</si>
  <si>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</si>
  <si>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</si>
  <si>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</si>
  <si>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</si>
  <si>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</si>
  <si>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</si>
  <si>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</si>
  <si>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</si>
  <si>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</si>
  <si>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</si>
  <si>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</si>
  <si>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</si>
  <si>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</si>
  <si>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</si>
  <si>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</si>
  <si>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</si>
  <si>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</si>
  <si>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</si>
  <si>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</si>
  <si>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</si>
  <si>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</si>
  <si>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</si>
  <si>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</si>
  <si>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</si>
  <si>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</si>
  <si>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</si>
  <si>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</si>
  <si>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</si>
  <si>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</si>
  <si>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</si>
  <si>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</si>
  <si>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</si>
  <si>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</si>
  <si>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</si>
  <si>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</si>
  <si>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</si>
  <si>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</si>
  <si>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</si>
  <si>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</si>
  <si>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</si>
  <si>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</si>
  <si>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</si>
  <si>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</si>
  <si>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</si>
  <si>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</si>
  <si>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</si>
  <si>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</si>
  <si>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</si>
  <si>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</si>
  <si>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</si>
  <si>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</si>
  <si>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</si>
  <si>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</si>
  <si>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</si>
  <si>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</si>
  <si>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</si>
  <si>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</si>
  <si>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</si>
  <si>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</si>
  <si>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</si>
  <si>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</si>
  <si>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</si>
  <si>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</si>
  <si>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</si>
  <si>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</si>
  <si>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</si>
  <si>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</si>
  <si>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</si>
  <si>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</si>
  <si>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</si>
  <si>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</si>
  <si>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</si>
  <si>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</si>
  <si>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</si>
  <si>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</si>
  <si>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</si>
  <si>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</si>
  <si>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</si>
  <si>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</si>
  <si>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</si>
  <si>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</si>
  <si>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</si>
  <si>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</si>
  <si>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</si>
  <si>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</si>
  <si>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</si>
  <si>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</si>
  <si>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</si>
  <si>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</si>
  <si>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</si>
  <si>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</si>
  <si>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</si>
  <si>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</si>
  <si>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</si>
  <si>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</si>
  <si>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</si>
  <si>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</si>
  <si>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</si>
  <si>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</si>
  <si>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</si>
  <si>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</si>
  <si>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</si>
  <si>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</si>
  <si>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</si>
  <si>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</si>
  <si>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</si>
  <si>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</si>
  <si>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</si>
  <si>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</si>
  <si>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</si>
  <si>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</si>
  <si>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</si>
  <si>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</si>
  <si>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</si>
  <si>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</si>
  <si>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</si>
  <si>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</si>
  <si>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</si>
  <si>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</si>
  <si>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</si>
  <si>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</si>
  <si>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</si>
  <si>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</si>
  <si>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</si>
  <si>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</si>
  <si>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</si>
  <si>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</si>
  <si>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</si>
  <si>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</si>
  <si>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</si>
  <si>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</si>
  <si>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</si>
  <si>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</si>
  <si>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</si>
  <si>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</si>
  <si>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</si>
  <si>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</si>
  <si>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</si>
  <si>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</si>
  <si>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</si>
  <si>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</si>
  <si>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</si>
  <si>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</si>
  <si>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</si>
  <si>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</si>
  <si>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</si>
  <si>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</si>
  <si>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</si>
  <si>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</si>
  <si>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</si>
  <si>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</si>
  <si>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</si>
  <si>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</si>
  <si>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</si>
  <si>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</si>
  <si>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</si>
  <si>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</si>
  <si>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</si>
  <si>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</si>
  <si>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</si>
  <si>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</si>
  <si>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</si>
  <si>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</si>
  <si>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</si>
  <si>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</si>
  <si>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</si>
  <si>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</si>
  <si>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</si>
  <si>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</si>
  <si>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</si>
  <si>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</si>
  <si>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</si>
  <si>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</si>
  <si>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</si>
  <si>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</si>
  <si>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</si>
  <si>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</si>
  <si>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</si>
  <si>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</si>
  <si>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</si>
  <si>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</si>
  <si>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</si>
  <si>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</si>
  <si>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</si>
  <si>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</si>
  <si>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</si>
  <si>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</si>
  <si>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</si>
  <si>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</si>
  <si>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</si>
  <si>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</si>
  <si>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</si>
  <si>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</si>
  <si>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</si>
  <si>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</si>
  <si>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</si>
  <si>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</si>
  <si>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</si>
  <si>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</si>
  <si>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</si>
  <si>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</si>
  <si>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</si>
  <si>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</si>
  <si>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</si>
  <si>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</si>
  <si>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</si>
  <si>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</si>
  <si>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</si>
  <si>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</si>
  <si>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</si>
  <si>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</si>
  <si>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</si>
  <si>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</si>
  <si>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</si>
  <si>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</si>
  <si>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</si>
  <si>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</si>
  <si>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</si>
  <si>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</si>
  <si>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</si>
  <si>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</si>
  <si>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</si>
  <si>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</si>
  <si>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</si>
  <si>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</si>
  <si>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</si>
  <si>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</si>
  <si>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</si>
  <si>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</si>
  <si>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</si>
  <si>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</si>
  <si>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</si>
  <si>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</si>
  <si>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</si>
  <si>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</si>
  <si>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</si>
  <si>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</si>
  <si>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</si>
  <si>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</si>
  <si>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</si>
  <si>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</si>
  <si>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</si>
  <si>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</si>
  <si>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</si>
  <si>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</si>
  <si>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</si>
  <si>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</si>
  <si>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</si>
  <si>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</si>
  <si>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</si>
  <si>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</si>
  <si>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</si>
  <si>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</si>
  <si>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</si>
  <si>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</si>
  <si>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</si>
  <si>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</si>
  <si>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</si>
  <si>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</si>
  <si>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</si>
  <si>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</si>
  <si>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</si>
  <si>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</si>
  <si>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</si>
  <si>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</si>
  <si>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</si>
  <si>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</si>
  <si>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</si>
  <si>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</si>
  <si>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</si>
  <si>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</si>
  <si>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</si>
  <si>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</si>
  <si>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</si>
  <si>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</si>
  <si>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</si>
  <si>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</si>
  <si>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</si>
  <si>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</si>
  <si>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</si>
  <si>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</si>
  <si>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</si>
  <si>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</si>
  <si>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</si>
  <si>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</si>
  <si>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</si>
  <si>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</si>
  <si>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</si>
  <si>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</si>
  <si>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</si>
  <si>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</si>
  <si>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</si>
  <si>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</si>
  <si>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</si>
  <si>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</si>
  <si>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</si>
  <si>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</si>
  <si>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</si>
  <si>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</si>
  <si>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</si>
  <si>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</si>
  <si>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</si>
  <si>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</si>
  <si>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</si>
  <si>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</si>
  <si>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</si>
  <si>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</si>
  <si>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</si>
  <si>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</si>
  <si>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</si>
  <si>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</si>
  <si>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</si>
  <si>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</si>
  <si>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</si>
  <si>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</si>
  <si>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</si>
  <si>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</si>
  <si>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</si>
  <si>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</si>
  <si>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</si>
  <si>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</si>
  <si>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</si>
  <si>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</si>
  <si>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</si>
  <si>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</si>
  <si>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</si>
  <si>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</si>
  <si>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</si>
  <si>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</si>
  <si>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</si>
  <si>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</si>
  <si>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</si>
  <si>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</si>
  <si>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</si>
  <si>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</si>
  <si>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</si>
  <si>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</si>
  <si>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</si>
  <si>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</si>
  <si>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</si>
  <si>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</si>
  <si>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</si>
  <si>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</si>
  <si>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</si>
  <si>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</si>
  <si>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</si>
  <si>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</si>
  <si>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</si>
  <si>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</si>
  <si>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</si>
  <si>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</si>
  <si>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</si>
  <si>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</si>
  <si>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</si>
  <si>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</si>
  <si>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</si>
  <si>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</si>
  <si>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</si>
  <si>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</si>
  <si>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</si>
  <si>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</si>
  <si>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</si>
  <si>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</si>
  <si>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</si>
  <si>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</si>
  <si>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</si>
  <si>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</si>
  <si>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</si>
  <si>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</si>
  <si>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</si>
  <si>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</si>
  <si>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</si>
  <si>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</si>
  <si>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</si>
  <si>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</si>
  <si>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</si>
  <si>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</si>
  <si>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</si>
  <si>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</si>
  <si>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</si>
  <si>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</si>
  <si>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</si>
  <si>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</si>
  <si>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</si>
  <si>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</si>
  <si>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</si>
  <si>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</si>
  <si>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</si>
  <si>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</si>
  <si>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</si>
  <si>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</si>
  <si>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</si>
  <si>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</si>
  <si>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</si>
  <si>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</si>
  <si>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</si>
  <si>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</si>
  <si>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</si>
  <si>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</si>
  <si>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</si>
  <si>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</si>
  <si>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</si>
  <si>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</si>
  <si>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</si>
  <si>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</si>
  <si>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</si>
  <si>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</si>
  <si>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</si>
  <si>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</si>
  <si>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</si>
  <si>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</si>
  <si>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</si>
  <si>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</si>
  <si>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</si>
  <si>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</si>
  <si>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</si>
  <si>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</si>
  <si>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</si>
  <si>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</si>
  <si>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</si>
  <si>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</si>
  <si>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</si>
  <si>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</si>
  <si>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</si>
  <si>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</si>
  <si>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</si>
  <si>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</si>
  <si>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</si>
  <si>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</si>
  <si>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</si>
  <si>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</si>
  <si>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</si>
  <si>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</si>
  <si>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</si>
  <si>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</si>
  <si>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</si>
  <si>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</si>
  <si>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</si>
  <si>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</si>
  <si>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</si>
  <si>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</si>
  <si>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</si>
  <si>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</si>
  <si>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</si>
  <si>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</si>
  <si>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</si>
  <si>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</si>
  <si>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</si>
  <si>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</si>
  <si>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</si>
  <si>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</si>
  <si>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</si>
  <si>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</si>
  <si>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</si>
  <si>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</si>
  <si>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</si>
  <si>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</si>
  <si>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</si>
  <si>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</si>
  <si>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</si>
  <si>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</si>
  <si>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</si>
  <si>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</si>
  <si>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</si>
  <si>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</si>
  <si>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</si>
  <si>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</si>
  <si>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</si>
  <si>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</si>
  <si>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</si>
  <si>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</si>
  <si>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</si>
  <si>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</si>
  <si>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</si>
  <si>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</si>
  <si>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</si>
  <si>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</si>
  <si>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</si>
  <si>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</si>
  <si>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</si>
  <si>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</si>
  <si>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</si>
  <si>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</si>
  <si>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</si>
  <si>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</si>
  <si>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</si>
  <si>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</si>
  <si>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</si>
  <si>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</si>
  <si>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</si>
  <si>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</si>
  <si>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</si>
  <si>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</si>
  <si>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</si>
  <si>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</si>
  <si>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</si>
  <si>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</si>
  <si>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</si>
  <si>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</si>
  <si>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</si>
  <si>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</si>
  <si>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</si>
  <si>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</si>
  <si>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</si>
  <si>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</si>
  <si>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</si>
  <si>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</si>
  <si>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</si>
  <si>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</si>
  <si>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</si>
  <si>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</si>
  <si>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</si>
  <si>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</si>
  <si>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</si>
  <si>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</si>
  <si>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</si>
  <si>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</si>
  <si>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</si>
  <si>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</si>
  <si>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</si>
  <si>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</si>
  <si>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</si>
  <si>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</si>
  <si>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</si>
  <si>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</si>
  <si>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</si>
  <si>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</si>
  <si>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</si>
  <si>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</si>
  <si>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</si>
  <si>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</si>
  <si>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</si>
  <si>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</si>
  <si>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</si>
  <si>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</si>
  <si>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</si>
  <si>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</si>
  <si>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</si>
  <si>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</si>
  <si>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</si>
  <si>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</si>
  <si>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</si>
  <si>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</si>
  <si>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</si>
  <si>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</si>
  <si>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</si>
  <si>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</si>
  <si>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</si>
  <si>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</si>
  <si>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</si>
  <si>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</si>
  <si>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</si>
  <si>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</si>
  <si>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</si>
  <si>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</si>
  <si>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</si>
  <si>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</si>
  <si>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</si>
  <si>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</si>
  <si>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</si>
  <si>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</si>
  <si>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</si>
  <si>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</si>
  <si>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</si>
  <si>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</si>
  <si>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</si>
  <si>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</si>
  <si>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</si>
  <si>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</si>
  <si>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</si>
  <si>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</si>
  <si>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</si>
  <si>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</si>
  <si>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</si>
  <si>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</si>
  <si>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</si>
  <si>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</si>
  <si>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</si>
  <si>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</si>
  <si>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</si>
  <si>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</si>
  <si>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</si>
  <si>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</si>
  <si>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</si>
  <si>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</si>
  <si>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</si>
  <si>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</si>
  <si>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</si>
  <si>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</si>
  <si>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</si>
  <si>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</si>
  <si>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</si>
  <si>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</si>
  <si>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</si>
  <si>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</si>
  <si>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</si>
  <si>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</si>
  <si>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</si>
  <si>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</si>
  <si>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</si>
  <si>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</si>
  <si>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</si>
  <si>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</si>
  <si>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</si>
  <si>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</si>
  <si>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</si>
  <si>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</si>
  <si>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</si>
  <si>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</si>
  <si>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</si>
  <si>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</si>
  <si>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</si>
  <si>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</si>
  <si>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</si>
  <si>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</si>
  <si>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</si>
  <si>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</si>
  <si>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</si>
  <si>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</si>
  <si>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</si>
  <si>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</si>
  <si>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</si>
  <si>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</si>
  <si>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</si>
  <si>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</si>
  <si>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</si>
  <si>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</si>
  <si>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</si>
  <si>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</si>
  <si>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</si>
  <si>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</si>
  <si>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</si>
  <si>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</si>
  <si>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</si>
  <si>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</si>
  <si>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</si>
  <si>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</si>
  <si>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</si>
  <si>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</si>
  <si>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</si>
  <si>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</si>
  <si>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</si>
  <si>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</si>
  <si>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</si>
  <si>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</si>
  <si>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</si>
  <si>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</si>
  <si>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</si>
  <si>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</si>
  <si>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</si>
  <si>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</si>
  <si>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</si>
  <si>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</si>
  <si>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</si>
  <si>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</si>
  <si>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</si>
  <si>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</si>
  <si>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</si>
  <si>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</si>
  <si>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</si>
  <si>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</si>
  <si>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</si>
  <si>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</si>
  <si>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</si>
  <si>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</si>
  <si>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</si>
  <si>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</si>
  <si>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</si>
  <si>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</si>
  <si>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</si>
  <si>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</si>
  <si>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</si>
  <si>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</si>
  <si>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</si>
  <si>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</si>
  <si>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</si>
  <si>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</si>
  <si>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</si>
  <si>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</si>
  <si>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</si>
  <si>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</si>
  <si>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</si>
  <si>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</si>
  <si>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</si>
  <si>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</si>
  <si>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</si>
  <si>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</si>
  <si>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</si>
  <si>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</si>
  <si>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</si>
  <si>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</si>
  <si>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</si>
  <si>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</si>
  <si>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</si>
  <si>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</si>
  <si>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</si>
  <si>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</si>
  <si>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</si>
  <si>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</si>
  <si>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</si>
  <si>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</si>
  <si>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</si>
  <si>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</si>
  <si>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</si>
  <si>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</si>
  <si>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</si>
  <si>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</si>
  <si>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</si>
  <si>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</si>
  <si>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</si>
  <si>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</si>
  <si>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</si>
  <si>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</si>
  <si>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</si>
  <si>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</si>
  <si>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</si>
  <si>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</si>
  <si>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</si>
  <si>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</si>
  <si>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</si>
  <si>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</si>
  <si>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</si>
  <si>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</si>
  <si>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</si>
  <si>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</si>
  <si>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</si>
  <si>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</si>
  <si>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</si>
  <si>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</si>
  <si>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</si>
  <si>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</si>
  <si>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</si>
  <si>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</si>
  <si>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</si>
  <si>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</si>
  <si>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</si>
  <si>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</si>
  <si>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</si>
  <si>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</si>
  <si>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</si>
  <si>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</si>
  <si>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</si>
  <si>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</si>
  <si>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</si>
  <si>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</si>
  <si>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</si>
  <si>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</si>
  <si>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</si>
  <si>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</si>
  <si>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</si>
  <si>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</si>
  <si>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</si>
  <si>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</si>
  <si>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</si>
  <si>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</si>
  <si>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</si>
  <si>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</si>
  <si>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</si>
  <si>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</si>
  <si>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</si>
  <si>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</si>
  <si>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</si>
  <si>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</si>
  <si>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</si>
  <si>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</si>
  <si>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</si>
  <si>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</si>
  <si>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</si>
  <si>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</si>
  <si>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</si>
  <si>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</si>
  <si>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</si>
  <si>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</si>
  <si>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</si>
  <si>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</si>
  <si>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</si>
  <si>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</si>
  <si>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</si>
  <si>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</si>
  <si>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</si>
  <si>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</si>
  <si>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</si>
  <si>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</si>
  <si>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</si>
  <si>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</si>
  <si>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</si>
  <si>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</si>
  <si>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</si>
  <si>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</si>
  <si>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</si>
  <si>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</si>
  <si>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</si>
  <si>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</si>
  <si>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</si>
  <si>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</si>
  <si>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</si>
  <si>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</si>
  <si>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</si>
  <si>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</si>
  <si>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</si>
  <si>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</si>
  <si>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</si>
  <si>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</si>
  <si>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</si>
  <si>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</si>
  <si>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</si>
  <si>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</si>
  <si>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</si>
  <si>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</si>
  <si>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</si>
  <si>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</si>
  <si>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</si>
  <si>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</si>
  <si>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</si>
  <si>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</si>
  <si>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</si>
  <si>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</si>
  <si>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</si>
  <si>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</si>
  <si>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</si>
  <si>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</si>
  <si>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</si>
  <si>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</si>
  <si>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</si>
  <si>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</si>
  <si>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</si>
  <si>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</si>
  <si>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</si>
  <si>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</si>
  <si>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</si>
  <si>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</si>
  <si>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</si>
  <si>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</si>
  <si>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</si>
  <si>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</si>
  <si>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</si>
  <si>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</si>
  <si>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</si>
  <si>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</si>
  <si>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</si>
  <si>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</si>
  <si>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</si>
  <si>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</si>
  <si>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</si>
  <si>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</si>
  <si>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</si>
  <si>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</si>
  <si>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</si>
  <si>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</si>
  <si>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</si>
  <si>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</si>
  <si>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</si>
  <si>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</si>
  <si>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</si>
  <si>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</si>
  <si>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</si>
  <si>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</si>
  <si>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</si>
  <si>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</si>
  <si>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</si>
  <si>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</si>
  <si>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</si>
  <si>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</si>
  <si>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</si>
  <si>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</si>
  <si>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</si>
  <si>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</si>
  <si>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</si>
  <si>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</si>
  <si>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</si>
  <si>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</si>
  <si>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</si>
  <si>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</si>
  <si>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</si>
  <si>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</si>
  <si>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</si>
  <si>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</si>
  <si>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</si>
  <si>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</si>
  <si>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</si>
  <si>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</si>
  <si>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</si>
  <si>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</si>
  <si>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</si>
  <si>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</si>
  <si>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</si>
  <si>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</si>
  <si>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</si>
  <si>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</si>
  <si>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</si>
  <si>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</si>
  <si>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</si>
  <si>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</si>
  <si>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</si>
  <si>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</si>
  <si>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</si>
  <si>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</si>
  <si>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</si>
  <si>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</si>
  <si>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</si>
  <si>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</si>
  <si>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</si>
  <si>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</si>
  <si>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</si>
  <si>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</si>
  <si>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</si>
  <si>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</si>
  <si>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</si>
  <si>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</si>
  <si>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</si>
  <si>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</si>
  <si>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</si>
  <si>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</si>
  <si>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</si>
  <si>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</si>
  <si>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</si>
  <si>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</si>
  <si>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</si>
  <si>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</si>
  <si>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</si>
  <si>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</si>
  <si>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</si>
  <si>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</si>
  <si>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</si>
  <si>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</si>
  <si>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</si>
  <si>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</si>
  <si>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</si>
  <si>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</si>
  <si>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</si>
  <si>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</si>
  <si>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</si>
  <si>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</si>
  <si>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</si>
  <si>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</si>
  <si>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</si>
  <si>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</si>
  <si>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</si>
  <si>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</si>
  <si>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</si>
  <si>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</si>
  <si>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</si>
  <si>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</si>
  <si>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</si>
  <si>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</si>
  <si>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</si>
  <si>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</si>
  <si>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</si>
  <si>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</si>
  <si>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</si>
  <si>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</si>
  <si>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</si>
  <si>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</si>
  <si>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</si>
  <si>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</si>
  <si>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</si>
  <si>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</si>
  <si>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</si>
  <si>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</si>
  <si>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</si>
  <si>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</si>
  <si>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</si>
  <si>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</si>
  <si>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</si>
  <si>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</si>
  <si>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</si>
  <si>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</si>
  <si>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</si>
  <si>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</si>
  <si>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</si>
  <si>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</si>
  <si>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</si>
  <si>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</si>
  <si>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</si>
  <si>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</si>
  <si>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</si>
  <si>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</si>
  <si>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</si>
  <si>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</si>
  <si>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</si>
  <si>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</si>
  <si>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</si>
  <si>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</si>
  <si>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</si>
  <si>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</si>
  <si>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</si>
  <si>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</si>
  <si>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</si>
  <si>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</si>
  <si>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</si>
  <si>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</si>
  <si>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</si>
  <si>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</si>
  <si>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</si>
  <si>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</si>
  <si>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</si>
  <si>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</si>
  <si>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</si>
  <si>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</si>
  <si>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</si>
  <si>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</si>
  <si>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</si>
  <si>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</si>
  <si>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</si>
  <si>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</si>
  <si>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</si>
  <si>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</si>
  <si>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</si>
  <si>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</si>
  <si>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</si>
  <si>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</si>
  <si>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</si>
  <si>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</si>
  <si>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</si>
  <si>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</si>
  <si>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</si>
  <si>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</si>
  <si>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</si>
  <si>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</si>
  <si>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</si>
  <si>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</si>
  <si>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</si>
  <si>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</si>
  <si>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</si>
  <si>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</si>
  <si>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</si>
  <si>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</si>
  <si>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</si>
  <si>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</si>
  <si>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</si>
  <si>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</si>
  <si>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</si>
  <si>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</si>
  <si>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</si>
  <si>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</si>
  <si>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</si>
  <si>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</si>
  <si>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</si>
  <si>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</si>
  <si>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</si>
  <si>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</si>
  <si>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</si>
  <si>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</si>
  <si>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</si>
  <si>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</si>
  <si>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</si>
  <si>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</si>
  <si>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</si>
  <si>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</si>
  <si>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</si>
  <si>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</si>
  <si>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</si>
  <si>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</si>
  <si>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</si>
  <si>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</si>
  <si>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</si>
  <si>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</si>
  <si>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</si>
  <si>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</si>
  <si>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</si>
  <si>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</si>
  <si>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</si>
  <si>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</si>
  <si>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</si>
  <si>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</si>
  <si>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</si>
  <si>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</si>
  <si>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</si>
  <si>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</si>
  <si>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</si>
  <si>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</si>
  <si>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</si>
  <si>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</si>
  <si>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</si>
  <si>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</si>
  <si>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</si>
  <si>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</si>
  <si>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</si>
  <si>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</si>
  <si>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</si>
  <si>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</si>
  <si>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</si>
  <si>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</si>
  <si>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</si>
  <si>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</si>
  <si>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</si>
  <si>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</si>
  <si>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</si>
  <si>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</si>
  <si>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</si>
  <si>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</si>
  <si>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</si>
  <si>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</si>
  <si>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</si>
  <si>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</si>
  <si>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</si>
  <si>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</si>
  <si>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</si>
  <si>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</si>
  <si>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</si>
  <si>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</si>
  <si>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</si>
  <si>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</si>
  <si>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</si>
  <si>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</si>
  <si>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</si>
  <si>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</si>
  <si>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</si>
  <si>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</si>
  <si>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</si>
  <si>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</si>
  <si>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</si>
  <si>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</si>
  <si>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</si>
  <si>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</si>
  <si>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</si>
  <si>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</si>
  <si>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</si>
  <si>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</si>
  <si>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</si>
  <si>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</si>
  <si>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</si>
  <si>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</si>
  <si>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</si>
  <si>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</si>
  <si>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</si>
  <si>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</si>
  <si>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</si>
  <si>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</si>
  <si>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</si>
  <si>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</si>
  <si>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</si>
  <si>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</si>
  <si>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</si>
  <si>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</si>
  <si>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</si>
  <si>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</si>
  <si>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</si>
  <si>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</si>
  <si>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</si>
  <si>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</si>
  <si>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</si>
  <si>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</si>
  <si>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</si>
  <si>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</si>
  <si>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</si>
  <si>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</si>
  <si>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</si>
  <si>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</si>
  <si>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</si>
  <si>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</si>
  <si>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</si>
  <si>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</si>
  <si>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</si>
  <si>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</si>
  <si>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</si>
  <si>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</si>
  <si>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</si>
  <si>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</si>
  <si>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</si>
  <si>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</si>
  <si>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</si>
  <si>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</si>
  <si>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</si>
  <si>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</si>
  <si>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</si>
  <si>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</si>
  <si>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</si>
  <si>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</si>
  <si>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</si>
  <si>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</si>
  <si>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</si>
  <si>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</si>
  <si>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</si>
  <si>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</si>
  <si>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</si>
  <si>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</si>
  <si>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</si>
  <si>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</si>
  <si>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</si>
  <si>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</si>
  <si>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</si>
  <si>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</si>
  <si>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</si>
  <si>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</si>
  <si>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</si>
  <si>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</si>
  <si>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</si>
  <si>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</si>
  <si>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</si>
  <si>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</si>
  <si>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</si>
  <si>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</si>
  <si>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</si>
  <si>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</si>
  <si>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</si>
  <si>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</si>
  <si>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</si>
  <si>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</si>
  <si>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</si>
  <si>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</si>
  <si>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</si>
  <si>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</si>
  <si>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</si>
  <si>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</si>
  <si>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</si>
  <si>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</si>
  <si>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</si>
  <si>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</si>
  <si>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</si>
  <si>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</si>
  <si>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</si>
  <si>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</si>
  <si>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</si>
  <si>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</si>
  <si>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</si>
  <si>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</si>
  <si>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</si>
  <si>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</si>
  <si>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</si>
  <si>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</si>
  <si>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</si>
  <si>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</si>
  <si>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</si>
  <si>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</si>
  <si>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</si>
  <si>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</si>
  <si>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</si>
  <si>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</si>
  <si>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</si>
  <si>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</si>
  <si>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</si>
  <si>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</si>
  <si>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</si>
  <si>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</si>
  <si>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</si>
  <si>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</si>
  <si>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</si>
  <si>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</si>
  <si>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</si>
  <si>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</si>
  <si>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</si>
  <si>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</si>
  <si>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</si>
  <si>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</si>
  <si>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</si>
  <si>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</si>
  <si>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</si>
  <si>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</si>
  <si>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</si>
  <si>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</si>
  <si>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</si>
  <si>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</si>
  <si>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</si>
  <si>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</si>
  <si>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</si>
  <si>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</si>
  <si>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</si>
  <si>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</si>
  <si>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</si>
  <si>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</si>
  <si>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</si>
  <si>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</si>
  <si>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</si>
  <si>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</si>
  <si>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</si>
  <si>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</si>
  <si>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</si>
  <si>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</si>
  <si>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</si>
  <si>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</si>
  <si>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</si>
  <si>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</si>
  <si>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</si>
  <si>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</si>
  <si>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</si>
  <si>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</si>
  <si>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</si>
  <si>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</si>
  <si>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</si>
  <si>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</si>
  <si>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</si>
  <si>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</si>
  <si>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</si>
  <si>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</si>
  <si>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</si>
  <si>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</si>
  <si>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</si>
  <si>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</si>
  <si>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</si>
  <si>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</si>
  <si>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</si>
  <si>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</si>
  <si>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</si>
  <si>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</si>
  <si>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</si>
  <si>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</si>
  <si>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</si>
  <si>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</si>
  <si>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</si>
  <si>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</si>
  <si>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</si>
  <si>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</si>
  <si>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</si>
  <si>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</si>
  <si>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</si>
  <si>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</si>
  <si>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</si>
  <si>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</si>
  <si>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</si>
  <si>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</si>
  <si>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</si>
  <si>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</si>
  <si>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</si>
  <si>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</si>
  <si>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</si>
  <si>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</si>
  <si>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</si>
  <si>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</si>
  <si>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</si>
  <si>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</si>
  <si>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</si>
  <si>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</si>
  <si>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</si>
  <si>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</si>
  <si>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</si>
  <si>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</si>
  <si>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</si>
  <si>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</si>
  <si>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</si>
  <si>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</si>
  <si>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</si>
  <si>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</si>
  <si>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</si>
  <si>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</si>
  <si>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</si>
  <si>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</si>
  <si>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</si>
  <si>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</si>
  <si>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</si>
  <si>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</si>
  <si>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</si>
  <si>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</si>
  <si>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</si>
  <si>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</si>
  <si>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</si>
  <si>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</si>
  <si>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</si>
  <si>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</si>
  <si>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</si>
  <si>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</si>
  <si>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</si>
  <si>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</si>
  <si>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</si>
  <si>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</si>
  <si>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</si>
  <si>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</si>
  <si>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</si>
  <si>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</si>
  <si>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</si>
  <si>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</si>
  <si>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</si>
  <si>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</si>
  <si>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</si>
  <si>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</si>
  <si>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</si>
  <si>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</si>
  <si>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</si>
  <si>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</si>
  <si>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</si>
  <si>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</si>
  <si>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</si>
  <si>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</si>
  <si>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</si>
  <si>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</si>
  <si>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</si>
  <si>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</si>
  <si>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</si>
  <si>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</si>
  <si>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</si>
  <si>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</si>
  <si>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</si>
  <si>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</si>
  <si>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</si>
  <si>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</si>
  <si>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</si>
  <si>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</si>
  <si>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</si>
  <si>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</si>
  <si>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</si>
  <si>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</si>
  <si>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</si>
  <si>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</si>
  <si>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</si>
  <si>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</si>
  <si>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</si>
  <si>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</si>
  <si>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</si>
  <si>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</si>
  <si>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</si>
  <si>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</si>
  <si>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</si>
  <si>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</si>
  <si>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</si>
  <si>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</si>
  <si>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</si>
  <si>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</si>
  <si>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</si>
  <si>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</si>
  <si>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</si>
  <si>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</si>
  <si>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</si>
  <si>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</si>
  <si>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</si>
  <si>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</si>
  <si>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</si>
  <si>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</si>
  <si>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</si>
  <si>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</si>
  <si>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</si>
  <si>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</si>
  <si>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</si>
  <si>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</si>
  <si>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</si>
  <si>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</si>
  <si>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</si>
  <si>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</si>
  <si>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</si>
  <si>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</si>
  <si>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</si>
  <si>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</si>
  <si>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</si>
  <si>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</si>
  <si>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</si>
  <si>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</si>
  <si>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</si>
  <si>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</si>
  <si>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</si>
  <si>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</si>
  <si>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</si>
  <si>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</si>
  <si>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</si>
  <si>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</si>
  <si>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</si>
  <si>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</si>
  <si>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</si>
  <si>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</si>
  <si>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</si>
  <si>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</si>
  <si>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</si>
  <si>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</si>
  <si>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</si>
  <si>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</si>
  <si>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</si>
  <si>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</si>
  <si>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</si>
  <si>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</si>
  <si>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</si>
  <si>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</si>
  <si>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</si>
  <si>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</si>
  <si>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</si>
  <si>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</si>
  <si>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</si>
  <si>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</si>
  <si>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</si>
  <si>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</si>
  <si>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</si>
  <si>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</si>
  <si>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</si>
  <si>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</si>
  <si>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</si>
  <si>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</si>
  <si>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</si>
  <si>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</si>
  <si>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</si>
  <si>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</si>
  <si>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</si>
  <si>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</si>
  <si>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</si>
  <si>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</si>
  <si>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</si>
  <si>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</si>
  <si>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</si>
  <si>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</si>
  <si>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</si>
  <si>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</si>
  <si>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</si>
  <si>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</si>
  <si>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</si>
  <si>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</si>
  <si>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</si>
  <si>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</si>
  <si>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</si>
  <si>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</si>
  <si>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</si>
  <si>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</si>
  <si>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</si>
  <si>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</si>
  <si>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</si>
  <si>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</si>
  <si>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</si>
  <si>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</si>
  <si>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</si>
  <si>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</si>
  <si>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</si>
  <si>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</si>
  <si>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</si>
  <si>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</si>
  <si>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</si>
  <si>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</si>
  <si>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</si>
  <si>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</si>
  <si>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</si>
  <si>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</si>
  <si>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</si>
  <si>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</si>
  <si>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</si>
  <si>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</si>
  <si>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</si>
  <si>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</si>
  <si>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</si>
  <si>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</si>
  <si>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</si>
  <si>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</si>
  <si>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</si>
  <si>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</si>
  <si>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</si>
  <si>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</si>
  <si>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</si>
  <si>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</si>
  <si>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</si>
  <si>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</si>
  <si>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</si>
  <si>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</si>
  <si>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</si>
  <si>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</si>
  <si>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</si>
  <si>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</si>
  <si>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</si>
  <si>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</si>
  <si>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</si>
  <si>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</si>
  <si>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</si>
  <si>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</si>
  <si>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</si>
  <si>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</si>
  <si>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</si>
  <si>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</si>
  <si>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</si>
  <si>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</si>
  <si>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</si>
  <si>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</si>
  <si>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</si>
  <si>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</si>
  <si>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</si>
  <si>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</si>
  <si>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</si>
  <si>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</si>
  <si>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</si>
  <si>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</si>
  <si>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</si>
  <si>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</si>
  <si>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</si>
  <si>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</si>
  <si>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</si>
  <si>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</si>
  <si>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</si>
  <si>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</si>
  <si>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</si>
  <si>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</si>
  <si>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</si>
  <si>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</si>
  <si>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</si>
  <si>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</si>
  <si>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</si>
  <si>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</si>
  <si>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</si>
  <si>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</si>
  <si>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</si>
  <si>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</si>
  <si>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</si>
  <si>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</si>
  <si>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</si>
  <si>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</si>
  <si>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</si>
  <si>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</si>
  <si>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</si>
  <si>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</si>
  <si>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</si>
  <si>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</si>
  <si>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</si>
  <si>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</si>
  <si>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</si>
  <si>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</si>
  <si>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</si>
  <si>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</si>
  <si>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</si>
  <si>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</si>
  <si>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</si>
  <si>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</si>
  <si>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</si>
  <si>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</si>
  <si>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</si>
  <si>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</si>
  <si>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</si>
  <si>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</si>
  <si>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</si>
  <si>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</si>
  <si>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</si>
  <si>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</si>
  <si>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</si>
  <si>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</si>
  <si>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</si>
  <si>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</si>
  <si>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</si>
  <si>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</si>
  <si>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</si>
  <si>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</si>
  <si>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</si>
  <si>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</si>
  <si>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</si>
  <si>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</si>
  <si>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</si>
  <si>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</si>
  <si>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</si>
  <si>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</si>
  <si>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</si>
  <si>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</si>
  <si>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</si>
  <si>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</si>
  <si>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</si>
  <si>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</si>
  <si>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</si>
  <si>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</si>
  <si>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</si>
  <si>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</si>
  <si>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</si>
  <si>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</si>
  <si>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</si>
  <si>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</si>
  <si>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</si>
  <si>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</si>
  <si>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</si>
  <si>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</si>
  <si>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</si>
  <si>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</si>
  <si>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</si>
  <si>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</si>
  <si>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</si>
  <si>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</si>
  <si>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</si>
  <si>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</si>
  <si>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</si>
  <si>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</si>
  <si>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</si>
  <si>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</si>
  <si>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</si>
  <si>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</si>
  <si>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</si>
  <si>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</si>
  <si>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</si>
  <si>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</si>
  <si>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</si>
  <si>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</si>
  <si>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</si>
  <si>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</si>
  <si>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</si>
  <si>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</si>
  <si>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</si>
  <si>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</si>
  <si>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</si>
  <si>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</si>
  <si>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</si>
  <si>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</si>
  <si>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</si>
  <si>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</si>
  <si>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</si>
  <si>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</si>
  <si>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</si>
  <si>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</si>
  <si>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</si>
  <si>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</si>
  <si>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</si>
  <si>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</si>
  <si>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</si>
  <si>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</si>
  <si>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</si>
  <si>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</si>
  <si>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</si>
  <si>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</si>
  <si>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</si>
  <si>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</si>
  <si>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</si>
  <si>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</si>
  <si>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</si>
  <si>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</si>
  <si>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</si>
  <si>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</si>
  <si>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</si>
  <si>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</si>
  <si>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</si>
  <si>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</si>
  <si>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</si>
  <si>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</si>
  <si>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</si>
  <si>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</si>
  <si>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</si>
  <si>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</si>
  <si>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</si>
  <si>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</si>
  <si>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</si>
  <si>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</si>
  <si>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</si>
  <si>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</si>
  <si>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</si>
  <si>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</si>
  <si>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</si>
  <si>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</si>
  <si>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</si>
  <si>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</si>
  <si>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</si>
  <si>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</si>
  <si>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</si>
  <si>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</si>
  <si>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</si>
  <si>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</si>
  <si>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</si>
  <si>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</si>
  <si>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</si>
  <si>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</si>
  <si>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</si>
  <si>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</si>
  <si>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</si>
  <si>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</si>
  <si>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</si>
  <si>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</si>
  <si>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</si>
  <si>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</si>
  <si>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</si>
  <si>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</si>
  <si>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</si>
  <si>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</si>
  <si>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</si>
  <si>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</si>
  <si>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</si>
  <si>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</si>
  <si>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</si>
  <si>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</si>
  <si>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</si>
  <si>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</si>
  <si>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</si>
  <si>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</si>
  <si>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</si>
  <si>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</si>
  <si>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</si>
  <si>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</si>
  <si>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</si>
  <si>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</si>
  <si>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</si>
  <si>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</si>
  <si>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</si>
  <si>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</si>
  <si>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</si>
  <si>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</si>
  <si>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</si>
  <si>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</si>
  <si>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</si>
  <si>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</si>
  <si>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</si>
  <si>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</si>
  <si>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</si>
  <si>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</si>
  <si>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</si>
  <si>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</si>
  <si>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</si>
  <si>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</si>
  <si>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</si>
  <si>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</si>
  <si>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</si>
  <si>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</si>
  <si>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</si>
  <si>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</si>
  <si>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</si>
  <si>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</si>
  <si>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</si>
  <si>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</si>
  <si>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</si>
  <si>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</si>
  <si>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</si>
  <si>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</si>
  <si>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</si>
  <si>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</si>
  <si>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</si>
  <si>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</si>
  <si>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</si>
  <si>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</si>
  <si>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</si>
  <si>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</si>
  <si>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</si>
  <si>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</si>
  <si>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</si>
  <si>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</si>
  <si>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</si>
  <si>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</si>
  <si>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</si>
  <si>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</si>
  <si>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</si>
  <si>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</si>
  <si>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</si>
  <si>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</si>
  <si>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</si>
  <si>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</si>
  <si>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</si>
  <si>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</si>
  <si>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</si>
  <si>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</si>
  <si>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</si>
  <si>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</si>
  <si>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</si>
  <si>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</si>
  <si>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</si>
  <si>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</si>
  <si>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</si>
  <si>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</si>
  <si>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</si>
  <si>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</si>
  <si>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</si>
  <si>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</si>
  <si>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</si>
  <si>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</si>
  <si>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</si>
  <si>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</si>
  <si>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</si>
  <si>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</si>
  <si>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</si>
  <si>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</si>
  <si>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</si>
  <si>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</si>
  <si>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</si>
  <si>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</si>
  <si>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</si>
  <si>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</si>
  <si>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</si>
  <si>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</si>
  <si>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</si>
  <si>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</si>
  <si>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</si>
  <si>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</si>
  <si>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</si>
  <si>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</si>
  <si>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</si>
  <si>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</si>
  <si>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</si>
  <si>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</si>
  <si>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</si>
  <si>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</si>
  <si>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</si>
  <si>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</si>
  <si>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</si>
  <si>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</si>
  <si>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</si>
  <si>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</si>
  <si>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</si>
  <si>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</si>
  <si>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</si>
  <si>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</si>
  <si>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</si>
  <si>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</si>
  <si>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</si>
  <si>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</si>
  <si>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</si>
  <si>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</si>
  <si>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</si>
  <si>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</si>
  <si>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</si>
  <si>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</si>
  <si>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</si>
  <si>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</si>
  <si>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</si>
  <si>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</si>
  <si>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</si>
  <si>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</si>
  <si>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</si>
  <si>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</si>
  <si>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</si>
  <si>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</si>
  <si>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</si>
  <si>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</si>
  <si>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</si>
  <si>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</si>
  <si>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</si>
  <si>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</si>
  <si>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</si>
  <si>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</si>
  <si>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</si>
  <si>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</si>
  <si>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</si>
  <si>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</si>
  <si>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</si>
  <si>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</si>
  <si>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</si>
  <si>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</si>
  <si>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</si>
  <si>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</si>
  <si>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</si>
  <si>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</si>
  <si>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</si>
  <si>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</si>
  <si>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</si>
  <si>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</si>
  <si>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</si>
  <si>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</si>
  <si>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</si>
  <si>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</si>
  <si>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</si>
  <si>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</si>
  <si>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</si>
  <si>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</si>
  <si>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</si>
  <si>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</si>
  <si>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</si>
  <si>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</si>
  <si>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</si>
  <si>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</si>
  <si>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</si>
  <si>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</si>
  <si>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</si>
  <si>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</si>
  <si>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</si>
  <si>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</si>
  <si>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</si>
  <si>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</si>
  <si>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</si>
  <si>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</si>
  <si>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</si>
  <si>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</si>
  <si>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</si>
  <si>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</si>
  <si>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</si>
  <si>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</si>
  <si>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</si>
  <si>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</si>
  <si>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</si>
  <si>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</si>
  <si>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</si>
  <si>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</si>
  <si>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</si>
  <si>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</si>
  <si>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</si>
  <si>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</si>
  <si>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</si>
  <si>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</si>
  <si>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</si>
  <si>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</si>
  <si>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</si>
  <si>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</si>
  <si>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</si>
  <si>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</si>
  <si>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</si>
  <si>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</si>
  <si>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</si>
  <si>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</si>
  <si>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</si>
  <si>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</si>
  <si>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</si>
  <si>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</si>
  <si>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</si>
  <si>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</si>
  <si>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</si>
  <si>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</si>
  <si>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</si>
  <si>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</si>
  <si>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</si>
  <si>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</si>
  <si>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</si>
  <si>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</si>
  <si>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</si>
  <si>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</si>
  <si>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</si>
  <si>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</si>
  <si>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</si>
  <si>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</si>
  <si>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</si>
  <si>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</si>
  <si>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</si>
  <si>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</si>
  <si>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</si>
  <si>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</si>
  <si>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</si>
  <si>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</si>
  <si>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</si>
  <si>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</si>
  <si>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</si>
  <si>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</si>
  <si>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</si>
  <si>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</si>
  <si>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</si>
  <si>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</si>
  <si>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</si>
  <si>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</si>
  <si>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</si>
  <si>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</si>
  <si>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</si>
  <si>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</si>
  <si>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</si>
  <si>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</si>
  <si>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</si>
  <si>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</si>
  <si>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</si>
  <si>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</si>
  <si>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</si>
  <si>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</si>
  <si>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</si>
  <si>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</si>
  <si>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</si>
  <si>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</si>
  <si>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</si>
  <si>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</si>
  <si>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</si>
  <si>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</si>
  <si>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</si>
  <si>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</si>
  <si>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</si>
  <si>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</si>
  <si>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</si>
  <si>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</si>
  <si>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</si>
  <si>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</si>
  <si>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</si>
  <si>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</si>
  <si>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</si>
  <si>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</si>
  <si>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</si>
  <si>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</si>
  <si>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</si>
  <si>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</si>
  <si>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</si>
  <si>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</si>
  <si>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</si>
  <si>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</si>
  <si>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</si>
  <si>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</si>
  <si>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</si>
  <si>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</si>
  <si>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</si>
  <si>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</si>
  <si>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</si>
  <si>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</si>
  <si>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</si>
  <si>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</si>
  <si>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</si>
  <si>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</si>
  <si>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</si>
  <si>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</si>
  <si>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</si>
  <si>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</si>
  <si>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</si>
  <si>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</si>
  <si>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</si>
  <si>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</si>
  <si>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</si>
  <si>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</si>
  <si>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</si>
  <si>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</si>
  <si>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</si>
  <si>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</si>
  <si>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</si>
  <si>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</si>
  <si>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</si>
  <si>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</si>
  <si>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</si>
  <si>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</si>
  <si>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</si>
  <si>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</si>
  <si>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</si>
  <si>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</si>
  <si>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</si>
  <si>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</si>
  <si>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</si>
  <si>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</si>
  <si>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</si>
  <si>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</si>
  <si>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</si>
  <si>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</si>
  <si>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</si>
  <si>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</si>
  <si>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</si>
  <si>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</si>
  <si>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</si>
  <si>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</si>
  <si>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</si>
  <si>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</si>
  <si>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</si>
  <si>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</si>
  <si>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</si>
  <si>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</si>
  <si>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</si>
  <si>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</si>
  <si>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</si>
  <si>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</si>
  <si>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</si>
  <si>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</si>
  <si>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</si>
  <si>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</si>
  <si>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</si>
  <si>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</si>
  <si>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</si>
  <si>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</si>
  <si>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</si>
  <si>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</si>
  <si>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</si>
  <si>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</si>
  <si>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</si>
  <si>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</si>
  <si>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</si>
  <si>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</si>
  <si>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</si>
  <si>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</si>
  <si>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</si>
  <si>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</si>
  <si>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</si>
  <si>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</si>
  <si>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</si>
  <si>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</si>
  <si>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</si>
  <si>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</si>
  <si>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</si>
  <si>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</si>
  <si>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</si>
  <si>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</si>
  <si>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</si>
  <si>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</si>
  <si>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</si>
  <si>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</si>
  <si>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</si>
  <si>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</si>
  <si>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</si>
  <si>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</si>
  <si>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</si>
  <si>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</si>
  <si>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</si>
  <si>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</si>
  <si>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</si>
  <si>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</si>
  <si>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</si>
  <si>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</si>
  <si>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</si>
  <si>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</si>
  <si>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</si>
  <si>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</si>
  <si>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</si>
  <si>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</si>
  <si>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</si>
  <si>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</si>
  <si>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Mar</t>
  </si>
  <si>
    <t>Apr</t>
  </si>
  <si>
    <t>May</t>
  </si>
  <si>
    <t>Jun</t>
  </si>
  <si>
    <t>Jul</t>
  </si>
  <si>
    <t>Aug</t>
  </si>
  <si>
    <t>Sep</t>
  </si>
  <si>
    <t>Oct</t>
  </si>
  <si>
    <t>Nov</t>
  </si>
  <si>
    <t>Dec</t>
  </si>
  <si>
    <t>Sum of Sales</t>
  </si>
  <si>
    <t>Sum of Profit</t>
  </si>
  <si>
    <t>category</t>
  </si>
  <si>
    <t xml:space="preserve">profit </t>
  </si>
  <si>
    <t xml:space="preserve">state </t>
  </si>
  <si>
    <t>sales</t>
  </si>
  <si>
    <t>Sum of Quantity</t>
  </si>
  <si>
    <t>Count of Order ID</t>
  </si>
  <si>
    <t>Sum of Profit Margin</t>
  </si>
  <si>
    <t>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</si>
</sst>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k\'"/>
    <numFmt numFmtId="166" formatCode="_-[$$-409]* #,##0.000_ ;_-[$$-409]* \-#,##0.000\ ;_-[$$-409]* &quot;-&quot;??_ ;_-@_ "/>
    <numFmt numFmtId="167" formatCode="&quot;#&quot;\ 0"/>
  </numFmts>
  <fonts count="6"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6">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xf numFmtId="165" fontId="0" fillId="0" borderId="1" xfId="0" applyNumberFormat="1" applyBorder="1"/>
    <xf numFmtId="165" fontId="0" fillId="0" borderId="3" xfId="0" applyNumberFormat="1" applyBorder="1"/>
    <xf numFmtId="0" fontId="0" fillId="0" borderId="6" xfId="0" applyBorder="1"/>
    <xf numFmtId="0" fontId="0" fillId="0" borderId="5" xfId="0" applyBorder="1" applyAlignment="1">
      <alignment horizontal="left"/>
    </xf>
    <xf numFmtId="165" fontId="0" fillId="0" borderId="0" xfId="0" applyNumberFormat="1"/>
    <xf numFmtId="10" fontId="0" fillId="0" borderId="6" xfId="0" applyNumberFormat="1" applyBorder="1"/>
    <xf numFmtId="10" fontId="0" fillId="0" borderId="7" xfId="0" applyNumberFormat="1" applyBorder="1"/>
    <xf numFmtId="10" fontId="0" fillId="0" borderId="8" xfId="0" applyNumberFormat="1" applyBorder="1"/>
    <xf numFmtId="166" fontId="0" fillId="0" borderId="8" xfId="0" applyNumberFormat="1" applyBorder="1"/>
    <xf numFmtId="166" fontId="0" fillId="0" borderId="0" xfId="1" applyNumberFormat="1" applyFont="1"/>
    <xf numFmtId="167" fontId="0" fillId="0" borderId="0" xfId="0" applyNumberFormat="1"/>
    <xf numFmtId="9" fontId="0" fillId="0" borderId="0" xfId="2" applyFont="1"/>
    <xf numFmtId="0" fontId="0" fillId="0" borderId="5" xfId="0" applyBorder="1"/>
    <xf numFmtId="0" fontId="0" fillId="0" borderId="10" xfId="0" applyBorder="1"/>
    <xf numFmtId="0" fontId="0" fillId="0" borderId="11" xfId="0" applyBorder="1"/>
    <xf numFmtId="0" fontId="0" fillId="0" borderId="12" xfId="0" applyBorder="1"/>
    <xf numFmtId="0" fontId="0" fillId="0" borderId="9" xfId="0" applyBorder="1" applyAlignment="1">
      <alignment horizontal="left"/>
    </xf>
    <xf numFmtId="0" fontId="0" fillId="0" borderId="9" xfId="0" applyBorder="1"/>
    <xf numFmtId="0" fontId="0" fillId="0" borderId="13" xfId="0" applyBorder="1"/>
    <xf numFmtId="0" fontId="0" fillId="0" borderId="14" xfId="0" applyBorder="1"/>
    <xf numFmtId="164" fontId="5" fillId="0" borderId="0" xfId="0" applyNumberFormat="1" applyFont="1" applyAlignment="1">
      <alignment horizontal="center" vertical="center"/>
    </xf>
    <xf numFmtId="0" fontId="0" fillId="0" borderId="6" xfId="0" applyNumberFormat="1" applyBorder="1"/>
    <xf numFmtId="0" fontId="0" fillId="0" borderId="7" xfId="0" applyNumberFormat="1" applyBorder="1"/>
    <xf numFmtId="0" fontId="0" fillId="0" borderId="8" xfId="0" applyNumberFormat="1" applyBorder="1"/>
    <xf numFmtId="0" fontId="0" fillId="0" borderId="2" xfId="0" applyNumberFormat="1" applyBorder="1"/>
    <xf numFmtId="0" fontId="0" fillId="0" borderId="4" xfId="0" applyNumberFormat="1" applyBorder="1"/>
  </cellXfs>
  <cellStyles count="3">
    <cellStyle name="Currency" xfId="1" builtinId="4"/>
    <cellStyle name="Normal" xfId="0" builtinId="0"/>
    <cellStyle name="Percent" xfId="2" builtinId="5"/>
  </cellStyles>
  <dxfs count="149">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font>
        <b/>
        <color theme="1"/>
      </font>
      <border>
        <bottom style="thin">
          <color theme="4"/>
        </bottom>
        <vertical/>
        <horizontal/>
      </border>
    </dxf>
    <dxf>
      <font>
        <color theme="1"/>
      </font>
      <fill>
        <patternFill>
          <bgColor theme="1" tint="4.9989318521683403E-2"/>
        </patternFill>
      </fill>
      <border diagonalUp="0" diagonalDown="0">
        <left/>
        <right/>
        <top/>
        <bottom/>
        <vertical/>
        <horizontal/>
      </border>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numFmt numFmtId="165" formatCode="\$0.00,\'\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48"/>
      <tableStyleElement type="firstRowStripe" dxfId="147"/>
      <tableStyleElement type="secondRowStripe" dxfId="146"/>
    </tableStyle>
    <tableStyle name="LOL" pivot="0" table="0" count="10" xr9:uid="{7688B5D3-D01C-445B-916D-1D09EED947BD}">
      <tableStyleElement type="wholeTable" dxfId="133"/>
      <tableStyleElement type="headerRow" dxfId="13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LO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2"/>
            </a:solidFill>
            <a:ln>
              <a:noFill/>
            </a:ln>
            <a:effectLst/>
          </c:spPr>
          <c:cat>
            <c:strRef>
              <c:f>'combo chart '!$A$4:$A$15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 '!$C$4:$C$15</c:f>
              <c:numCache>
                <c:formatCode>\$0.00,\'\k\'</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extLst>
            <c:ext xmlns:c16="http://schemas.microsoft.com/office/drawing/2014/chart" uri="{C3380CC4-5D6E-409C-BE32-E72D297353CC}">
              <c16:uniqueId val="{00000001-BAB9-4350-AEB0-7673E051CC49}"/>
            </c:ext>
          </c:extLst>
        </c:ser>
        <c:dLbls>
          <c:showLegendKey val="0"/>
          <c:showVal val="0"/>
          <c:showCatName val="0"/>
          <c:showSerName val="0"/>
          <c:showPercent val="0"/>
          <c:showBubbleSize val="0"/>
        </c:dLbls>
        <c:axId val="1668963184"/>
        <c:axId val="1746566064"/>
      </c:areaChart>
      <c:barChart>
        <c:barDir val="col"/>
        <c:grouping val="clustered"/>
        <c:varyColors val="0"/>
        <c:ser>
          <c:idx val="0"/>
          <c:order val="0"/>
          <c:tx>
            <c:strRef>
              <c:f>'combo chart '!$B$3</c:f>
              <c:strCache>
                <c:ptCount val="1"/>
                <c:pt idx="0">
                  <c:v>Sum of Sales</c:v>
                </c:pt>
              </c:strCache>
            </c:strRef>
          </c:tx>
          <c:spPr>
            <a:solidFill>
              <a:schemeClr val="accent1"/>
            </a:solidFill>
            <a:ln>
              <a:noFill/>
            </a:ln>
            <a:effectLst/>
          </c:spPr>
          <c:invertIfNegative val="0"/>
          <c:cat>
            <c:strRef>
              <c:f>'combo chart '!$A$4:$A$15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 '!$B$4:$B$15</c:f>
              <c:numCache>
                <c:formatCode>\$0.00,\'\k\'</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extLst>
            <c:ext xmlns:c16="http://schemas.microsoft.com/office/drawing/2014/chart" uri="{C3380CC4-5D6E-409C-BE32-E72D297353CC}">
              <c16:uniqueId val="{00000000-BAB9-4350-AEB0-7673E051CC49}"/>
            </c:ext>
          </c:extLst>
        </c:ser>
        <c:dLbls>
          <c:showLegendKey val="0"/>
          <c:showVal val="0"/>
          <c:showCatName val="0"/>
          <c:showSerName val="0"/>
          <c:showPercent val="0"/>
          <c:showBubbleSize val="0"/>
        </c:dLbls>
        <c:gapWidth val="219"/>
        <c:overlap val="-27"/>
        <c:axId val="1668972352"/>
        <c:axId val="1746572016"/>
      </c:barChart>
      <c:catAx>
        <c:axId val="166897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572016"/>
        <c:crosses val="autoZero"/>
        <c:auto val="1"/>
        <c:lblAlgn val="ctr"/>
        <c:lblOffset val="100"/>
        <c:noMultiLvlLbl val="0"/>
      </c:catAx>
      <c:valAx>
        <c:axId val="1746572016"/>
        <c:scaling>
          <c:orientation val="minMax"/>
        </c:scaling>
        <c:delete val="0"/>
        <c:axPos val="l"/>
        <c:majorGridlines>
          <c:spPr>
            <a:ln w="9525" cap="flat" cmpd="sng" algn="ctr">
              <a:solidFill>
                <a:schemeClr val="tx1">
                  <a:lumMod val="15000"/>
                  <a:lumOff val="85000"/>
                </a:schemeClr>
              </a:solidFill>
              <a:round/>
            </a:ln>
            <a:effectLst/>
          </c:spPr>
        </c:majorGridlines>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972352"/>
        <c:crosses val="autoZero"/>
        <c:crossBetween val="between"/>
      </c:valAx>
      <c:valAx>
        <c:axId val="1746566064"/>
        <c:scaling>
          <c:orientation val="minMax"/>
        </c:scaling>
        <c:delete val="0"/>
        <c:axPos val="r"/>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963184"/>
        <c:crosses val="max"/>
        <c:crossBetween val="between"/>
      </c:valAx>
      <c:catAx>
        <c:axId val="1668963184"/>
        <c:scaling>
          <c:orientation val="minMax"/>
        </c:scaling>
        <c:delete val="1"/>
        <c:axPos val="b"/>
        <c:numFmt formatCode="General" sourceLinked="1"/>
        <c:majorTickMark val="out"/>
        <c:minorTickMark val="none"/>
        <c:tickLblPos val="nextTo"/>
        <c:crossAx val="17465660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 !PivotTable4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82A-41D6-BFBE-F453B54F0D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52-40AD-A77C-07B09550A1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52-40AD-A77C-07B09550A1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'!$A$4:$A$7</c:f>
              <c:strCache>
                <c:ptCount val="3"/>
                <c:pt idx="0">
                  <c:v>Furniture</c:v>
                </c:pt>
                <c:pt idx="1">
                  <c:v>Office Supplies</c:v>
                </c:pt>
                <c:pt idx="2">
                  <c:v>Technology</c:v>
                </c:pt>
              </c:strCache>
            </c:strRef>
          </c:cat>
          <c:val>
            <c:numRef>
              <c:f>'pie chart '!$B$4:$B$7</c:f>
              <c:numCache>
                <c:formatCode>0.00%</c:formatCode>
                <c:ptCount val="3"/>
                <c:pt idx="0">
                  <c:v>0.59378982767198085</c:v>
                </c:pt>
                <c:pt idx="1">
                  <c:v>0.23939252063543404</c:v>
                </c:pt>
                <c:pt idx="2">
                  <c:v>0.16681765169258514</c:v>
                </c:pt>
              </c:numCache>
            </c:numRef>
          </c:val>
          <c:extLst>
            <c:ext xmlns:c16="http://schemas.microsoft.com/office/drawing/2014/chart" uri="{C3380CC4-5D6E-409C-BE32-E72D297353CC}">
              <c16:uniqueId val="{00000000-982A-41D6-BFBE-F453B54F0D0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0-963D-4A32-94A7-61BF81AF39C6}"/>
            </c:ext>
          </c:extLst>
        </c:ser>
        <c:dLbls>
          <c:showLegendKey val="0"/>
          <c:showVal val="0"/>
          <c:showCatName val="0"/>
          <c:showSerName val="0"/>
          <c:showPercent val="0"/>
          <c:showBubbleSize val="0"/>
        </c:dLbls>
        <c:smooth val="0"/>
        <c:axId val="1304641632"/>
        <c:axId val="1305180768"/>
      </c:lineChart>
      <c:catAx>
        <c:axId val="1304641632"/>
        <c:scaling>
          <c:orientation val="minMax"/>
        </c:scaling>
        <c:delete val="1"/>
        <c:axPos val="b"/>
        <c:numFmt formatCode="General" sourceLinked="1"/>
        <c:majorTickMark val="none"/>
        <c:minorTickMark val="none"/>
        <c:tickLblPos val="nextTo"/>
        <c:crossAx val="1305180768"/>
        <c:crosses val="autoZero"/>
        <c:auto val="1"/>
        <c:lblAlgn val="ctr"/>
        <c:lblOffset val="100"/>
        <c:noMultiLvlLbl val="0"/>
      </c:catAx>
      <c:valAx>
        <c:axId val="1305180768"/>
        <c:scaling>
          <c:orientation val="minMax"/>
        </c:scaling>
        <c:delete val="1"/>
        <c:axPos val="l"/>
        <c:numFmt formatCode="General" sourceLinked="1"/>
        <c:majorTickMark val="none"/>
        <c:minorTickMark val="none"/>
        <c:tickLblPos val="nextTo"/>
        <c:crossAx val="13046416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KPI!$F$4:$F$15</c:f>
              <c:numCache>
                <c:formatCode>General</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smooth val="0"/>
          <c:extLst>
            <c:ext xmlns:c16="http://schemas.microsoft.com/office/drawing/2014/chart" uri="{C3380CC4-5D6E-409C-BE32-E72D297353CC}">
              <c16:uniqueId val="{00000000-EC19-4BA9-B58D-DE0E41C38E41}"/>
            </c:ext>
          </c:extLst>
        </c:ser>
        <c:dLbls>
          <c:showLegendKey val="0"/>
          <c:showVal val="0"/>
          <c:showCatName val="0"/>
          <c:showSerName val="0"/>
          <c:showPercent val="0"/>
          <c:showBubbleSize val="0"/>
        </c:dLbls>
        <c:smooth val="0"/>
        <c:axId val="1528476192"/>
        <c:axId val="1537114880"/>
      </c:lineChart>
      <c:catAx>
        <c:axId val="1528476192"/>
        <c:scaling>
          <c:orientation val="minMax"/>
        </c:scaling>
        <c:delete val="1"/>
        <c:axPos val="b"/>
        <c:numFmt formatCode="General" sourceLinked="1"/>
        <c:majorTickMark val="out"/>
        <c:minorTickMark val="none"/>
        <c:tickLblPos val="nextTo"/>
        <c:crossAx val="1537114880"/>
        <c:crosses val="autoZero"/>
        <c:auto val="1"/>
        <c:lblAlgn val="ctr"/>
        <c:lblOffset val="100"/>
        <c:noMultiLvlLbl val="0"/>
      </c:catAx>
      <c:valAx>
        <c:axId val="1537114880"/>
        <c:scaling>
          <c:orientation val="minMax"/>
        </c:scaling>
        <c:delete val="1"/>
        <c:axPos val="l"/>
        <c:numFmt formatCode="General" sourceLinked="1"/>
        <c:majorTickMark val="out"/>
        <c:minorTickMark val="none"/>
        <c:tickLblPos val="nextTo"/>
        <c:crossAx val="152847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KPI!$I$4:$I$15</c:f>
              <c:numCache>
                <c:formatCode>General</c:formatCode>
                <c:ptCount val="11"/>
                <c:pt idx="0">
                  <c:v>18</c:v>
                </c:pt>
                <c:pt idx="1">
                  <c:v>15</c:v>
                </c:pt>
                <c:pt idx="2">
                  <c:v>28</c:v>
                </c:pt>
                <c:pt idx="3">
                  <c:v>22</c:v>
                </c:pt>
                <c:pt idx="4">
                  <c:v>19</c:v>
                </c:pt>
                <c:pt idx="5">
                  <c:v>2</c:v>
                </c:pt>
                <c:pt idx="6">
                  <c:v>35</c:v>
                </c:pt>
                <c:pt idx="7">
                  <c:v>41</c:v>
                </c:pt>
                <c:pt idx="8">
                  <c:v>30</c:v>
                </c:pt>
                <c:pt idx="9">
                  <c:v>71</c:v>
                </c:pt>
                <c:pt idx="10">
                  <c:v>57</c:v>
                </c:pt>
              </c:numCache>
            </c:numRef>
          </c:val>
          <c:smooth val="0"/>
          <c:extLst>
            <c:ext xmlns:c16="http://schemas.microsoft.com/office/drawing/2014/chart" uri="{C3380CC4-5D6E-409C-BE32-E72D297353CC}">
              <c16:uniqueId val="{00000000-D064-4446-9C74-8D3A86D3754B}"/>
            </c:ext>
          </c:extLst>
        </c:ser>
        <c:dLbls>
          <c:showLegendKey val="0"/>
          <c:showVal val="0"/>
          <c:showCatName val="0"/>
          <c:showSerName val="0"/>
          <c:showPercent val="0"/>
          <c:showBubbleSize val="0"/>
        </c:dLbls>
        <c:smooth val="0"/>
        <c:axId val="1522469472"/>
        <c:axId val="1295755120"/>
      </c:lineChart>
      <c:catAx>
        <c:axId val="1522469472"/>
        <c:scaling>
          <c:orientation val="minMax"/>
        </c:scaling>
        <c:delete val="1"/>
        <c:axPos val="b"/>
        <c:numFmt formatCode="General" sourceLinked="1"/>
        <c:majorTickMark val="none"/>
        <c:minorTickMark val="none"/>
        <c:tickLblPos val="nextTo"/>
        <c:crossAx val="1295755120"/>
        <c:crosses val="autoZero"/>
        <c:auto val="1"/>
        <c:lblAlgn val="ctr"/>
        <c:lblOffset val="100"/>
        <c:noMultiLvlLbl val="0"/>
      </c:catAx>
      <c:valAx>
        <c:axId val="1295755120"/>
        <c:scaling>
          <c:orientation val="minMax"/>
        </c:scaling>
        <c:delete val="1"/>
        <c:axPos val="l"/>
        <c:numFmt formatCode="General" sourceLinked="1"/>
        <c:majorTickMark val="none"/>
        <c:minorTickMark val="none"/>
        <c:tickLblPos val="nextTo"/>
        <c:crossAx val="152246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KPI!$L$4:$L$15</c:f>
              <c:numCache>
                <c:formatCode>General</c:formatCode>
                <c:ptCount val="11"/>
                <c:pt idx="0">
                  <c:v>5</c:v>
                </c:pt>
                <c:pt idx="1">
                  <c:v>3</c:v>
                </c:pt>
                <c:pt idx="2">
                  <c:v>7</c:v>
                </c:pt>
                <c:pt idx="3">
                  <c:v>5</c:v>
                </c:pt>
                <c:pt idx="4">
                  <c:v>5</c:v>
                </c:pt>
                <c:pt idx="5">
                  <c:v>1</c:v>
                </c:pt>
                <c:pt idx="6">
                  <c:v>11</c:v>
                </c:pt>
                <c:pt idx="7">
                  <c:v>15</c:v>
                </c:pt>
                <c:pt idx="8">
                  <c:v>4</c:v>
                </c:pt>
                <c:pt idx="9">
                  <c:v>19</c:v>
                </c:pt>
                <c:pt idx="10">
                  <c:v>12</c:v>
                </c:pt>
              </c:numCache>
            </c:numRef>
          </c:val>
          <c:smooth val="0"/>
          <c:extLst>
            <c:ext xmlns:c16="http://schemas.microsoft.com/office/drawing/2014/chart" uri="{C3380CC4-5D6E-409C-BE32-E72D297353CC}">
              <c16:uniqueId val="{00000000-D5D5-41B8-846C-DACBC77F6D82}"/>
            </c:ext>
          </c:extLst>
        </c:ser>
        <c:dLbls>
          <c:showLegendKey val="0"/>
          <c:showVal val="0"/>
          <c:showCatName val="0"/>
          <c:showSerName val="0"/>
          <c:showPercent val="0"/>
          <c:showBubbleSize val="0"/>
        </c:dLbls>
        <c:smooth val="0"/>
        <c:axId val="1522456992"/>
        <c:axId val="1521778240"/>
      </c:lineChart>
      <c:catAx>
        <c:axId val="1522456992"/>
        <c:scaling>
          <c:orientation val="minMax"/>
        </c:scaling>
        <c:delete val="1"/>
        <c:axPos val="b"/>
        <c:numFmt formatCode="General" sourceLinked="1"/>
        <c:majorTickMark val="none"/>
        <c:minorTickMark val="none"/>
        <c:tickLblPos val="nextTo"/>
        <c:crossAx val="1521778240"/>
        <c:crosses val="autoZero"/>
        <c:auto val="1"/>
        <c:lblAlgn val="ctr"/>
        <c:lblOffset val="100"/>
        <c:noMultiLvlLbl val="0"/>
      </c:catAx>
      <c:valAx>
        <c:axId val="1521778240"/>
        <c:scaling>
          <c:orientation val="minMax"/>
        </c:scaling>
        <c:delete val="1"/>
        <c:axPos val="l"/>
        <c:numFmt formatCode="General" sourceLinked="1"/>
        <c:majorTickMark val="none"/>
        <c:minorTickMark val="none"/>
        <c:tickLblPos val="nextTo"/>
        <c:crossAx val="152245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KPI!$O$4:$O$15</c:f>
              <c:numCache>
                <c:formatCode>General</c:formatCode>
                <c:ptCount val="11"/>
                <c:pt idx="0">
                  <c:v>0.22117187374378927</c:v>
                </c:pt>
                <c:pt idx="1">
                  <c:v>0.13817705214114931</c:v>
                </c:pt>
                <c:pt idx="2">
                  <c:v>5.9450130358845485E-2</c:v>
                </c:pt>
                <c:pt idx="3">
                  <c:v>0.15137012684534898</c:v>
                </c:pt>
                <c:pt idx="4">
                  <c:v>0.18967578305132851</c:v>
                </c:pt>
                <c:pt idx="5">
                  <c:v>0.32500000000000001</c:v>
                </c:pt>
                <c:pt idx="6">
                  <c:v>-2.452754424237548E-3</c:v>
                </c:pt>
                <c:pt idx="7">
                  <c:v>0.19312303312063711</c:v>
                </c:pt>
                <c:pt idx="8">
                  <c:v>0.21191874055140336</c:v>
                </c:pt>
                <c:pt idx="9">
                  <c:v>0.17062940584453459</c:v>
                </c:pt>
                <c:pt idx="10">
                  <c:v>0.13343819814762842</c:v>
                </c:pt>
              </c:numCache>
            </c:numRef>
          </c:val>
          <c:smooth val="0"/>
          <c:extLst>
            <c:ext xmlns:c16="http://schemas.microsoft.com/office/drawing/2014/chart" uri="{C3380CC4-5D6E-409C-BE32-E72D297353CC}">
              <c16:uniqueId val="{00000000-C64A-4C30-A4EE-6CAF1C305DF7}"/>
            </c:ext>
          </c:extLst>
        </c:ser>
        <c:dLbls>
          <c:showLegendKey val="0"/>
          <c:showVal val="0"/>
          <c:showCatName val="0"/>
          <c:showSerName val="0"/>
          <c:showPercent val="0"/>
          <c:showBubbleSize val="0"/>
        </c:dLbls>
        <c:smooth val="0"/>
        <c:axId val="1522465632"/>
        <c:axId val="1519705776"/>
      </c:lineChart>
      <c:catAx>
        <c:axId val="1522465632"/>
        <c:scaling>
          <c:orientation val="minMax"/>
        </c:scaling>
        <c:delete val="1"/>
        <c:axPos val="b"/>
        <c:numFmt formatCode="General" sourceLinked="1"/>
        <c:majorTickMark val="none"/>
        <c:minorTickMark val="none"/>
        <c:tickLblPos val="nextTo"/>
        <c:crossAx val="1519705776"/>
        <c:crosses val="autoZero"/>
        <c:auto val="1"/>
        <c:lblAlgn val="ctr"/>
        <c:lblOffset val="100"/>
        <c:noMultiLvlLbl val="0"/>
      </c:catAx>
      <c:valAx>
        <c:axId val="1519705776"/>
        <c:scaling>
          <c:orientation val="minMax"/>
        </c:scaling>
        <c:delete val="1"/>
        <c:axPos val="l"/>
        <c:numFmt formatCode="General" sourceLinked="1"/>
        <c:majorTickMark val="none"/>
        <c:minorTickMark val="none"/>
        <c:tickLblPos val="nextTo"/>
        <c:crossAx val="152246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1-9AED-4333-A215-84A4886AD61F}"/>
              </c:ext>
            </c:extLst>
          </c:dPt>
          <c:cat>
            <c:strRef>
              <c:f>'top 5'!$A$4:$A$9</c:f>
              <c:strCache>
                <c:ptCount val="5"/>
                <c:pt idx="0">
                  <c:v>Chairs</c:v>
                </c:pt>
                <c:pt idx="1">
                  <c:v>Tables</c:v>
                </c:pt>
                <c:pt idx="2">
                  <c:v>Phones</c:v>
                </c:pt>
                <c:pt idx="3">
                  <c:v>Appliances</c:v>
                </c:pt>
                <c:pt idx="4">
                  <c:v>Furnishings</c:v>
                </c:pt>
              </c:strCache>
            </c:strRef>
          </c:cat>
          <c:val>
            <c:numRef>
              <c:f>'top 5'!$B$4:$B$9</c:f>
              <c:numCache>
                <c:formatCode>General</c:formatCode>
                <c:ptCount val="5"/>
                <c:pt idx="0">
                  <c:v>7619.4480000000003</c:v>
                </c:pt>
                <c:pt idx="1">
                  <c:v>2918.3760000000002</c:v>
                </c:pt>
                <c:pt idx="2">
                  <c:v>2562.3440000000001</c:v>
                </c:pt>
                <c:pt idx="3">
                  <c:v>1877.5799999999997</c:v>
                </c:pt>
                <c:pt idx="4">
                  <c:v>1622.3099999999997</c:v>
                </c:pt>
              </c:numCache>
            </c:numRef>
          </c:val>
          <c:extLst>
            <c:ext xmlns:c16="http://schemas.microsoft.com/office/drawing/2014/chart" uri="{C3380CC4-5D6E-409C-BE32-E72D297353CC}">
              <c16:uniqueId val="{00000000-9715-4DAB-8643-87AE548FBE15}"/>
            </c:ext>
          </c:extLst>
        </c:ser>
        <c:dLbls>
          <c:showLegendKey val="0"/>
          <c:showVal val="0"/>
          <c:showCatName val="0"/>
          <c:showSerName val="0"/>
          <c:showPercent val="0"/>
          <c:showBubbleSize val="0"/>
        </c:dLbls>
        <c:gapWidth val="182"/>
        <c:axId val="1455194336"/>
        <c:axId val="1510466176"/>
      </c:barChart>
      <c:catAx>
        <c:axId val="145519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466176"/>
        <c:crosses val="autoZero"/>
        <c:auto val="1"/>
        <c:lblAlgn val="ctr"/>
        <c:lblOffset val="100"/>
        <c:noMultiLvlLbl val="0"/>
      </c:catAx>
      <c:valAx>
        <c:axId val="1510466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19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KPI!$F$4:$F$15</c:f>
              <c:numCache>
                <c:formatCode>General</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smooth val="0"/>
          <c:extLst>
            <c:ext xmlns:c16="http://schemas.microsoft.com/office/drawing/2014/chart" uri="{C3380CC4-5D6E-409C-BE32-E72D297353CC}">
              <c16:uniqueId val="{00000000-7D92-4FC1-B4F8-031733708FAE}"/>
            </c:ext>
          </c:extLst>
        </c:ser>
        <c:dLbls>
          <c:showLegendKey val="0"/>
          <c:showVal val="0"/>
          <c:showCatName val="0"/>
          <c:showSerName val="0"/>
          <c:showPercent val="0"/>
          <c:showBubbleSize val="0"/>
        </c:dLbls>
        <c:smooth val="0"/>
        <c:axId val="1528476192"/>
        <c:axId val="1537114880"/>
      </c:lineChart>
      <c:catAx>
        <c:axId val="1528476192"/>
        <c:scaling>
          <c:orientation val="minMax"/>
        </c:scaling>
        <c:delete val="1"/>
        <c:axPos val="b"/>
        <c:numFmt formatCode="General" sourceLinked="1"/>
        <c:majorTickMark val="out"/>
        <c:minorTickMark val="none"/>
        <c:tickLblPos val="nextTo"/>
        <c:crossAx val="1537114880"/>
        <c:crosses val="autoZero"/>
        <c:auto val="1"/>
        <c:lblAlgn val="ctr"/>
        <c:lblOffset val="100"/>
        <c:noMultiLvlLbl val="0"/>
      </c:catAx>
      <c:valAx>
        <c:axId val="1537114880"/>
        <c:scaling>
          <c:orientation val="minMax"/>
        </c:scaling>
        <c:delete val="1"/>
        <c:axPos val="l"/>
        <c:numFmt formatCode="General" sourceLinked="1"/>
        <c:majorTickMark val="out"/>
        <c:minorTickMark val="none"/>
        <c:tickLblPos val="nextTo"/>
        <c:crossAx val="152847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KPI!$I$4:$I$15</c:f>
              <c:numCache>
                <c:formatCode>General</c:formatCode>
                <c:ptCount val="11"/>
                <c:pt idx="0">
                  <c:v>18</c:v>
                </c:pt>
                <c:pt idx="1">
                  <c:v>15</c:v>
                </c:pt>
                <c:pt idx="2">
                  <c:v>28</c:v>
                </c:pt>
                <c:pt idx="3">
                  <c:v>22</c:v>
                </c:pt>
                <c:pt idx="4">
                  <c:v>19</c:v>
                </c:pt>
                <c:pt idx="5">
                  <c:v>2</c:v>
                </c:pt>
                <c:pt idx="6">
                  <c:v>35</c:v>
                </c:pt>
                <c:pt idx="7">
                  <c:v>41</c:v>
                </c:pt>
                <c:pt idx="8">
                  <c:v>30</c:v>
                </c:pt>
                <c:pt idx="9">
                  <c:v>71</c:v>
                </c:pt>
                <c:pt idx="10">
                  <c:v>57</c:v>
                </c:pt>
              </c:numCache>
            </c:numRef>
          </c:val>
          <c:smooth val="0"/>
          <c:extLst>
            <c:ext xmlns:c16="http://schemas.microsoft.com/office/drawing/2014/chart" uri="{C3380CC4-5D6E-409C-BE32-E72D297353CC}">
              <c16:uniqueId val="{00000000-0703-407F-90F6-BECAD4999B2E}"/>
            </c:ext>
          </c:extLst>
        </c:ser>
        <c:dLbls>
          <c:showLegendKey val="0"/>
          <c:showVal val="0"/>
          <c:showCatName val="0"/>
          <c:showSerName val="0"/>
          <c:showPercent val="0"/>
          <c:showBubbleSize val="0"/>
        </c:dLbls>
        <c:smooth val="0"/>
        <c:axId val="1522469472"/>
        <c:axId val="1295755120"/>
      </c:lineChart>
      <c:catAx>
        <c:axId val="1522469472"/>
        <c:scaling>
          <c:orientation val="minMax"/>
        </c:scaling>
        <c:delete val="1"/>
        <c:axPos val="b"/>
        <c:numFmt formatCode="General" sourceLinked="1"/>
        <c:majorTickMark val="none"/>
        <c:minorTickMark val="none"/>
        <c:tickLblPos val="nextTo"/>
        <c:crossAx val="1295755120"/>
        <c:crosses val="autoZero"/>
        <c:auto val="1"/>
        <c:lblAlgn val="ctr"/>
        <c:lblOffset val="100"/>
        <c:noMultiLvlLbl val="0"/>
      </c:catAx>
      <c:valAx>
        <c:axId val="1295755120"/>
        <c:scaling>
          <c:orientation val="minMax"/>
        </c:scaling>
        <c:delete val="1"/>
        <c:axPos val="l"/>
        <c:numFmt formatCode="General" sourceLinked="1"/>
        <c:majorTickMark val="none"/>
        <c:minorTickMark val="none"/>
        <c:tickLblPos val="nextTo"/>
        <c:crossAx val="152246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98687664041995"/>
          <c:y val="0.19125683060109289"/>
          <c:w val="0.85564304461942253"/>
          <c:h val="0.39890710382513661"/>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KPI!$L$4:$L$15</c:f>
              <c:numCache>
                <c:formatCode>General</c:formatCode>
                <c:ptCount val="11"/>
                <c:pt idx="0">
                  <c:v>5</c:v>
                </c:pt>
                <c:pt idx="1">
                  <c:v>3</c:v>
                </c:pt>
                <c:pt idx="2">
                  <c:v>7</c:v>
                </c:pt>
                <c:pt idx="3">
                  <c:v>5</c:v>
                </c:pt>
                <c:pt idx="4">
                  <c:v>5</c:v>
                </c:pt>
                <c:pt idx="5">
                  <c:v>1</c:v>
                </c:pt>
                <c:pt idx="6">
                  <c:v>11</c:v>
                </c:pt>
                <c:pt idx="7">
                  <c:v>15</c:v>
                </c:pt>
                <c:pt idx="8">
                  <c:v>4</c:v>
                </c:pt>
                <c:pt idx="9">
                  <c:v>19</c:v>
                </c:pt>
                <c:pt idx="10">
                  <c:v>12</c:v>
                </c:pt>
              </c:numCache>
            </c:numRef>
          </c:val>
          <c:smooth val="0"/>
          <c:extLst>
            <c:ext xmlns:c16="http://schemas.microsoft.com/office/drawing/2014/chart" uri="{C3380CC4-5D6E-409C-BE32-E72D297353CC}">
              <c16:uniqueId val="{00000000-B9CA-42F6-9AD8-6DD5BDC2372D}"/>
            </c:ext>
          </c:extLst>
        </c:ser>
        <c:dLbls>
          <c:showLegendKey val="0"/>
          <c:showVal val="0"/>
          <c:showCatName val="0"/>
          <c:showSerName val="0"/>
          <c:showPercent val="0"/>
          <c:showBubbleSize val="0"/>
        </c:dLbls>
        <c:smooth val="0"/>
        <c:axId val="1522456992"/>
        <c:axId val="1521778240"/>
      </c:lineChart>
      <c:catAx>
        <c:axId val="1522456992"/>
        <c:scaling>
          <c:orientation val="minMax"/>
        </c:scaling>
        <c:delete val="1"/>
        <c:axPos val="b"/>
        <c:numFmt formatCode="General" sourceLinked="1"/>
        <c:majorTickMark val="none"/>
        <c:minorTickMark val="none"/>
        <c:tickLblPos val="nextTo"/>
        <c:crossAx val="1521778240"/>
        <c:crosses val="autoZero"/>
        <c:auto val="1"/>
        <c:lblAlgn val="ctr"/>
        <c:lblOffset val="100"/>
        <c:noMultiLvlLbl val="0"/>
      </c:catAx>
      <c:valAx>
        <c:axId val="1521778240"/>
        <c:scaling>
          <c:orientation val="minMax"/>
        </c:scaling>
        <c:delete val="1"/>
        <c:axPos val="l"/>
        <c:numFmt formatCode="General" sourceLinked="1"/>
        <c:majorTickMark val="none"/>
        <c:minorTickMark val="none"/>
        <c:tickLblPos val="nextTo"/>
        <c:crossAx val="152245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35877862595422E-2"/>
          <c:y val="0.27600849256900212"/>
          <c:w val="0.86005089058524176"/>
          <c:h val="0.53290870488322717"/>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KPI!$O$4:$O$15</c:f>
              <c:numCache>
                <c:formatCode>General</c:formatCode>
                <c:ptCount val="11"/>
                <c:pt idx="0">
                  <c:v>0.22117187374378927</c:v>
                </c:pt>
                <c:pt idx="1">
                  <c:v>0.13817705214114931</c:v>
                </c:pt>
                <c:pt idx="2">
                  <c:v>5.9450130358845485E-2</c:v>
                </c:pt>
                <c:pt idx="3">
                  <c:v>0.15137012684534898</c:v>
                </c:pt>
                <c:pt idx="4">
                  <c:v>0.18967578305132851</c:v>
                </c:pt>
                <c:pt idx="5">
                  <c:v>0.32500000000000001</c:v>
                </c:pt>
                <c:pt idx="6">
                  <c:v>-2.452754424237548E-3</c:v>
                </c:pt>
                <c:pt idx="7">
                  <c:v>0.19312303312063711</c:v>
                </c:pt>
                <c:pt idx="8">
                  <c:v>0.21191874055140336</c:v>
                </c:pt>
                <c:pt idx="9">
                  <c:v>0.17062940584453459</c:v>
                </c:pt>
                <c:pt idx="10">
                  <c:v>0.13343819814762842</c:v>
                </c:pt>
              </c:numCache>
            </c:numRef>
          </c:val>
          <c:smooth val="0"/>
          <c:extLst>
            <c:ext xmlns:c16="http://schemas.microsoft.com/office/drawing/2014/chart" uri="{C3380CC4-5D6E-409C-BE32-E72D297353CC}">
              <c16:uniqueId val="{00000000-27E3-4FF2-9922-EEE43184B082}"/>
            </c:ext>
          </c:extLst>
        </c:ser>
        <c:dLbls>
          <c:showLegendKey val="0"/>
          <c:showVal val="0"/>
          <c:showCatName val="0"/>
          <c:showSerName val="0"/>
          <c:showPercent val="0"/>
          <c:showBubbleSize val="0"/>
        </c:dLbls>
        <c:smooth val="0"/>
        <c:axId val="1522465632"/>
        <c:axId val="1519705776"/>
      </c:lineChart>
      <c:catAx>
        <c:axId val="1522465632"/>
        <c:scaling>
          <c:orientation val="minMax"/>
        </c:scaling>
        <c:delete val="1"/>
        <c:axPos val="b"/>
        <c:numFmt formatCode="General" sourceLinked="1"/>
        <c:majorTickMark val="none"/>
        <c:minorTickMark val="none"/>
        <c:tickLblPos val="nextTo"/>
        <c:crossAx val="1519705776"/>
        <c:crosses val="autoZero"/>
        <c:auto val="1"/>
        <c:lblAlgn val="ctr"/>
        <c:lblOffset val="100"/>
        <c:noMultiLvlLbl val="0"/>
      </c:catAx>
      <c:valAx>
        <c:axId val="1519705776"/>
        <c:scaling>
          <c:orientation val="minMax"/>
        </c:scaling>
        <c:delete val="1"/>
        <c:axPos val="l"/>
        <c:numFmt formatCode="General" sourceLinked="1"/>
        <c:majorTickMark val="none"/>
        <c:minorTickMark val="none"/>
        <c:tickLblPos val="nextTo"/>
        <c:crossAx val="152246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45833333333329E-2"/>
          <c:y val="0.30534351145038169"/>
          <c:w val="0.85677083333333337"/>
          <c:h val="0.4402035623409669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0-2DD9-4F27-AE9F-07B3BF630CC9}"/>
            </c:ext>
          </c:extLst>
        </c:ser>
        <c:dLbls>
          <c:showLegendKey val="0"/>
          <c:showVal val="0"/>
          <c:showCatName val="0"/>
          <c:showSerName val="0"/>
          <c:showPercent val="0"/>
          <c:showBubbleSize val="0"/>
        </c:dLbls>
        <c:smooth val="0"/>
        <c:axId val="1304641632"/>
        <c:axId val="1305180768"/>
      </c:lineChart>
      <c:catAx>
        <c:axId val="1304641632"/>
        <c:scaling>
          <c:orientation val="minMax"/>
        </c:scaling>
        <c:delete val="1"/>
        <c:axPos val="b"/>
        <c:numFmt formatCode="General" sourceLinked="1"/>
        <c:majorTickMark val="none"/>
        <c:minorTickMark val="none"/>
        <c:tickLblPos val="nextTo"/>
        <c:crossAx val="1305180768"/>
        <c:crosses val="autoZero"/>
        <c:auto val="1"/>
        <c:lblAlgn val="ctr"/>
        <c:lblOffset val="100"/>
        <c:noMultiLvlLbl val="0"/>
      </c:catAx>
      <c:valAx>
        <c:axId val="1305180768"/>
        <c:scaling>
          <c:orientation val="minMax"/>
        </c:scaling>
        <c:delete val="1"/>
        <c:axPos val="l"/>
        <c:numFmt formatCode="General" sourceLinked="1"/>
        <c:majorTickMark val="none"/>
        <c:minorTickMark val="none"/>
        <c:tickLblPos val="nextTo"/>
        <c:crossAx val="13046416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5080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1">
                <a:lumMod val="75000"/>
              </a:schemeClr>
            </a:solidFill>
            <a:ln>
              <a:noFill/>
            </a:ln>
            <a:effectLst/>
          </c:spPr>
          <c:cat>
            <c:strRef>
              <c:f>'combo chart '!$A$4:$A$15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 '!$C$4:$C$15</c:f>
              <c:numCache>
                <c:formatCode>\$0.00,\'\k\'</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extLst>
            <c:ext xmlns:c16="http://schemas.microsoft.com/office/drawing/2014/chart" uri="{C3380CC4-5D6E-409C-BE32-E72D297353CC}">
              <c16:uniqueId val="{00000000-ED83-4381-B17C-98B29D9BAD6C}"/>
            </c:ext>
          </c:extLst>
        </c:ser>
        <c:dLbls>
          <c:showLegendKey val="0"/>
          <c:showVal val="0"/>
          <c:showCatName val="0"/>
          <c:showSerName val="0"/>
          <c:showPercent val="0"/>
          <c:showBubbleSize val="0"/>
        </c:dLbls>
        <c:axId val="1668963184"/>
        <c:axId val="1746566064"/>
      </c:areaChart>
      <c:barChart>
        <c:barDir val="col"/>
        <c:grouping val="clustered"/>
        <c:varyColors val="0"/>
        <c:ser>
          <c:idx val="0"/>
          <c:order val="0"/>
          <c:tx>
            <c:strRef>
              <c:f>'combo chart '!$B$3</c:f>
              <c:strCache>
                <c:ptCount val="1"/>
                <c:pt idx="0">
                  <c:v>Sum of Sales</c:v>
                </c:pt>
              </c:strCache>
            </c:strRef>
          </c:tx>
          <c:spPr>
            <a:solidFill>
              <a:schemeClr val="bg1"/>
            </a:solidFill>
            <a:ln w="50800">
              <a:solidFill>
                <a:schemeClr val="accent1">
                  <a:shade val="15000"/>
                </a:schemeClr>
              </a:solidFill>
            </a:ln>
            <a:effectLst/>
          </c:spPr>
          <c:invertIfNegative val="0"/>
          <c:cat>
            <c:strRef>
              <c:f>'combo chart '!$A$4:$A$15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 '!$B$4:$B$15</c:f>
              <c:numCache>
                <c:formatCode>\$0.00,\'\k\'</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extLst>
            <c:ext xmlns:c16="http://schemas.microsoft.com/office/drawing/2014/chart" uri="{C3380CC4-5D6E-409C-BE32-E72D297353CC}">
              <c16:uniqueId val="{00000001-ED83-4381-B17C-98B29D9BAD6C}"/>
            </c:ext>
          </c:extLst>
        </c:ser>
        <c:dLbls>
          <c:showLegendKey val="0"/>
          <c:showVal val="0"/>
          <c:showCatName val="0"/>
          <c:showSerName val="0"/>
          <c:showPercent val="0"/>
          <c:showBubbleSize val="0"/>
        </c:dLbls>
        <c:gapWidth val="75"/>
        <c:overlap val="-25"/>
        <c:axId val="1668972352"/>
        <c:axId val="1746572016"/>
      </c:barChart>
      <c:catAx>
        <c:axId val="1668972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6572016"/>
        <c:crosses val="autoZero"/>
        <c:auto val="1"/>
        <c:lblAlgn val="ctr"/>
        <c:lblOffset val="100"/>
        <c:noMultiLvlLbl val="0"/>
      </c:catAx>
      <c:valAx>
        <c:axId val="1746572016"/>
        <c:scaling>
          <c:orientation val="minMax"/>
        </c:scaling>
        <c:delete val="0"/>
        <c:axPos val="l"/>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68972352"/>
        <c:crosses val="autoZero"/>
        <c:crossBetween val="between"/>
      </c:valAx>
      <c:valAx>
        <c:axId val="1746566064"/>
        <c:scaling>
          <c:orientation val="minMax"/>
        </c:scaling>
        <c:delete val="0"/>
        <c:axPos val="r"/>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68963184"/>
        <c:crosses val="max"/>
        <c:crossBetween val="between"/>
      </c:valAx>
      <c:catAx>
        <c:axId val="1668963184"/>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6566064"/>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 !PivotTable4</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s>
    <c:plotArea>
      <c:layout/>
      <c:doughnutChart>
        <c:varyColors val="1"/>
        <c:ser>
          <c:idx val="0"/>
          <c:order val="0"/>
          <c:tx>
            <c:strRef>
              <c:f>'pie chart '!$B$3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E257-4679-82C6-750E5692D3FA}"/>
              </c:ext>
            </c:extLst>
          </c:dPt>
          <c:dPt>
            <c:idx val="1"/>
            <c:bubble3D val="0"/>
            <c:spPr>
              <a:solidFill>
                <a:schemeClr val="accent2"/>
              </a:solidFill>
              <a:ln w="19050">
                <a:noFill/>
              </a:ln>
              <a:effectLst/>
            </c:spPr>
            <c:extLst>
              <c:ext xmlns:c16="http://schemas.microsoft.com/office/drawing/2014/chart" uri="{C3380CC4-5D6E-409C-BE32-E72D297353CC}">
                <c16:uniqueId val="{00000003-E257-4679-82C6-750E5692D3FA}"/>
              </c:ext>
            </c:extLst>
          </c:dPt>
          <c:dPt>
            <c:idx val="2"/>
            <c:bubble3D val="0"/>
            <c:spPr>
              <a:solidFill>
                <a:schemeClr val="accent3"/>
              </a:solidFill>
              <a:ln w="19050">
                <a:noFill/>
              </a:ln>
              <a:effectLst/>
            </c:spPr>
            <c:extLst>
              <c:ext xmlns:c16="http://schemas.microsoft.com/office/drawing/2014/chart" uri="{C3380CC4-5D6E-409C-BE32-E72D297353CC}">
                <c16:uniqueId val="{00000005-E257-4679-82C6-750E5692D3FA}"/>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'!$A$4:$A$7</c:f>
              <c:strCache>
                <c:ptCount val="3"/>
                <c:pt idx="0">
                  <c:v>Furniture</c:v>
                </c:pt>
                <c:pt idx="1">
                  <c:v>Office Supplies</c:v>
                </c:pt>
                <c:pt idx="2">
                  <c:v>Technology</c:v>
                </c:pt>
              </c:strCache>
            </c:strRef>
          </c:cat>
          <c:val>
            <c:numRef>
              <c:f>'pie chart '!$B$4:$B$7</c:f>
              <c:numCache>
                <c:formatCode>0.00%</c:formatCode>
                <c:ptCount val="3"/>
                <c:pt idx="0">
                  <c:v>0.59378982767198085</c:v>
                </c:pt>
                <c:pt idx="1">
                  <c:v>0.23939252063543404</c:v>
                </c:pt>
                <c:pt idx="2">
                  <c:v>0.16681765169258514</c:v>
                </c:pt>
              </c:numCache>
            </c:numRef>
          </c:val>
          <c:extLst>
            <c:ext xmlns:c16="http://schemas.microsoft.com/office/drawing/2014/chart" uri="{C3380CC4-5D6E-409C-BE32-E72D297353CC}">
              <c16:uniqueId val="{00000006-E257-4679-82C6-750E5692D3F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000">
          <a:schemeClr val="tx1">
            <a:lumMod val="95000"/>
            <a:lumOff val="5000"/>
          </a:schemeClr>
        </a:gs>
        <a:gs pos="100000">
          <a:schemeClr val="tx2">
            <a:lumMod val="85000"/>
            <a:lumOff val="1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1-D059-4C52-89D2-1998F34C3A33}"/>
              </c:ext>
            </c:extLst>
          </c:dPt>
          <c:cat>
            <c:strRef>
              <c:f>'top 5'!$A$4:$A$9</c:f>
              <c:strCache>
                <c:ptCount val="5"/>
                <c:pt idx="0">
                  <c:v>Chairs</c:v>
                </c:pt>
                <c:pt idx="1">
                  <c:v>Tables</c:v>
                </c:pt>
                <c:pt idx="2">
                  <c:v>Phones</c:v>
                </c:pt>
                <c:pt idx="3">
                  <c:v>Appliances</c:v>
                </c:pt>
                <c:pt idx="4">
                  <c:v>Furnishings</c:v>
                </c:pt>
              </c:strCache>
            </c:strRef>
          </c:cat>
          <c:val>
            <c:numRef>
              <c:f>'top 5'!$B$4:$B$9</c:f>
              <c:numCache>
                <c:formatCode>General</c:formatCode>
                <c:ptCount val="5"/>
                <c:pt idx="0">
                  <c:v>7619.4480000000003</c:v>
                </c:pt>
                <c:pt idx="1">
                  <c:v>2918.3760000000002</c:v>
                </c:pt>
                <c:pt idx="2">
                  <c:v>2562.3440000000001</c:v>
                </c:pt>
                <c:pt idx="3">
                  <c:v>1877.5799999999997</c:v>
                </c:pt>
                <c:pt idx="4">
                  <c:v>1622.3099999999997</c:v>
                </c:pt>
              </c:numCache>
            </c:numRef>
          </c:val>
          <c:extLst>
            <c:ext xmlns:c16="http://schemas.microsoft.com/office/drawing/2014/chart" uri="{C3380CC4-5D6E-409C-BE32-E72D297353CC}">
              <c16:uniqueId val="{00000002-D059-4C52-89D2-1998F34C3A33}"/>
            </c:ext>
          </c:extLst>
        </c:ser>
        <c:dLbls>
          <c:showLegendKey val="0"/>
          <c:showVal val="0"/>
          <c:showCatName val="0"/>
          <c:showSerName val="0"/>
          <c:showPercent val="0"/>
          <c:showBubbleSize val="0"/>
        </c:dLbls>
        <c:gapWidth val="182"/>
        <c:axId val="1455194336"/>
        <c:axId val="1510466176"/>
      </c:barChart>
      <c:catAx>
        <c:axId val="14551943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0466176"/>
        <c:crosses val="autoZero"/>
        <c:auto val="1"/>
        <c:lblAlgn val="ctr"/>
        <c:lblOffset val="100"/>
        <c:noMultiLvlLbl val="0"/>
      </c:catAx>
      <c:valAx>
        <c:axId val="151046617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19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000">
          <a:schemeClr val="tx1">
            <a:lumMod val="95000"/>
            <a:lumOff val="5000"/>
          </a:schemeClr>
        </a:gs>
        <a:gs pos="100000">
          <a:schemeClr val="tx2">
            <a:lumMod val="65000"/>
            <a:lumOff val="3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8775732-9DE2-486C-BA6C-C577755F5CFB}">
          <cx:tx>
            <cx:txData>
              <cx:f>_xlchart.v1.1</cx:f>
              <cx:v>profit </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165CADB-2152-4468-A21A-2801149DBA76}">
          <cx:tx>
            <cx:txData>
              <cx:f>_xlchart.v5.5</cx:f>
              <cx:v>sales</cx:v>
            </cx:txData>
          </cx:tx>
          <cx:dataId val="0"/>
          <cx:layoutPr>
            <cx:geography cultureLanguage="en-US" cultureRegion="IN" attribution="Powered by Bing">
              <cx:geoCache provider="{E9337A44-BEBE-4D9F-B70C-5C5E7DAFC167}">
                <cx:binary>1Htpc5649udXSeX1kEZCQnDr9r/qwrP5Wbw7dvKGcmxHEgIkQKyffg7Y8dbpdE/VnZnqVLVaZ+MB
LUfn/I7877v+X3fZw231oc+zov7XXf/7R2Gt+ddvv9V34iG/rT/l8q7Stf5uP93p/Df9/bu8e/jt
vrrtZMF/wy4iv92J28o+9B//59/wNP6g9/ru1kpdnDUP1XD+UDeZrX8h+6now+19LouFrG0l7yz6
/ePxQ/fh8NDLO/3xw0NhpR0uB/Pw+8c3eh8//Pb+aX/45Q8ZvJxt7sHWI58IRh5DxHfnf97HD5ku
+JPYQa7/CbmBF7oB+vGrx7c5WP69t5nf5fb+vnqoa/ig+f9vbd+8PYgOHz/c6aaw07hxGMLfP14V
0j7cf7iwt/ah/vhB1jp+VIj19AlXF/M3//Z25P/n3+8YMArvOK8m5/2Q/ZXoD3Pzn0qOurj9MUT/
lYnBoYdxgEg4/2PvJgahT75PaOjTx5l7Nz1/44V+PjfPhu8m5j9f/5ETE99m8ruuCvnfnBv2CVPi
+yEKHzcNjP2bTYPCTz5iGHYVepy8H+vicev8vXf6+fS8tn03Q/F//pEztK5ui/sPl9reZj+G6c+2
z//FDRzrTFe39/9N1xp8CsOAUpfgn68Sl36ihAWeDz730Z8/LY+/8Sp/sjieLd8vjZN/5NI46MLe
/je9KmGfXM+jKGTkT4472LmEIux75O2k/I1X+fmcPBu+m5LD5T9yStwfw/L/YY9e39YCQi6ri796
ibexwK8CIFgRBCGPsoD9/JzF7idKfRK4BM1L5t05+/fe6edL47Xtu9Vx/c/w5b+O1F4HqW80/0+D
1PATdWGKXOq/PWjD8JOLAg9mhj5P3mtP+i5y/PP3+fn8vDN/8wn/j8LSPz/xnhf14tbeLud04FXU
+mvp/LmQprwzfZNVvPnaH/vt6P73j5iAa3xOMqZHvDm93g3a45g/2z3c1vb3j47vfwqZ64UsJCFG
AaMfP3QPkwSipk8kJCz0GcUhDv3w44dCV1b8/pGhTx6cl3BcQlCMwaLWzcRHcM56GHx6iCDiCiHs
ek7DTnU2cF08D8YT/aFo8lMtC1tDAoTga8yj3vSWxA/g6W7oIw8zP/QCHID87vYcHA+oo/+VobQq
UKfoQ+npAy1c76ovM7wwYgzXqPXxVUdKvMjHKlzPUjdw0KMUV4X3KM0y9ST9me38qFn5Z7YovJVc
iwVvTbmbmyDLShO90GE/lDs2Ne94KR/ND0Wn3vuF7TecjNX+pclM+JqUJHd2Wm3CMvSuucnyveeH
PHYmshwKd9l1gq2xX5JrzOy9Kmx3wvsxQkIsNavSlRq74Ss1ZVxYFF63vF/RMLU2iVw2kkWWjMlu
GMpkN/d8Eya7IuF+Fb3QKkHetm3TSA0uXxKWDJGtvJQvgm5Euz5DrFwhEqDdTAu/OXF04n4zSqab
ISXFPh2F3mdTI5KexZlrSPxOMJNz48tK75VRTh3NXbMJeaf2syzre2fJRZ8uOR/aVe+NwXFaV+2K
myQ4FlNv7Ps+qkKqFwatde3Vn0O3dE5tptVaOUJHvWn1cTs1iaOgYeUQUVN0kbUdb0xEcj9fmJKH
a8/aY8TteMyNQy6QlvUStwlfVX1FLwQ33YGb+qrM82ThCpe250ql9bYXMfNpfd64mT2H72g3hZTy
kTcLpr0ShTLlRzPpj5if/8poflBG241XaX3U9Z4uIyqbYdcF6nUz8wxm/SvBzGuJuXqa88A7HtJ2
Q1CXnVSeFBdJ4tB1TXwUV8QXF309oKjt6n6R4s6uS2W9HUK42RrWtZsAlfKY9qm/LIJRn+M+8GLq
KHGtMlZEXR+2O1OU7kLjPovTrk4/z73suVd3jnzkvfQY5NibNBP+EmWVjBEr6DoUSSPime6Klq55
HvJNi4Zm0Y6ijJy6ExesV8VmrNpyw3s3ODd1W0Wtk6f3ou+WthT5V5sMaCGIIw/U4mTPPUUWiR2S
lW4IjXKTcBR5rksjWPR6ZTKsj8Ug9LHLKn08TE3JOhr1YWVWs6AKBoFg34DEEZZGQWnuWNMfyiT7
itO8E7EJS2c7kUXRtiLWbHS2XqO/wvaED3omq4JUZ/V4hLwx343UemVEFEG7tMgUX1il7dLrxuqR
+ShPa/TNN7nYsJzKpRaOHzetkwZr6tw5Nu8PiiXecd6HcZCybPzcZl0WuaXkQREF3GYRomaIOFXD
aTjS/rEpyAIs5GsO74NIl9W4Tgio9lkf9wQP64xxeaYTjSM8VPmd7PimT5v+mtbVMSvKtZr8yNyA
10t2dPIjM5nPzuSFhgk8ScZCRqxC6d62KD+IirAFHDfjDU/cvV9j/17I8YKMVF7nQdgtXZqkez1W
+UGG4ZNqW4z7lOT6+tVR+JPTBSLLd6dL6IaYhBBQhhN+gN3p9Hl1ujCUy0b4InhQvsyOZKjSLMKh
NFvH+HprFQZ67r6n36u+ov/QfW9bD6OKHduTJfFG96op+XlJh/4klzK90l2c5HUeJ3pIltk0zXOD
/JGAD8vVvsjsIz/HWnjRLA0mi96pkuWs92L2bPHCp3jkXjRb/PVvlEV1KIuuuBiCSkV1q7sziatq
n/giXVDfmluu2i3vPf45Dx15RIIkX/EqMLftzkqubutc1yvAZoONn6n6s+PkR3mqom60Fz0fi1PH
t/Q8F82BD6y5GSgVmxGAtiVitrkp2jKP8qoWJzmt+abiDMWoQnkUVoP42ib1EOeu2+/bIhguclWe
solfB71YuvmYHJWSFtdj48YzvwlTthpsitdJrsRXZE+6oWc3yVA4m7apyHJm85Yc2dTIKx4GdmfJ
qBZJx+VXD6eLv1h9AX6/+hjzwOMRDxBdH8FSfLv6xtQLat/15X2KlKdkDEdX6qrxK3FHP+4GDDGD
SbzzZgzgKNfDVzcL/djhtt6P9eCdC+5cD7BhV6jT6WLIErWvPFftc1M99WaeE+Snqhj55h1/1u0b
v6+jWe9FnPrlaeVVMOI/edzMc+t0bURzxijRy75pur1rc7pXVZAucz3yG+unJ2za3DShp6VP3OtZ
FQvypNqO+JWqZhm71453mpocXfvJoJfIILGohOVERA5xRlOcBk13BFty1aUk5dHUczOieMQb8dR7
K32v5/Ry1SsNFm/1dFCjLa4aEgdF6O6dYXzdhAYdpZ5fHb3jv+iqxLj7mfSp3ts+TzZSDUMTvai8
2M48qosT3GX9ZjadhTP/vVkeuueOwt2i12qVjNlwCYdnGqMAVTf+YGUkbdB948YeRsUFj1JlIymd
Rka5NJGlYXWOZF7FDi2uUNqnJ1i4+OqZGkPuXUlZXuE2T0/QRE2ymcJwUr1o/i27cfqF56e8/B6H
X5ipZ9nL702yF+r5zWiRsSNlZBOlSIpDYDiJe4r1ImeEH2be3Htp1CzgGYl91D/p/UxZ9Emy+fVO
nhLf10kK5E7elCZhTF0cBh57t5FNM2gGqze4d3iGqBNRVOLlnFJotM4a7FzOhFKbjhrn0khfX8jh
ts3ZLqlTfvD9CuKJZ9IkLsQTaZc8SkPJqrOQDwsXPBUdS7z3SMY3tXHxnk49b+LNvZn3ItUmcdYv
enOvk905Kka571gI0SvB/cqWVX2iRv7UzALdhD2kEz94s8oI7jmeBYZmPY2qyQ5NzPkxs/asGKoh
jH49xgwqLO/H2CMB5IA+1GCmxPKts+yFdLCoPOdepu6FHavgLGBpeqhV0saz14Sw664pvOAMwkt5
KJ/5AfDrZ347yi7WJR6mMO2uZzJ8pT/zPc7usuRWVuF5aLOxicCBon3y7BkeexPPHetymUqfRKGo
XVCcHMcsnpt5R8+9WREiEBIB0glPnJmPDw9QUsTlKNyFoyHxKDNloqINi105JR659ty1cD25mEm3
CLIzi9JHSk8aXsJNJPtc7yT9OtosDpKB7rLS1icd7kxspcrvSpiiNPH7rzmkIssXDZ/eJ3Rbt4F/
xDxPRRb5sPBeaOP9RcTl/3EWGSSHJMAhoQGGnP7tLHLaSsfthXdPC8vjWkq0b54bv5YwijNtLYHo
0PClZ2W9fWGVBWyvTLbecpSUHDtSkWNVZ1HqifpAhoYc46mZ+TIl2TIcEInfCWZpH2aQ2WK5tE3o
2CM9SpYdu7pNFxLnN2Uv0RHVtD6p+6Y+8abexNfEHzaPuiol6oQ0ateSFl+NWIenjMld1RnvylND
cDrJSjd4JasnipDuUutsWGrslEd1Z9Ld3Eu74amXPfdepC893rF0p3BdrX+9w7AP6PGbLeYx38eM
+phiFxMohbydnNFrm9IJ/fyz38t8/ExQQFa1SP1hxbNF0zbJzvG9ZCfa8kxwTtYzNfNt3rAqeqEh
oQziEkZi03UkPxr8lESFIDqPGW5QxJKxPvJa2p+XpW9Otd/EvMqG85lV6L5dtU5hFzM5CwgOL/yq
Ac83GTHIT/e1GK9mam76BBnAN1J31cKpt0wxpO5srNlaN8m47FNYyTpIRVy5NttTWDXXvfSmnT1c
wWLiR2XK0li0LbVr4pgxxlAqWkhm2cGIrBmjRsngIK1eE1LteOPiiOY8X6fhWJ+QzDw1RhEckYxm
rwRiUpkt2GQxKxfG/4a8xIcU0gBE1PKm3LmhKnf2uVfNkpn28BgEcRCwu96EEPNMik7vHlvXP81I
yA9qKMRh7r00M08O0TjWZD+zdTK+VrWYl7vaJCQSQSG2kAQ5n3mafCXgaU5mqrEnGdHBVY6T/Mxl
4oRMOrgR/c51iYwr2jifIU+Xaz8tl3UHzuMcctDifHSc9KyGCRHKpRdOCk0pOh2FJi13My834Vrb
fFgnqWl3TuI0O0cP7S7McGCiF3ruvegEk/ZMcuUfi1ABRoP6Tes6QRAJpdytSMyVcEVxmqO6OJ17
RDRl1OsQgq3BgB4P61d6VAMIUjvpuEY9IidIUhr7lcVLbyLnxrWcnhTEnE0OdztUVLLItio5VG0S
vVNLSztEjwCROyZkp+pKnMxN0VfqOBhOZ2JksJsWARGfdYPHo2LschLNEiYDsYBKtrOYyRAW0y6w
6UFKNz3vaxZlustOZ8r4Kt9zJSGCA9nc5FlYrkaAGBYvPGKEGzUmiHPVikNRDfd10npXyjfBTBmZ
elepM76ixA+qzjG+Uip5JWsBF1gA1JovuPHHLRWpu517tuvHx97MAyjSi9wugxi1ycoto4HZehol
7tJnTZFFj31EAKrL06yImGjxUVAOw1GfN9keBwlAUs6QHDddPi4dCB3PdW7kghTCXhW0ZFHSVemX
vpUPaeCkd7RAsJx7C0GwTCPSykFGdVVFTPGcQ4bT7PPSCb75ov6e+Da4KUIdRsSg/EoDULJIAsjH
f+1Q/wBeB54XuBhPTnWqKyMyOdxX8ILyE1F0Zc2uhE3c6BGQNk0ZZ12abR/BbAfAWuO62fYRzJ6k
uayfpC7KnqQvtrMU0/6owdqc9T+xnx83GwgMhyytKjzsirJ3o8KKInoXFPsNRERR0LY4csoeDbsg
Dbs9wbKOHdl0V6ZKqpiHfndFUj9qmmHhOPiEEGmux0CO255pN57JpO/dZcC9AZwkSH3OINIpbXkY
LdLXlOq4HMps3VAbLrkV/gbS33JNW+xfNSM99yasabCjiAI48y/SjtJNzd1yzW3KrpzWO5eAFmw4
FWTj9eXWrXXxhToQOUGxAB2IV+CdCDFdhtpvP+e1/3lOQJ9V87p4UmVtgh5Vg7C/1p1xFgAasgMJ
AJlfoAzgg1Q3OxuKyfMPPDhgQPwOnu2Cbzgfz33YlN9cr3xgove/eCZvojBPxmsAbgAV9P32qmeQ
h+Qhbi6ytBgWZVP1Z65j22VQCnJSFE676lgljpPKuOu+IXbvd4RtsNOH2zBg+dZzdH/Eus7dBWWp
N4MPeFgotVw3vWHHJqXO0g+G8RRbxpdad815kepskcrAXtYVruMCF91ncFxe1OQ9upHMyaLadM5X
No438CXVHQQABzaW7IF2+Yo0Wmx5QtpN2cHntKTITgY9lGeFKb/1qYe+IE7cRc1RuVU1YIEo66KZ
n/eWrSudd6ueM/eL4HQjskBcds1JD5v7aAyHdGOgWgBgQS1jUbfqjpRNJErVPAxlwKPGb8yVTDK+
wtTxdrYs+CHgNF9mbsmvVed/7sKxeXBUumoaSla+TvFmkFLF2lPNea4Tb+U1brtj6aDAIXKzaiph
Luo8BXcpvPwbLccVMpXdKS2zmCkT7ErfYY/NTPqA4kMMQsViFiCGuiqau26eQndWeuyGk7lnx2Kn
5KvHzMqBtF3MXJ0dYSesF33nVseJK/G28Qu84jzIL22eFHDgkOLBE1+6UYx3BRzMcV8V7hkux2Lj
pCTYEIfjU0cEsPVKVn6reRXPNkUQfG+wq69MTtSqgaW3ox4UJxxUsAVCol/opHLhWEzzLXjDCzlH
H1PjTVHKzK+a8YI/s1749YguZqpLMGR3mawfn/GnvPkh8y/0bXaTe66IfRnQBeTL/LJpy/rY5sEp
dlJxObN8are1QsOJO7GCsMoBQ5TuehamNMi3JK1JNJMhHsoL7a8Jc9M6rvt2CQjTsZeN9sS3jr2w
Qu54poYbjNpsUyLqLdugH26gepBGLQ7rk9Lzmgvc8FdqzdDej3l47Sk2bIyXHfKwa2yEy6Da93R4
amYyVwPMH6XFYvB97zRBmp+mcgvotJNEM8vp6FfPDe0Tb/RhoyeuLpezFKIMs/v1eYIxlFtfB+gB
5EwBhoqRT2FzIrgJ+vY8Kb0iH3Va4KvACq80K/C1ZtuNwdpvKD4rp4N8DMM1IJdP1CR7oSbZrGmn
Y71/o/lHu1mznp75/AvPdlI51bqrijFK2sTgKGm64dgP927d0kMf+MPxzJmbITPD2kkzqMa9FdR+
BlnAAHc5PwdB7i7CqtgKRZNDGdL0HDa4PqZVspmpuSG1pGtwFFWMqOhU3NqgidswGNaiQPHoswBg
sCY8YYNMttJLz2SRhicza+45sm4XDR8dODF+CBDNq1WR8+E4DeslyUd8yqeodchLs/CVU65HKFJd
CJS6O4gfVDTk+Fs1dtmlRMHDaLG4qlDbrYYiQVuUKHpMiCcWOOP1kdFduEQ91P48QLmZyc2FMsVa
5b6+9osu3dMGcJKZ7IMSg9eiFgqOhbkeRixjB219bZpjJyvyBQ5TvNCj9mGbd1Qf82o5opocZ7Xj
HEEoYZdtDjjwehjHW4p1Fw2qtUtOZXDVGHzu8SG/y1tfQCScVhf+6PqbzBNwuP5RI9OOXtgE4TXk
smg1Gqt2Ps7zQ5qPZpkbN/8MZ9l92XfJA8ZfGtvUpxmA62STsIpD6mRohFlGT7tMo21aSbYsaE1v
XOOsRE/zO+RkTxrw9u52Qs+WzGf1oTakjkWuIAQ3ZrjplG3irGJ0h42UN4MXSyfodskcpiSi4Xs5
9Pve5SWP6l5G1qkBEq1TCsXrDn/niBx3LlPfKoDGo1aHyXVgyiKGoFRdDq1EiwQ+5jSToV0VodMe
qMiHTW9dvB1kK3ZJT/VGBzo46CDJVmkFVTGYMahLelBrHHju1yuIwceDVw4j1EG1d8RdZ7hRPZwB
pg+vmiSpDn2V02jmk6QeF57oQW1yXH3Zv1JzVUkjO3kwZyjgaZY+qSkFVQ4VfoejXV0TGEKoI1Zf
OFT8lpkfiL1Ny+o4QyqJOSCN3xAU37nr30nX1fFoVXji8xBvp2vt8LK4vFY6P8595d/lWfZQOF11
ycrS/FXoS99V1sBVhciDy+xwn8SlBBCft67K9gqxrNHDlUvz8LwinwOvAccLFeMtbcNyoTJVfsll
aiLfsc1J25XeWY8RVJeBr0a1bIduIUwVxJ7p1dGciMykrOlrcpb62u5Kac7CMcj2CZLdSlS9Oc8q
VcU9oB1fvHw8k42peRQGR4ay8nvtm1tvyIJrBxC4OO9QfpQ28ru1tbtz3LpYmMYMXwUrzmu4NHNR
TXwBOeWCE2/42u7LNNEnnZs8Zf5aje6qGzWP53x/xgVQP/YHiQ098jNG7Jpqt4hK6qVrlrUQWULt
hB2GoKjWrYG7NhvWoUVok3bP0oJDgOT23X6mE667Pe9ps7JJn74XzCq+8cFkVrRh1S/zoL+yxD91
UVqfzRVoKPRk+4nlpG19JgzLoMoadAtAkd1DwGy5ZO6UDLmugSq47O8tVBAk5vQ7C8rzNAmcG6ip
0VilFTodoV4D/h+l2xdzmegncxi5R3OfcvK9ku356A38pCFJt2GyL05q4chIc7+4qSppVwHz87VT
1cWNYP6XJiHdqSxHeRECqjmzh7AINlA/hFsuk1ExQPZHcJXsiXDttdQb4iX5TaiNvxt8UcUz2TvD
BZSNTtLpTkxRJccspeUl72y265DXLmY+L/hJgury0rPDoghHFLmZWRFrIQSHSH5fD93r5oXnMtst
ia68aFZ5EcxkE9BuadKELYquHhY9zrOzsCzCJYQbLhyUsl3LNC/3vBz0kYKwcJs3SbHzYINuvLRp
oEyeo5XL2+CEpmO+HPK0P8+yMIlNUNRXyuok6hFqblxRqyhPB+8WJ/W5FUY/VKZeDSpJRDTSdUB5
KCNvSADB4pJHrkY7ljB713B54bVjkX5vKwLh6lT76Wu1NUmjztyJ0oHcJuDfzmZZDtQs86a60LPM
m+pJf7QLVSUWbVfg5XydJiTSh4p2KDaEevQC4GFvq41oo/l2jeXMWZEuM3BPCVZkcxG6/AjCeP6d
QUckWn4BLASBo+jVcRZm3taF2x2rPMXsIqjyGuDvtHlI/Rh2P7uvUOlGIy6c8wCNem0hGNj2HG4M
8RLizRJnwxdd8p0MM3uoXeWtGSB5EQCf/LsolnlBvO+OsV+0suiaNcosyqAZTzxmhs3oYXPkJQ1Z
KScTO7gsIFeZqNHOq5A8uLbMloBtq2uvyz5DKax5GIdm1SgibgcFpWvjD+KUpD14mrIQG1613hkT
SkBajOk31n2FkDkdoqzwuoPsBzVEfm+6HcM07grRH2YBQH1PPYKGHkp8eozcgfqnbWe/VCbsb9pg
GFasIIA18mq4sYgs3MYJL4esK/c00DJ2LZE3jU6dhQfLYzOT4Vgdmpp351Vi7Vmn1QWetELtZZvc
DnAvYyIBvAPk0xF3Be2aY5LCNCjj8YWZIjZ/zNT5KAcWwbUKvJl5czM07cKBW1cnM8UKJjdVJtaB
1t4uUz3dFpyFa2Jq8Axu5ixq1DSXyu/9yK3a7qvl5iyF1cEj4yyVUlpERWp2g9fyb3ZEUHfhkly5
4/FjYOCoO3DUnxNLvGtj0bhp8kIsZzIM2yZ2HNhpj1L4rK7g/vGv4/TpLwbehum+B1V9mJcAbkC6
fyhyoG6EKoFfOpddWKCoSDwvHsqxPXG7XG3rrkpWaSD0ZaIhLCE4Z/fGwTG3sIlfdAeKm6NBHUNY
AOrSFJemFFlktOe/qOfwt2KPj86cMN0+6k6PpgWD6xqJxfFjraIYmyLKsmxnAfF9qCza9o1WX23d
kljatDglqsIbDXnHhmuUnnL4S4rYdzT/mkNRgkNQPhu1HVOAgvpuPDoimivEhubykvE0mivEAu58
XapORgDXeVez7Jka1PheNtnZsGZ/cbPC+2OiBHU0D4qxru/Bf+T9vR6AbxLim55dethhC9UMylxn
NIkCMap1V+J6F7jdaKK5WzVOvbNT8ygpyBDGM7PL6sFE4xDEPKf9yvXHAw5CujN54e/mXvXc+xnZ
dXSA4p71yQYKWnA9pmlbCMDb4IIhDEFn0DY75JRsb5XfLmuofF5BtZ4DlA0Dnps9VJXp/WyUOxKM
WNqsXA9y/tmoVhy2pQi8K5YZCPWzE4yNuG+6bhngGnZJyXXsD7R4kL2+ZdYfb0Jk6zj1XHruDoou
tZL+wabE2YxGuUfKVeJAB6pXZOycbSjIZ5EAoJY1qNoDRBfuwgmEcfKxuyzyxMBZ2Q0PSRqllsAC
0YDqQmUmvepUSJcyhHtCsxEA4fLRCNLW8tloQDp5YBXcVqsyLB+N0umXprTp8ZcS7HSXbuJDiSSQ
2bolYb4s6lHIz6Plt4gGaN95Kt2OJg0h2AWUsU4glq3/N21f1hwprm39i4gQiEmvkPPkTNtll/uF
qKELxAwChPj130LpU/j6dJ/bJ258LwrtQRKZTkDae63tcYx39hyDbCipAqdR7B6DBMIqmM+bX+rc
WUmSkbVhmO7Xevgl8kH90fXduGkRT9n5TurN6oam1TW2s6+FV0RACKp2L4T1CiRvdNEq3WiRFfkG
gff09ElvC8sK+0K261I9Zj1Vx2TGACMD0p50b2m0LgOKeJeVJzyh/AHnNvJUZlYZTHnknMwZ0uy5
QxlYfumerBn/rK2qJ86pZU9xO4q9VWT0NZvYBkk694mMXnJrE/mUWyOSYLZgO7PI3JUxWXRt9IDE
VHVb7iTi7yt915q+KndM+f1d1NbCrfeRqbZO3f1y5qPZGBFgbozUhQqikZrnRpreY1T9pMozToIp
76w3uIm54R5pzvc9r+W73YTovDWsEJzGdiYDwFGSFABCkXzRWzKcMuOVEklyqtOkeHKm9KN+wqlv
LJ3iafZ3+oK92dYpV9Q/Fx0pv2R9srb1FfGi3mPr768kHcjOnRz8AYpkCoqu889dllRfjC5e63Om
Kvt6XyA+HMrM6p/UmNTb2qfpRicKo6ygQZHZ7JThK3st02tNTPWSZ93zfd8+NTVdTdQgG+yNvUMR
9cbZHzocL9Ou+ep02TWeY51DWh/conTeZDamK4p92UMT8WjPDCG2PGb2Y17mVuDXxvSzszZ2Jn6V
EXHeyuoRweAqDX53DOOz5qOptIYyDT76lE3nvZEye9EpB+5Zc47IQ7h1/jmVAikji5vxRluHdt81
lfrue0GpcFaP8OcMWV51l5x72al3Kg74ofDe+qJdi7wzfxRVTwJmZtMtxyZpj7+wv8m5ZF+KbnjW
Hm3BcWDl+Zeuzptt75d8b+Z989jPwTft4RGyrZ1BnWs801bdnHJv50YSVwJvXZgr30wUzvVuCqXn
0jDvvfRLMfILtfLmql8+FSQMqK/6ZzzbFqmj8Qfp97gowg/xP7/9GfH+/f0PMDdF5sdEou7foSrU
MYQRk1E9T+zQGqbs97wY45Axe1gNVeoeCyXco+7FfYQDkG3lfJWKyAhkN0SbvgQqY0hlszIRmzg2
NmC6ZUKeMy9jaxePqq2yu3TjRiWiwjMGhyaWwDkHYJ2uAnykqYECA+bk6OLJ+uLZ7KX0M+tBSyQe
A1qmzxlH1MZ0y+iA53a7ikvPeVND9dMrnOJWM2FcsmkYg8KR1kUxA1mpbLwl3SC+A6350wFZ461F
ZC3ws0G9prTnIW/za6ZiealSp15z368uLfOiXWpKsW9xOi1whlyrvhmeRotMp5z3f5iTNTypprTC
tBvijcuQVajxrvvJXBFQfHe7zEyNXRN131ULKGRhFzW+j5iupMnabybu9tKqvVdb2dHWs91y6zZ1
f0vc+pxHynrLC7rSeSXSAWClZJVcvbS5SSNJ9+PI3WNUOs69weszrr9VDRCHQYxXaFXx4Ze08L5F
hoY37GtSRcCaU9IefU91D0iJ4VXac7Wmzths2iyyH1o8nUIZNf7Gl0AUBD5LAKrpM+/Rj8gDNfvp
mxmLNqjqqgwir65x4FGbiviviVMO332fV0EjW7FOpz7dui0xQzwB5CtzXR60djL8iB21beNGJkFP
n4fSZr+cwbjhULzrkJ1fKY8BzZlZYdeZXSCLxN9mdseO1SjGnesbhwi8+bWp2HHKxRAQltuvU9mP
m4FTd1NFPU7gZfdg1T7iaKXi3/tMXn0kW/9EygkxG4+FcZT4GyBmukNOxIENTnKBQ0GCqBqSS6mm
4ZCp/DTGSXrTTdMQ82hk9HGYVZlhtCEvfGddO5V5lp4yz0TWX0e/Bk60rJ+Hqn02W5Y/AEdEvlSG
+VLFpnex0lqcldNeAeosT3WRpjjC/ZmSvjwRHj+ydFT72Cu4HbS8sk8GAtBsPSVu8SZdRI3rnrQb
LRrKffBrHA9da5CX3u3GIDbK8s02Ur5qSZ8cLdafza739wvwK2GAezWALWV1Em8LJd8BYRrIlSGI
iXDN7HIHdiXiD8OrytUQqS/IjJQPTZ5+we5EXNSY4k6apHmQUgwvxMeT2iV5sUWQ5Cfeu/JW+AM9
j6O3c3I74SGQgQjo2clNG4mK5G0YPe9QT9l35BjhIU1H7RkHbOwuc5BCAiWsPIjGcljXiCy/YBvT
r6nH8FqbRResopAws9+XoChtOKtVKDthVEjF0fJ473p2j2MSdlx+KGdtFuMF5VtGmMhLLRN2KIW6
Nip1Hvyi2+L0ubYZ/VlJEzu8tPsubWe4Tl1Rh1blt5uWv00t8rspTjqqT8UvaT9J35NfRJawUxNN
XeA1+bAas94L+hSPdKBYox2RvAhq3M7Xwujrazn3PNu8FnjoH7VKG4dKFFspaRxqEeCm4mKY7fcM
KeFKeM5zm5FhL4Xbhlr0eDwh8pZ9S43SfQa9Rj4WfRXms1RXpAh4PPTrkYzGaZqbyivfe3lGh+2Q
uN8W1eK2+DJaN0htYPXfIz1XHBXPfzVR7R/GRqR7v4/YEfHLYsdtMz5LzsU2aWl2QSpRbWhNm4fJ
b701K0h/lDK+MryZd1VRFUdQcrpDgtt/1wNbf6IgC2wsRaaHsemqdQTwB1DjGdhXtiTPdX5rWweo
A38qbqB2pbvBbtt9GrPuQfGeI+6Vt29WVJ5Jgzs9y4EtMEvxR9r2NHQ9Wlwp0q47AKnIbqj7LGwq
K1+biKLuTRezSceYXxmyCX2Pmt9cHCws0rp/+nXxZGIPEQoEFa+SGmvppPUvm7aXBM/Ct3jAFcok
q65Oyftdq7qLj1tpm1m+3I4OsDLE8xFbcBPrlTjiu+UW6a/SPRORIJCLm/nqIvf85iW0DpvBFI+T
i/NRk3fVyR/bI0uRE4xiQ1wrYfdhKZAJaKoxTKo2/5MkOGaxEnsS17fLzVCU1XGaqHO2gCNZJUya
X22pzoiB+EhUMhOP7I0gbvONJ860lj5pDghTeo+lkH+awOB875G1x4lYuLdC9OmR8hhAy2JQl4LN
xxfH+Z6adfzMpk7tzKTrt26MLZLJ1a1XZfyDASYXmGWhHlVhy32et2TTlkP/ivAEEiTw4PPG2W+q
4mZJUQEHIHbEi/O9NzF3b05pdcLfMtsq0rkPzG7YissmXvdjynbK4upU1jILRs6iZ8e2BagS4yGr
00BSGdAG6d547PIzB5J4iwxyt9bgrhjf5cqVvNlr6FcPbh+QIn530VbR+0EPWP8zIUP5SKIKIdPO
OTrtkIfUHuS+7814Pflm+cZy709kXcZrw1L7WtHkJ5+fuU7Ggnow6pBbiMMqRtz9wAe1HYesfIwt
yRCv7MUPl7XAs/fmnwZSFg3h3peG2NPaNLM3X7X1qiopuxZzo8xUBlaKH2rkGpYRIBBkrqbWq9dJ
1LKrdmTMtbd+arNg0dXG6B5bBw+WeRbtljuje/Xvc98ny11zGwPVMMjpVRlxsvarujwbMQKACH1h
/zzQ/MRS9oeXUXbmFOfrRDxNlPLQmixwNtjRLtro4DHfPNd1RsMJFDNAT8ALZbmw9uWQq4d6bviu
VEW5weGY72qcFFa221uvQPx/o+04/kJ+bkokwpYxTtutkReB6Fi1loh943GZx9PByPGgtg3nNuI5
siPKSFd545pf3DT2dlFmlECbl7hfzfwrMDP5avIFNlykVqcpAnqkAP97k7p0XEknqzY+Ud6pavp+
CJCSe3Iqr9hp3dKYwv+Xi/AtxNU8wL+wGwEoV4hXX0gRlJ7NXwbwGldD4dBrxhIcUYGFiApnm9Jp
Oo10KIHvAaJdWo0MJt6dZUtxBESE6qlAniloLHvca51ZUDcYpq4NAP67ppR7fyIXBSJw2EWx/xhT
7JK5Rb4Rw1AHIE+ng20AYBREoA9xNYcmGkNiI5h9NQTP3yRJLAAIABIsmtFHADw5EM8ajv1E3TAb
/Xbt8ixwEo6EZFzwE6nHcs+nEvdDTYxV400WUnsselSefIzd+AzSWZyEU2ogwJL128hsqxviadUN
e+kyMMzOWE0udk1xF7df3Eql5xFxDYRCuvZLVlf+hWX2M34/7vOkQpKVM/slzh68HsEeVV6HFKwe
3TQ4xa2aAQlgNXtpXdqI6NLVP7TgJgkBO1hmK89rp2sWRyygZjdu+4ROgCzPOnD9t1buA3sxi9qA
04L94BgnrallmoXEKbEBNnrAJJjXnPo+f+/ltM7WQE47gcGl6JCHhc+9iycRflc5GTZgjRrn1gHq
2iBOvS1MFp11g58B2/ed90BZOZ2d1sULoEhvXWNkuP3xWMQO1ruZ0yiDCN/M3mkd76Z1nV8drExM
uyr1rbCxRbTqcxdZ+DHbTqQsV1WjLsg60StRyglplMS3BFe9VZ7KdwaOlo0VT1ffUHMI4QEI1tWA
AjJ4TQO5yWqr2CI29jYkQ3ZOhp+KVki09qreMB+B25pn3kFEAnuxuWdmQpR3pZZ103kXZHnVZuh5
t0bYFCmK2vMDaeRvUZZkf4BPCz6ybXQveN6bYZdG8ROwKHxtp2304BL8KHj2DYcrJOD7NjtavYNX
yyzqRjILqFqHIToQaJM1eu6hlCtD5taVikduizgNiZuDloAvOGUpyEOEtfk+ci0ZlJNp8LCeEA+w
Mydf8cmgN900iYltAdjdGzMm77q263skbKxmP+atffeTpnlBQs89ZZXDNnU648Q90z50HJEWBhrX
s5m44lEKGRBwFJ5tb1izjBi3eaMe9cJ8pUCsnhAgiO6iUxdFmCqZbgqrTltQIUACr8GA3eYkz5GL
rX74UVqBPCvlAfcax4nZHm9OlVWhYvm0dVjkH7PWeEnSKnuUqgjtvhXPsVLtcwU0Uk0781LHRvvM
qHTCATQtPGEhohBBhIoCCM1EXXRxKoCqhhrw0zJ1f5rTlL7GRdruOUmQEWJx9upmSPfYUvCdtmb2
2AVRYtdAr8AKpjXoOpnxRHybPOL9ARgL1KM3lKc8qdzAxUHz6BkTAIODQ3cOFfnKiIj7xUGec1cA
wLSK4PelQCgBFG6frBDXh1URc1tXeL0bmecgxJK0Wxsw0bUea7Eh3tZm3a/vY3uAzvC2R5xvdsYO
T2yqCch4bc0GxP5sNTV3ETAtvLDUSDbauZQ58pujHd2tJM7KddsjMHYfO47RykNCe6ud6dBZ4Or5
0d2au6JfIafb7LQz4RKJtwEpIf0RsikxQmRYsy3qUewcjw0PA9ifm4JP9cnPjkCf8GdDhINJ5LNh
esNz0Y4viUIQt7LLcdcMNpD7dJQPfZfvHT6wo0cN7t51nfmtmYz6clcNVGYXkMKDiNSgeqQ4MQNo
nhx86csHPUfZ8nyF8zPf+uUYFl4pscXj3gqQ6vwYx6P5WJjjjxLBqW91nYARXVHnoYicdMdH/9B1
U3HtnexLT7L41WWldQC1G4QkNsavbdZ1G8Ta1UZbAR4QIXKE7KCtld0+FaIarjH36Uv/TTRFvLOS
iqxq6bRBWrjtShhNuxUpkpygdU/qwGoQ5Nep4/2rm89d2ywaK/zg8KFrF2a9yRTCB7HzGCkZv7j4
eE/MBox3ZPELxa/tFuXVQUuGI+2HNFaPWkqnEqz4Uv7QUosPfaIeb5BubZKXqW36oz8iR6dnTbuJ
biIgU1apa9AHFZH3xjb2niHjh0WNDX99yKP4i3Za9Lndm+tEIVP8yVDFKQmaCGyBxVm7IB6Bs47r
n+Tv5aIBB0anNc0vWeZtuOzUmz+50WrqAGpWZknOxEK4C9jplZ/ijJyoNgn5XAhANygt8t7LqePj
9i7xDvdQAkBbzd+9vCrYehxAKPlk0M7aKnsj/mDNdQUCVwpEJRB7vc8qhB/kYgJwrw86FwEWNZWH
SvD3JsVW4ZDPje4thsVvMXzy+wcuy/QTAPFZoOdfxmlx8VlW+gcun6Zaxv7tVf7tassVLC6fphfx
DMz7ZP600jLNcjGfpllc/rvv42+n+c8r6WH6Ks1BNZs+4Y/LR9D6RfzbJf7WZTF8+iL++6mWj/Fp
quUL+69W+3QF/9XY//y9/O1U//lK/RiYIRrRKqyVwtaOz7ehbv6D/MGEVBRGlbn/Puou93ZW3We5
y/cBH4b95Qpaqaf6OOrvr2hZdfEhyDtP68Xycab/6/o4zODoLe0Uu/Nlxfus93WWdT9q/6/r3lf8
+En06h04EE4jh82y6nJVn3SL+PlC/3aINny49GUKbcnnP/knnTb8A90/cPnvpwKmvl8pFLkI7FSJ
Sz8m3roFIj7UYjL44jLapQByB1ZgtJyQNH60MnxRWdtcoK6VaBl2lLNZO44qBiYO4JXTkHTtwapQ
tmSlzfGwtu2cnYH5BYNOq4aJ5ceGYRdYW7W1tRT1VjaSSiF4fyHSDIBezhWL7vWMdGkjXdUInL26
CXTXGafMCJdaR5b3PnBRLdWQooimRtiK/FvEhbG3I+aEZVFkW+SkEI8iRfUIVObObsruQn23fDQQ
fTk5rLtqm/ZqcOdumNuOK3P20G5Whmo6CYItB+1iRQRbpBJbU8yqHfK6AobLTgEWnBfRhn+4uuUP
V8+xIgRR/2JlpuLTYEXf45IiAlf68jwBiQUcWImaP1pGvbUkHHP2bl4M9m8X1zbgUo1wqeT7MD1W
N9qP/Z7FabJkU9kg75o1GC20TZEF0F3dIEropaDOwLQ0d6fM989AX6rthzFAnv7L/YO2SszcD0dK
JIo5JSXOmrZ7GUzuXXQvB317GMr+/EmPDRFfYX+K39CnAWOXnIYs3ixzaA/d1DjeBn3kDttFp3tJ
7g070CD//KTXk9TCP7b15B60Uau8XG4KouS+Ad4emEnkCVHLxMFX5IWl27K7Xhu1XveWBvA696jF
aeAluETzLD6SKVGbvo/Vw4TNoxWnbYeyP8W4AQRgCHk6WSxwHSauGIcgCep6GPjVAkKNsJ07blJW
dVcZk+7amrV38Ab/WasWfTdNz07R+ThrwFU3BeDIG9eOh1DNI7XuvoaeaVHqdXwvVvd1tIHU09ei
asVW03R1D1Wybu983U/UXRdY+zq42+59zdnV7N2kU0A7dCvW8HOCHO6BdJTmTVA0hTgYjeGiHxmk
/R/9zqQtCbV71LXDeOxQMzaIxVCsRErfudOZ0TMf0Q2wo5eG1gI18BDN16oPLp+Z19oepz7o2B9c
qRFJPVwTsRuWBDzqOWoHIWZtUxClRe67x2QGRaBIGvmjqIygkw0oDr89Etc097SURWjtP4F+sgLg
841WenPBPPBfHQRAVtVvbJBwUKHPjZE5mmN7uFMeObKoxyX655lVgdJK3RBoXT0RMJxnvw7ZsLsf
oBZyTd1OrBxRixtltNjwrk1XiZOi2gOQgiXgIEW6khFrb7VU7U3rzFnX3ytCIEa70bI2f5pnJOmD
6KN4P7hCngYUxzsxiQxxoOU0SujRty5VX43l6m5A8Al4gNHrvyeo74DEvTWExIjr1TJDX6bvc33S
JfN8kXX5pHYJN7aGNd7634XyPrxX3gvptdEUIoZgfnjD3F87SAEe7z5a/jDy/pKRESdhDNBTCIaf
F0YGMqZFzl8leGHbcq63pJv8d0/pukqLrM2DzO4jPum1iBP0sAXy/6uQvT8FCHyCNcVAYi5sbpyX
pozEu2jHXdADJnLSRq2/jx3AxgnjqZ3WyzBE1aMValiaoa3wQA5sEA5Bg5JihfpUnAMEbDZrwxNv
VPVFfOhKT57KtMTBlItmn055s89o7pNH6SB2QEa/DLVPOztmmqqgGJDRPbJuR2u8aJWfWFWIzag0
olCYpAiZ5WbBNHrTDq858wFkVutB9wqUwrMm3p8XvYXqRafCcrZaxQhAtYE51s7Ww2WD4ofxS4Ow
Hj4JUN8rbqCEzN3MbZZhyL9W095iXnKsDKRksNpyAUlbitMg7PtqH/Rl3gAdg9JQcrL2U86bLeLU
5In1RYMShJH70+JjkPSF/O53pQxbkPqv0W9fTr3pk6/0vrZYJm+SixubSAH0giTAtQuEk0oU88mV
I+/mxuWISALp8K6rQKyqUMJ0o0fcB+t5ZDIH9ZrED8Q8V1sBR7nSM7pjstMun4fMc4Nay496hLZW
TrPKLc8b3Qdg1su1L1KEV+eP6CbgiZhZ8y1xU9T1cET+0LQZyl+intfGAc/lWfum4/DZlwyTgzQN
oA+G1RqBZ+KVpDkDwhoMkGEyiDOhgNDy3arZBtqKItHe3arHVj3ykIRRm7VhhHlCG3nyoJ1LqiBe
jwh8A/zUImprMxdj0daiqo+8tQFoEuY2BcQjsKMcoCkkUx90bzEsumS2AsFhbt0UbAXtpxvZee8G
cDd+TsjwTVIiiboM0Et8mkkvoVDtJNAG7bysnc8XBfSVODeANVHPrteuAhyPu2P6Bh4U6xR5i/EF
IFnI7TUA+OZb45gAWdXqSVUS/Dwjy5EJj803ryQekp8kOsf5RFADDD/YebietezKdj8i3vvPZo1G
C7UxDMPzQmwe9470na0ZDWBmA58VsMkYTtzi8WtST/u4QbS/89PpuWqqcOxM4wX8uepi9WkaxLMX
SIvYO7t+s9JWllkNPgqm1FY9JVh58qSt3CYfpixViUQx5vC76idSCjkyDKwCgt7rH4mRdfveT9xN
gYD9izHxi34PLx45gJ/7mnvOJhFOFzr2YCgZtJPTbPU+eUo5PdpeGX7aK4NUiR34RAg9Oum79V2n
LVy0HyxqxOsnuG/VkfDZ0Uo8ZXMFM5rnqKJji0NHpCEvv0UkReOzbqYSFc9MVZ9dA4W5MFG1E6bP
H3XDAPCoM2DxtITaFta5sbsjHWyRhYUqxm3RywEPWQyYcP8/ekXeofgTR13cFByhUHXkUHe9d9Yu
yorkxfWn7TLAcqdshycoWPV6AKjMTtg5Db/73Nedsoe6qpL7JNQE9DBRSHzqq/AAw0fl4sgJtK9u
gJrOV8A2yY09Tz8Zfo0So1n8ZOQrkpLhqeqFfFJxa4Vcovaj1o1A3J6AivrJqlg+aVVT2SgVVJCz
N6sk0OmbrHWxi5zFGoe+R+p81TbtbqfgkbIClJ2ORPZBFdEbaofII4tjeVTRCBS67uoGj3fD6I6L
w2ev5vdQ7aPFqOriJtAywS93bTnTcJ9z8SmqVEXhMlrP67Tq/TruU2i5LrxnItt4+8nFFQRv1Jh9
SZzWPrCe2Qd/MDiwgxNBVzeLrO3aU5u9fEzfPbXsLp53k3ZFQkKFZow6I9pJz6F7y5LuFBs0/MvV
tCfOqEmQcCATiSXGB881slU6mtlaiwNLoBvo+DD4kxdI1KDYfDJEMv+ZIN+y/6yvxkNSF+axLdvc
DfQko/9kqVpeYivuAE4qvA3DyfLmkqINonaSey3qJuv9R2IP6UlLTZqat94ZV2WWJA/VLDE7jm8g
Zi5DGlThOPe9s4uUmHjI+g5VBljxzQT9m4eo8TLhFrFocB8+LzzaidwIXgCn1LQh4D3y1nokeQIR
ALjK6Ek3NHU7IIic6JDPOl8AqDpNRrfSVmTr+4cytg6Nzd4HWAMgDI4ycJNDBSpasfamod5of2Bv
y9NQeb8Wf1ADAe9yxU07NEOjwnhI1E6LU1f3AKO5PNSi4ef0saxfiix/Xw1VkRqEL11vT/MuA+qm
ogja+CibfbY4kCN1g/rfhsirs9bxygGIeJHtPQVR7qwV0TxIe2lRN5S7KXA0FWqIz9bFsIimG9mb
xHGBEXyhpl+fR0XjG1jFSDaNeRU6AD6uOimmDbLwKGTt8+RGuB+kqi7+zarH2j0LtG9O/fhJjwe5
//N47ZHY+Ht9WuH3+tq4zAFQ8AZ5efHAHA5+QIIaXlmblVHggrxz9o1uDWZGjEICjvzRdml8SGeM
daC9e5d7oUroeNVNR1v7XEeoM9526lq6IHkUaVRs9TVlaniLhNOe7pKPNJownDHI9Nfx26qvrvgL
a46Q2Iex/TxWzl9dSTJnh1x1DIZTDupNVrcHwAVRWwoA2Lk0ec7nhP+sqUjKDu5Y/tKmu1Mb9eu8
8fl6GRPLKg/UEL/Pow0k//85z7L2+L9fTz9MJKQOKpQ1uUNPlbC2Q2o5+y6i2G/lw0BPqsE02Hrl
9JS7ND2MoACjpDc9aZXU1ruPdm9AylmbHQOXZB6iPfXcWjTGiQAigOrWQZc1aq2V2nxfUbuPICGt
Qb5qA+7z7P0pXSvgfILapmrXT92a2A23QwQ17ANvCgfQbTzzuxivvJOWmX6+aztiOcpf103X7d73
NdHI94jyGRfcIPGD3+f+Zqw6Giw6MhtQdB/MnNa660tU3kEty3kYivh+HSyn3uvxWqUHmPj5rPBL
QVmUebw2yKHwT66ljE1ajOBzyPoErERzmlCF/PRXojZoFzU5J7edQK393331TDmPv3kuKqK17lNt
UCPUPRuglXuvnHV1bjhPuvcP/HzPN4AKRjDTz9efamNp0QKM1yg5ALPzPk6rdNMmQ/yhEm0OaEEe
UZRtK+Kz6cUgnyG/bNsFMM6jTQFgTp/orI6KPjsonKVDLToNqPeokWQAwDxVr5aJIDyiQN5ZW7Gj
v88xYU9zTb3kKQZZ6RVNhtvWxj4GZVrdos7Jtqq9RxG57f6DCHLIfohR0GRrCHa3xihWdkvxb5dO
ujT8hDIpjqL9UVeLj+Y68IIbfI1q8tbKG2o8vPA/ALLT5L8PWArK+zS/D9UqPX50snTtAUqzqv0m
R6yzV9vK5PRWg2i17mvEyWzHoTetiwy7C+vKFXcXbVCYIEBltvJQW+rPPnbMA0LD9Eba8kDShJzN
vvN5WL0qcMVu3WxSfWecTXfcddRjHHVOC3XIDOvX3dMGWQvodBv/xXC+juVi8rgHIASwmBoY9qPW
5x3rwiadxPY+1XIx2qwvEPX27xeyTFe9mizz9mVqxSiYgBMjnU+WPjeGHaD+4G0ZONIHi9JUE3C3
+ryo3YH5hqey0rvPMsViWHTLNNM8zYT7FOWexxeE0F5BqDSeu0o5W/zTg3rXFW3+jEp+3y0AH3/8
T4eR+9eojRGW0aWAFAFPhqKQly4GSBKXrtym+Cjas6idtVU7L6K2fhpboer+rgPGOpS9Q89FBjzQ
GPlfgW81o0NsdjW4CyB05m1tKIRpUvuM2C49a28xdquspfJYdb/yyrEPCUo8HcEkxZ+qMWoU2DFk
1aKIGLQoyDweERLSVjW76J5uWgGS1N3yWXZ5Rw/u8KNmIPN22k9Pp2UEkXpQoZtDqmK3ClDlvgAN
Gg2dzMTYjQ0C9hPeI+HgNKX/K8/t4gg0cI3QJy+KowAiKsQ/aTBDPUj4OVvzvufYW5WeYZ+bmoC1
LhUYgHOp51lE1Sj1cP9fGB57tzpkaG9TR/IzCHivOHVWX/sixf97qXj02veAI5lDpV4jFLoPWCfK
18jL8R8dqpi99IkwAsMBZ7enYDQhbcD+H2tv1ty2zkSL/iJWkeD8KomaB8tj4hdWspNNcB7ACfz1
Z6HpWI6T/d17qs4Li+hugIojkUT36rX2hmuGc5+2lSThPDSI6qEC7xx5aXjzUl/d/9+5WRZB+mTA
lrxV3Z9mB3iM2cQG3hV89+QothOUz4Bil6gZHoaoDsg2AnI5rWa3mpL3pRE0agULDV2Bb7Am8Bqt
2oI+xQtStO1+ZWnyLNBicNX7ml2GvM4WZC/yHiIXOmDkvgL1ov0Zr2bGl3Cq2z3+AGIFuFb6Fd1t
YiEiPzwDCzjdV1p7JXvE8nqdhZaNxBguAinYdWcBTtSCZ/MFCgA8GX8MUxQuStzWrn3VTtuYR/VW
t/LoHttBYOidwvkRv7IW/CcUCXozeXUS0MK8vVmDbxKdT4XkK1BYZOiBeufRJiNaDbJASjc7AY3n
Xopa05ZaZONp9n4WFUiVki1+P7t557NkLE9dAXKsOHKuHG+vOxIMoQOa2K2znYT6xsnMcvHJQUOZ
hNeqyr0dxd4iuIncmWMDc9pn0T3I/YoHo8mSINQB+y8FGscSraqWdu9m/7RjspwsOb5GSZMEU5N+
jBCqRPI/I4gnKktikGFy+WpFGho+ClBtbsBuk+NXpOlQFlE7EsEhEmLr4ARzeMuRiaXNias2GuQP
I/Q3aLF98MEZ2q185SCvn3n40WTNSWpVg6YQtaf5ME2tjRrweBDNiTi0WY+Er1n71b0EMHE3eBpb
j1OlPSODNUeYaPpZ5BLEQ06ClqgC9WHD1MQ9y8tvKD0bitK7vQePojxH7rg1C3zspV7Kcm1LUPxT
LB1MPfsGCjvjQKO6iyf0VEISCJvSO2wul/3UoCwZ5taqle74pRXIw5UmsiOTaOWTy4oVtUCDHhXb
4Y5bK+py9phrLDzH0U9oUFxm3Oi1hziUMog8rXTQKQNaXDpwR9f3mq0OwJrnuIvgFNhai6GloPue
496ISoHyULjqaf+v0wLKTYsG7bDoe63leI3V/RpkXzZqOJmNbT0aF4qfU9gWa1FFEgSuOEzA3R4m
t95knnRBcw+TaUb4234KKRJzPGSSW4sJLByr29xbHJ1Fqdgk70t9Cku9i+YbuYg3oFyBxgdkLFZt
6xR3dpVho2mlyaZhbbYSLMZOU8/QON/p0862mu9Dlftr1uvTkhj60zEXV7K1fj9BjmUUV3L8p01X
c9Hhh9bUWwxNyRoxLDs5GisqPN4Iouey5Yc6Ju8KZx0OwxNVLWf3zB395/lc3rRME03CtGRXds66
L7snL16B/HJhQ8vpNEioGQWphlZPt/hjSCT/xYAMXda3m1kg4Fdoq3qRSRTg3U4r0ojsFPG+NNkt
1bv8Hk+XpFD/1alBwFQp1mo6QMzACSD8NC1uNjpT/JknVvqgsaUY2wMvIfr13+ZBIQNNQRQ5pHV0
GofUDco6/RhzW7EF8doG1agfTl87+7q2z/Pfg4ZgvUJbdPT2eeljoso2h5HdK1xUAd6nzkPyfLIh
4/stjJp6YbBBD0SLOxuxC1TC/AFAfX+JAC0GhtWA+hfIykVU50fLAk8oRdEkN+rBvqC8f05qRXp6
K5UYsTEGvlWg3a1K5amxoCSzSCtnPNE4mlDn7yVKiWTTVMzHQHRdB7hbufNsciMnbKCyiPwbsNcm
iIeSnxYqbzutkOYdHaa2d1fuIKLgZmvQXocSoh4t8kK3sC3uo9UwTf6FDshWAyPRIOddjCEYHI3S
v3AnNc/N+EoBH8xdb6xBZ5svyXZbAyk94J6E685rkMMpDP/EIrxqqkt179cDCihbT5M1fHbgneMf
lF773W3x2sfPoLI6fPl8tgWDEihhFK0aSA2bq8lK9Fm71kUUkPmq1UEFkIkC6JC4H00UqiYCrGzP
E39f67b872vJsv0CBQdj7zG+cB0Iz9EhMUprExlht+SgF8uWbQlSJDb51q5TunR9n/t3fc5VjmrK
lkM0WJtQR/Q8RuIKtfjCeIt20Y5zV2Ir8zn6dj2aoav1ySat0b8bsT6Nusp4iXP+Mqaxex0HvO7V
qcl3NKTWHX9yD+hCEyfq4ckTP7omxoEGFMTBTI9eRusxVn0/ZEd0uEl7oKYaG81gy84DWNoQ+OXQ
DIpBB/LbpW5LqUu5SOKeKMxoS34NG/T5qTV0dF4dB1wm91VlSw+LdaSI4zPg9O943p8byO0cyESH
CqxOG3dKGcgcEYbMI5AWCeJ0G+CBVHPrfT1aiZJHLHtnS1uJlB5xdEoHcDiGq9YwjAVtU8hG2xI6
u9luMz7ZaAELVb+F7pVdwNEACsgQ+MI+kIahWdTdNXp2mOnE0O76RhhWyiawbQaKzJ6zfK2hf3Ld
qALplFb5Gm0G6ZrkKm5eGbF/RgMIGpT04iX6lNzgE0yehuStUHKcvTeYPMHpUaXl89xPjnkp5U0n
fJN9Hw87H11EVWk/TxWYukIDjP5eb9jPYcdeQ7AuXcjZtWwBkjz2WOcQaZGMb8jMc4+dzAF9uCOL
neex1MWu0Kt0RV47EpCT9BPU0dQFIAX5doF5ydH9dAEUEz9cIPaEtwaVKVCvaHNpjzZPlxgi7ULD
3AagTxpsmUEODQSe3rELZbwSdhx/r9HIMTHwn3a2Zq0HVjogtSjTJ+i1XSkAAEoXZBeRebnNnNBo
9L02sAn2Q+tLNuX2urUjfK1ssNZnYw5+GIVZ6RXY5XYgWzEiy5v4xeZm9+NmWNcASiLPFaP55vep
NNQITKnmok+3/DBX3icxvkx2FzXVolP6FHRwyg6JKjptEkCwWnW4uckmp4ivpgGJIHJ8XmJep2pQ
KEYWemWyxjneDkPXi31fAbr0bo+ARjqaI4j2Vr9O0XLYT+JDTNnG4yZt/e8QPy3P4Epmp0Zb0wDU
0AC+OHgdn+11viE7WeisVXOGVLAT3m1u5sgwIakIeN4c/2vRD+vdLvbbopGI130hYs9dMnROqT0F
bUDs0HM245i+zlsUZaezT/sPNAp/6Z0JeFoVAXwZW8fJiGyxGt5iXbVazePXeQdE3nk/09fDCoAm
75CYeY2UTtE8iAwNfLo2RQYgdy54hGv3UUJo5xGENf+mbeU9Gbh/IodnhMcpaZoDMwGETHvXfMDf
fFhwrdV/aO1lVOxdao5ds7c5oaGFRxHFzWFKSxkYg1zKvMSuGBnt1xb350UPEpdLI3rQeegRdl88
n16FC+4H8EXKZSbA5egOslyhopJcAD0ed44ntQ1zRXn1DL/Gzgd9WKYPumV1eRkPd2Mv2JdPk4y2
0cC2apXXVvEeeJK5O2vwZQ7VCbxAoj+ocdepXZjPaTOeM+ll/0B/D52UeHu7B79mgx5TRHBNN5+b
oYekEPJnf4t4X+M/I9DE5i0LdAGvvC59Ai9FfkdAhy7QUd16tqVo0ADGHwlQUXLd2Y/g2JphDnll
AuoJNYy1OYK9qgPf7qYyi35ZlhbbExIiKeJ5UZrfrmhRCbQkLUoYCjR2uvOinSG7IIFoCaDFeE3R
3eEu0uviCG0D7EAmr5uH6KEXV+KNNWBC7gQMK8pEdmVqEr040hLv65ApscF7nGgG/syg73cAekTj
FUg+ouPksPQibE8sO86Lfzq1T299/xV6WeEqw0ZrjrBbvV9AIHThA2m3dqCMhj/Er3wq6ADEpawy
Aw5XW0jKn96MNniwF72hYetCs1G0qRcMnA/qgRw5q3KckF6TeX6BzqGBPmvwvXV1MgJQ9aejcTTs
JZQjQkZtnpH2Pr7FyhEllXVkJniITyNSVVC41MXDW35nMN18PaJAfRwrAwxgvdS/telLEiX5P8j0
6cvYl9PZAL7piAb2W0DRx0GTacDzKZlX2XZrW2/dgyND210hXZKuCxApAmVkxLMbamjuIca/B/RD
abrO0Hq3yxia2OlfBph1YAL9/9KNYPq42cGNE1gZRHz/Eu8oO4v9EshGAS6yEvQeWdrgV6r0eWms
e1GzQNnY3qpnwtKvjHFhOXl7asPafBGovDQtkpBIDpx5A3llYtkEzwoorTTwHdLQcqz/PamGYBeb
CnlCkqoE/a06aOCpBLwQ+hnt9MumHAm3HCjCDIA96U4gwW5cGV59TISUV64OxWgHoirB7q5GdADg
34oFXjqVxc87/dKhVkwjcDiCjwPIvpMeRoebKRmb/DD0+lcy0cHp/HLn6aydZ4q44buisX9Coqc7
gPsTMkbdmPYHOyq7JYjQbdSYhgr5dmUkD0XS2RxOYyvKfxaZrgMvk45HbJmMoJ566FUrmKUxoPsG
7+Xw0Jhi6IwOYEkDb0F6vJlB3wsAZ9V1bxMaUaF/dtIvKXMhZaS1vot7ssbwl+sgHivryFslqSkf
Rc+RR7X9K9OB5eJjBfZQx9AO5JwGXUdDZVlvyOt5dr3NQx4uyevhUXNypPsNncXy0QYX9APkAMqm
abpl2WiXegC3GEWWNrqzlaz5jtZhDX46wh5kQF4mumFvoN8VbJj4RMBxJHcJq/a0LEUACQnCPq2+
p1FcgIgSW876SKshZ9WBxL6WoNFyymNsFd7CNnpswybOnkI0s6LgEYMmKh707YAv8s4Eje4JXdm4
NTdR9ViDHAP6RXX8vcQfLUTCJ4JckFjpUTJuu6gA4EKp82I7bSzjmNdgxVOazCTKCzRDesJDSYlG
W2i20aB5nLSJsczC/LdA7kIEIKzztV7U8YIrwWZNleBCpdqcIQfk92N7JhM5HQECG923BoiBIoIc
TgciJ5pPttsiht0Bo5t3Z7LrQhsgSQPNLPTrG8emq4ttxcNrOGkWqL+I0irKGYisDHCkTmHyT45n
OchVlIcLH6fQgknXTlMA+KSMUMNCOJ3OoaCuLIKuQ1nKb8KV77/wspWXWwpAahbaAsJY21LigByx
sMYAJMrNCjdY844cGROoeZfGCwgysr1blgVufD7bWHnnn6sWugaQxYagQjhNS71xk5d28MqFO+Xh
t9qrz8OAhPxinF4rbPjwVy1bdJD09c/Uyp/tIS1eOw3/tehflk/YD+QrXmTi2vUlEgKWbZw8Pk5b
Gbndvtb94RCjQPb5yuVofbyyra6s8epcyRJ5ljJ7RdH+45X7Ln1OqlxfJoXVX6a4WIPEDGzck6Vt
rFJq38wB33O/S9kD6EC8ABT//hE9//0edXRjYw6JfpeC0Gzpirr6YovuRYG2Mf9fUBuh0jml3zRD
01+i3k1XDD/6uyiD8if6t5N9DJ3609gmU2D7U/no8hCE0dwyvkNI4+1jGPgYWhhF3zsTScBPH0NO
/h8fI7a88reP0eDF5mTiPXnZjfg91wPkK1CEyB9BBVtezRa3FTWyfB0HYPkKVxZnMuFtS6x8YXYb
GtJ0PgGrRMPWHOfp6Ot2xVJNRWMAesxBiuxOVrzqTW4/hKWRX7HVAjChtR+gJ2A/QC8ZP3WIIB3I
1kSRQv0qriuQHD8AYZRfnfBtOiTBUE+MbWQTrE4/di2kJ+kg1FkK+Luj9UCXqpET9xNyK5mJxKny
gJwHqj2GvtPBUrkiXQfLQHYBJZDpCDZYaOrp/5BZQHpwT1GkU0NRxSTlsar1K95bwmVcVeDDlIPV
HHvFoEIH1vY93o9BBh2D/nF3c0AaAdH6e7Qcm6Bsw21bYudsIn+2o+JdloL7CgwTHshQgbMmLziv
/R1V+nI2dUtIECzQIx8GM3BgGjhfhOHgbcrYaMwV+nzKs6GM0FTwNrqLdnipDnRGXgYWt0WrvHUL
7Ew3tOWuAEnYZeLmIyOWWjWSjv5IFLbkU6ObT0Xq75G/z4Ne6BxZmY2JRjLAwsLBlkHagkOJXgHn
t0EyjnEFnRD1skilcjrM0VZrossXpfnbwZeaDGSFt9+BO9vE0kyAFGL5CmDXqsr89EXGTYVWP9iJ
mzaNfTBZ1Nls96RiGIOc6quy3+INZv3E69uAexhyL6NibKcD9OTRLTJAnZmGN2+k4nK3nQB2oN1i
keX8HBl4cLXtgE4LVebx/TBajWbO9lTdccu7aZLi5VPU4CaqtrjPsPu/avhP60wHhQsvdq2VV3AU
OGu1xzfFeK0l/kuprNEz7NmovDaamnvNLN18AMtOoOF5A80UuztqGfZrpFTDMgOvc4yjiUjp2ED2
pQA0nYsDedvM3kvQVtxHEbdoDTL3kBY98hxr0JIm8mDAI6VQd+dlCgWrjj9Usq5BvwOgUm3G/KEE
cT/IWrzlBKFWKMeZPTQNw9Bd15bz5k2xraapZPrbfBVBThcNdoENTRr0DjRuW6l/ipgJzN3Sqo/4
p4iZs1y3eXMk76Qq4+RFdRzBHEoHNy/9mmjIXfZx7t+C6beGu1p6HA5F7I7LwvG1Ry2Sf5zJkb3Z
hvezT3FaEmmLUTTjRhSpeeCjB9Id9aUFDuJeVqN8sPvWPECUOoOqIb6cDei+TexePtjpyxz+ih8S
cIFOfTk4elA5LhJEIDE5TIKzg2Sts8qtxFyQ7eb42xC5BFYvaN7NbRaTs2p5ZH52GGr9DE/cVeuZ
kPjSDH6hQ15mj+hfdYF4/GWiM/C6+UtwymdBSXqZZKwSAdoUxwMF2u/RMQfYPXO+38ymjOLbFXK3
fLuCawO7pVjj/CWLeBbQjFuwo+UP0ZDvNA0sm+heShZ1PibrFiqf0JLz2K6d9Pqsq0qvxnP/oHeA
GKhKL5604l4g5wSZhRq6rSqCHLmwdgZ6yOZJaC/uVgLiZtKYwjPkSNuFlvnV17ZCOdJmOT/kYV+9
QI9stjcSKkUQJLKCOm3qrxXeVQ2jLO/NIgRbUS6BNFb2Xk1HB1R0m15DcvUhcrpniFyUK2jvpQ+D
jnQLnZFtUDapbHT2/yZOK5FeKHRwTY8jN5a+OYFuX93R7M3Uy/aLxbg8SB2YZbKmWW4sxwF3lIqb
0K8Iugkk2D5EeDQQ5K0bkRgbErqYXPNsG6V+n+ZjehcL9oPMFOXFnr4pLEt+UVG6727MHHgYJbGN
d010M9u4CaAebz+QreR8NaLJ8Wra0CdJbFDBukBdbyiCJlgS6U5S3CabmtA7YG+d8wAei2KA+NIA
rN38BXDpZhf2DQu4Sn25sNut/dFeYlv0quL/Zh+mDOqzdbjgI+/OaTF465T1ZVAWPH8CjaG5hS6l
v+Rhmz8NvEHTshu5C83HMJlCJCWUzhEFGyb4fPp8OJMzrZLpPgUJWYRXpwE6W6s8Ktkj64b4Orjt
sO1Tx9ORhnPafYWHZbYYjCjcWebGsIXof5BDK0F3dcjZ2O7ncMj2QW8GIlQAY9VgYZmq8WzFZffS
rpzRGl50TbQQnBozqJlgGFWdYpjUIAOrhlAlrSCugFYWGuYjFMwie3hAZdq/ep1zIjP+umAoigBy
r9IGS3pQQcshBLMlr2vI19CS7TrNsL+7PW6RHcnkIkaGBFoAHx7D9LS9PXzDMVBNvR8CyMdJgQXO
CTIvJzLRRIYcdAwypKMFdnfsIY1h3asqW96N7X08heu249GFTJ3uQe+YNz/IR6bbpJvt90ntONUH
oxt+UPz/7aSYCoB0lU54yJO648VPIkA9KjGY9XfZRActwdvmQxG25WORhv8a6q2rdpt44eFl8gQ6
QXMeOr8PyXsLRsZKnG7DIUXHmZFF9crXdqGlOotH05vuMIqoz7j/68h0i2IxZE59D0gIW9o5Z1eP
GXINWenmCCK4fj8IiOX4ricuyC+bKw2AiaephpCGLOvmu1fznTCAt12UgHODpABCobn5Hco7/IvD
XLZMUW6bl+w1RfvoFm9LDhMAS91gvy2JlvJjhO9u3Irhi1ayHtSMOJPowVtA52D4Ughck84GZftr
XGlOoIn1QVi6HNucr0ntO0Ra5eS4oLioQZwc0LDpGgiFQ5GTlMJIM6zKmXt6t5O0mIMEBh7GaYJ3
wZNXQDZ4gRMrxPNnAamO+eSj63/E6AD87PspNtdRZ3YrPrnhLvZ9+cWFnHU3lNWzMMrklIEhejFC
1+MLhcVxqu3AEQydTctdVKz3t0nKwg1Hs+IKjclWEA8V/q+rbOpWZplB94PGsrU60IpYVjBCVAi6
oM4UmLq7AZbpR2jLaEe89QBdtRc6e7ffTGSfbGOOJ4p7MtkKMDLCjqdqtCM7mcj5/2n/tD6+4x8+
z+/r0+f0CdHxvvbA7LWPrra1oTkWvpC/Dj2IbCXrLl2Rgve9HjyULorke2O6YRoA2478T9OBZERN
mGPMKYHQS+JCFSbBXfrPpW6W9+Xm6QkofZ0xh0K4UkOwSlt9i0S19A0vW5ONtBM6MJ+eh0xfmD0D
LzYepaYVGTuURvUZNzZ4mbWwhdedXLDMP8W1+fYATqq3sBlGpsL8tuxOYA1xntJfYVM7/rHa72E0
vQwj/Bc7+PabEzbGUGC6tJUNTXqzdq+xiK0r0J4D+ofxRS/1Y9aC2YIihWW2W8cxPXAlMmxKVHwz
xaA65A24bilGarazaATQdAw1ljlGXQHsy/aHK+irOTwbwukI2og7iqZlRx/3LXMuDuli3I8uUCtW
qOXbDDqYz3qFkkTohtGJhqD62zR5Gz9oUKR7yKW5kqrHNc1Mhq4nUS5oOE2GuQUZsz57s5EDCDMW
xZa8tCSH4MaJhmpJmYGTj5YsQK+TdVF7sqMQtCiaj2QFXzLKm6iDaHLAxCEHd6RcShdVEzTx4mhN
QyPlw4Hp0Czqa148RqgbPVjZnEqhgKYG5fNtuhC1vvTdLjBaEyqFUeJfxxqtakyphVZDD9oJtwXQ
uOvB/vBnxOC1h2bEo/5TBJBTSIurksdf1nCxf1+NsQl9eLyz5CwAEgcpFce0cJwU7X6faGsi0p9t
s9/nAiT7dQMWWLvQjI1dW6hKMLCaoiO4Pro0RMlkHhLChjA1fLBn0w1T8z6J0DoU9W6iEYW+T2Ro
RzjyCK3UCSsvXZYeID/oPgAa7D64jD2jjas5gSTWhWR57QXIb48BOVtX808SKatWOclUFNm5dDMG
VlrMTmM7CdBS36xpuqcLAzvR5vs8W02ClMYG8P74jky61+OlCsTPG/oEY+91Bw494AV5aQ2GGlyh
s/5KpqHS0EE0uOmWPgLUteu9zRwdAJBfnwjMPlD90u7J0uo5VJ+m72ES9ztKwAkQ5G6muqvmBN4Q
m+0ZD9orOelLhmosRN8TfqUvGE9btH38Pl3kVbXiDgN9c5F6uxjPAWB3vV3r1/mjzZLiMcd7kjmm
4yWqTXzHbWYtbcbFlpxASE9bE0QJS5rwPh33qxwkrtINPKdMzqb5QKAJhofQCpDeCew74LtPaxSV
m2GMv4MG95vTQd8HRCP+LudQY3SzzHjFRPLTRFlp3spOAJopVpqesJ2tIPiGVsstyuKGgl6IK+rC
9iKsmmztgbVggAzSly6NTbCdZqhgqMpiq6RclB3IWvbB/ns8aoYn5je826F1eQSENQVSQWX+PuUA
KzeulmaMgsbN8SFZ2FAm0B3AqlnEuIf3fQkujSG8QsUrvDoGqix4PfY3PWRsr+AIQM7fQevX4PlH
imBhYtyN3bdJ2nayzHzuKPrwn6E7OMnSVuzAjVqSYmkNWtKuG2j2qSvUPUPytoN6d9ij6U3t7HBf
ciDjF7U7GjZMX3Gwwj7F2HngteXPMHpU9DYUtP28/WtYrVYjIPN7mNrHzKuRnS6qdZa4XZRW63ow
KvfpAOAEhMk27ZSmB+iCZYfc0KyNBArhwocSMPbS8B66EKnrmtnlVxbzrzEfqp91Ar271B35whwB
gW54+bPz669S48XXvC4SSOOk7oNk+DFXGs8uEKh4u0ptjB+v4lhxEqAO1oD++LU29TfWGChNDwdg
togj5oMZ2pAzrczfbDRJUXB4kQGJDd8LMuTeHiASU+5tVGcgzGNbD2SLxJd2sPr7wcDjwLchO9xM
4MK6xUP6CpBGoeMttTGa63x46dsJoqWldWfL0dmb6mXVAXZjbaQyQRl7EhcU20egXX83zuLxZDRV
ZBJY+1F43o8y1Y86WE5uJ65jzBb/18lvMWXiy+e4rV/pHZnelulFWfYQmxehviP74HsXbnrAPmTT
1y6C7MAtvUtpYGW3GMTOLSdaU+eBHJ6rCEoVkIowVjHqjJCcS6azGQp9SQG2/5y2tbXkBZrVGxFl
SzHp0XqKbeusAXE7Hwyf8aMvrKDPQ6S3yEEhA+SWlgV+ZGuy9ej/W+l2HEGYrhOXfgBdSGun47os
BP5+dakhASnkHi+N8gvYc11IVNravlNDxta1P7ovFchrDrYH9T6utKONfHKXnQCF/+RqBZiwqp+V
NLVXdeKl1duJAX7cVEAQxDZQXSyMzHiuvbZd8U5Yl8GAtkDaxPkeBQMwOoSTH1QMqgiJERbLrAL5
TqSE6gp11nlAewPIg7FuoOiXjLoR/HcMBdIhScB2wlX0bTE64/m3omh9bLfMI205+5JPd0ybjiRD
liZM3ikf7TDJ1zB8W9Tm9N33v+aBDwUs96P12kCWYQHiI/7AzdBbSw8YmwE0hieW+HHQ1cJ4LrXu
W16OUDOPwYOHt7p/QPdsLkY1SWO/JgF8O57Q0JOAWVPTn6dxnCdBVnWe1JRIaAFuooV9eohrW1tm
05AskXNKD1E4gqSdPG2YyLdTck2pjgSKnU97c0QBrVBtlaWGRvDYgPA6tMDiox+CQUPLRXOvWUm1
LCvBX2U+XFwbvV6LfvjWC6/9iZapf7lne89uZoKH2RutS+rqKXSfBN/jL1udUmmyQFie+8AS8RKH
0WZS9SM6DKX0ga3h6BuncWaiXJza496gCtSHmHc397jc06jVoTjfSn/aECSoHKFT3jfI6M0IIQUf
AiXL323CAQMFiVJTMMWN73MJdUTrUdx/rmc3eEf30vYI/g20p+iutrplWHpLfwRLOjA3KklTWAAF
lrYDqjKFjlYHmhRC2ym42abEPxvaa41t9z72/Aq7ZF0b8TeMVvNwHHLnIoc8Qedu7CNdAOKkWB3I
ASa7cGHaBd98iMbb8qqRWX+6BduuIvZOq4cPYRByj4PRzhtwgb+AIMY/ibKyzUWLfMDON8OXirHw
LAX2LSvA79eOCQayOQQ9V9MiiUMNdxeZr4AngqjB7f40sqwCmXVAN6aW7JbsrHORtflqUMHkCTNU
4Ba6AEAwEXPwp5sfrZ4z0wDZItrSFduho+gRI1agL5NOdSI+vLnIOBiJBVQfsBlqCmngfYjjvVHy
FQXasYH2ILNyzR2zhtk2r2DKattAps3ii7zKITdhGNZdnE711o7bbFeYtrxMEIKERlxSfx0h9+hq
kfbTG+qtUzL3tXXzcUmTciept0NmgHnE7+TFxJLzpFx3TnRHsIp2ixyRM08KgWu78xMZMCj0LXLV
qeCoTgU6VGO9RNLKP5nWYABXo7b24NrgoL9C6wEIGd/isGsCc4moauDNkfJZvE/Wy3jYQB8N8sYo
51yAGR4veTrUJ+ZAoV6w3IH4DnhU9LiR+9LXrzRylInOwFuSbTtHtSeoqbQIOQotStd6BfidGzbF
2yp+lrUr1iGTGhteGAeFhY3mmDIQEt4uhdoSPg0QNFtabZTJNkwScRYgVQg8b4gD+kWV6melx8UD
lNzYkUZN6Lenou7A+wcfHfxaHwIHiIsgKf03GzpXr2GpefNvEV21xamazAvF008R5PEiiPhQB7eF
hlDcmZAtPtE6SA6DfkO6CZJMoFSpFP+Vkcb/iiFx7+we4t0iBGs92YVju0ujMdihiYrxiSV800rP
+JoNBpSsi0ZuKCxFCT0zsLFvpp7t/2vZiWnVwhlAw0XL5uFQ7E2CBTZaZ27RNRgGuT21a2Iho2GC
3PqHIVdDoizTmzoMbt5wQFJCL/6N8Fh46qEptBcp/pU0tDiy5aXjoRFBeRNbcUTyCrhENdQTYA+F
oumnIUoG8Smt2nQeRnLQT1Gl/ZxXQsXjnETFNxpFwrbPfas/u9M0PbWFaC8adMTIxw2T3zWZfybf
COTiXSNNcAbgimDUqK94wdqGIFh5irVJA6ZIrsmX98y4d0AYSPM6u2seZBsvyVdNUfzo5P9W+OZt
hgRY9y4s+ochL1LQcmX9wVHkToANm9uEWRW0dMAXNYegm6Y2bftKo6TIGDCAsbGmYW8Aw12k/plG
NKnAC/oCCYL+QENa0vW6q5smj1LRnmR9k95rKmtbVNza4AWjh9wNr3YjevfPFIKiDD9Dg2J3m9Dm
Qt+gEQAICrUIHbo8FvMiUV73OxPQ5QUYJnyUsitnkdQ+0MyVZWkLptkcIlvCX1ndFN5VWRneoVsy
28aQN1roFFMztNkVVXcmLx0oWO4LP3Lu5qC0wc2lwXdgXjf1wZSk22m0vU26XatQlzESUNj6aWGv
0HAFDIkf6exg44/z/i6QDzHQ2jT+8PQfY5kFnYskeNXqm6TL+q2DbqGHiNs/eDLl/xS6j8qBWz7l
oEv7W0DauE++LKs5AA/efltJbLrUChk2S/cueGQWsQNN+8KIqpObaeYLE+spzOOXqh7r8xhHwGkr
c1cMfJMCOL5GMcp8uU16G+JtPUEma5rKw/xkHJmP30jMS7T3QR7pw6ELAXjjvYTKLxyNerbSGWTe
3TM2PLE5+iuy+IzhPScty02YFVDDsy0fsq6ZCGzBkieR41UwbqP2R4lclcYs61+BMlblyuSr3SKp
kQGfjZ12h+0hXr/3RtWg2U5NDyF2M0+fPL15QsmjD5IMb/uNwkI4Ch8hGguPS7c708jVwaYwtalY
GtIAvkN5O29480YR2uVruwRiSk19n+97Y7HWfTCYxqCwRi4AjfC96lHJTNCq4AfygLq9B64o7AV6
l+mv3fBI/hDcbitm+v+HtS9rrpRXsv0rJ85zE80ooKP7Pux59vZcrheiXK5iFqMQ8OvvUuIy/uqr
PiduxH0hUColtrc3IGXmWms80sBMDWwJ3DL2D1UWDwdXwSqq1uMXR51RM2QB7tOgOxmjDgqSToKf
sSrkidzIY9TCYtsKkMXuUXwklp6TV8h4DtqEDQiypFjEhi6vRueVF9S+aKhmReqUybLA77NU4qS/
Rlhh6t+CEBAc5pn93W285kgvJ1HH/gUyaNs2wpt+WZthtwGTXr2al3pqAJNZeySTBE3fRvcsFEkj
PNokrP8aZOUexDvaD8MxThAuHV8aMAssXeD9b8Cbpe0coXc7wEtRtakGuQ5wi4le7cc+Km7GwOaL
dODROVOo1DRGebSEJNDU+rA7jcObVS7zA7fApTiTzKAsFLo+mnDBrqrzA3Vk+Hmti8xGjt8MoOQq
9OFcgSHtWfwspSGeQ7MPwZELVjS/8q3nBvxfm8SQ/YacwNr6PsZklf1sfLfDbCcrHt+KyoruzdxC
YXymg76qTuL7rCnqE544L9Q5RlF5BkX1mfcsO1lDmq2gjAuBRdX0Bd6ACzqlQ6AleISpnqFP0eNC
uFMJ9bA1GTvnFSVx2a09uNUlQ/3oou18/UtU99qqqEy+p2aKjAXUMeVjaqgtGOpsFxGYYb4ESdWj
tkL39m7kJUegTtkSy6GFSJvmaczD6Kxrgw8CXZQBQEi2XWmFFx4K1VRujXLTwyo6I14JTbSwRjIM
VVgrUNlEB2p+uBlqNhSLgRuNigrG+hXIDjBslcU3nyGmriLmiV5LVFoJ79L7vDgBEcdWHx5ISQAC
kEi5ZMojaEEpTx7QJCq+hdX7HOShQXEOXETgSMYDSb9rkUxbjxUwIH1RGXeA0ht3WeNvakQpb8gj
jxMLFQd+v0B0Cjy7bsLGBZ42w56cbQvA7GaoUXOFoTSiVnMiHFmv7UKO+bJk2qbvnBcTmlr7FHRM
i1YxwzhjUB6pCZEa69ERzXsz7Id4EwOqvOqrhu1KDsEw2qsz/NW7ppDxijby1EtN2q3PznYrgyOC
OsmCslqt3YIqOOHdJq49DUXKuTg0tuUddVRtTdmxNAAlV48MKw0gO6XO6qGPtwNqgKaZ5gG/z4lI
EVQJV2mEZY+ZodAtyrv06qd4o/Wje1sFHCbUEBx70/s6m7qEQRLBzuUybDORLN0ob1aJ1qabqV2G
o+Isj6391DYCvHyrgl9oiiJn6XXoBfaHajDq7ab5M0BsQVLXH7L4mIcyPWG1834YvQTFPr+3o6Ls
jnl9JDuNaAPfAo2qTlQz1sVVxeZjF0Aw2AWW0go0c0E2R3Xg318sOYqi1jMNCJ0hjI40Kirtoji/
H53BeegblMkM8Y0A5dwDWSxt3IM+QlwbZeosvVokpXCP5MGRkVjVDZTQaq1mWFEBKtlU4JCioRGk
ZA8AY/kLagISa1z+zZVcqxLXGCUuNbLwvsgcIKXHKj+26hD3FtpiiHLUDI35kc6ou7BFD3Jiqwdv
48eYkNypnzzLsQSfz++n1K/VXbWGlFa8tbMwXZFu+D5X6LASv5OVWevyLFCAf3ayLF1lumkde1b8
aIJUAJoh3g9hYosT2ZgHfj3Hzo7UOSoPAbYGxNE+XKinB4IOlM7gVcu12zlNNXZudNSH6qX5QJbb
SDOQidJUdNBaUFQqL2qRKw0co3YaOGW0fs01T//Xucj+ccV5LvPXFWlmk3PrCCw2Hp94GFUpkLdU
wet9NLHdMR+TFo+VuRfLic9N6kVCPMrM+mw7mjz3ZhPs8Wo7tGaCih2yTaceClT2iWEcyEYHzkrg
mdUBMAOQlD5HLXYQ4O1q3OFRQ/m9l2jPZVsVr9zynj38EF5BBT2doJ50OvlLlx707hOkMg6qm6uR
/2aK/+8+kAADygv83WtHOM6p6pm9IKKHPMqiTQ2d2okdwnKh7FKWunNp8Sc/md5DPJrW858GBZ5Z
T+wQfx/UJ6X1HFp2fJIc4EuRa/2VDm3sZtDKXM6WEYG4K4vVgjyNlOirrtgseWlsjRh7VCaN4dPQ
TCy1oCqCacrOAFeH3qughLqCiuldqyAytmkAIliy2chQLurW5aAG5eW6A6Z+H7hN9jRo45ZXJopa
lV23Un+2y7B4t7tgbNtXqK97cgrsIT/ss/9f7UUF/Bplr6bEl8pegfISmszDlCyrQFt7En79MOfP
ss6stp3j9cs5fyaRwkQUNvY2c1JM2OFLFtr9kUyTPVoWARBllHMbtSA9RVb5MF9a4IGzrapoWM7T
1EH3eWrqGIxsmpom0kHlfBXMXI4GEIINGxEYzFCScslKxpZa3eTAAfTBZerBE2rYA9fymCsb+dVm
AAVFVJBsaYZpLE3wMYsEuw8ATWrSjwOWp9NMs2mes4rTLd437pE6UQd2lziZOHWA8a/63MWKWy1k
ppUHXnzlYCM1q0weeKZ3RTaAqks1abni8BC5NhmkR7IxDwQHKAq/oc7JTc3LkArfzDZu/pyn1Qbv
87Q0yNcQzEpkk2IfhWUQTduB0Zo66dB+TBs02CoMJVZVfas5+7LFyo7WM16IOghq0nqGmszrJIBI
SE3MTeoFlg33S3ryQux6OiCIt0E/fvNbbIlCV+9OIBTHGo/arjLSGR3igEMiNq23NDQAyzpeG2oI
tecZggIE/1ZX3/1mn2b+dJEh8+OF63G5QYij2/dueG/anf7VhRCrHzjx91wk3bLuE+8CCeD2BBoP
wAmHwv9mVGdycKBKvCxccMpXfVmeOXREVtTBthY0pl6h7FytWCXjsx+F+SUaUXuA1Fb8nZkPXWmM
3yyA0lfQseVq2RxskSJG7KGBcCfeucPXXLebRZxa4ZVzZl+oA1sAYCtUhwaI3dRRauBfDkzgKPrq
4BoRqBUdVQLVN/KObLJ1UGU3dMNdhcjgxgo1eRNkkXlj1Pptoxa1CVJJ1JKtFm00MOZDERiAltB1
zQOiKnsCtcxAF2pC3dk5gPx86iR/stNhQGrp4MRs97tdTQt2aO1QGO3uk/8HfiYdtegIQM7U+dtw
oHeRP9bl9PFmvA25oSSSH8cy287TmqipPyeeXFZa058ZQ0KnR03+TRfgdQ2gWXzXpD7KfgsoNvS1
z5eGbZTPblMDxifr7KvnoQpASv7dT0GexJn4KWy+StPchX7oHZJBCXYpWbMsfSv4idQZyriz9LWP
34DRqx5tIYZ1hEfjqdJ5cTSQXd2Mno1FJcgHFmHutd8tM1xqY5b/BAf3k3AG+9nXegT3EXm/ME3X
94UN6L6LPdltwr1uKVvd+DrY3V4yI/upu+NBDH71FUWbEOgC+6ErmkUku/FeN3myDewqPVRuk97Y
XhSuDL+TX1FJvx3KNPuhD9EXkSXDUyf7AbtPg598Q9gn3NnF2u3c4tkVCAcqV6sd97HrRceqjp1l
GSYCFNhOc4w9Y7xvG+MePB3OV2g0Q80psNsT9MPKO9C0vZIdfwyiMl0lzxy0dbd1E6GQOvZWmg9w
HQgww4uW8/hcGRE2+5bVvdbOmiUx/47iGshkKQezYcMWGMponZgpvwL8wq9FAIAXAg4l4vVOfjWg
veYtyhyfeMxuyAQMl4bMtPStaNFrxS7U2mQjVdEH/tXarell8QJhY3mw1Htv6giAFhiD4kqtiAXF
OTej8zwoK/DWH6IYJJ4fE3EkjFe4mZKNRiUiWFC/T0w+bmQ0i9yrvxPZ26j4OMtUDMc2X3BHUb5N
xG/TkXzo8Kld9uF4bFDrKgzvAAmbhcPA4lFk1mWqWRghjYHgQLKhGoeQm80ZAI0n6iQTi4yzaXXv
/g0q3JEmC52jVnvOkugo7KL+UsS2cWciaHb6g72r+Gd7YrZfnKx5969QALQk9gr8br74QWLe9SHQ
VFMkiwdd887viiTIyWXgBqWaBIKq5eBfaOsW3BOBfcUXUzx2kGTatYBwb9rBMr6MePCGwo1e8QoD
fUqTaqdBOOMNVKo9EGUAkKxGIqdbPPZqZFMgMBSychpJDk4AEBiNtFBRcSMSiI67v0bSNXUXJYo0
0ok8/UuD4iNywEoP2ItwnYe1fYcK8WSDf4Z/kmkMvmGIV++sxiqRF4gsqIULHXrUFuhVLTP9Dumi
zVC6YwhMYrQGR5fxPbGBLETFbPLkjLpc+aY0bwoZattu7NoDq9rhhDw7xMfdorqr8JgHPK/jL1hG
PAQpinsX0d0oajCGlW6pVEXsl0bT+fJPn20U1t8+W1jqnz5brGkQ2VXYL4JuRX2TLxsrag8TOEs1
UdDfHgj21ZjaHXAkzb6UaSoXiKyCQo7CdV7tVmsrBmPAZGRI2669PtIWSGNz7Fpbd9NDzGwZ9QG+
dTI2RYx3dOicRqXi1asDF7q7aUKInbtlv7V6lx80lIScJRP9mc7oIJICDGUBY6u5o6qC17jRg0Ve
u/3GSkJr77lldOcNCtI2gKoElScnQDzLZ/IYbMtEftN6BPpHLqHHHh56PEqsOa3/KcY/nZLTCCdK
AbhJ7GxkH2HbDza6AcFdx/WAQQmydaXKihuraRdGi8rADmVBD8xBibSdjl/ILdBBc+qUJSJwHfYa
cdy2l1a5dSGwfGr4n9x63PlbjlJEyFi54rHO8y2g3Mjr4c7bmE40bnPVlFm5TKAb8pzySj+kJoPs
uDbqL7rT/xgS37si0dzfgE0biHXlbxk+WzbCReZKTZsLviX/IXHfpy0QN96NOZDtoNYGw+7GQ83Y
EtnFeE9bW2qWepLsp42v6gViI/7URCwz3ieVjkx0BXSpR4WrYex0C8PonLXPff3kULUrXhId2wCe
cX2/ItRpjmGLOE02mu0JIBPQS+Qgqj5BoDMwN2EJUHnh9nJD/XTQ3Phbwkpz23NTAMOCQ8zD7lw0
VQEof+aAQcZj/YKMcdG8+1hMiGXZNMj+Km/qEG7Yg/8SSgtpieQttNbFWcgAxYTQlwKpHCQaZYpq
fqTucYqVV7sB41u78BCa7BdkrFUPnXmolNkXlXsz20vDBPXH1CuslVGi0LDHysDBa/zY0I2GWyg6
t6mNe45OI+++tLIECmeIm9MBOapMIqT7q92CX4iD158sn0ZSe0xjA5rlS5prHgMhIYTi1cHMXWtt
9xnLLqAHazc6uMAvpRFYZ108Gqrciw5kprMxktaSJQNfx1ipuNiDBN5pDPMluaRkG3xeQ78nstfz
DHWsP2J3EoGmzxN8oUGV7OCrA52FqdNyMCkwGLGf89dkbcfaRvmu8nJcG0rnzbAjHzLZTvFrNE05
t8mHmkWRO/Zy7mGGW6wMBkHJWiJhJHn8fkgQjayBl0c7670KhEPhj8mWUQ+5O7VbbLpc+0kRyE9B
yjSOofITgTy9RTX7CXvHz9HM34KbNNhzwkct1p5QBW2dTQ38gNKKBijFD8m5GjIO7iWh3QKEZi6r
NjIR48nCBRgj+VsfpmsUKXLUfsQQrnGC6IdIqtciZO2XekDeXmORfocFjwfuyUbH/7FI93hpdWDB
qYHmd9M1w8sV94PD8V0kcjhNp5oltINRY03F0wpIItVDByZRmTWYj12P3WAbmwDtgQ7jBYWXtxDr
rO+9sfRPAAvWS7JrAuSLRR1VN2lgjVff6bF+UQMicAUgY1Q4Rxv44gevgJyu1PljWIz1ogcj34kO
g9Tyk64Os42aQopm6WTmphhREC55c25YWDz6qIK9a7xgqZt1hLqWVc149uj0bfGIyCvKG0txR45h
kV1QJeXdUKtO6reeV8M0CfTqQKuaRbgP1ZyF2tDiQST31MxGZ1yhFsjeUrP1SqQHEeDeUHOIgwa7
sdpbWeqi4AqN98huWEvqRSZeO1QF6C2o12NdfG5brFCpV+/N+gYhg1vqxNI1XpTOoO9yTbNGsC2n
NQAZ9aHF4gChpDwNzvhtBWc602T5BXzZcmcahTMuzCroEIAfwARv5NgY5lBmVmd0CKEKcAhiHObm
n/zmYTSCXGjY3Px/n2q+5G9T/fYJ5mv85kcdbiPFvjPugwgiyxpUQooFnc4HEH84q8Iq+wWEErLj
3OHGoKSvivzXEGrP3Z6acW7S2e8XyFpkJA0XLIf/epqo+vhgdBX6JJNxvioZWV3ZxYLZxu0oYuzd
1IeYh1BzcqFTGlKWyTOUN6u9ZsXFtYU0pINU0Ikrxk46lIODKhAtKJeDab3bJJ0l6UaDqNF5UHcA
aqNFs6lFCqzEx1gaUSSolutd8zzbRx3Y7THDk4iuOncMoNeRTKYX7kVYmYuoY+u0jP3ldMWPiRGl
AnAbHN6Srp0Jjl1yZSSraSoaHImXzJXRzTRVJoxyHcVaNbn4mn+xQEK0BcOEODChi8N05mbd+9kf
bOTSe7ab4cbGODrwj7PZxtQ086zUMdsqsIQuExt3POjd/Luyc8FNFYFJnZqBk/p3woSEtkzNm0h5
VJBX20Wt0y2ps7I9/65AvCWvpH6eBkkBpUCAeBD5QokoFw2/8SzrApqU6q0cnYvG9PLNFu4lcnHC
YfGCpDm5cQZuJl8P9m7dP1JBOpWhh6oWHZGAyT6byIPseTXeAGW+0AdsCDInuYJAz75N4sS94IG0
phYdtBFszpnVvnVDmCLT16Iir/SrZumxACwGbh4e68xW+/mKvbQfZ2livNvorMts9hJFQ7bQi9x9
mXrDrW7496kQ6a3jOOkteK/ZqWnHI5kgDpHetijEvwnwLINqXh8uya3rbiOQMV3Jiw5t3exSq5Bn
avVxkt7WvHguXA4mDTUzmfoGnBVMM8P9bOsKq156iZ5uyYU6MpEDdFEAxEM2mjOqICcatna6mq8a
usLapj0YqOf5Qisz967Ro17L8PCBk2L0jjZrb2kY/Umoi6ggc1p+mt2oQMObTB9h/hNS7Cgl2L8u
s4kH9bX33eg0fzLhBvHCAE0iMKn4wsi3YXWw0DTmfvqrKjNAGakJuipyoYM/ggOkMRpj+qtoUrfz
IbqX52I5X1ZvubfTKtStz39pV3faQffkl/mLQ4AUvP8i28+frueOf1OELzTX9D/0+1JFXYebqTmW
9gEMG1KBaeTeNSGSoBV5/y1p2gczy9OHBJKNB1fXUaGr7NCzs7SivYxYh6P402s2LaiM9l5e2o8C
RHfkpDPTWLZMr8+x5WgrzSnyhYAA333XG0+yHfhZqhYr/XGDWhEwJ1e+cV+zvr56IL1qvdS4J1Nn
gNorzMP4SLa+C8tdHhf6chrgmOF9b2wCIQwwcaJED+vqLtnT5ODETQ+IihgLatIAHz8WjRn9LZm6
EaHErO/qLU0OtEl+Siz+gzrp42qxcUQKN7yZrt5aEtVmMVvTZJ6byotulxfyp4OfJN+K1DVO1Oqx
PNwGrtmBTgR/0Kj14S0qVVbUSaYCEpkLuw76AzXTsbR2boxgHbnQR5BAxunjPRk0FxovfjXqO/oA
oPXQD6HosZXEnkrGz3psdbej7YprOcq3QPr+F0i7D2soAg67sEczEtoKpFuo0Ux8/1TWORT4gKD+
Ap5CG5S4eXssuxila+btZO6gwCeqCnwhiNEs33fcoFDbTXV6c21+itTHsePl4lOhnpU0EBM3rDsN
H7sMg2fKX4c6fxWNKB5KJNl2ooHED6K0/oNyoNQ21oCvdvNVQ5DzNXFQAJlK+2dqZTdtNpgvImkH
6IGa/JZZcbf1KrM/BBVLEadIdbAG2v1DOkAZl0Og87saDo1S+2eM4W6OYDB+osEmsDL8NDIdkASF
I489DcwWRgrwWRb1T9CoAJcz7LObVOjzzHeRRkRAbXJjwN6TG9AR77MNym2eLU6+B0R0AMnjATTf
gHdoi3x4y90I1aW++QzZ4QpFiUa+a/o2fao6++SWRvQKPE+2LFEefRGuqZ8LY0BqzRri14+RMoMY
BY0sWIiybcvSV1qSIEEU8uyJznjI0ulM/sH2J79QN3Q8N8vsU55NY9ZwBDPY7lNWb8qxOcO95oxs
T+m1qddFlmztaBVgJh85OnKmWbKq2ZG9T7IFH5HYvZRdWW4Z6Aeezbyc+KxY5hnr1PLqPaqQIM6b
FROfFdbSsCctCLRNX3tS/h7iZECpoUzBIQFxs5TmWtXOLyPmgwe7itL/pS2XiVgEsQiOfgrZEZTK
pMUlHx0kXAy5og7kCYtLDA1Ba5WM/Qo1VMFxdgsGJ9oMYeYuextoTolCjaPIu+4hkiZfg6Ws30zN
EURsNqvxkUy3exDSGEHgmp2okw7SBWEYQF231KLZ+tR4n8025PtsoaWFm07wFhEvz0wXxJkF+aGT
9Iz6Qq1Gz5pd4uf1kpp0QJAXxJxhc7ErHwWbyqMBgdjSVlIiZPvDHJOHGvDXOf50FauC9mvZgXsy
GuzyXkuNI3EzBFAn3aXAWq17dVNAoy9WsWh5U0G0+96W41GH+OsaD0f3GDVhtGy90T41aWE96aBL
n2jrBC8OYKEsVyGq5r6QW5BV9snQw61nFh1A9eyV7pimgXBFhZjFbavr7bENO2+lh2n8KvJzUVn+
1y4F7erYjvFBzzN+rwZSf50W0NAxUS5kxSnbpxnmYY3J3kIEfKKola/IlsplZ/vRNfUMA2KuI1hG
rWKEiHL67utAkUVAjpGvDCRPOzD0gvvD1lc9nVnYqkouPIQLcDb1qjMr+ua0PVTcPcCE1AGkmCLc
Nijo3TqtjaSswJOoxTIC/P7uuPXxnLmtXKTWFV/a9M+I2mHVMARd6X+ZRV1yC2U5pcF1dXzd+ZqB
axdiivKrOfb6UqSJhJZeKHct67SdjkznjQQkfIm83PhS9f2JOLR9DvbOuJBf9SqDHCTwF5pM8gcO
6D2g2zgL6xKyoXgkP2iJeLfNvXTGdb1ZS16DGcjGgxIQjfxAHzlgWXZiVf1t+sTqT2ElyL7II4/E
DooFyaOfl6ei0PyHBIRPBzxR1F0oh6/Knul4W5hRZB+YC6qUv9pHJDIWhdFUOzz++jMW/P15dJiE
PrRdbFOzjBeV3ifDgnrcKB4XbeVE20IO0DXToIPg+SqopZqzzU2zYYfatvq2U4cGxPrIXsBGTeqY
bUXjNpsqMLslVblRvRv2wLeuzYI91bfNds1Nxq2O2uFFRjSts7KVb9W3yK01ay7w9Ag1w7zhqaOt
Y3UWsuH9jGx/6kVhKehzUCu5TfDrOXhIHWya0S0f65q/WYgyvsVVs0EgTn418iBdoX5quAjPQ2TP
KJoNz1y2NPmoLQIvN04eMSJQoJjaDiJyWOeEBzLRwVVRZDpDmgJaruUIIVoUr24SVwCtrAB3VMRF
NhAAQP/GYmcEcoqLrx6/XJgvJpTldont4JFcan26t3UNb4kqhQZ614Q2xHSM5C3AXeGZzPlW+lGy
Mhwnv/ip7h2jsWjWveACWG/gxaHm+WY3+c+h6NoHL4rbbRAU+T7MHSilqcnIY7SguB43zjeE9pNV
4I585eresAOFINWo08HnvFoHrmOuqSkB3rtj7w625WxZnqNcfGjvRx4A2p/G+R45DQAMofBwC2WQ
d1vlnrUg2fOIrf+kWRFYeNWqzlGl4l0e6SuULErtHtE1fAsyDssVYf9TpK52yPWaeIW59S2IFOvb
CMGYyUZN6kB1e7uzlpoLAoTO7sxHwMC7g22WipvaQ/iwhjTE3GQgUMT3ap0TK0SFtMf8ZaoYxiHV
+sSaOrx3nTY7dUMaLInRm/2yi8LKToWlNJcQgV+DyzeDKGG5wG1rvIJvQ6Dm38yurmADuF7wj8ic
uLvXvRqEQ+pRO0Tvvl0ERmPLFNFdZIC8WgRIZGFvOH61dSjz9GJ4hlzMu50KMcCROdnJf+RJsA61
ERiDtk13toyjDZIcyOt5I56LyJWD3QagkDTLdkaat1/II2pje5tAnG+BxVa+nKjnW03vt39sE/E8
8mVAyTievzMZqOEi1kD9jL5SUX9uUi8i/nJP338Vy7/1/jZ2du7UVJWnie0Yjgc5IOkKKfTq2CMC
sOG1Yd1zlIRB5piPb0VwU/Yy+GGN1U/L8bxHkRnYWYZ9cEIVeD2NEXmprfkApBLdb/pg19tEiwrE
ntQaSKgFj1SHzB+tpa5/mzHTM666BJnEPq8g7mMDeS1Z3kCgeBDvSOzZD5oMWJt3+aOtNzp+p7IG
N01ubTIHxcVxWpVngOD5GmVP1VPtGt8J2qix73hspW/zGD0eo5UWOC+C4Z9JqDVUGFebuek3fbWB
PHK0ydwwPDkDoFdO/0zV70XRQZouCoaLZ3vyZApsZOIqML416eRg9fd6byyQLahQIYJbosAKE2Fh
uzyRDE2umo5qUq/VAdtJvdgrmo/U+6exKYuQucg5CFQ1fsEyAetKCNCaVe8dK6FjqanssmYgDBja
l0p4hfVTpK53Bz3aFRhuw/w2ChWAQcQnMHU79ncODPEKtBr2jVZC9W/Q3PQxzIp6DSWp8QzIV3Zg
Zcq2Y1lYVyspnWXnsOilM/ldnhX2TwD7Ud/oi7eo+jXcjQTKN7rUBJE/3hXgR/ARivHzk9N2AaoH
+ie6/clu2pxt3bKe1If8wcyvwHYfOYcw0ixIlJdRu3VEBDLcEYJEc4dR2hD80K5gsAETVYmqfQRX
FpUTyyM126F4bxL0EG+Hz73DX5vUm+iAh/2vY4sRNToVz1egtj05jcv3vlpgoRoRimxelUdnatNB
uQTFyPdJ6sYnA4tP4jNIhPwROEV0ZbK37/QxvRAZgsWltUXZaLIhryEffwClF16xtp28yGwOFrz6
DF5q5foxF/grJi/elGwjvMZaI0KJAuG+1p9jC9xwuK+DWx414OPGw/8MjAxyUEEXIegirfOIUnGI
IzbWXVs07bIweP8l8a1vne+mP8yqxXCVh3KyClslPX1jPoRW+9DRIcgW4p4OG3CjyAFpks6Iz4Gh
fcu0wJ4WlF1q5Kciib7RMo02CB5QrgvP6tIDLdZ8G79BgOHLNbF5Ea+X6IPsrNV4VSjmL7K3vQC0
Q9lt6S1nV7JDpjPDi8GvFiDsHbcAzeTPLuTFueFFr3kAGLQLLrZLkkXy4gFAjVKDNnpNIA3g6ODe
MN042P51ZGrE45Xn1jPHyuYMCiZ+xqqXn7EDSXZOrz15VhwfrSTehGZe3WdZ0l1Z6qKgRUIZtEfM
ZVkHur6jXq1z2lMYel+nXn1gbw3AH0csjrBrYbYGyUtEyMiXDiCu2ziSazfUiiufrf75j//8P//9
vf+v8EdxRRlpWPB/cJFfi5i3zf/8k+n//Ec5mfdv//NP2/csz3FscFg4PthHGPPQ//3bHZLg8Db+
I2rBNwY1IvPebormvjVXECDI3xIehMCmhRVCt769s3zFqgAk/V2bDoDhCuG+IXWO9Dn/3mmraR8b
yig9ArGyTWmFJR2n26HUzMkubIzyrUe8cpBLtRfRUMXbSWUwjdu/tIEjvkQohJmXGUnqJCtkY3II
hICZiA5hGny2kXOVZysdv/ED5IlRPasODs/7s6UOfdLWmwIPPTAy/erNavEFZPr5zul0rNidnNWo
R/K6yYXGkjNNADUFffGvv3rb/PtXz5jN8MtyHOSgmf3Xrx70eIUmG5fdtzIedkgCh6iaMsZ1bmvV
S50iaaKWE3IEDrry7PpKHgyYJ0C1dZSJ/dmr5oF2yCPv0zxSVzQbVi8gVqwdHKeJXrK4NleJlcqz
C0nMY1WCJ2NAbuppBOkzvl72plzBP40ab+WqB1AaCbPhRLeZUQ83Ikqsg22beOYC0uD+m9+lx/76
5bi6YzIbP00I2zHTdCz15X36XbYsxj8FkMPvgBGuDANp5IVQaJhRQWCY4QEHo5qVE0Axsk7GFXhY
4UPdvzkmXgTBu8mdnHo1B3nO7jQlNWlKcIDfZKYFzm8EBC+xbZXmog0yIJOPZBmlNVxSMrslJNZC
qfeLbGwqczH3Y0kvFq6bAWxrxMNl6n6fBYUqEIqtIY5chOuJ2p6YsIykqPIVndKh0bIAcKk1NYj8
/pPz7EY8WZHu+UctW3+iyppOwfYKSTuIYW9IK6vhfNiU4Ef5Xf/XccO4n9S2POmeSqSP9p80tmjw
pLblt+8zUNMvHf/wr+8Ow/rbL8ACTlzdHx5SXJZvqyfXp19ABOEGVK/q9Vva8hGkQ24JAGA0aOfM
q67Yv3V7ak0m14DKQ83FsAotTymVUFt5U3+SArEr3Xo/cE87W3nkdODBKj5NQx3kGzMTOsMF8OBB
WYPOqRi1FwcLnQIySuECJEFDiwAM1OuuvclRmhuU4TJruX6vR2O/5mCyUWrnqJeKebX3WGSdUw2R
QkMm9b2Vgz1raKLwq5oxAluNmtEOwvTOs6J6a2slSE9kBfV6AMqrXgV8QWayHlF4ejAyFlzJI6uZ
vGQJipORPTEm7QaScnAbkKaBdhWEiI4FqUTRQsKBembHwhTZyoJyyRKLDSj2gqZneierkJwphbmK
feRdyPbh0fZVujL64I4oBB2sv5BZgZ7EDNWKEXwFdVORrCZqQkQv39szuIpsGtIYq3nDPs+Vc+jw
ImGAABNKk7AoiNYEnBZKpG6GUJcOd45GFa5/s5MHdaqR7gc8m84Io12rkR/TznYaacb9NO0M5/7t
mh/TNn6x+ze/dtv62/PO17FPtf3/S9l5NbdtdWv4F2EGvdyyUxRVKMuyfYOxkxi9d/z682BRCR0l
k2/ODQZrFxC2SGDvtd5i8cL1DPfDt52Sbmx5Zav8SJpke9WpAaRbbTRUQK4SNfoiWyNiNS7vgAf3
mzREOcpeK5G0YQNUbZKZdLKMkjY5m6N5fOh/+0UV53qtv1//+qGUiH86PPKSEd2/bDn0ziVUzepJ
fJrlMOQvt5bAzZKnEnnOTgdIi80agoiorim43TbYl+wDH0lPJPHjE/Kj1Up6R23R6WSCSZn7OsGO
aiYMkHibJt/rC7dE8ZJuwxuiOEiIvkS3wYyhOAjzJISFeO3VFj3nW6+wVqRXXQZ/mIvDZv5awDk/
otv901+2GuFibyoHJeh/n8tEO0oknYsQ2DHW65/Zgm+AAzlvRk83+JdkQP92JDM2fZRAhe6bBBDG
ZD1Wk9rBGbTKrdX4AXZ/CivA0PgCMHwTBBVKCiNSPTxbwpd+4Z5rCXbFQas8StMYoQgeqiWZB1Sk
j3VH0YFU7QIQi0j5LeI7Fau6q2FwaQXBSrPn9HjrGBPPPFfKjA8Ew27tcpGuxU3v1pHnPaAjyYJF
vjmf+rp6xNlzuGhxWTypbJhFzXDqgT45mjXtRXbQ74pHGzDwBU7D//gdON6Hn4GmGaqJtgIQSEvz
jI9rIqq+bq1W8/gDP4GaYkQ+ovaGgZp1HkPjubAyoC5Oa/40+tC7iptoTg48wAHpOy96KXLoy092
PlcXCfSI743pOP5OQui5Fsqm1rNEVwWVyP+ZpFV30ns8CtwK8rB4W02kQYthUOB44XRl6TO/tNT1
wl3Yp8n6Ns6QHq/zt5WHFGd6J+mYzMORKClT8myy9/976E3wUlqn3GmObp2NtHipF3F+OZQJpol9
XeIFTZOPvuQ2NRy2ZqibviBmYt/GU7wz1j18+TszHo2NnKE9736qJvInCz9Q2s0pMe8gUbmfwLJ9
bDcGlbdhTN1moPTh7//Ho81athC/bDEcTbNJPhuq7bmmYVof/6bUUJt2auziRzMN7gbThvrYYtIV
i968qNeLzrycFUneHMkJPBSG2lh3MngJs8Fnje4Zl1RNnbNXRNmh9LzwrlWG7EyW2946rPNfkHcB
6hlF2XcnGwGasC/F+RAuAHmI351pilc5XFK9dksckkGlxyRjt6bDC4myN/bGgl7PyR57VEQ64Mir
sNeT6A89j9pNDgUb35w/9ePkTErUpH/fNeSkbalTq9oYoP3gaTiR+wHaT719BN5xEK0WA7nVzVSa
1lGEXVrbvfd1r7x06TRc4tY/8QhMPpfOo4P98j23ktzLmRzcuYYrH/dIIjWpdpC22uubra4H6v5d
QVitPiFf6e8VDCfv/SV1rix59lsoba7k1P8cex22TLCVcuuT2Tw2ZTCdboe5L6dTlmaHLGv1g2EE
wMxvvdfYwQVHs/35aMWIfM/2sOly/PGMJZKmlrfOSV1kLZYmnjHv7X2hRtgqqBAL/2qTIUMTf9O6
qdmjStbWP2JkorYDqnOL3aaySssp+JoZOekHO5pOxZTlb1odX9sLcvLHKYyR5EyC8KtRNNEqszXv
0cxy+1kz21d7abdcJ94luGjucwVmbqFPIalPH24sXsPjYL/kRhHhJLUTSxyz0SQQGoWJJODSI0G6
DENs5TYsiHZV7IXb//5JGar1j58Uz0ZHt3FbYaf0j137aAyoVOaz8QNV3+bomChzyEEhFb0DT9yu
bm0mVbwehev6fUyepsCC2fD+NUvGfghlvKVO+CBm/JOcqn0JFYT74sW0Tg6Tpa5Nk5XIrcmGprGa
YCodKh0dVekIDRsPPbVx19JmDIm2scjQIMsDxbiEhnLUxsr7hGs2FhkGKnESlrNZH5LWDVl10gsA
3ThpRQnvYgk719Iee9U8S5RQm/kUWNeJ0pLZ/aLb5jwFXoRKSZafMnsODp05+itRVBSVxQ9t19z7
38fd2hSr9fHMWZxjP8zrDHc6WQNlc9R9vnZJlnzGOUHZajrwYn1CSNue1X6TWglEjTk4qlpn//73
oZi2didzGWph9LCJxnHYu3XorP2iDx/c5VCpVnGPdgyqFQhz2VaVkfheOiQme/jAWt88KrWOAr60
eb0VPtRK0q6BmufgK/+aV8E42qeu0txXIfq9xtx+mx1P/RzbLNPMjIKOhHU54ACfYK0qYaOn0dZw
B39/HZz66JEDCD9JGCgVzJawe7SDWvscItTkGtYfnb/4PliG9TJZVUSKVPsibzFpskrvxPYmenQK
z7kPEvNiCtJC1t0ovqorGBTj7rZQvy3qpVdHKXb3YbmuQK8+jpjG3nmzz9On7ab4roqguI5qtop1
TDHLqTkZyyHIyuYk4VwkBU87b3NrkjMZJiMklIPaOs3J97Vmj09FhOx75+51H1pFUUTRF7sosGCZ
p/mcDIH/2ZseQ6ePvqg+gmWzn+drCXUvMzeOrVLJW3qLNgfdpPkX1Ie++o39PdEmUog2yC0vLLJX
hJyAYSKzLe3R0q6b6r+2O6GKVfICJh+nykevA/9LCdEgQFC39GhbOiT80NbN7aGc1aPSqMbZV0PI
D3qiriS8Hbyl932Ila3QpY/2EgZsfafr6LrS4zMkIb+sKPh5cbUNRhOH3tlwzyO7sFUwDNVX9pLz
OoKEeerjwX8tO58fe1R9NRNkqmM9bSkpq+XXSjfPaOR0L64Zetfp8zLsw/QM8Jm0s1Qyt1YU30fU
tyAgWM1FDkCK41UMAeZOQlYC2mMza/wdGDHlTov2N6tEtwsS0LWvkfDZyEGxOWiQAx8jRD762M2e
pM2ytfhRR96tK6C93Ybl1pdkYOezCkvFQ+fpcvVz02CkbhLdiHbWolCmehVy5TC2F3M3v7cf//sN
oVkfkou8GzTXsz2b1J5lW+wqeYP8kj1xMiWv+rwvv5W+2a8z1l9AYqJFYFRkRq/nIi/aO6W61kMQ
eu8KpDJAuq6H2qLKP1DBhNmLMkSWp1vZVCHKW+1dvptb2XL5hV3uC6VJt7Ihsym+XXvjPiuePX6q
6lJ5Dhd3RTkDpvdaO110vLWX4BSuI4Y/O2X89Bd9XEJPHXB+aoBZY+SYJ9FrEo/UmrL5i66l/Kbg
n5PhQN3KG+Zx5alj+JB4w3WYghT4ORsVfS0LHlYX6s63NNAMy2pI2m4rIVk13cLb4A/LqQ/h7cq8
p6LVh4vqY3/fGrH76GF16ywl6iwanjUlGd7M2qq2ZpxCsVYADGKEF24VFMWgHNYPeIdM37FuBgyQ
B21w8XmXrjSUXx5Ni7XvoKt3vLVxPWksIH8TblwSyjDdCxD91npIV/5EdSQas6fbd5kq7mtfjurd
9ctsIDZzQHuuQtOVr7sc2uUstItXnHPUu1v7baxc8/qjAZF7vV4MBR8p8bBes0lNLuija9iOwfcq
PSu+yEFHGn7OzOkkkT9o7pOffJFA5oSOrx+NFnD3re3DdcYcbOZ//4As/eMSCygCLiOWp2m6sSSh
P2TnkzFp8Hguym/QsbK7m5jd2GAvAF/Q26APAt/og6bdrVs6cH752jRmeZKNZus9dnbQXyRIaoxg
EdsO9xIqUEBx4R4v101ukqh/VAVW8j0U7sOkWdEaRW1r2MReF2yMikruUE/2oYq7t4itD6hAFABE
dNcSOd5uNt7c3IzvbkK88aRo96pf7UWBd8YDe5WiXNqhg1zyBCzw1l3lvmc+u+G8lZvCHhn9RArO
mIKxufaLLgTcbK5FqVRG1IBa1wUym+ApEDOtHNu9G5ZEj4SagZVOlUAqSM0Z+TcTviWrpQe7nKaH
ucLxbwG3D9ugU9p1CFHQ3khXo6jfvNI1D5MXQInFWxMiYN5vgnHULoBR+s1McucSoBO4GZezeGkr
0AA6K7JsdxLN4x0ZaXd6Gj6JXdLNUEna2fQ9icsRJhr4McfeyaVu9zQr/Vd5dDRFMO/6Usn2Wj0E
p66N7WOY+89tOjbnenlst3qeHENUC1aC25GDkvnPmCM0Z4luI+pF1lJm/XUNGREhK7cy+MWvbs9F
ediJskXr//6hWUKnR7KAVJUEt0emPEalz+9+vz1T5awyz33j1jZmLBD+3DiBJcr2mX2je7AhqZxV
rch2gZuO5PvCiP9USOwd4LpVhj7U9yprn7zU9H/a7Y8+nwAgKDB2CnvWf29a7RvunvnXILGDdU6+
+w4jxngDydE5T3rsnGOndc6R1WCRqyXPbpIb8yZc2qQDWyGgQWjdqMqyAR+DeJ33Osj2v1JzY57u
Cg8J8SB8pmZs/vbXSRrE1xa8d25dreY8KiGS9LaaumclbLp5NdSkFjtLqdmK0AgTlZuoWr/c5YMT
PUexhdaJOmKe3bW4XDamFWwUNfEWwm9z4elTP8fTY6pg+OvN1v3t+efwv7FjvZetr4++ntGhq2wd
LQ6OQ5Sknxj/RfPN7kcX2dmq18j1o6LaQHpAtx1UZ/XNAeMrI4oOUcG2rpNzRon1AVf1cp2gZ4Ks
dsFL1/VQlmDneqqXg4S3Q12p+8FIw+OtqbOTYQ8qPpo/a3XT7SnvbEm+hQ96FCPL6hjGk4u/G1uq
2dn3jglOvXDjfhdWtrqWbvw7UBofw5idBzIeURXv3ShFOhIJh32c1vMdtMP8PoUNuuu0mi+PCYO3
sXznrXKs38bZyv8oQVs4HvCZ1RxM8Ezq8UeiRHhKQ2DaTCTF4XkU9UuBDDhqs3haNW6FD1AXbWEg
JDvpRPwaCx3F20mnNAUaVjQtCcmjhIqaDicrAAecDUmLePKQvqaxkZ7nqsw3pQVnf1c1araNMop/
YUrtUDVtKoZyKo1ySJbu65mKKQrkWEqNtzES8ri19645KneJD/B6NZp1dBdG8RdMXL1H3O09lJs4
Q1lPWatJCUViCYekGA9+jZktuxdnnfgRj5V/eF4EuFmuc1I8FS608+cZqCtfXD2+yCFQXju/8p8U
ks6X1srHkzbV3279Rm2626Ec9Y206Wrz3S3GmIWCM0zjPp0i/LaD8ntLuXvj2XpxHw2q86Bp07AW
/sS/jChB7u+G0vxisD27BOQ/YRborxLFVvBLtPSx0jCufYWmbG/R0jfZdvJHRhL3lBZd/NQ10/r6
e6tSkv7QEK3rcr1DKfmC/eDJR5iWHylWsYvrmIWge41C+SdfafqLquVH8Sgzc2u8r4wUKs4yKi4H
Zx9XYbmV3jRGdiZsSg1PDNRM5dI4H6VPWks9/K/NQT/0xb724/c7QGQi27dQ4hBNdRHhnPVLlzkw
gPIJQ7beptKn4eF2kQPlsoexLKxt6zePligd1A31YFChJO+XZeW1MZ2sYo+6WrLxg5hXmI3sJ/Tq
HK1s9G6QvBoe4/AoLbfm29BwkcGRDgxjx2WoCrp635eGZR5gLelbcuTNyrPt9I8m2gnY2snAXml2
275aqaduB62b70eUrk4OlsroeNe66M5O34w0Wqj4/asawD/uA/eXdnM04nMxFz+yIDMuvHzWamp4
nyTTgkjO2sMC8SJR7DtftN73r3kZnSTouu+q4k46+6DFNBw1pL2EkWG3+zhyABcsV7MnRP4dXXFW
lus3ux5vRlKaHqVCv7buVZPKCkg+eyWIHX57z72WBK+mwQusRL53B6S8Ok+LLw276X1TK4g0pUaG
wlbavfgzIixdOE2HOLL7Szq73UqGxAnZlojVRjoo/EX6sD3Petb/jxy4+S+LSUd1HM01TL5ShvZh
N2b4Ux5oXpl+w15yZfeofWqLOXLS6sld2QD0x2O3vUhb6TQaD/2020soHbOB8uDfZ42KdkCsrFVe
LBs60rx2Ry9LEFi9nVBah2euBvqWbBQVYcdom5Mc/MyqdoWlfp8VpTnlgQNpT8fVG+1ZDjJEQswg
mCent8m/zJHrjFP99b8X35rU9gsBKwkqydEd3kO65iLYZdreP/6/mlpt0Fg1hq96n2e7LNCQ4VrW
E9pykLMyTHmtR2p7qSMnBr9GR7QsKobKooM6QIPUiRGvpBFRTxehJ8O5T3qHLVARsBm1tccPZ72e
Itiz9GIb8n72/x836ACJLGzkpE5p9bm7Ck0Sa7ItljAw4+Qke2gJE3OMfwml9zb4Nrctenf1YfAt
DICS8TZTEEYYNefeLYri0Z2SQ7aQIORAvt5YZx7gQRKwcDxmL3+0IQiZulr9AHCkrCIrb5+nuNcP
ZcImMnTNhH2BYeB/1Nu/J/6q4a/9u510MM3SMb4rNR7JECxKMIZp/iWYeOQr4ajtJcxH55MCTRe2
H8W4UDUekG/KvkRp0RzQu2i31zCe55U9+BOszX76DEMyzub8y5Dm+ckw3eWbzaWVNos2has2d9KL
9wB6VHn9GkXqyHaCO5CLqRnWkHIH19D0PqHtkD93Xl5dmt56QNba2mL7Fh27INU29YgCTZaW/lMU
Tx1YZdSm+HF8jcDMvhgqAhh2pIW7xorrb67zQ2mRqfow0e+0t//x/TeA8f8tw29Zqu46eHQZOpg1
03U/4vJUtcoLJwqbfdpRuuvGTF/DfYSTO1jBlyjzMPWgkO06NdpvJutWaQ/gy+xI7UCpifLwi6cW
Kfbtlv0AdGR6zWB6yLC8sPJTEAIkk5AHAX7s8aBiUxPFqPu05R0cgB/QR+OfWfngWSbA+RzAiwNm
/iuc7XIN1rG7mD4pukytqvs27Z07aDHDvq3N+anAu26jT5r+tlynb/3o5zy/X0dXWFHa0CPK8kEL
Qpv3chH3D0iHnN0gKdi0gZVbAG8dmvpBd56V13rougcZJc0STl01H9Bz/C7t0iSdcpj6ilRia9nr
6ydIY7NcstHGftXlebCXtl8+zHXaPbni5vRLW8bT575Vq401VM77TclHWchZ7fW0zq43em2TMYpV
F5veSvuNNH6463royRgDeNrnTVAdAxVflxQtrF1saijOuSnVp4R1532M8/CpSjQf449O6U8SF24R
rNtAi7auMW1TEsXFupqTaY0lXHRw7DZ7cbrQOc+m/2ibIdHS1KVA5JpWtXA/tjIQ6YF5Uszs523E
YKk/sfVzcJwxeT0tM6EWOMfWqSEiLdfwlgNWkE+d3VlnGWGmVXIA7QukdumUNiMxt02uhE/XT8q8
aZdN00yGdblGVB39eI4fnXofNQneF0ur3rj5VvM0Z3u9QuFXzwZYrttFHW3mlx+Z5V6uas6l/xCl
wZ1rURFZI3CGx27pTwcK7TKpDXzzHjPqNxkuTSNEpVWLNRCZXz7T57l2p2gLU30J5VAFKASntn4v
swI3UA51yd9E7kraDB2BFdg7DzI+MiPkhn0tZBXNNabR/7aUF+9d3C4e62opAprUM5aDMSPuj0Ou
t21tK8zXo8JqPEIDRobAmjJ4Uy2ZcF0vtnpstnuvxx+tSb+nQ5ruxtmMjqail5/T2T9ouKl+h9Pd
bOy20E/G0I8Xpe9/aJWffIfpCRYtb7UHN/CSR92f2dwtHbk9/uwrR3mO/CK5n5s23cgHgPU9gSb6
AotpesB8BGNO3h1b+ZDU/1Sge4mf1Jju03Lw9g3gsy+g4Nag8vydnjaI5XkA05X2NMQVaOoO7u2a
p0t81IC2oRrJf1k55NRxxkit1j4PMV8L8mfp1eyo39iREuwlDBUPhmaRfrtequY7XAEhe3C9Tn3B
4jfa+fpcbCWs8lp9RKTtcB3bjihOYn5aAG80fpOrOaWj7D1zsBaZWu1FV0DZZ1QQl9u6tlDlX2dw
eK+36iptfkdmHvPoZYiRzjwmPPa3BquxMWr+vOcSl+8Y+sFe7qMrVPPeMPP3ex5s9xGBhPx6z8vX
YYdaa7GVT00tNDlmx4EbtHzAcpD7BkE7XO/rv+5ZJo2N8o97DpIaC1KYBI9tPu4GJbH2Xe0dS9gG
qGp1JVQ1BfjOSk6ntKsh4oPyLiPHOgDSosdVCvTX8lRbX2OlpXgRWy4Au3lhui3XGNCI2PmR+5YY
Yfl+MRXDpPBeuq+tZa+rK6qgfq4kG3JI0BSSl7ipSA3U+Fagn5m+AIxMX6rszeX79CwDoEEZWxVx
qK2EpZroFybLQJmSpZO7GcIh30lbA6SS/PXaao3pWPTp+n0a123CFqZhV+EkqPfpixpY7eOk2fvb
iKyaOv6ZXXGQa1Hw8sjlkXBaV2VJrZYblql1MDorSFrNUdryUR3uJzP+Oldzd3SNKt1oqhvvzXa0
7tQkz87BWDdrIPF+Tj4iKerXWc2zVRqW0x/hvEtzp/k5pfNvAwZon90CuHRc+zkqF1h5gG119pre
Bs+jjzI2ya/sG0tj2C9MIg2y54mgf48tAyxqO2cX+eRxKqy7OAYFgdnJvnRtBNP12Tm1cfiHMegV
xA8Fux7btc4sZXDLLgMNfTDf2kxJ5a1V33VflWZbmUgNp/DGvruB+oAp4ELoUJ9Cd+Q/OYb6FEZ6
8bvSBb9Vam9/sUc1WZvD5L80OO6QbUZr0zXm989Gl7S8+/C5URe4zyi8IAQWhsNndA+QbNTgSP3t
84YqQqGsaMqdN5V4MrJx29WoGm/8FFPwvNccOPi99h2psZXf681Xr0E8NMQH46DiTfTZM+27Kluu
Wnva2p2xbjfGXnvMowR0usxEj9EPq+nF97TyzjGTfisTsnw/67H7DbGcdKe1Q3NcIGifZs9+kn5w
izm0l2p4CEkPPqDXlq2vE73gedZM5xM/u/Y4qmGyq/Ta/+bXu+tEw+23ejez91U7BDbC+sv1RtAB
WCkULB6TaejPulNp62K5daiYd0XU5Z9nN5wOOuKWu6ztuq+kj1YyQDFQHFMKLVtqt9XFc+OAHNFC
N7OQo0TQ1HoKYHXd272abqRDsZqdx1PzrWNfuncxX9qHyai8FSZ/+WUmph3VZg7dFFIKHEZb6avr
fxdLfhJFLPsutuJ2Jx/S2PWSdQyHEQDz13a2g/04l/UBX+Xp81zgHL38RycZSrHAKzNAD4oHqTjW
VzOvpFcry1+rCU/iCIbUoQiSFhaPUHk4WC1ygH5oQ8ZYpK2lQwucF2V09ePyNq2V2LqUy8FNWdtV
RkxuaXm5RqAcLqX7W2iPzfWFWmbRvKfUa6xlkozq0SOYWE6eJbLHzsNHeEmKFYW+Z5mr3aEJtXLg
+b2mpqI8J0F50vw+eBudgv8c5OsgqkfBW11rEDdVyi3Sa2dBulHMqSdpQy/c+J9p6aoPEi1X1OGF
vebLFTHcwCqSQVbF5/4pf5mGydZE5uaeSpR731k9q9O+GvXD4HSP+tKBeheyWL90K2N54KFvg1+N
wfXANAU9Zul/nk4hudt2Hn8PtG+DGWBf2PXZ2io8IwF6ELZrkivGvgKFmayVIN3rvWs8NCjoXOZa
DYHGq4/vg3MFcMXYZZtrrEMgQXOuavHuXi7W5C+BrcbPaeSlF8g+wckKvT86O6VP79xsq7cNXzP5
IMrhv3Vlq5EOBOSDggOYxcKO39JAsbeZ4pEVW8JqwGTSD5PyXsLR0A+wallFFf4CIabgMOXJWxCS
HzdKFX0UV03e8H9197Xqv/fG6Zhs0KCfjtLbq853swjrR5mqBNvZUNFgSavyCeDIq3xOlpvVndxU
tlwfEcx/vynpzWrtelMKnkUsFpKKSsUCslvwdZLrkzCH0rPy2clc83/SdhVG/YXrHig+bItlkCNJ
w9uFroPkmtEyyMqypVwRbKd5XEO0jF9gts2vwMC2JLu7q2ehOhQs0fCXlD5XM47GrCbXCJjcvYEo
/5P0+RQicSBwHyUCN/gCXLS4RvDE37rR0R6kLw+yH1poRVcfRNUHb4x32HC+foRapyt+G/69uB1i
GVWvcm+C4rbcHDBhVFi11D1Jb857nsS3CclTem3L5zeVOnfgLdRXmwrBOlPPrV0nR9efik+z7cT7
RFG1jYRBqrZnt/a/OOD8+BZXGDxOvoqdAmPVlo8qjMa7yxul+DQmfbHL47HZSu/gG9l9M/FEu85t
UX52008ylOpFsiJJzcJ9uVDYDf0WD9t0J70emrJ34GLTemgeUgOz1DTJtA0l++bBqgpkGrrlNA7d
fgWA1t9dG6vQowuj5ac4682jHuSTuZFrqFDbMlIg9RAeKbpg+ZH4+YvmDdlDFYUPqqIpBfT3mQ2b
ZjhH6bWipj35E3lcP6uKF2kjgf3Nojh7L02RN/gH2QhR4OUCk4YOi140PH25+qhBBvXDudtIKDP0
chcmvXqRFi1krTdZabKTvnBKhqeun67DZcQwOnztSis5SOiGbY8VaX+ZnfEb4t/tvTS3pHRWfEH7
OwmDpjLRTkIARUI5DLX+yWjT9Cyf5M0IxlAYbBFh4kbloFqbEbkUvijp02CO6tZQu37Lk6ba5W3h
bGRiT2nhMvxx/dc2VOQ2E4gniMZcZY4N/TFJ470O6O1Fhlv5nK91ddbfb98NTPZA1hv8goBK0Wyj
MBqspdYlVa8ELBwADPfu1iRnyejsqEqOZ4muTVgIr7xyHPdIBL7X1HAuNUAuTf0a7dZjWI7ONjVR
bhGM0K1y6DfuYiHrv4Musgaiwzjm7+MMrxt2neN0Wy8so82QBNpZs9L2DLc52yRjGv7mH4UpdOtX
zf4/+2U+r+aMzV9a7LIekFkVFRgptqiNCmr1Foos+C0UgGuxDEZ4jcEsv19vvTK3gWi+qUHbHN2x
9B4bQ/spete2G2I6Udf23ipZhrFqO09Yq15aVqEyyo+d12nAgS3IBm93dYXXtde+i9pnz/Sq59RI
PwvzuYwDd+eUMME6Xp3oja0mMocrZBMLAGNUUsQ5IFXq7D5k25IkEWWg2xBxDUjGsNog7j1up6EA
B+t4+RNOLvFRKJ/XNiF+2mMLQMOrw+5YwqDe6iBk9r2tuvynYQ0XziYiBDlSQDiZGK/Smzijty5x
qk1B/+3GgDxdqQz4A2l6oZ7DxNtqdTs9GcthQs/3CUThj0mvkzuJpN3t9Pep0iYH1VZGEOORQ3kJ
97YIu73TBOThk5V0zbatwmY3LKGpaM7RjoNoLb2FGVOFrE2ob3RKUwm81DNU7VkiHMAxHJuy4hQ3
wa9Xo+IXBbX9LOUHJTl3eg5EaalZDNlcHz2/VX+pWdiBkq/naCAh9Fcdw0vObd3plMqzh9tEexrV
lYRyuE00cou6O5NQuBpIU8zvnyQT4iz3D4XuuulDzjoBGVmNFFbgHBQl10+5P9j/OGOFD7XCh8/a
kj0ik0aWYtFVgVAxVL11L1E3KtYp1IzvEskBEZNpHau5sTeyAevB3g0uPfnUZbJcxo9aZfl1RxsY
P/gILldsQ8u6hygSXuxwZylpfk8F+bMu/6QYo76NGdoupk7898khrutTahjKWSJYEWgfD9pniWpn
6O/rwp33KQSY+ygItesBpPr7mRV53b5Nqq8yItWq93YJpzRdW2YZn3XPbDHVQtZoBlC/8vD/exiq
1HtUl45s6ShM6PlYXCE8WgwUrUftfQb6fT/nUkeAyEqPfRu1F0ObzWcTP59Zby5Z3rUXh0f7oSlJ
o8gAaRsWeXMFdv91UlMo5rPj7XLnbFvj2k70CPmH3HyQw+CNENrmGOUxLOLZ0NMRuot0w7T0mCiy
jQYpNRknvdClP/W5z197EV7KPRuTZ9s9iVWAp+EaupIOiZdexQ9+g8WOomgI5Sr3Bv3ldhYoU7gp
lzYloNdMvF97b+PGwrqn0PYjXCCrJGfH1cCf/8HTIv1Sld6ztNdKAeCbHewBEEn1NWSblI2l/bnv
WPBQp2PLvbTfpuf4bp9qxCaeWp26zYwz/RsbCSwdl7N6aZMzaZNeGTf0dfix1/WG97lF7ddrbwj1
vTIbyH61IbLveIveTWAQpOnWLmeF3QbnzjWbvWcl8ycz9c9KWY2/LyeQwAc5Cav3Fqc2MOQQzUGf
v0QXd+GdUmtPqc8eIpK/nJw23oz9uDsNJEj4m9rLQTqMWQdz9OcMl3/pw1XcyMGK+uA6YHL0Ymz3
g1tpn/hTKvshDfKNhGmDdoJF2mYlYTMmbNNYKQR1pHdrQ9F3wxDHz9LpKUW9qvjlnZTW0D7Jheu4
IrG6hKHNhb2cXLtPhhfns8l9wjJhW4b6+CAERyE/qkCAenSc0nLjt6bxhgcCJi1JVq41oFBvip2T
rQVli3JXZbzVZfN1soz0KSD/+elfJinapG7yQrfPebdRAHUmrJUgBPacKOYmkpNh3vDGsg+2YVu7
TNHz/YRqBflxMBUSGo3Jzmp5+UrYtl61nrOwep6m1ATr5ilrAX2qyMBTereye1Iu/ZumnXMTF1gZ
FZYUz+rSG794LjZkSNhn90avyCiZ/G+jDAV1m1yzQ7IhSf9mQqxerlC23fvHSvjhYxnVpEOxq5RB
20y6Do7jr0Ns4HBRqkDE/mzONN7jKzhvgDys8l46oEnkD8h5dvdq2Xdf8ozfMu+Z16hN7UM2VdYu
MVXrSw+UMm3q6EfsgKAKyta9jx18oMbedFbx0rHM9Os4eU2r9n2mRvlaZsoAKOPvMys9M64zi0U2
pEopiRbtIcJ99/sCU0GC/ydQPrIvZW+/WugOb4t+iM51pSSnWhn1HXDs4oVMC7Utpzd/6+ZuJbOS
YvrahXP01pKM3+TYdj2Epl/eaRb5O2T9kkvcQKoIsrT6Ef0fZWe23DiutdknYgTn4ZaaJVuenXbe
MDIrsziPAMen70W46qi64vTf3TcMAQQpWRZJYO9vr49aOWL36Z95hDJAa8THkgYtFGqRPGCAM5z8
rv5k0l9u28kmFoX6EoL97H9nwnlM5z79c7VuzrPO/KxKY60kcVI0L5F59P3cPdaWQZIoJRbomOP0
abs1xtw8Ww0t+ux5IPSGE1yj1qhfB6Aom2bOoVoFNWstUlVHnhbLprGT5nWcR/1BIrbjkq1f1Qhn
8o/xMhePqsvtArHJfD85qfFLPDiHtjSKrdpLEF9eMXx4Um+luvxk2mIe3j+plkysAIISzszq3Gna
aXu3zmD6rh/Gja36HmrvdzV2qsvuWqYODEtKHtBWpeUroavrUFT1dytFbmZTxHvufL99NxYwNcKo
v8/RjD9Rb/OjwJ34o9F/quGa4aeHyWdir5qQZr1ajp+11bfHYmG+pbrnodhKOyuhw5TmqTaTdqdO
OmjOueZipAxVAhmz7FPT1flzXts4kdsVEwhvGPJNPUQ8Clue1USTnxtZFw/JPICtqsZ8Qx1Nf8SX
QCNBurb/Hw/+OtX6bv/1BEY8yDCTNTzplUErYZWaQ/CWYZ1wD4XdCVV/hSRw28Sj9TWsq6Z/DJN+
8c9hLpOlk848+X5OLeYbIUnEX2kug1B4Bg6wcrG/ocAnMiDSd10PkgfXbZNwWW+izA+GQwBtZqea
bus4YU6g4E41I+ttiF35nqBqu05lnJPG5GSD64BH7DFtyYbQLef+D/icW92sCE4gpLpkRhB8ty0v
2/SDpj+Dnx72Uy61SxRQZQWu0t9baaMh6MTCIoFa+d0Z+qupjl9ywPZj2v1qKsR/kydHPKe6dNdE
QXX1mrk/YcyHiigS8qGcNXzSMFd+J0H0u8yG5M9YPzqmxedoDfPNL/wJf22uPW3FZmVZaxws2+3P
MlmSezFUzi7FzehVX28UpDGnn5orcOcjJmbHwXDMLT06zhp18VKY1hslqP6xaQlCqOZscQeELJF9
NTUzso5mIPKv5hhzlZaVBhOnzuy3Qp/IlltVxfOVpnSyiaZbfw32SFcfWzdrv/a6XSyPHhGhr2OT
2mOeVyTya2/jkj0Rs9F/HQuwqDxGNuIpdebSAY3X+zo67/UzB0GTHmNDm7/2FmsNdDwY+tfepcii
Ayl2FGDrp+o8EiFpa1lfe6kPx+/AxEJRnSpJdeugS5yhVJNnm3FYegGIdT22msblYDoRNtDr+xqD
OR1AAgCfmsVJ+I08IsF6w019msJ2KMW92vDv/etVZj14Ypnu/j1CDQPUSjTcqYuDaopG6BhLO9jA
T1HwUNomguJFboqhiR4owECslZDc3Lcxdk6qU41Tm7jOfnqpY5xUS+10NRx1+nLcZ+vxt6FZQSwK
9SLLl/Vtbhtp6q9mVYzn27nFkmoXP3HOgjp+BE7rAVEGRbCF/r1VJzZKbj4IfMDDwY283N4sqjFU
brX6MWdB/o+3GXMeqqj2s50ae3szz8xPSDGbu1t/H2vlGTe+d/XOt3OnlelvCIwZX+fwXiLPAH63
GkirjZbiHZ0ESX43r5ysv7uLInFkqNom5r//eemQSoNIHQLQ0Mqtjizk7uulGiqbQgsTKYKvPf/D
6WSRUrIXk1pY33Jez+PGPasi1bZnzQeaHMBsyXzmZjh7BaMRnNqYX7lquk7usW5K6nsKSOL3jmJH
1W9MvnVqO51p7DgvH4YAbuUKv79Pmt5+K4kGqP68DKbTklCv/3VyE23JQhYuJAbChNYgFaA2jcyC
u27dqKaUqPb0CGyP6hvbliQ1OX6qzU3dJjL1t9Y+L8S2D6zlwkPYJja27nAjb9gR+OK5ogT4Snuv
9hiUtqvRN03+7VRBZPx1mDrg69guds6gPaaCuZE4zLOp3SFpKHy7hM3DZrZTEPzrRr1SfSkJoy32
rEAG/vcdmCeCVPvPYZkGi0Bv6vO/+tUIdShp8mjfMV3+esf/9mbqWKMLfhJAXCNzhH4LBGZ7fS3e
V6ikGznpC6dUuH5wcmN911FoSBRzHajGjFasb/RAGw+m8LLQoRDnRTO7+OQ1ZXEYk7h4T6P8SQEh
FxFl/CzkP0cEify/jIi0Vm7nRWJ4FeCJFPSS4JWMqztT93a2ldmnW5dXZOBeb+3bEZ2Z90cLCay/
nkT1fw32Zt3bDmWrb5y+l4+4Z+IJYONBDFnDDEj3dd6xhssZtrMjH786m4pqe5MSTtVXrztER/Ev
a2x9q07ztcPw0KVSu7y7cbQmbdY3RRH1m1vfF4BLtf9N6fo32esf+9V4IaD7/ut0/z6Rav/PTC8F
/1KIL646HuzqEL9q8bjeg4ZCxEPGZQrBHQCGmI2SzE7d6pc2i0LdSmiqPX0kzH4by47ief7Le9Xp
du5qczxb2TbvcHOyRvHcoksNOzP1Tn6QEy4Zu/zJ9D/UPtXTYqEJugFD2luf6+BMnFbFKp5xuucE
rcBz/ayGqw0iaabtuu99vYfqsxM9A4OciKNZ++PRKHU0MGVJ1UM6FveC2McxgWvbRrUx8tv12ao9
agxV5nIjjAFnunW02gENztjXg4UJQlmY59rJB/EalVm5c1qdigE/fimddPo0ypxlmlNK8tBtByGV
8sK5EvN5bsGEMnGMH7EG6gCZwZTLWTqHIzV+v0CHbrxgZVIW/YjWyArQLNkgUou0f9UikniD1QEj
9vTipBd5dtLWeZdet/XOmubptREwYVIXEabh56evM40pyIgpwsKm5/IryuoaLSW2ULK5WI5JHteb
i4bs0N9t9UptRCrqoy0s8PVxfO/+Z0NoLb6nhkK7K1PfPOi++FQ7b/3/GrtMbbJq2/7rOW6HJrk/
nGVp7tS5b/3q1a1vafz0LvVfbj23obc+9WHy5d7UfArr1g+rRlHylx5at8I6IHbEPVZXdah5sbWf
/FLsAOXV26V8CjzpvGi19F+bynxsMJR/0EmkvoreWMLFk8VlGMvgdYl6sSXu4vEdsNcWo7u3mP5T
ikQzmOfgRL1csVFnyobOwAk7+aF2OlSRPUdcLsy577rcaU7lHFNuk6tttBp0kYFCy6Da6mXJj+iM
olVenGkK3srI+85FOV5Vy+yNl7LSx4evVmIT2PKnx6+W6x3LpdafVCvIiZC4kFAry/ummzUgxFEu
D2pDebC7qyJLR6JAX9Xaf+3oUFRiIu37O6k7vRviA8AeMNFhDHvweDtDC/n0IYuTQ1Wkw92tH9xn
sKss1JfB2FZb9If2DjcF91Eiunm0ay87zrZnhmJokJasG4uoyH1ZkqiKWI0wK6Wvt2K8xZeJ6Skt
NTZLbTPs3BQAJ4bljz028Jk23enpPG5LIls/4Yq3hvuz62W/1fPSvLO0xrvOA2k1taOFn5lbQv8c
RscigSx/ByV1bLOQ9bnEfhZbk9vLzEGCS1pXLJssNuuzNNxmxwIlOq3ICEktxaPrdM0rBKSajFkF
yqeym9eSCc6hE67cqr2lNzn33Vi+E4wu5Kan9s7vU/HcrNlZuNlL6HgjtKI4wOZ0MAeMkvtKPwug
fV+bvBr/2fypLW6JdZkWX4gKxRf1Klrq5B9NteNffcV6RONXWR2qQ4xF7ri3OMeOPNSUJGQ85hJW
XKJ3lyFOsyfD6YYwaUX7UwzuazDp1mveTzZ8KTvaF80QfdNKzKSQ0vxsF0yUqmGWV/gi1v1EtnND
bVv1MKWJLg7UrGK6jcoLwu8YnQyRx6EtzOjRXDesmtrraNnbNiPcv0MDyyRdjPhgs1MN4xH9m/B1
dlbnUJvETRGBx3vKz9ClJfby3i2Ys9gW1TtNg3cQiXR87vvskA4owjE+Sq4ZZNpr3Sa4WInIJRJB
87YjWZulLZE+WdjK33Zo8EXuNYSbXlsB8qiE92HFEe5xSeddqLlrvo39T+wDvI8IV/tTvwYHyRK0
IQrm+GjopQbTf9TusFTX7gTK690YwytRO1Sf2usYLHOpsGMMcth2g6tKqFEa9xBIFOK+Z6c/9bl4
Fm2rvTZIu45isU3AhJX2UTnaRg2YWzPf9m1u36kjowqpjjKTxjj5uTR08rt/mdtKh7pOI7ceMtcx
H4hIjvu41PBE/k+fetVlSYu1ZNDt52Ae8l3OymiYJ58fJseqjdMV5jWoX1XDqrlBhCWiv9NUe7+8
bu7zHfPuYmdLv9zejsKaxHqIrWYIxRx5B7VDfZQI7QOm5HEKWVmzvgFRQa0pkve5kfnD0ACdJKFP
wLlb5oPXCm+nhvkRKQLXDnjurnv/v49yhrR963sRapY5PIJbHx6pRgBebDWngEzS3a2/TysSxcvi
sxxkmNqRF7p+R4j1pA5S/fy9YGzluIa4POsBcAYR9tF3v+mO/qEw4VlwAEnm/dZigSGp4TfvntDc
7RCgr7PiBOBU5Q9HlFnWg9OIv47mG/1APfynFfe/OV18D8kuAxy9vvRW2Hbi4EufRkW+vZmdqB1y
mB6qItdXaiBiYOHfK+yPYvpQ43KIdaqCVEv1r11qVLAk0eEr8WtWNYK/tdq7mc3oSSufEQknL2pD
+Yy2zdrpL6QHclEiAlE7H9qMGkWq2e+EIecHZymx5iHrvvFRAp7UztSb5v2SQNZRe3WvmC5lhbO4
2tuVeBTM6LjUTtVFpQVSW3t+UC0nIsYQibuI5U1lbpHbnRVtYEBQui0QpG9U8wYtgNbHV6ba0zpG
tNTbL5FdhbrnT6cO0tWL70OONDXT3zPlXV40HWyXH0xv89pSXbppvmN8Vdyr8YKf7AFID0+ddYSP
jOhpSGwC+JwsoJgCbDBKMRNjcDO9uqByxnLi7tMUT7PuMnu003vyUvqWDzQ+YdRhMrENuW8+Td3Q
IK40ASqWM7hEbcD3tP+IpRM85meXm82TB1GomGeyrUXpHeADwm3xAndv18VHkzUaIn1X2ySkJ4+k
Y09Ym6VPQcTN3Rjr8btPoNuWeM4Zpm1ta5ayV/VKc5AbtQ2WNKbLvzUDLrfpLOqHC9L6xJ94ShOK
JXLGI3nUo3ozisje+rVJFDdfleRHb3qag3VGFACBi3n/sEKqe7bMbtm8mWl08bHROnP9Ux3a5X+s
gLLnRrfiExjNz2CIfyRZHByi1AiOeaQR22I5zFMy5Ve0vDnpXBzcVfDgi+mUdQ1/K0RwP70ib3fC
GUD+IyVewT7pH03KiynkNl57y/geGKYf6ijCtnYfEe2kyLKzSBDpM8KfMe43w8jVQ5SgSraLFFmo
Nb3+GAQ6ho7kCUNzSSgAIhGxQ/TsaecGbNeWTMduHHuey3qRXSZki2FSy/uecHxMxP5X7lQGgkFL
7uLaaPewTctwtBGYwoza4JSD0Cn9NNx++SHb/hA56UkszoPVdPolEGhbeTgNuyDtqhB48p9R/6Or
8JNj7fsbcz++C/GJb8ohC6pvQ4mYxGz6vUV9solaLRy7pg5N7Vtc5RuHyniY8PK+qxP7B6VkOBns
Lb6ZKujIy3jit840YevY71QDtGckx6xOsK8ObcrR9rqmjRtzqQoEVs53MzUXBN/MKYO0TjYM+IRt
tWsqHrBzOYhT2+TX1EVZvcTk7Zxc7LupppQzGn5oY1W99tGfbZATSOzEm0Z0lHnCcm1gjWwoXINh
NxU8PBZvqxvmFT0mf8nSwpknvIBEcvxdZHF3NWZr3A7Faz8MxpvlnQcUlBstSl4N6kK2NWgtEKXu
GvG0T3VXXe1lOtcQTZ+XvLyO8Kd3BiUyuyXnn0Gidzik6EnPaXwKWrnzzMY+RXWH6bc9PsEj6Jh8
yvaQutioDEP/iPRja3fziArZPhu1r4U6vEWUdv2Lt9QkLOd62QL/6M5JNp66Hm0u8HhSs8jXtV4/
jiM1ZrVdIXxF14URJ9n+1MMUmrL3TPb+uRzwmU0j9+p7yJzxAU/61j3InvrkKtUByUybBPuY47JQ
x2DPGBIYUWWcWZb7m5HCRPTBUKupWLNbOaPi0M9ZkIgzs4jU3LVzK859jhUknFZettS9FeE/9i2m
TkdVu8NB6P2pbgh0oY5kqDqLoXZ/nSDG9TwDEVlOy3ig2KM64zHehVJCOZlAVp+TIDX3Tq8/6GbT
nhGSL1xhqY8BNOvjrQBpd+jN+TfPKpcymSV4Esnqj8nMIOTpF59dc59rVbyJGm/nJ4X/6xmH+s/M
ZwE3e20aVuZPEIEvSQRMgZzeKbaAJnjZ8Ecj+PckwfLY2C6WZA1udGTgobRskM0GD12Rpzii7VG/
Jq9VurS7okeI3PW/Sy8nhAFAA2ZY0+wWLfUfhi46lYuvvURYlkVzejGs/q1ygB5mTfMpqwLYRST4
52FVU07RcK+7yUAKn0S1IeoXkQ7f486WeLOk7iF3Sag0Y7+Phq7a8HnzS1lOhyDlCymbMgjN0hnu
25ovyyiS13Ikr2+2LF2i5JBn5X4hoHx0E3FXlnW3x9jpbYRelaxu1wvWv5siDhoymvle1tFd13Qv
GNuInW4Mj01kfKSmR6hGdBed9QZE+GHYUbnonDUT+AQWjfapSPRx28n2z8So69AGnad3f5qzzIA8
ZNOmFcU2iOInWVnGEc+xLu6dbdeGtSde9CJ5b209hVI6sfT1y2vqufG+s0aA1jHa1C4oT5TEF9vc
zz9kFwAkyf1544m7Rhah785umASVGXpl4+9r0j3XHsliFwt5rahpvixls8cegjosmei47EDIIqaf
gSh1Pqw6piKLkNNDogfHsdhIIvTnWpt/Bx6sBif4dMbyOXes8QRXARF+QrqYh/O0AeO4hLUZ+BvC
0NORlVdBdo2K9KJsL9kouQf7k73HDtgMe20at4AW3ouimdCugi6f/WCbNQNuwDnFqcmYXdRmSJzs
Qnb0UpSde0YCVSLjHV78nAILIktQODXMLrs/M8t5d8b5j86U5MBS+w4x9qWhChFYK3hJFwK2FXXf
BKhhCK/FK0aJzhUOUhTKruiOTSzKx3JGhwdR5Cmh8Nvuy2JXMqnbmhRmbcFMeVvXGNHSlu6mN0S5
a80VUYMR0LEr/fgOo+3oKEYrvSxB6ZwiZmqwPHLjnI0WFZpptVzqLB+PFbZud0jDrYORJPP9kJYx
k1nKWpHHtPthHE0k1cLYNRkUoVLG6S7u7tuesh47cUmmzr3zHDRMiavWqo4pVAjoC0WwkblO3txG
Eu8kifPqWsG4GZekfRPiOGguDqpV5r9JkvabznN6/ENTXNN6ZEDWjMk8pp/6t6Vl5WS0Q/2hteRE
g1xOp8axnS0lryKU3C4/JodKn5S6lg/KiiXiZLQP6FThafawqXmA9aGkVOtjcvseZkKif9SpgyMw
cZGP2CnRN9fL+EE8nQVb3g4fRhDBBkIl9RE4gtji4ncfcc0tAmeW9oMSsgmbQLt7jDXrnM7MkHDU
CQhIeNFWNbNkMa+VRhXRlH4sMl9BN4GNpjuW+9aeeMja9jl1WRNHsT1cJbZUV8Hfepn8bo/gjLUy
D6BtE5SUWhaec89cm4hS8KgtnfYqc76y0d4MLp+yibIcc8JpDBvNyMHGY8q2pD0izaRD9hsLfiGT
bWxcJON7XdfEPpZgU4aCFLMArNvqwJn1Zd4PWSxBjjfupiVECsrHKh5aZ/TCOcmtXU4IOLQwFjDr
PHiCmTPul+Y65O187EUWXRf+Fmg7d2gW34o0Sh4JpALgYhHBdEPTHzB3xKOkWh5de+aBXXfAUXSg
4gNehCSmWMnqQ9ZvKGaQe8t3NnGPl4CtW/mDO/b1KVgM/4xZDa7SzfK97muck+vl0IqRGUUTvCMO
3vbdmFH4wvUfLSh+59ZP+FNctCH+SNEIam0o01GexmFUEGgV3TBzy6cYK8soGUoisF7GWDzCLbma
6607LghcuWXfrZDfrdZ0Dg/uhMIHAgK4S0XOpg9KL9TLmkQkjweZRe7z2AQE1Z1yL3qrCceaoEYd
xP42r2M3FGSWdyJt3O3sd8MZtqF7nyXgH5p8QbcgCJcZNjfUiik02NDsrrJaRLrW3axJZ4ePTnah
tqM9MPF3+GQP2jC1R2POr4kmoovkUg29uPnD9pZ+45BlPA66dZemGSHk2TN2Ukb1oY6TYmNnb8I1
2sd4nsyQiNp37t5kmMdkPoOvHOahCVMRaw+gB/rr5E5aWJGuvwdbARQ1TfnD9eCcYiZc1YR5ctk9
Eu1G3NAj/Kk7PHUqp4kOnmHAYQCMEWKz5etGfqW8cc9PYrpKQbYxR5V4jiO/2pSlf4815WGItSIc
fB3mn4h2ljvPoSG1swzqtyRxvbtKar+7iX/U5BjWvd201U7M+S9hod/pcF3Y5v1j3XfZXTGMU6hl
M/gifFMlz32P0nNgiW55LnU72s0RfujJQKV0H0XnamxKqF3ab3uyxwvcfuswNekm7SdnIxJ+J30D
Jg/sFiWgFoHReapP/jzgdezX7R1EuqvesaSykIpYIKJMTIQRyzIjS0r30k3BdJZglEKjG8SBIttd
OsEA9dtkOZZOIZBWNq9S1E8a4MwNloHAPYT4NJLC3FidYXOFFVx8AcTpfqJKDsquH+PDvsZEe1BJ
OwzumMHHxgxsZtg0QZqcqVHSyV4t34Ww0MoxLdhyUWDPMXNXXqYJP/U++Cyiyg6lNxDrkPtxKnC7
Ey5MVzldJ0SGFTfYfeHH7x6Y5N0UmM0mA4i5TLHLYnjgC8LTYu/Gkb5LvOIdi/Np2xIy22EiBXYu
RU1Ya/F1Kc3mrprSZSciHlGlCxXLi4Jir2WDt5FlBh0vSg/E4IpzjpmYq5vuhTn+3Zw5EmPG7NEy
DO3QcCGF0fxYIOAYyyx5EqxnY4dEM4YTPPOpK5GtYMWqA4f0TFZ2jRVPh7JxjW2GwCZMfAyysoc4
mRymNwJwKArJrePlT2mQXFzH73YS0y/y1qW+HyjHOy6eHlDx22KZkjeU0gx5uQc9tVt6t96nZJ7D
GIfIfTTrO+H5XUi5crHHEoI7SZTEO5nJT2PlC7a9GF+MkrAQfFFKKc0k1IMg2kjLJfYUZdO2MLsX
/lX+ivn7QfizwBIB797Z2noFGpmYoBxqfa/Do7nLtpMZlch8puQ9JT5DnetGQxuIqF12m4Epxb51
IJq2kCBQh9fyuS0o4bJIBAbk/LsJBX0x2XOoM5O2e6NY7z8/wSyMlyQrnrSoXTaDbkT3ibA+XZs8
/DI056zPkxOUeDu0NeRcNdmMxrt4rDIpPb0MmGgbC+HwtjV07nsRpXMROqVcnCUcU4hhRYh0vw0j
LKMOOty689A63dfGWVBB2HWJ2bvrPEVBvuyp0cTeN6cgtV+gn4VTmSEECNqTkY39eRqT4axe3Tax
a/fnMkM6RU0NT2qPcDv69sNcFf6Bf25ztgq9ObvEu/Zyqa8z9mXnpOXBkJUs2gLqkjbqbL4kGdAX
06ElwWj7wYXohR8S6r8mRtCd87Z67/ySAEplj91xSXE54kH93fSLGaO1fj6PVo87I241Ye0aJRBh
pwr5EuzToBUD4YXDNC/VmadIxSJoinZOX7+7KaoAOcQ15yfUIhz4zXa90dIaG5rZj85qw/SVeWia
Xx3C7vtI07vz0mOsU4zOoeN2eO6g+sFaYFoatl39muXyDyGr/uu7Uq/U15QuDm6Oc7T4IYHH5BAB
umNFyzpDvfLX5sSKg//3tmuqiQ/Nxp2i8ezGbxQ1NdzodgbmpawuyMoGXgbaJq6MjdDb/CTlQsJ9
2Rpj/mRoQbarJv4wkm+O0awkCGbwQkTRhpvU+gFagHLimmvcLjAF26T5HEG20iNQ3EV7HEW70mwj
PwRrM0rqEjUma8hgJ+usPgEwD/LC3vJG2q7BgddaqTrrS1D2DcvfyApTiYgSVAjl3691FbC0Gm3i
NcI3zggdzHNCjfmm8ahja3/6S/GTuIvPNxtN/HJNx2d1TLsyh3BK0gRoDv+rxpzqc7duVFNtbGAe
/Mz/T7ujxv3n6NELxH4eE4KL1cFoxk07uJ8sTnoAjYXp7lzNBjBS5ccB5h5JHQbEjTwvUAzD1pnD
LujQZyZei+SOzYDibz//SnDJJQM4GZq8w9IrPRVaiUHlQ99Ape/T4amKmruc+8AZ379iUzTlj7nE
zkGDNRYCZtTOi/kgcLskHK75Oy/vIPq5CemEOFuewf9V3LuXcm+M8ZNHViwqX1JveOt03zoMa5hA
d5zyPMVBOHWdeZkNzLoPFCJ4L33HNRwMPnrJsn4NVBkkhqpVTCHlMJ602s25dOCnJnMKlMbTBLMm
4owB8IZ2KM4wu3EalBrTKoqxLnw1J1gwmhMuZJ1DbUKk5VtmmAex/TI5YdU0+Tmol1/8s3HcRrR6
skdoVb6ZyW1KiswcZXAdk8U6EFRuqBrbZCwhtk4n6ge9pKhxYBm1SQq42n0R1w9ORsa5ritsSKsD
hfYLDE1EaEONhZ01JcYG127TX/IPVP/dJaogyUawNbZCW9q7HHCGZdTae8Ntdu9NnX8qcFp/CjRW
youzyD+mPDl4izwMiGVePC+pD1wC1TEijv5eVxHEhEz70a/QTNs3BhSjSXHVdNY9Ihh2TZEmP+Im
fSOStKm9yf4c4Im6WBn/LhPiaTwXzEpzH4qI6UsVZ23Y6fOxtYX7k8i8TyyAe5Sny/5IsOSZ1CA1
Ln1LoRXRkm0di/xkauQ0vdJejn0ULIeF1MEWlaa1XTQpdkwft3UzZge9XeMdAEBFRaRVJr17RegP
GDMZnnF1eLKyOv2MtMalEpxkgvmSN3q9Fq8AxLTc5VmM+qcUxkc1yha/RQomyfaTh8F9OvOzAA7Q
WG3jnMrfJMtLilvzmZvUTs5lcWnLBkrmGr2bkfqOVtceg6HT3vQ52yWBRUiVir1t1Bc7OKzxG0rB
n4n0l3u7M7VXS3c0DIHB9fp9ibLRqdN90U3+Z0f8ugt8tPUimi8EPmOoyOCUBjLIRzxGtz7elD9E
MFobL/eMB1YA1qlrUnEQ1J69pLak6p1M+O9OP9pOkP3qZn4whFisp6AumtVN2T4GWP48WW1EaENL
qj+K5jdYgZQcadqES+cGL6iN8eFLPQqG26ViQp0vD4QYfs2mPC1zIl9GIf2nHrBFWqFnngceC3gb
cjtS+e+CD3tWOe+cXFoR3tpfu9VI1anaaqOG346+9f3XU6jd7hKp+3xkltoJdwqP6o+Up8rXy3o0
mESvbfVKPW+GVGeQav/j5W3/bbjqU5t/9anzqL7ZkNXW0pspZG1XFCGS4IaH6vpS95jCEE79u9ca
bCYE6/5CQ7K7M9f9qv116Nc2mUkDao62j/OkPatNsz5mR7sGPqbatpj/bmtJwCxyyO7q2YyfHUPn
cvBLa4OIKH5WfU3pcnfP7PGg+tRGpzZdT8fo7qurdPPHmNvY7SA5BsHJNpH53A6qxNKR32HB/4++
TIO0awz66dbHihNbLdd6qO3C2KV+Ex+cJoZprbXOVW9s/RqVQcqjb5I/Ot94LxEiv5i6Np2XKCl3
LpbqT/W8sHyK5xBfpPozRXFxyKwmP5IYoWqZ6sQR1JxhBsN26ApiKVF179aDuIP7fPB5xl46d2KK
tOTFicqxQ86S/1J1njgAd3mrusJbvT30ncayi9tK7N6PcsqY4ev3+STPwFDKSzAy92xZ3BxRUS2Q
9UBlzloJP65efiSeFW/4ooMXAvr3lez0T3hr1TYZ3WqnLwYk1qRnidk3G7fOp41I2+pgdzWZHh0g
k2FSKMfUe5sPg/7WeiOCUZmv1RREkgoc74+ZHVsfWfPLEr1gpYygsY+d92W0m21J7dxzkQIpaKb6
J7F8LITWri42+2sArV+11IZC4XgvKP3eqvGqT/bmW+AM3Z1qDWm9kGGa7qWcA3RqMtnWZT4+V0lU
UQabjjsNZ4ln1ZfWTHYRR11VK+jb9pK25W8wNH8NWCbHA4cxoEFZz6E2pflnOjrJkzpN0CzpSY9Q
RtwGDD0GtrbWFSfV13Ld3kktugaCHP6MSwTVu4/GUurPGkTFvefHa3iC27bqg0/8VFZkUFWXUw8L
bOH6D3VfV13puMwbvTHMg2pms6ifodb+dYYq32smQiWleVUiV+Sgj1mTecdMcH8F2fK36PZriMD0
xjaib7f+f48jxI+Hgm6Ze3W+28DBSF8msnGsbPBWg+BU34MMtE/WtPJzWnxCVZ/aDLVe/y/GzmtZ
TmRb109EBN7clq+a3knduiFaUgvvPU9/Pga9F4p5Vu/YNwSZJMyakCSZY/zmoV02Qaxg1KpP8+nT
ga2xlswOkq3q81Yle1PqFw9bnRtnf6tezeynjrydWzdI0OqkjMMx+mdvq7OVFhBB7d2khUKGaW2W
B1V6UXTAMK3uI51fmtg7q1n7ERAIOvrMGU5S1ELEz1mTwLt2rOYj9P0F5LPECpfG0RBmlzhERliK
Q9iV1zECZ4JUE2uv0P4wvBR8W2ESYV6KJkn1i96A3G+Hzv4Y83q4YN9XHeQo+vHJpa3L6RCYcOX7
1nZufs2kxE6IzqmKFiKSltrvTp+zBPPCL1KyMi15W/IEUopc337Haw2VpDZ7kaqiC5hNZOV8L0UQ
U+Y+Ga0/K3QeDvqIaZIVYUqkdJFytDzPfdeYGl3UnEmdFAukXtBfY5IjjQ2Gi2cYDHdy0AfR8f5V
p1v3+2EyeK/K8lldLpq0THdbz8vvpWGFoOvenzq83n073UndwJfnGKKnf/JY33tR2UOi4RM3yodN
vk2u7viEO5flVdtDF9kbtj5fnLQ54Y+Tgv0MonOOWsh7MLyUZZ2dPKVKTumw6F4O9htBAovkr9Yd
C1BZH0rSE51K1a84ufB1n/Lsw9LGiXk+oxw22ClzccO5myPozs5S7BWcODrP/4LsbvoBRBi/ks48
S6kqh/rdMa6MjtHRnquzAyoIoWLdg76VaJcx98OPZiSSlVakpKDR6BcNSd19SE5gifI5+x6kyzFK
ze5EGGuJjblM59EM7Iwc7dUsuHj6wV5YqPbicC0bPb0YpvJk5PXXTlcwF3er6YkfjQxHMRKvTlm7
KAa0yJjk8T6wS6iGOhqCqGYVf7V5/+z7lfoeByhNgrjZ1abnv2XEtZKKubqqVNyfSQNdtGxkL1zm
GHZhPgR5kK5V2uhHN8XoX+Mm/VHarnFpDAOquIU+3MQU9y6rsj+Yezc/XDN87MdM+7tGvyHxGovF
0lMzzTsm5Dk57LYFLmHhqqejPhUs+GukW3eBq1kfZtxcI4C8P7QMYTjlOcUs+1W3i7taU/NToRGn
zZU4PwJgKUl6R1+Z9GFCgzDtPmy9cOfD7Ho2EZAnEGBHP+rwLzWY7bPXaAs6P3dRmCdGmOO4h2Gt
S9BWBRmLbwH2j0P+PnTxwi5Mw5sU8YB8IPWi3cO8t5/9biIP1Q0VXA1jfI5qc+GXxc0JVHB8aSo0
Qiwlv2Bgn+/j1K4vBP3qo7nQylmZG69M/fnzMzlIEhQHQFDHWCHRT1IrxYiqjQje2DtTfxmU9jWY
GYEMhtpT4OsFSrg5qC88Fj50p8X4PstfLFZrH/3sai9to5/kGOKi3l2Hne5utH92DM4fZuh4b7ha
7Wxbtz56y5jeZlT95diIEByxZnUvJRW9xdeqJ3K/nIeb5vya6/lRSlOdla+Nl5xCv7Rwt6uUF+L7
ZznWeZb64uBkuJZKs3pph/lqqomKrIV+Sap0fsyWTasOOHS2OuEaSmXX9KfeVWy0jHT7cdQ1hzXv
lO2I6KAZIJVYztiPscU3Zpqyu0zHrkIdNI76UzsfzQgD1LUsh2RDAhPj+v5RCuulsqpBxL0pCKNi
1nYZemSxGYwLfAasOoQwhHKYFIvlD5AEsDl7gT2TtQBORHFsdVrPrjpf0Qx/X4tyRKvL/hZZyWOW
9n+YRVxcMyJej31f/bNBAdM5lold7T8dGFRvfND5KVvb1nA0A0VlrdoBIEdaZLlK1BIMGvUYwQCM
I5+MxB1PYQ+ZUkvV4Ik3CZKA3c/TfQS8SuqknTuVwZMU3cp8hnFHlGE5f6ufqwb5otpW0GUMaqZy
vnYIJz+Eccomj9scgDEUyyEtSSIvdZHJ6IkQUACcw27fMyv/KP0qfJSS503+Aq3MWexycGhj5awM
dsxCOu/eVTvXH+zS+QpipAX0QgusIwB5mm9SCGtyTFmdzPdS1FqgHJDxUqxwaFpOeXz1Bw/k8FJE
xjN7modo/cNSZVvTPqrTACcdGljZQIh1QBNFitGAG5RtLoHo5WhoW+UNLoaNJQ3FVHes5xoKrpTk
97WBfkntrH6W354tOK/RihUcbWhfLcCiScfuRIplqM50zXwxuOGoZ2fIIMUIQS0luVrk989pSYiX
xDKpNUvL1b1SNfXNJllAIHmqGKtNJLBVm8xQYGvphzMyRsdB4PwFgPiuZi+EYfKMkdP8i7jFl4lI
6J8lGtZ7kvLhW46u2w5L1WLXs155BMGRXsrC9m+tMYdY0ynRhTxkfikQ8XzSs/hLijzbT6x88dcL
xy+OW/7Ms8LeFWYy3rQysp/cGPQNsZ/o55VEfEMEn4WBFrjxYzrmMUicILgjRXqOx/ndnnNjhxwn
8I0ytR/auSvmXVZpdG/e1D7NnmSjYEPwRDTUAFD1l4PC475PYKC7Q0U+Lah6AFdAz+HQqWhsdrBY
vHa8Ayw/X+um+l42qYKpcTa9W11FtxufNb/Wv9hz+COfXTwQk4d+Kv1TaId/V12WPEU4CRy11FFO
0PTVL6UVa0xa25Pm6vZHaJ9JiaVfjXkeToYSxUdXSe8CxfvBdF29Yd/xtxkV37sxNEnvVM5FAzFK
ls09xiVCY2MdpygwQX7wQiP5NpAkwsrBBYpUkax0eLGTavQOekh6qQII8FoUZyLyMSk/PC/aPH5L
W9SJyRJoX6s58C6WR+YT4Ht6rELkMU0HsNIAFr5pev/e+ubC+n4ccu3VQO4cInqFTVOOYn1BRMxC
7pLAy0i8V2VuXjvG0zh+01smSS9Fa7uXKeuQPxwBKNd74ozKRVPIq8Fpqk5w53XkQXzj9gOoh/qY
EgE7oK9kH3I73xmoVV75PCKxaQd/Vplbv806H22q9CeHxD3gbickYspGMcfwfvTiH1OuRA/jgHbu
PJe/ZmgwZat734IuaPYWbgovJG815Oat8BZYOVH5qHQPQa4aX0B+fsfiuvxlooJJLujvqOuwB3dC
gvVFiTjE0HY7FZE6fHOD4VUttOi5AqUiJdlUFq4zEOcJji0tZOOXOkiX0VucQ4ZXZFQ0YH/xBWzE
MbYHJjyaqb5NpFaPnk6uW4oWQoqPWew9SKkHXfg2GJCxR7u/lyoD9sHZiezq0LiJ9ub1RgvKEwDR
UpIqTPgQfGvT5CYnLF+fq8GXmblLdCk0f1H7LLu3yQfSakbli5SKTAuOqevnJymOrGzIV7d4jdHU
07XuLVJSEAJOP611+uRp197LbZC8NJENk5ITr0b2LCcErjIdkwo7NDnIrBqXFZ3sw3I1ZdmMA4E/
BdLAVVoQ6h5ufoEK1HZJXKBuiK8m62/Gm67YR970NsWEOyZL098a30Fbrg5vaRbypSva+Jfd2uhK
M3d6dUL7NR1+lt5svBPT3E+GNb7ynTDey7H8ESYITcgxQrTqHnFK7wJi1Hy3tRY8V+8NR2mbG3pw
q3DU3MvRQSXTozaRdfbNZ773JWCYespuXsgMAipa9CobxFGKY5X4xTH5T50+RdkuqDzEu209ep2C
EZSX76H9bZ7TMDLe3KIz3pJZYdAH03KVYqx43VWbgYdIE22wjTc+YJOTRWv7vCGNPKLSerGX06ug
PgF39xFEh9tWKZ3zKpskbhjtmmG8OkHsvLZooz+OsQLNHGM1UJAB7OhsJs6znEFEMHxBS441jd/m
e1C/zZEbNB4BNv9zvbr7VWSKf4TZDzBKn5RXuHT6SdGabi1KXWvWh1rjeyYlNWiK81wBsFuLus9Z
c3b2AW48SRVeWKTzuljd42sfvEndNPs3LefFkFLdKv2lteqCFvxR2fT29FQCDnlYq2BBXgfm/zvD
yaNnx+U1b9HOsifd3JHbJVNsDMGrbDw1PKuFMT9KafSxz4lq91zoaZTs52aJAteVs5OjRcRXPrV0
QmdNEp+2OsNL/vZUlY9eXzYvWgS37G+nO1ljo77Khn6EgkdPtnqr883ho8Yx4h5FH/W1D/z4vtbs
P7YGCesUlDea5rzVuQfC/uN60aYfEKxARmhvjfZ0j5HWc4vxyiPfwAxH8+zWQ4K4ScnGXgrrpuWA
l4avWmu219/q5DSrKb7XrR8ctLLKAPnkzots3JoooQMhAIY6daWqANIlF1MPhwSO6lsd++Wbn5SE
17w4OktdFuXEKmMg5mFelPup8vFijjL/Ko1Nw/0WFKgUGybwn1K122PKMIvzXlS/1XP52hIofEDv
FSeuBJFbM1yMRKCD4vUw3Dmd2XMDOBgCnzqQSAUppdn1mzrV8VMTu1c5KFWY4GgE7xvvqk1D+TiZ
451dh9iuzIPx0ZhDefPGugMVNAXZQx2Ux7w8KupQHprGqQ8axikAj3AAMhdLl34xbol7P7nPTPVo
2dXXxvAL+PD9vV/2D1YfoNgekpOCl/Dd7+KTFSJ4kFisdApmAF6pVZcxwm7ZzUGw1Ve1D2BOKCGY
brXXDy1zkH3D7CP3vjWxnu1mUMJ7nF4hkvp8zSXbBz4Gdr0JBl1VhhuIiQ+tdqJzwAeBALcKJB2Q
ct/rd+qM1hwWVAbJBdhJrnJOR/0L6y4GG9ALh9JQH7MuvU6Ko9xXXQk9th/ca9ZDgDOMj7gZYpZ/
Lutk0J5ZH7pvc2Zpt4mMNvGOlmCiUeyyfGrhTO3U0ejQpCFaD52oOXhln+zamW8ki+EHtX/RwsZ7
XkT4JkgM9lSZ8B4D495s8DtVBuSCi+jLPM/vZIQOUauVp8Ju3bs+wwWMQAC722YaUIC3jeoO0bKv
ICzGq6+2/al0Qn8HUsN/7POfXCa8Ibdi7NB9HvYOxkynqVC0+4y5amaN6ouRcuWhymZs2tQ3bFj0
Y6bMxyLR4eThU9NoQ32rO78+qqY7HBoH88vUreeD2upfgxH/ABBT3THAsbdS5/LFAv7xUunmhxJH
1SVDrfEemURwJXxTjmnjtPdlURAl0Qf4W7O/D6qpvwdIcOlqBBnbOtnndXn2stG75sZU4c8NIMru
zRCLXLgRdd9drGpBBAaddjQHXMwBCH9HqukvRrnsYpIl33O3+j1wuG6POhsRPPqN3SjA9ZK2vdPY
opMAXAstCVbsncHX3rBh26jfq0Sf4NWZ9d0A0OCqLAEPo3mRGbW2TKuZotCNOvIgeFNWaLEiGREN
rfqhZ3/1tvKYpvB8EUfZp/EL6OVfs2tUN/JvKl/CpEZzTb1NRaW9mjA8TLo96V67HhLwN061N/Iw
uu/yKrgFIzOMTOP9xZZ3D72zRG5vWHpviVUeUw80KZzoY8If4GgkxFDtqq7PoT19dxf7+NHFXZxQ
YBsSCl3BDg0Et7q3nWvQhzhCBJBpNHQ5taJeIiVfIQLk+yGOfjZZeSOMbF74lvcJiBXkreoTN/RX
nWIRMxKGJ/uAKUdbWc8ERvRdDLrs4MfNG35rcMzcxuAlNoprWDMOxoqJ51/f7MuOmECdP6Npqt73
UaTdt8vGMSeLVD3UjnwX6oF/NDuQeqGms0JRnI6x12qOQZK4e0BZp6gIfipkHlBiiFAUIpTxo7eG
8kuLrDkf7UuX+/ieuHCa9IAciDpCT/WYHj8EDUCe+YUVSbsn71mV5mM9ptkON4CPNFZD/rxjLRDq
wwS5+Gn0CLDXejeRFQ5eEVbh89lWIJR8tQOHb8b3I8hLrKTBZhGMBTCuwuExW4LXcxqcbG9Rn636
n4HrZwiUGcAbXT0FxGDmAA/9czg76O1DmN91GlSm9u8B0mAE7PfYeMD5atsh6uzs8PlS9whNF0e1
6EAodwoGLJqqIB+JXkwQ+CQWSvdtqqbXMbSbe0KN2X7uJkTRsvYJ9vIrkeZmZ6Enf/UmXPwi3beu
ixWs4vfeTUl892YtOB3cav9qXO++jBhmzUZhGEur6jKjsNRq4bcBIOq56rpveB8YcILt4KiUyfQw
4FV07xA8LhYCcZDqb6nj3oF/mJhljz53cPg2smonuhEAX4pxjjM6zKoKSBRZXBGoaAOTrFtpXSq3
KnZWgvUc0PUCUJxnAbrhY3CCzHxzcpJSeoHmFtKxb6XVuUR5Cu2QxPG5nFrz3NeV90fqvcNl6tTW
/zHb9QHOO99Sb4HIKD8io9/nVhbc9DEY93qlNgdW6t6lB3h2tsCBgjshJaX4LN46CPcOloCdr5oH
ZoAPHga/z+mARpFDCTGZ5NiawXueKfbdtqmGwlmLNjP/q11DEatn69HymTt6gwWO0c0Aelaed/ID
39uHHuprGkPfniXzTlcDXkXfNO7mOiZtyuzjZ5rrxxw33Zs6I9+EUNQL9qV/W4tDFFSdeyzQpTOy
OuNDvGwW8RwzH7ETNuv2Zejb6bGNl5GbklcG7UsdMdWt6vRcBo4a7lOHxwgm7Kq0rD+6PmXmYUVf
klRH59Asni1jtE9jHrH+Xja++zB7HTy0VouPTfeSOk1yC1ke3FLfiQ5GAQEANnZ0Z9nmix4YsDe8
kR6FhfsA4or4XnwclPpl1n2Ca8Rg6P8InGnZRTBg9pKRhioMLNG0Fq8rEJj/2Sgd+SLMyy+Fh12G
ESKp5ZcgNcbMawmz4NfgIHu+JAKUGYtt/6ZUGG7BkeiOiQfHOuhBY03BMLHi9DmX0Mg9gtJXOmpx
15jTsxrOI9QO3z6MqNLsp6WITMG0700elpm6AM2cMIVX0iE9OWugizyzuAORcRkmGCnAlR47s3tR
WvyfcHhODnpX4QAomLlwIfBb4M+OzjDlcApm93FMNY2pYJc9eaTmbnFTfZmBG33gtQHasPgrxNz9
Q83xgvHan27h07klSuAsoYJ61lnppHQox3O1B9lMfMIAWHnKwZfWaIAHTCplqwD29EEKTHVu3uQy
xay9R3WQX7O4ZMgeO+dQWzHwEFIKgOCKeV+gmBY5Be7Eir3HDM98GDQovTVAAaUDWJU0/D0kR/yH
mADrJZnDLyFScIiPnqbALw+Og9Hkgpw7ANA+JBpPF/3fVEF9q/7Fuqa9a4fsXI81n0lQgYmT+GcV
b1nCjlAF66sT/lnkpfEVCXkUOcdXPQmsSzoorzNBgIXeqp4rczEeiL+pnXGJvTEkW3/w4tnDbN56
jEml7VMd+dJWzRH+M0CM23euqU/3Whq/jyqr1LAKkFEMoQwvJk2Vj65N0vD3gAJ9WRUggqzuTjYJ
b7Bcpb0KR6TTr25wtDdguy7S2MrEQsBknNYWXH2e9s2hSG3vGRaA86RO7zMIvmcDMIKdB/jdxsnX
kokB8pUR0MqSZKoU51TPmPOVGQBNRTknnRsyfzJS4C/WIQ86Y4+9eH+BHVG8d2bdXEbYInsp6nhb
gzeurV3YKA3muhX/T9vZB70Mfk62Mp2LOJ3vEP547mfA3iam2k8BUi5PQaPVZIaRwnR6Jz1atV2d
S2jgRgA7Q0mQmMv4eQtTwx2QCnZCkoxFsHPmMTuyin4yiHMwih+y7KkLAYvhafWOaVl7zRbMTLng
6kIQFlfTeYoW3GhtTOoVYES4IEllM+nRF0Ux/GP8nyqpl+bZ8trVtzLgvnotdLpdVqRsBejZ6CCn
tboKDv5pUg0mhuF73IAU8N/GJkhPAXReuzXgFg3jG0LlqBviebfqaghGSHBDmcmCwY0dlLwXwQ05
0PkpJMnx++Q2wQ1cljUfmazyS2RX3mirgkt2kd1kJoIEC4t/b6gL0L5uq6MgVCrnaYEUMpcFONQD
tw4avB78XaJoSxyB2gAs1pGsyp+Okh8SPF5fpp9mP4BiXm5cs1xR9jZ8oq0l6nwUqKJUjnM2ZRdp
iaUmdwZZRLzZ5Vi7XET2cHOfdraTpQf5lQla0yRgET5bXP3OQaOeRWHE8faQ3IcrGM4f3fL8RjNy
Ljlq1JIDlk0i9192Y5bIpLQwvpNillXnsFR0/GeW35SD+wzwzrjIn5Sf4QVPYVQNiJP01dEry59y
XjoGcMyXx7g+YakUvBSu9zGrS0ijW91Y6t0ZqRU8mQB9rNhf6Q3QbslQj1M6HlW9/kvwwLIZgFF3
Nfw64qlIjmTVYGNGVDkpY7zbHCXpveK8QjX41sNcPHpNyBO1kRA9tUnzJs/eTtyngbjPaa4NhnUL
F/Er4bglU1bcUoflX4uzMKDJ/3loYId1INRNcJDHJU9D9rDnJK0ru9ILrFD3ySt3O6/o8xu+jh7o
M9ldNhAR6BvKudJYRaEvmMwAEYA5p6xo5uNvu3K2gyMFSGTXyG/r7pz2oKHs6CJ/b2waYtTNIW6T
r/Oo3+TOrXcJaumusNLpIPda7krSFqz/Ww3xlQUDIM9EzpA9qVu7g5RlY6Q4hjRdCEQT0cehe5UH
v3ZNuTVbb5AjNZHPXQWG/SC3Qn6k3tfcnzYo9D0RdGa5VvW9XWxDkLtc76+ZO/0M8Mo4ZcwG6HVv
WpW3MG3DUz5DdG716VVfhg75bGex7ZznYAYJjOveToXOiRJug56QleTF//eHf/sNsovtFWR3PdTX
luvTQ00mB2li6AcZAuT73iE3frEBZI2vKVze9eaucIrf3prfQBWf76BBGq+IYE3ODfbduTYfYzf8
pnSZetzuMIPgTXdcKN3b4KL2zxkmlif5Lb1fPaX2rJ7QaOznfZOF9+2gK8A8lnFoea3lTNn71zqv
K2eEA8LkID2hj9MTUxiWLktH0EeknUw41lv3WRrY1UwDU98PSLBdpAePnTVcptxiWVIdc2fA+Mhd
wJX/+nftIr36IVhhLzeAKyyAlK3vzfGDqy8ARqOw60XehuFtGZalJ0lxqyuI/iwjkqXPztF3qgHM
SvrsBApjpLSXzfa2/tZF1105PlfecPEacy89YT0FW4Gz8qVtSBDIWMiCvTmj0H3d3vCtL0udFIOl
F6p9f2oA6Z1DJzrJMVM6u7TYzv/cBaUsT0321nOkvO5+Oi7FT3Vrty0rvN7XoQdbORL8qXkN4Mrt
UuAxRQrIrbdBOC8fDt2DaBroLFQn/YQPBXl65gXyxAdbxxjUecrn9sVhbsD68F4nYjGrxa6FOpED
Shnq7s5asKrzWL7kg9udTHNmKtHo6kENCmI3PQIzOxK8J+EdTPliF2nOQ30IovLJyarfHrz8VekH
6+u0laVy6yZbX5EmxZC2lx77QemMsqmX4Vr29AT6khnDeZK7LxcpwDNOYFbodr0PrX4vbwmsdmpl
97fawTX+yC1ElGTdMuEafIRU96ctXIqQG9bFSnolDg41JF7wDWOif0Q9cHdkTI5yj2Ujjz1epicI
5bJGntLv+aTfvNjITuo83iVmiUCZ111kkNEYtVs4uyXquYewCNYvgNH+hJSfXeWC8uRlj5G+Xdgw
djT8nAfvGXs5d8Us+4n95uN5dsqlR2yDgaqpzpXztt+nt6N26CeI99tdLDOHkTRZPjOZm1kH34Iu
JKQSeAF/gEs2mIl7yI9KE3JrUE4MdFFGzTquOmYy2QKvW50n17lOAHPI556hR6JRHNn7DMewdXa1
rqIiLSjIuenaOgjDpX6sjcQ4yfXld/l2NF5b/Wk28vakmsaLPNXt0cpe3nU/YmOKdmNRoPQPhfyf
Bdo2cCjy7ZfyOrFjeVriSMPyAYz/UcvsHHZ+mw8PCLKbF6Bp1U1YO0PUVTf6wq8yzLL1+cqT2MaY
7cHwgf47hZ5pTl59sCBII4uB5XesFrwELiP4AYXAY8ktkycj3TpQiT1awIP9At+Q/wzm0mAb0bcn
uXboZbzfbsJ2VPakyf9+KeZqI+ylB3mfZKYgP0aK61x8K8veWjlH2H4woUWYQSa6SmdfVDwWpYn8
2XXKJbs4bPKqrbvktf+B1a8fSvmdv80y1nPL3N0DC7gnIYg9Bh96mb+SHCF0La/JXCAHsw8m8xta
K8STwz65FE0Yqkdpvu76yxc0AgyCd/g6j5OeKjO6bbPVTXNGykFDKVIDJrZMwuTf2TYrSlLKv81l
119fziNMnIexQNetZ78Bnn6yyVLNe/R6C5JQ3135IWZ9011dvcrNlkmd7G33fqsjEYTmdQABZGss
f30rbufK3vYYtwPb9T6dG+UfHUIdjGGMmTJwdgAB8ouU5c3jjics45fj64+fS63YRcqg/jaNlEe4
9rz5rwCi/VW6a6SrDqDp5RmEXYfkhvSU/74rZ69DFaCc5uKW6eEzFSSAKbIt4T5xQoTgIUe3A9sa
UA7IZmsnxcH/MWh1fl1//dKTV7LH9s6s85m1M0utp+cd+ZP/vHeyt7aS3c9lOWm96m+tPv+Bz2cp
GomN1n7XZqRmZVzZZg9y7n+r25rI0XWeLbvbRp7HVpQ9Oe9fr/rbckZaS8NPf+q/1X266qe/FCwD
PkZzdRfC6FtecTycyVVU87pWlRdeNoRSIGdCI2LxvoTZts1WN2d4gkK/o03VGuyujWS4lYtvTX87
Iru+GYAQIgW/9mh5WbY3/tNLtb1A24smddtpcsa/1n067b9dfn1d53wh9xcxaL/x4OLQxrR2mQvL
h2vbrCvZrfxbrOK/Nf9Ut64nlsuuf0Gu86nN+heGxLvXlOGX2nnhXoYGWYPK3vaNljFkK8reNiHb
Gn+q+1SUdn6PYED/Q6uRREgKGyIfLye5d6a30oXXXamV8kwom2V1VmUn3SvetuEdMBW08a2szAuN
XMoy8jMXCogoWZnlrqEjP7DaeS/DA9F/JFkblIH/oautg4atEkOQ0aUoZ0iYiL8d5EnKZhtupShd
wZFF/9Zm6wZb3acutF1mDJqUkIUL02tQZ/PQOXo672X9mwAwIFyUjO9BO0Sn9Y2Xm7Jt1mF1K8vt
+teiHNheXSkGBFL+Gb6l/OkKUjdnCdgJLeE12gb7dWK9Hpfns53Z4FXC4i27WgRGjCVC8tvKcWsm
58pGJgZbUfY+tZNBdKv77R+XI59OGbxKOc7GA6jA5xoqBa4B0oJIuaGB5Fg+XCWOeO2bDF1+lmTZ
Re5MmfR5dplVZ9dkjnWRJ7w90fXd/y2Y+dtUYWsqe/Lwo6Inorc2WoNcuYPoiRFHyKToaGUPs1eS
jkHNRZse5RVd45TSA8ZZj5s/5EX+J6pVq8ER62xSJw3JwTzPrgkSwbDEIa3Jpm7IVu62sm8FCvpn
obUrF91hZ7YwIGNA3iIflq4FZ1P374SzbZEAiFS0a+SuynOpM6hMelW8lzE8E+GT68sDnltEd9o1
nvnp9stN/e0RrUvX9a7LmkV219c8Ijk5e+Z0lLssf3bbyA/YinJjP9Wtqzo58pnMubWUw9u/pIeh
vrex1tthY4hVXJD7X7oiHs8GQoBHHcYsRahnCJAWV3wmOWrp5M4MB5me5ajnAfPUkwTvpjp4i7Ts
rC3XUJM6eyiDut1Jq7nLxosyl+ZB7TNAesNQ7JqIV102Xuaae9sD4KmBKbpPE/ekRqGVH5EMwnCZ
lf2RqCSo4cm5NnrQPMHJIteMaCzE88zBvShW71N/fF8Q7a8BpJRX+Df1AdW4EVUOilKXIXiUJaQn
6hEViNiu0tfYc1AWNLuHKUYLwQG2cNLJ7Z89y5+f06r5Ad/x0pta+WXMTVy1Uv9bXjIlr/GBv/mB
ClI8a957b7b+8ojWk9n1AxIOWos6zjDsgqauv9YzmF6W5OWHrqb2HkUd4FURsl1qsdgCmISS59yq
0G9SVaSMYpJMTQmOGyPG6nFcjhBKwkxgwFEgTLRzU9jl4zwl1aPsySYrCgfdszxHWJggvFXEwaGs
kB/yp+FPk+TZuVUXKb9MrQzsSFDiOCwB4J3rs3KLixjVaxXCp+FjJKqiYHhoswJMkNcOrIebwr2B
1CC95hFsb1H9mvopeh6WDUSX6NlXk2/IaipXqSozTLrRXUSVq0D4zLDI1jjBc4Ma9rNKJvQ5VTRt
P41jwAqCA7HtAa1Kbe5ljqUoHrK7aRi6Ry3pvKd52dQZsD2bvgW7mhbbgVDP0r1WOriiDWRnzAmz
uXHU0YXx/56SaH5cS6A5UP516HPb+VVkeU+ozET7Kmx36J4aR0ezzMM0NTkab4DpC0Mzb7YD1BlY
q3bQbT1pd1jBI4OBA3jpheV9BdXuvlk2W5H+eU4KYqgD0kY23LRSv+WzmRp7zTS0m2yKKfifyqKv
lP3kwXL3wpRgM6IG770PYNS1x/7PZMj/MEilgwuH7s+7ZcJnBpkIWqGoUInp579Jd34N80T/c2oS
0AoI4rwHYwbsGh2sp1kjl2xNiXVXuXl/0/u4vaRpXDzyCDQo/6362owKnStLzQfV6N9rVIMe3Ch5
Guyqgfqq1K9xT+LIQezxKEU5QCr0A/n1/FiPux7jjt20NI+1FFO+GCzXch4ZbKocBdotY8bht5Ot
/JuTzuadXKpuTO3R8cIL5DCcOjNk0U58cKrD9gvaIPkVhnOyXrc25vap6dpjriJrs/exWO6D7A2j
wpmgfdGwVrbNO4gWzSvc8/6R0PFVShjttq+Y1kGGykbEmpYWUucY5eeTEvddddHjwjUQoDa0HyIW
y64Cg+4e/bT+vh4IK5cpaidywEHJ4ooMZgKajVuhm0p7RmxT20tRbk+WqsunygETttwfexwBulTL
RC8+2+Ov9d9Jk9w/20UN52y5f6hOg8jLJg9/evrMOJgop8iubKpghuG+laW3jS0Skr9VymE50kHu
OAxPAGdA4AXoXBOr/wv9UAYlvf6jroPw0ttDgMZ7WH0ry5Mcj4ewPqU6qk3VrDgErBUXt3Digdcm
iIL7btkMCbonruGffzvQ9yl2Ml8C346PUBjiu3LM8DBcNrIndSar7AJSAIpqsRY1+A3+S0M5ZW29
nd2NmAP+X05J3QF8haqdP1+m7QpEbl/Gx1IlGrj/9OuktfyRqSj15j5tFx4FaUfTamHAokj5EC2b
HIGJBylOvo9iYeQPkNfVmOD6crhUUS7fbY1kDwe9Oz58HXlkTo5doiphWXl4YkyKcnO+WEDxUZaS
o59OlaL84RbV0YuDEPh6qvy1387IdPPYlQA0Ph9YftVUxpAdX+bC/iPFnhTk0uymd+1UpXfuGAE4
0VDe7DLyjCrZimNShNqbWobDvavX3/NQU98Gu1Df9LB+7BhgH8lNw3RBdJCvX2+g/+XUrX5nAy35
4mZcimRO+ZCiZvAlqpSv8JGDJzlolsGDX8T2sxwDKXxMIdS95kvLsf6SDJr5rvlR8aElV2nCNyd7
U5sG+uVj+P8YO6/lWJG12z4REZjE3VKUN6pa8rohtCQtvPc8/T9A3Vu9O/aJODcErqgSwmR+OeeY
VTKeOl9JzsM8Ae6n9o6IK2aNenJ4ZqPGmxeXfTCaMpDjWV9y3JNealG7xLmUPKV2BUdb0ZrVsqh1
db/TSE11C6FDxHcMve1+EXoFukgf1HWIofKp7ohFkPHrbWd/5RNSsMI1Uk/sBiIzr4UxPCChaV/1
4n2yautZl6zmkBYh6CRDbV/rCSGFbOrZFYgOLN2g++ObRvOKZEt1p4gUcaP2HhTEZzBsmx69J3NR
0KwnomHxC/+9ClvkXxv/tU7VTVSx6XQqertak9dWQJgz84dU0o1DnbQjzO0uf1BxTP8i+t1ZNkrI
2B5QYDzj5JXPyyrDqxlfsPpiuywO0CT2ij3Gq2WxiixxnRilW5aWI7a9fJZhvak4oo/+OKFLyPVA
O1awYrBFVx4UNiM7U3SPWhctHlhP0LLr0uvNw7Klazx7LZRe57oj7WTyePIAjAmfOrnsVnh8wsOy
aIaygUwh7I7LokEQETmQqndaFidpfLd451+WpbFLrzyvs6sWoe/xBn8XhL10S9JGPoceNuLAI66q
z8orQp812InuVtjNYxw18hGxQn9T1YZbJYIqX8bWadlhWQ8XcVNIVXpZVi0TAeUoNDAwVK1K4GpO
emxq+Ldl9wg72jUTt7rON1ZrlQQWVmsw5sXRGM38GLaY5WZYcHGUZCZ1W1pgZuXRjWxStFQjrO8C
xSQKfNQfIIQlr7Je2mu4mcVuWcSjg6RezZ8KMYCk1Dq0BPNuSjd6Dkw/VDXZQLqy3CAUL5NXVNTp
Fju+uVEZ+3g1dO2YWZJ+L4LUPBexjsBi3q0Z5a8RteSeV5typlmnkEbEnDVPJiXxVlTwavS7f6/7
2WWZ06Xmq+xUZfu/Pq82CGBaI7qrhqm+DFKJXDq3QN+h6hK8ib4y2XsUQ2881eYAHyhT81MaaAZk
4zJBEddPz11p3ZZdBy05VaFmv1R1JrtWFennpLAJYKkqaClwYR+xI31IwK/WUb6ykA2d5IKbyhqi
91ZBIKZrVn1ni9Y/SIYZb8MkkO+hqlTOcnhzepELu/5oGTdCRiQiOIyjtqNmW0DdLfSbbcAc53Y3
AVsqmROnVQ4ZF0bVqeCZejKKwO08NTpUwMn/2vC9z7K5+FmLjwTxMxh/V558OXKX7QG6x9NytMi0
WGmU2AlLU+y/F5fNqq3Ew4ZbO/ze01fUmy5ifSsbPd7tn0PopjgayMsPZqBL60TJVWKpenOno/fd
k3VTnxRNmBsjTsfrSI6L2zVy/cjdKCP9scw32s432DzSn9p+sPqYJumQ65vbvdHk4gNPIrBIwXOe
q4+bNo1NTCr+tK7KsrpEalPthFb2h9BqdNJ9vYJYgtaEj4VYlQcfzky1AIvldd5r5A+PcSikLwml
5fcXpZkCKi7XP8ekfw8kyXxRjDqFdqxM94EBG5wmin+HhdrapjNUXJa85Nglkb6lHJDcWViB0DjX
OvUzHmSGNwWvPIDfMB9Kn6pPDjLqJFrYNMJj3xJfKWRkte0efKI56uZX16JZhlNcP9gNfcK2K5U7
dBst8hwSlvBdmS7FNc/bqapGBtVgzkgDOUmPk9Kmx2XONCuGAEEgnNsYrAv5Nb8Us7cfssR+UcZI
OovOtjkH4HurIKkOy2KrQZ7LzKjdq1EHmEqhXbZvC6RueW3Zjz6GdKfsA/nclYX3GFbTq6r76mVZ
mmYFuKnqd8uutmIeQ0X3rstS0PnbJimSXyJXvUdvYiwx1+v7QjPNR287eKn5GvGq3DaD3GzNpvff
cnVb9ZXxVqDIIjKnrHa93+cvxNytOj20ftGPPBHykF8qTwKe72PeaLtAcb7XzRvCnBFnknVnJ8uw
BXY0chMBXtNC7WuJO9SBqQWm3z7+7FBrleaWRqtveiIFL+084cIY3ZpsZHdZXDYwYJtf6om0LSKr
j4id+Ga/LVE3EDjqULvLL9o8MUDxHi1JO2dmOf2iCvDSFuH4Noaz0KPBzwEHCuReor5EUz++DVWo
r4Z5fTiv/+/9LZBLP/t7lsdxkKetat8C+Pb38X/W/7+O/9/7L9+rlj3ObVusRaZHq54O+63ox+qm
mkLdGvM6cBnVbdmQ0fn9XrfsAiiyvhXzun99ljcnOCvJ3kYq78Rlos9uS7us5Q1XRvrXOpn4aDsT
m5/dlo1DZNtOVeE38Is7KW10DJN4vgal6v21yb3udnBs3HRQ8rtlMgj+X3n3pDpKXa7VIJZPfokR
j4fUsgChXT4182RZNDQJ0/33clq6Hd01WI9/b13W/ywun1jWwbY7ZiGCtp9V30f6WU546E2DdVdw
ut474j8gktmvMX4mLqoi29seXlJ1MH+NRme/awDoqBba/Z1uWQSOxvBW8kQOGX3FTYzxeF8X0kZT
7ekZIkO/bTnqAjx9wpa1X74jSJHzdWWjn0nCti9eqzDQNR+b8Io7lbP2iG5EJ3VA0zZq3QwHtQpg
dgvbPy+JOt/hOnqQY86l87VsWCYdrO61hcgKJ3pn7kUiCuA6jXdLzVi6AYhuXXVnEyMWTxNMFw12
DBByUzg0QfDFREO1lcq029L5A4uv/SlF8wZipH8OI5Lg47bp7sK6U3Zy1KR7b0jEJfBVMjGkYnpK
guQPosP0Dx8OiIM/SEJAxyL690aezFYbWv9S5nV9y+eJJtM8DHJwifMOmjpbkWokG3pTXJQEXzzI
ZHnd23l7WfZfdiPgaU1o5EgAGnCaeM5kRzJPlmwX33xgHeSq1ckV6BABETrBaForDxty0KqL7rfx
tsRac45TTBXaIKaTaaEsxh1vHM20D/c5KOOjLUJ9T9kjP9jj1B/Schj2khwWx1TLCfbxuvAU1x6I
p960TnExkvVaUSQJ29jbRE0jk8AgVxvLzgeMrkCXAUB1V8YninUSme3Ng/YENxjtIE8c1EBl191P
LVE/hDsPD6EOHrkVTtcGFKX8XH6sGYNeBYOsPQ2WBcsb7ukz2TOdU4bjcPbIoQJBnSVuOQYhJCz4
cbybMHx4yfQ7rq21Rx7ZC6PXNVybcPbaT+E9WtI/oSFPv6VY+03hF3u57lMo9y11kza8nL1ebLv5
CFZEfgc6sIKIh4EOlTEC6URi8jtHl6i24t1Ga0AXMO2PsFGHaxWb6kzjn4CuVWdbH1tQyNwB9IyK
XVorgGSA9w2XCFoLjfJhlwkpfPAk27yYCm7aJQg+EB2WO93rd13Sjy/CoO+kKP6DlXOnKGOWgw2Q
h5cQAeDaL/put3xKjeJ9pfXKITOV3qWWmB9wBEV0VWdlsG4TyOE1zvcqMQJEXHZZ5v6x0pi3LCv/
veVn9yFd+IR8wc9xlnVlaeFDYwBvlZIYeNGLhijHRmqfWgIsD4Mnp+ArOCUpvG3qlj1Oj3kRop29
HpucnMt5URUjpiWh5/tl0UsqxcGdGDmEPGCSM0w6BfNEzQLyngoxFsfBjksSLJhbJj/7LHPLOpLG
2btWkSj1GWqs/4/PTQCjCgzq/3XsZfEfX22SI7CnJeT8Y93PR5bvH8JiOqTJSz0GwQPPXM/JI1Pf
qx7eii7T7mXb9LZaH0irKePfbNp5dDXKfLcsLR8Smn3ftKl91nVpB7pouthtjaWwyZrnbjBLR+tN
/73xpQcMRfanUJRNZvE4gAO+8pVMDdkBKG+bRn8oZtxBB4l+l2EV8dqpm5c57n4V621xps59lIG4
nzEKlOdMKYMNONPJiYVcnn82LFtpYP21nyCSJ2/Mldw+IZEhuXk+wvKRZcefxc4YTMfsK8Ys//Ml
/zq0NMT4hVTvKUGjCjBz/pKfAyyLSS/vGPyKDq7VS+apHXwCiIgOJfFF6gIsJKp5FZAcr4kxP32V
HIWBCKzvdTh9iVRKrJ1JqeBsygSXRDKo/+/FeR1J3f05nCfLOiSYyppcNEZB5q0/G5b9lnVlJacb
0ZMKsCw2hpatQ7AwbhuNlPfL6neIccHO5epV8Ufsb10xPpkFnfZqrL37bMo6F6lYd1PbCBqmOaR3
lgZUJQLidh71rt/lqGohOIZo9omt2uuJDRNkfor3phxeskQuNyl93asMa5eKAdXrRK8kCut5+siv
C1bUvK3n2ICAok9CvJEp+uLVifFR6N5BppDpQ8LB1xRXMU3px7xoDPB9FBkY0Gj/DKN98rIs/9Dq
6F0SVKl5WiKgRzWk6x1pWALUgg7SM53S/tGr+hqmOR2IZetgBsUxSLECLlszIjxPXjfVzrI1SoKU
zEuYcsvWsTGSSyWJt3g+EiMe2V1SlffLtkhY1JwALdEmD++KRpYuEUlCzPv6FN4tc8tETv3XSZXL
/c+qZY401MCNyPH5/tTPVtlMzW3EQJSzrDPrANykVeM7BQ66+tnv53vkPj3XIjcO3qSy7xSRSoUT
6X6I7YIhIo/BEyVRjrbVKkcZHxWe9VDZJhOomGXDMhksqEErad6nkqSx3Px8RvGkj2IqINv95zD/
2EU3Izxky8F/jtYR07HqzLFwv4+7bPaSiK/4x56TIUkr4rCEqxk2RrD58FJfYRHEwfqPDy4bvr9y
+YFBKnsbW4in73Xa8gt+vny0Yy5Bz2zlfR007v/8m372/uu4ymfqw234/g3zWVjm/vFj5x/3/ZuW
Ld9f2hbpXQTYFav4Vm8s+ZjPuy07eKKizLPMLluWybic/mVWWC3ohv63zYjQWWr7Da0N4tSG+lzH
YbmqCLDwQ6xmfp2963k9wtBD09jJeyPwpq1pt1/Ickc3Aawohx+dGhMdKQzyKGz4YHbf7oOk+axS
z97QZjpaIEzDUg1dxRhnlK39YUhEZEetI1U8yAHNCnD4lk2NsSbdyqriJ/qZO0x4j6LubKfjtoPr
MT5UXom4uH1U/IGDYfODiB1fOrk+mRH+yxLVEwWddUJ1Kxfqe5D3J4lRzzEnEnEEwVDMA365xKBD
jN93h4+YbqodH0NJuVVNLF3liC5vQZ7RtfSOgrYI8XLzqn7osEkl8fl7nUKIizPlfbr/+ZRPJc9N
K5BL5KZK12UDHrT3ZsJxVTYdVs7pvi7v60T0156GUGNWsNAzuuT9hGQEeFnED/EfpYKQFRJyiD0o
WxOyQzM4A1ZTYaM31JNLpwwkgM2TMfFuVY+PP82Ppt/rqP6Z5FSLV3jMho2awxpb1mUQGLYTKWsU
TP9e1040JECaqtuSFL3c0r27dJ6Ao7ALs7w2BrimpIGLM9CGuU7zJEy0YmeN5ugsizxBtGsEjQLD
UP296md9bYjnUG+0w7LKkkoVLtkwERda5+tl3TLRVE9lmAhm47LLPzZAzNPG+vuLl9W6mjO+O+bZ
fvniZZ0X9I5hN5rbjBUj1vOPXDaGsZwddQMA4bxKp6x+MU3J7f0guuXFOscQfG0UJbwxZv5nCEtv
3yvaGRB5choIq7ouE2uC9Q/WSt/8rEvGLiPEDTJ/LEuRhKXR08i8bg+xHutXiv3692fb0FhPuUf6
UdDUqyyz6LR5CRlDk15Y2+9lEpLKTZUnYoXOl+1BoavHufEc1dbdZNM66KaSsaKyFVfbjqU7PTz6
84IWRn9NBr16balaHkaRzN1C/D6k/yHM+NlviKEcJROP3uVAppwbZFeEVwLv2kuRj+73FTUVoY/W
uHGgItd3eZX6N0GR7KZG+X3h+cNx2W2Z0CRTHWKBit2yuOyrQFl39RLl+PKpZR2OigRLQnymDzes
bNm3r0mm2Ve43NNB09o336ughMzrVTPtSJKKHC+ycP4vu0HA3DNyH5yXPWj5XeVQ0Y7hxPWXj2Gz
k3zbuGIWNa8kiJVrJbDIMhgm87psUBrgnnLB4MyyuGwAmCIuZUKDkeQNCXJs0DCUrGmrLuT5G3f6
6WffgNopYWa1uU3UMtpYI4oJcJbBrcAN4RLPEq81EzLaymxKb6PZGuRw+C03UM/hTTQ13lAtpn4w
UA+1tIRQoTnLZJnQdplIyyLNU50GWhuFTxyeRFiIN5P6PMDDf83Ni/D1nrOGLD+yNWz0d3O0ikc4
9GGZI645Zfz60MwuoXaWMC5zy6RfhJLzhE4twsllJejadmurjHgPEcCXfHwIvoVXs85bptldvcjq
RJmloRc7Gx9+JrSRsTosy+nieuhE+ixm41E7O2mq+SeQTYTzyFj8R3oJ2A0aJEUBuLuHZaKWzTAR
cFTN/I3/zKqJ/RHGKgyMOgP7uGzuugmH6DIbgZ0B+R9HDHMAzmfQDsre9xmzRiJIYjgjkWUwhLic
xe/NwF6Oc1VmC/uEuAMcZtgXxFoaNQmLXfs1tuLTgxaR5OV2IP7L1ZV7n1zHQ952Lyan9RgSB7Zp
FPEWjMJeD7OqNuYwuX3kiZOul7/352wvc8t/gDGsYC18zpVEStpRblW3in2xawhqOxhaXuwNOglx
GVWOJLfbXhiPCX+1rg849DF1yPyHuQSUija5BZB+knQ3qjAxz6a0bFZcm/M/a5lLgTasS7AgvHc7
5VBDtvBLg4EurYDEFyfD6R8nBosy582waxCKprKSpNSj3k/BrQz0D5EG0lrTT3lfDYc6MPrviSbC
4eCp85lLx7dUUcsDlt/yYGcl0PFlNrPsTlkvs0v06jK3TGLTK1E72dAwZu18PsexFFqJQYdGx/+8
sArbzPZhCghg9ojOf+YyWf7gn8U21SDLKORmerOHaZo1isvpyBfP6TLbTBS8stQc3Z//zHKd/iwu
c7bSE2+FgZeHdw4nkIk2y/5+Jnorgm0r9GM8a++X62CZhPNizxDHZgrr07Kq8HTCHXyL1sgSa9At
iQaG1PH/7fL8V6LUFemjWoYHbHaNfc+ardrvYyBfmOQ5pzMfohTEGCyTZTEKoRArofSnoknZHwmG
bJypNjtSUaRoOJpW7mrEdDX5MDp+SrRuQD61K1slvRhV9rbUfj7tZHhQihmsS3uE3NicwDms9CND
52s17fCNxuc0LwMHRhkDpVMRnAy0MGffa1eMt9dOP6aXVOEVkdml7tpQVo9y2ax4ZBQMoVNZLMp2
D25g7tpO8g33vbqbehKEDItMWvO5qZpsIxiEQcXedmSx1P4mbAiiJAlc6lLGR5AJurxweWhEd0JV
jNWojNLakxpiYTp1A/sfPN30qIlknxUF9TsiicJavJZ9SWbhmGzAL4VrHaNf3rSnwK9kh5cjzuQg
z90aQ0bQngC/oieJGNKVZIZe/YiiCl6qFVC2cNOXc0Z0o6HCpUTB4PRqKtSefGOrdgsQFbVFrbEb
/tQmJ8bqbKJS+PzU2Sd/jKNVSMCWl0UyXFMiSkOFcnUnA77VyD8fCc0suz+RhyNbRkm1Gibd2nqw
bqSi2TVqwEmAQxcKgzMtArzidS/QxfRPtjWXLgmCpD1Wf5q8uudni6LAjjGNfRZvNWnECCyh9297
aUuLYlox/vhG4zlYWyP+/UIyYthEyHSsibanwJtjgUdDvskf7mf2uIut2wACaceIp3xCTEt6hkUC
g5zxjy5w6eKZb32AwZZvyWRttQLmFK6nQPrTeGTLVMN5voLUyGjOSTB96WxcZTUvypJOtmR6l1xt
P8oUOpLKLbpS+o6wprFnvDEwScyRI+FSED3lcU0CroFPDAe3m1BO0ASm8CmWk5XRzEgRWMvOoDbP
Hu8LF8qrQy4z+aApQzgW32WUdggTYupWqHJGiF76uS2lTerX3m2EuD6V1u8iIVXPl/33sZM2jUVH
sFc6d24AdoYWHNHKbXQ7+JTgsDr5QDaxMkwvdknBggKkIn2ZRCTCNdLCvaZQybMj+QZxwVppY+J6
QfcwKtaGIFzkIwFSLEnIjLbSQ5Lij7hU2s1UDq07BkmxkaynQMoyR49Sb10lGfWZLtvohpSfpoAD
9g2VwVBR7vwhakBTjvtWfqfnH6zs0ezWbXVfx0S1VuR1Uc9fG3bxqjQdeBYASZZG6HHTPaHI1YAd
RcGKFM/UoTWorCb4q45NYKrTjEPqRGaw04UkOx3ILiMST4DESoFIEsxXQvuolN0sIn3FghgqK+1O
0XydbeOzb3fvnl9WQJ3yz2h6mdQY+FoSfCDOTd1afSRC8bFDL8moC7TU/miDTJ3HNpqhtVxqbcPY
mpTMEAEbnvqH8g0IE+M16vVLPjBon9gnobJbqvRnTab1zzM9WnekDjdFffKmlgDZbNwSz2uQLpsF
u/E3ydnUqx/irH1TWgLl5Wa8ioiWfzvNuN6cQiDR6Az0CZ7QGZDJFs0wYEOfa2JV5S1AsOi94yQ5
VUEosKRJ+2KgkRUIpVw1W8697CYmBX8iBY5asalS3buRbdisGdqJVkNpPhpD6mpZy4NAAkObJC9k
3CeuYjPgXVdN6NR1+oxeFJNjQx96iEPyklBvGhVBwnNOLMroYV1LyRMw/xvoNMupnzsDAl0Zxvju
+70Vqp+5FH+mofpRlxphgRVkfpk+FBXubda348ZKGSwIFbTsVoKOKBj9F4Uq6JAC++vH/F6Oyks5
F6qycR6I/dJqk+iFnh8cIJWtO+HAvavWg2TMdufirgsiJ8wNqiWzULf0h32u8FJI0QgZwPtgvfDU
NPxVpOyrNLwzEWI4RZJf0jj/k2rmviyN9zqk4zWIa2AlqSvkZIdQhXqQ15DX0nv46q3+0JBm5oOq
dksU6OtWiyDy9F3sGhJp9KrUjI6kZ4PradKHBdko8DqE6KG2FoRKqY1pbMeheiDmjWHoVGypAmz1
iUpmkD1mg7wRpHpvrMBAP4xmJdS5zKT8xZbz6NCt/MCaGWK/Oi2ANp48jVOTuPBnHoJq+sgH41nN
x1tnrNTUKDeGP5wn0JyxAXmuJn9SMYxzDsbayms4g7nKiJqo97HnIdM2tn0ouVZI1v3rGBZvtp88
GEV7Ggw0jXL/FDTJrkaDEw9cE1FTb0CygabpTgHgQARtgNGqRHfjgh64VLlaxf0JVV5PdmWd9xRx
R5hx8KGBBpBd4etvYzO8kU2dOmYiPdYWIJsmVF/rNP7owelp5fCKv+wL2S66WG07deG+FenDiI18
lcj5r6IFXh7CYepiFNWcj3tBiNg2ZxgAzZ9G7aietgxAAlOr937b3sg0IkPQoj7eN+ZXLWrQFLxh
ydgm6j0TIH8BKDuS6Im8lDOwTclJbbJbDJrHUaZeXwvb3g6GvX9NawB90Ib2+aA38PZjxPIj8oiA
HE3S2I+EYuQXfMNI+Eyw6Sp3ZOFR2aEq3OgfctqcYrl/aflRdP2eQ0QYkD6TJ7uSjjz57hGXFU7b
mpx6/6KQTJ/r6raJ+t2Qe5t6V/fZpua08JCg58/Y4eAwthfS/u9BAZvFJaRKtWvIU5NrgsUG+xTn
sD5bLWY8Jdv0IXdvb3lfSUKEcow+LRuqZ6NtTqrdXFsrWZHncCsa/01P6TdiISO6oU9eTTz18Enz
bsXQDCkPgujPiWuDEQGw8RnNhkrpadEMa0uTERi3W0E/Y2/TW87TC9GjFe2AUKZWxe3SPhsNReUp
sQYHDs9dEg21U5oQAWWB4EhL/YfcSL6KZqictEl6t7RbEiMxHVaBvO9k+5ep0YgcA8jZmd8dtZpW
dtF6b23DfTe16sYA5m3W3Vmjegc5JXZB3BlSwmho6YESRTsFcvcZBiFCJ58SmkbtsOo0TrLJaSTy
ZOKBrqRuq5o2hn/LcrqoT930vk5hRHWxJG9UDWZDXYW/CIBvPNj2vOBoSd7sT3lo25MCiIzemL6z
vOZBEiPYTbt9Ew2k8VEK0b20b1Vtb/wOpGgdklFsx7abUCKoGOBIEMa7mSxx89AIK0W0Kn0qAq0s
p1Ss4106ddaekMlnMwTewxu87YpPpaFtPPbcnjl8nSg8CSknYa6HoRhxuZThL4XHj4s7CVUT+T1T
WJ78MP9DyGjgCKVlWEl79GqLoJLstwK5zpoqXBIKiWBeaJHPmZ1bvzwaNBb9Jrt0NoOG5IuAujpj
IHqirf1kMWix0v05K0IdPkadHkBsdcPFsnnVGKMbW+2cMMjb3CBAKqrhqJbPsVpyd/Qro5rkO71L
BxrjSewIizaYkaDb8MM/HfXs5qjnMyFLH+C9Df2jnvdrRdUHGlaEZoQmbAejvUr9UOxDKb5qPg1y
MmkzVc+2GpWpspx6GrRBt8WkrdVG6lIQejQC/zd8K9ipMZq9QCm5A7hopD8U/d7DPN57hjaQDNww
WnlJCzBmIO6Fk6C23U26X7k1REy7j1bRpJ+r1kab2n7p0oGo5VNIMGtGERrgI9q7uFhjZbxGnRAb
OStfgSwc2myC+JzPiOa3UhBcPdgKZv08eCyESUsIDZRFkcApZZ92Zx6CmUSCnllbREs60ZBmv4oM
zD3GiCtEf49aEJBdP5LZbqgboY0Pqmycyog7MOAMx4JQCUYlv3TT69ykgTicrgPF2IbG8DYNB5Qz
jwmKVIdckHKdKpwnosQvODGQjUz01w28Ss04l+D1Zwky36xtW0EPeVHro6RsDAKPHFuX7kUuNh2A
2/khlTtwULFCjQiotzNdjvSPmAebpB1BB752gfZbNaRx46kdsGQspBAN6Z4mCXg7WoS6zdWfS3gH
aJgQmxjgX6GN34QBjKRY+6MZTeYYA+V+HWoSz01KiDp4QVW+hZasQpUz3ZiUU0eyuUpMXX2n4PJF
hnJx7GJGrVUG7keiimJV+QWwL3WRymCg1BRXjnN9/sA6pEbsqioD+1a8FTpcWmUYdqbSWbQDomIF
aq6GntK8REoJjro5SiFXW14Jp06KxyjJsCMZB8CY7pTTfu4bm1RfihSOkQTbnsRxqJ3TxUDCXojP
UbE/inSKXIRsBZdpezOz/tWs+w9IortpHFeGqrzlQ6hDS+5B9GK+8IZKh0/SZyvGQeRC3HexeWtr
C1tGlJ47q2UApZQZyLZfI70h0T7VHrzmVytkUN0wREkQI3FHNj13CLJzoouTUAxuXb8hz4lxjEo2
7wp6HV2e9W4QylcCRx7VjlRMu802fjD+Cjy9Qwto3hhQIcAl8mA2Ty+W/csyJEQi6sziS5th1TQR
DWwamODrfDdSc3eEYkvMudNVLeMNwVYqsnOWPILNsxns9HZck6uqCLT1ECn0xDqFXdUwW0uqoa2s
Q+0D7KToh3aBbHC7RXOSmeu+lF+kJGGopVW33gBzb/AIw0vAoJVmu/K75iMokd7r2p72RZ0lNDB6
09FpVdL76u/keE9LWoc6nJBSFdorJe8MvoY8hMSWVh7a3KzUlJVlRZ+jGbwEjFOOY5uupA42YGSr
494cn3MRJmtP3SaCAekMHyoeVH9tkAOTi/Ylzvy5Qk3P34v4r9lGteKFwFhJpVBpJa9O2kaYSEcj
fhwG3t46qd6boqfJ0RkNw4Q1w8MBIdG2acNQ/iw8MjLioLg0frDRCBLZ2ONwLGL1dyJh2A0iyO8z
b6hsPlAkPTIgnm8kNCpOyR2/tiWTvqHNrdT39SUbNzYU4HGk3I6eq3S92IfOlmMLLHEiJIxqRTXe
v8SjFhKGn7mXnGRTAmoeFSQLeTpDT2G9CwBsOIiWTKfK1c9eAzuVPCqGmZG4pbyZirQzp4H6iY2a
Rys+8xzUKbzuT3gz77So+02pBpcJ5DBk3zhekQYLhWC6qwIiXK8Db1NuRQyH2TuSGKTf3R/yLS+e
TcRyyDNKIeg87cwnWxmOYwWMBM4cWfJadddV4j3jnwUS5RbGtrqV5sjloBhPiS5DfQ+zdhOG9NNk
2v5F0T9xjyIDQVQ/Pw6NdeWPWz7HKHjrA74N9sQKPcaKKrkkYG2fMJJ6Tl96qIc+7eG5tLRnatsP
ZtrS2kSYqk8ozoiuxjpxTGKbbiqPKE+jwcu9iciWWm9ZIa95lQ31rVTQUqVoJijY/so5eU7Wazcp
iSkZCu2lY9xS8fvOJf1n5qnY/inQxYM/GTsloYEufEL5eDrRAoC0Rx/WUmG3lq2G0BiSMAWrqx34
t+KLB6/HyE+Ps3IIulsi6KkZFX6aqCcWRcgvQUVQw6jm5EH1DwBIkw0armtkdieGFTD6SclFJH7j
0gk89TO5ddTulXc/s97Ntn6qZS7MWH8i++JeNTJX+OQUEgEMBZwg2fFQV9wt2LpQiO9qTX5pG/23
ZHbUlVG61RrZdZFMMSbi/W9OoYZjotuX7SUu4YDzAEAGN8OblVdv7rxakn+aIBWC1D7FqjFRuKs/
inLYlKb0lBBJ7JiB1q/6nIa3rKNm8LhaaMW0WW5jFReyo4vkkHvN70xgoQjaCSgl8qeqvTcTcdRS
o16pUkubKkN+LwOoHiJJcsWcz9vayhorOFH0Uf4RpMEOcMWhCoONHOufgVVRp6oYBSRJlSjFcKuO
xSU2CBStymRfdESmtnKxRhX+His1clGVhG49XEcxA89Rg/7N+z+6zmu5UWZt20dEFTnsKsuSLKex
ZmaH8ow95IYmNXD0/wWe9Xqt96t/hxLQoARN93MngXGws+UjnLr46iUCkrA6C83A38k14hWix1BZ
T2GLhCIM/0xCezGJEhrcMn7Rsp94JgpnMtdapMPGUub9iPfYxmqN317XHs0geS4VyDoKwPc2nH/s
OP85Gv0tE+iqSVvA/arkOyfqfszUpUyh54XRG0OIN4JV45VX9junGn921azL03mQa0UAI3Aq8R43
YdsxNp8rlcMeFC/eWCOlWT0xCYA3qSbEPwOHRIqsEeciJ06pdJ4KX9kg6NqPKVJnXWIhHYiLSRdu
e/6+LUt/XShM7kS7TVTyPclre/1HOtVvx8p/hVUF19IsHwvcGluvoHNxa9KWnBZ7vNMk1DYkPx6W
E1ptozqhM3o2tR5yOspfVBaHUWFLGJMNmqY6Rb1O9FyNcM4n29roYKp4cEVoQYRa6+t2GlKSEpNs
N0XeCQXlm2vLn/k0XXt8voDV3At3yM3NcGvTuk0gSjiYfrQ363TtqQ7CsUZaVDrdI166w7V22kvH
2jrYG/D8McijzNe+yd3VT3p/INMBF31o4IPfYbLOl6qs4GnwKN541FNWFiM6rmJxsfLXzs42BKg+
1HH7Pe6BwOdLcBqJmIJYou8ilwsF/cT9lId7KuLfQ6+9p3J7DTHKZ5aADi2XxpYUolNuF89tbP4o
BtdmohczrEVP5Qe4PNktD0aRPC9UgUinKEPxuDowG3smVPt71aa/mf2+oAJtj9jmk6k8hRt0L9+d
6lxX4Q+GB/AxYoYoIYX6swaQUxuErXSjk239wjzAMqKsl44WQwYZkQ+pnUuv0u6Za96Ggtru1Hk7
8rLFpnRcxZx+CHbFhBXNZOfZQdQXUWoABJxg62fab+a9qxEthJ2E/mGYNHSTBZaVhGRFgx/d9Yli
0ohzAti+tq5Sh9ji0dmPTWHcaTkIlkSJABLhMVHzYx15hrEfx0Aekcclq3okg2kwrOJJGxtM472s
2S+rn9uwoU+5L5s83HhIODDir0yeVS1h415RkmUwpz8N3307wYybAAvXG8a1DMZj6SFJR+T006WO
bNjwTz2r0w58n91kMFDt7JBKHyb2TG1ep7xu9j0j9FrxDOtrCpBJ+0y+8FvX5rOyi6fPpKmjbfTB
3gv/eGR2rsfceINHxrOmge6W6nZEznH+Q+swVC0thvauMj5C4XPTMMIuwvCXldrdmhKRv8E2wA4s
TJx1wXdy6ZZ8eZeoecgWa6fYg8MXer/jwPzdN9C3RzrhsAuPODFjkE7Fqg3MW5Bh+u3sqlG7yPnt
khmBsVzoUwrn+8B/xT8P20NBssQk1v2YnifdfSqqa5Xa/SrN1bOIQJ9z3z/WlU1J07tmJmpyz3+v
BwcT/0g+jE7+mM7QQaAVlA2H+mTrkVo3tcUdEZACj6rsjnwMsZGRHMDw2w2Da8VtbR1FbxOo4zB7
O1hRbGM2AbNDd3EkMLwKT9TM8nBojOpt6lTXOu2/D8UctDik/T60ij8qmZpLi9NGRHlbd5gpW1HA
A3a0wAcsaxvE+vdk9C5B9MdsLDDZmjw0nwlnlfiC7jF9LtRraCW4C/nM0eLIilZIrFdDi5fDUA5r
P0iZO3uOWoGp7tNEN25ZQG+NdyyzW0osQ0E+lJGc7I7qi9vb98yxX1y9uDWFn2+12k4gWkTf8RhB
wu6be9RM+hqiB93gTDr0iB2ickiRqlvPZc9tbyJWN/mPzRltnTSCIZ0s2xNkylHmyQIL2+m++zah
5C8UpcqwB1zBQgWJO4i7agfmcBq5S77I/XXmugaKpv7FyDEE1C0sX/qyglZFwcqp3rNU4v0i1CEf
qTMbuRMcTfvYFm23GiOAqWai+OR52VtHkY+nTamtBKSHJi/jY5T28wDa/OEgcVlRrYywOxnqB70o
AFZM51c5Q0/hT0mFZW1kGmPX9txQs4QmW99FSAM7BiOPoctVKUqKnZ2O7qS/79HXreGoVNtAOLik
j8Ae7pxY00kqfsnUKfAyLhicEbJ9HeNSwfBuNdRZ9yjJTN80xBvNhvwn6vKXyJHrvKNuM+CoYSjK
moylqmPaSxw/eCLE0g7Xskv0S6v0XcGYcjV6KKeTicRyW78GlW3tbb2TOxwij5NMvZWbiW1sEtgy
RTwcoshuTop6e+ZDcE+z4dUVkEz19huoGf+/mKD+UJENkya9y0vK6sxb8alNXaJX+h1eDLhISJGc
Ww/8VNYU7Str0BDF4geZB8V2ai0exqr5jkXPVjjz+LNEGjf1RyejJ82T8lW4k3XwzBI2s12Od3Yz
Y0I1dBriN+DweVnNuDYnTxztxtaOuSw0ZSPAbigEcqMxzXKd1yKvi7VniHCN5YqAy4nqtUrXRLYJ
DKDmW/KaD7xFNnILW3ntrG3bnvMU5Nmx01vr8tuGRuse0iSDwMRtj8zntXb5xtLhLdETUYmJXLo1
IBnX729O4EAszoozVp/DKSofdUooXFFiFfKvbOOswe67qZnu8d5GNe4IGulBnRlleWA9W9evynUa
9QebiTvxwgURq50t9oDFFh4xu6C/lDHhLWhl33TXbp8KM9z26XizFKrL3uu/NSFaT2hA9V4QREMX
3V6HZKKR9scmJYiyTvSrstxu4/ndXQSGSuEwMDFGiUbK5m71jn8zP9GYPvR6pxE+7aOA6X1iNwTC
BFnBpzWp0JmEjXQkbAquZCfEbo0bCdV/dbHHlu5mEOYRo5JyYljhcM3ZlfE+RM6bbv7ph+kd6xnC
LTAKd+TD1Lg6zjghdejwDfMtjrZNd6fnKCiADHGvaRCZUPfQVH+vwJhdUnzSuN82sfYjqG1/2xk1
gWtJVl5A/rxtPvmk49lgOsBea91gpMM8B3EvI1bmtXuMfew1nhjZhsf2MbXC8c4NdbANpj62gJLj
ReWw0/CCh4f83Gq5vqv9BzwuGBjq42s/GIep0akKD/W3tgcRcVW7NiPRrAcVGAwU84lPH13ipv2R
u0Bk1h+zTx58ZvtMgnkq9v0A1YjpQDcAQMeBxpj9UKMbv0bkkWglYdaEO21Uo73XZf/Disj1ysNL
1sGttLt35VPQr1JK8LArX1qKAuS9Bfj+Cpfih/WtD5keprg3bBHovGmzei32xtPgEV1QpOmjZle4
5zsjl9xUlasSKsrG6JnzebMnflOJD91Sv9peZ8TiqoNB37OfTbdVmf+Cu0F6Je6n4L3MjE2vfuIb
pVxVcUr5xcn3MRa4kA03mZYeCp1A5zq0HmQTpHdlw7VtyU3Ej7waqwB6ICC4IQNnG7dK3Vf+1oI9
u/EHm7SN7m0cyytP2JRRsLWyK+RzdSnggVS7MZ0Fuy3zDkLbIMhP1XuKyIqpQvps6kG4jiWl17h0
El5ROMmjsrsKF2Wu9ptau/qpRQfQVx1rJ/u+b4DZpkH89rzZm8VmalQ3EOt6/hVDn/ZRMDXXZF44
VN8KmLR3yyY3l0QZUXmoMpdv28wRNOFwKKA/wsk16UsJVve1ABf/uh83laQfDivjJe2SlOtAvzXY
S2wM0/TWkXXwXdfZ2FNwi5LYRuVGTbtsCrWtQyYyhUIHka7qoZRHOTQvvVdNezO1km1f5/cDlDGw
Y9A5q87lnpuHYGO/y/ARHsBqQeIYwtHHotLHpoLq8Naqm+6+r/ynXPCDiilfFZVR37dBW5HhvfN5
6PsVniwt8AauY9c6HCnyU2Zs4+GX6gxcxD1g+bQzXi0XZmHV/KwkTi4ouhgKFdug9q4FiNimmuxm
zaB1GyId7IFY8cyZgzbUR1qPm9DtW+IL77K6G3YYf8NcDO+DKbpELnMVpmW7zKzitdIy6jGGujPI
H2CQM3zQ5WIe5fkPhlU/yi6jDONGr/kI/mnzXIpwkK618c9AfnAaWsZ94lj9phVFtNNykhGk4f/x
HDiaRfs6tH24srFBXnujvvaakf7Zmt7twT/UFjHZ6R/P5QKdivy3HNDW6l7L2E8jxEiM0UlZ1bc6
g0zRcnGZzQs6jlNQw/CJwngbJjUuHp258gL796w4YSCOO0kTmNY6NL2zCfM6B3/Z9pF7DKD83CFU
/GbMMeNRpYG2l/wAnv3e5Igt0RGVFF93Q+hjapPm5CWDU5seGUV4gdy55XjtLdADxw5/xA8wUOhV
1qGatp0Jdb+vL2OX5XtoGcexD6/EhSB9oRaRGQNUHY9zRuN4K4TzUU/Dxba7K6NUbIvjUxbSgqtT
gxDU7DK74+qeR2fgKFc3jW2Gs01B5cQ6SKc9GgM56MXwrI2TcengApnwgHdlcihqhrhtYH2YmdWt
hNvctLKdqHNlPAz43UyUmRLSU+3HpxYsjZrbm2m37dkgLDaN/XGntW2waaZyHdgxV0vymOPMsI7o
68t6j63SEc4kj/JMN9H3Vz9zlzixcLBInNY+Iqd7y+zsV1vHE1e/uVeS/8VOCC8kb33nTs3PyKII
maaznD4FQbPIeDJLP1rbWJRRYQCxdfiZ+7rfQXyih71L2/Qb//+T96uu6mATUS+gTEvRvwn0laaY
VjnRx9AMT43pfVR5e/PH5hkUIlybqYZPvkdwVoCjlAyZDtjGzN4BR9VIDXZtKNlEHvirrpgkU34d
1NkLrRNGab+MUPlrKeCJzWiWaJHnM1PLN8TuHPvBxfzhbrTGvccdJKJyX9Bxh6723eqSP5ibCSrP
ctiXOrQ25O9x/SG85kbOFNVoUV6lvTNCnpz06bgrB4fC7nE/Fr/MzIebPmw7P4FSp9sVuQzoTqs5
fkYbIdiFxrtnfgBo+tt4Ci4DlLSNMLBGgHqdSB1ObxDfDc5krNIkvlSlRmqlVZxd1GqZkMW+HR19
C23OYXSh1p1w94YaItzGKkkEi3wyOTEOa9z+mX1XMymNUHSS7hgjvA5kSw+/H6v0Iy7lbDrVHi2h
8b1J5bRdqjgMb5mEzRloo3o1pjg4UdlYDw3Z476TGNvBEy9xVT9YHUEQ2FTzMZKNKuC6+lTL0Xs7
FzdjKiSBy9fJqBNcZWVnPPUeoX9j+jdUIFYDIMZAuBPMqb1stWqrqms76cZJFP1OCS3ayIxBWdUc
SmEwbqUmnIiEf28QWz+eLklBBxTGUmz1qr2LfILbI53YBRhHRqA12yDXkCv33/Oh3tZ9wxCgjR40
g0G/EuV7BKAnU8Iog0hLNtpovrmtvNp6eyiCfNy2BuPdvM1c6kEWYqEcR5ZQPbSR9auyT5FFr0lO
oAcc9ieA41DaDjL3PvggI+WN4pct/VcQlP1ADByalpPFpDSOGEYMkXlFsHKNlX5NVAfbwzhWUV7s
DMoDbuE+DGYwU3kYjlaSIMURrmtVm7dmSF5gWDIcxYfKaXuEGsK9F5P1HFrpk02fsvO9bp/V0z6o
jLuQJzli0XVXApARTblNU6qRJHamSb0y5WBtoFGy5kcMdip4MU1B1Rwtd1LG+7E3dl7bMiqh2BiQ
WbCqtPxsD/V7mPbvWQNWkU4rQz7lsuu4aZD8heV3M3bfk8H56PoSv35zY+l5tcf8HrxsxFhBMmt3
41+UZAHsK1FTPNOuVjm9xI73mnrDQTeto4wZqmqtecZ+B7mHDUen44HoNH63Ov8xbG0r9YoHBtYQ
fWDvHMkTVle/aoFtYPbLtmxy2LIjRd1H16MSl7flbQqDTT1O9j5ujW8BOaxSBj/ibmbEJ/FZUxAp
INqRAlEMZ6cg97Q0KXAX/jcdF7cuLK8YHvUwr/pn2VOLaSPEsKXnXhCOEWgXVk8FQoZVMI1n0QWb
ZHJIUaIJiMnZwicFmNXfOX79ZDnFW92QVabpHl77ENL0/iWwKS9bAbICx39WrcGAzdnQ5YJA45EA
Ddf+lhHQidwEezHHqt+E3m00WKqS1NAhMa+u4ZEZim9gSs29q8LD/MgDF7hNInNWdizQpiP1CaXz
KK3m3qkHfw3WyLSb0LqVJq2HvHObrYDTo3yYj0N7MjvQ4Ag4pdZ+4+RA1CO11ZWqcZCEl2p6/LUK
vDzPDeal3pESPH1jYlQ816Z9Z3SvhU4JDFekWZG+1xB2N4HLoISBokKtMsOA+Ekl2E7o0UhxgNFv
2PyUvrHravvceR5+KBXJkBl9NoYWXklBs2svqrLbi1Em3YUCxASsp7QD9BG1arRqOBaNXT2ltpY9
Ma2eXy8bygb9Iz5FPDbdEC/IMI6Mde3ozf7vbhpqQ78l1lBel03QAcAhHPvH10lSFaX04/6wdaam
eqIOI5+giz1XOuYdyyaLeNd7GeiHzwZzq5wA0x2fNt58nYhCOip9ZWrHpR1k6+FxkMTXz2ddFmhL
DjGCSmBrPtmyrXGbdg3DzsHG5T/b8sRfG5j6XJcWeHeNsF1SCtpOpq720P9dMLd79G2h7v613WZs
gJWOAtD6T3tDurhY2GdwUvP+a3NOtNp9BMNoOemyPS9Hoqdi54G5yK4yZfiQkun5IkOIU2Wl2rtl
1Q3KbM6Am7bJkHYvQR3lJ1NSSxSR6nhytP4jGQjrHPlNuxbecFE6ne9y6FgHzTqCrHdcVtM8SPcI
G+zN54mjUJ3JKqRoNr9tneM6lxmfTZe38oPqBupiX5Z3UgmRjVPoRxQkaK46WRyYTmvrZTVBeXpR
gfmtkBqfQ9evljSa5+U8BkdSyqjleTmRIyD1SRGEu2VvmzrrEU4vqpq8fFwWTi7rXVZza2GVFcfr
zi3xulBFs152w2guH3nD5FCTwUwvPrcpkimGdQWo9XWerBkH5gNiT5HC3LWtlVwpsce7Ug35AxD8
zByoqkcs6rxNGSX9U4al5qbBVeF5rKW7DlHfvDD2qteRcvPXluob952jbvGEn52XO953MThilWtd
+dOuqw9CZZFL1uLm92nxe6gEssHUehcTRPbcL/+0AyOKAkwFhKNc93pFxzHpD+HAiGZVn6lWQckt
cKGx3RT6AdHEDHd6Wk/lPgYL+QCIOFntJN/z2nv0YPj/SlT6wxdx/aYzJ2D01gQ/TLDbVZbm4y6p
IqJRAkM+EiaPr2bu0QXNgcvLtiirkFROGoOfXsrHZYcRGR6dRFhtl9VlR51QHEqjXGO4w6k+21XR
sHWhmG2W1XY+QemZ/rYffBz1/nkPsp5L6NPgaI6SZbyeak/faZaBC/HcZjl/ACa4H6TTf37UZYdo
wm4vGjCtpcly/kHT4fn3MXh/KeGzoUg/TH1GXCQQ6JW0oOLQSSclErSKL9xm2rbVhvQZE4NkXRtO
+7PItXvTqVQERvw4+WH8RxbOGwTv4KZc0ycCuUU2q7ycqkogT5oorZNnKn/H5LXn/i9McHGr/67C
/rtTYuUSO1vUA/xBUzY9Cq9yfwyuWa6jSE1PgZGUu8AtsNspmv4Odr+/J7U5vBJr2mwsmemvMApT
DJPiB6lnT2IyzXurKjBasFwFNAEW2GWxvOfCASiKyuw+Y+q0t/BauGSZne87iUtKLgC4ikyNl8yx
2r0lYBUIG/C/s43iYnSjucfZJroYgenuuVG8c5YhBCjpcLnL7gSkk32FtP9gOWn8yGiEIZ3hub+j
/A5fCfe9ZR6+atpofFqaJs6kUZX5T9Ohb/7V1ELm/KST8b3vW4fet8ueYU+lZ7LP9irE2xS3ZcoZ
yzYKnvteVireKuJCN1Wtg/qF6rEwG5KV03DamsmkHpcF8bLe2sJOYresGnM7o0eJG1mVs6/o2gju
Tqll4+oTHc1EDp/HxSlFZd8M6ztA8PeJND+Mqqj0w/V/aKsA2xt0SswG/UNJigocS4UYGF3Co4Wr
8AbSzrBdtqnSDx8Z3cPRx3ETTIh2yzZPWRs1Ys+0rKk4LO6xKDssa8uJ0KcFh5T0POjMnGNZOLYT
EtzMPfS1DT5nDZTrmsfun3bgHxsTa7vrsqkKfIGlW30oayLUhzxvN7qpYFdQQGl3Wmrz3xEHGW9R
I6LH1KaMWpbZXD0eCxAB5o3UJrP153ojawz4qON+tlxWMc6n1DQvvk6x7CidqL26QOp4TvvYwKjm
aoSjflgK90LL+RBcmP+fjZHj6gfNoMS/HLg0XBbLDnSowMHzwdNUQR/PAvcYzRNQGdfWfU/95xoV
EloLroE/qRo2gDxO+WBWGFU4E3qcsgNwtDzxIcwyeEwihDeBpJ6+bC+84Bm7D/05mIe7UiKL0eKO
9qI8lRWuUM5I2nQ4CrldtncxMyLVVTdQHA9zooF41RTosnCInDVipZ0aj6tptbxsR5JLxdBjZe5o
p2VTnWbsXdY/Xy5bv/b3AcK1vND+/Gv7svqvbY7pG8dCZlvlU0Ml92o8xeb4d6HrzWPS8V0nG754
EXvOdyNFfKBXWfUT0O7dsSv3TfPEa2sY7dF2LXvvG2m8DQoL1w884F/t0gA+Q+EhTJ/+NDLwZarz
5EbiJaHGdJiwMrRtY40nH5etcEytDaxw+j8x3I9SFh9jhaln15jfI6fRYZCWPjN2pd2p28E0emxF
daD7la6s6BAWgql1i7TLN4u3KjB+kE+uPWGYXZ6Eic1g4k0QEoZuJ4sqv/U6INqo5cZOQ8L10w3X
nKDYdre+jqo7Q9b5Tkcgdiy7qHj1x/FIMVK8GcoqUT2F4amI+/QptKM/y9tNps8/KIfy6pVFfx9G
oAzDfMD8OWBQgmmlcAOFG9l77CR/pViSXpaFJYbuIu0Oeq3jY3GgMUuXECQvlpnYw2ppg5ZzfglN
Gw2cffq7+s8pluZFVd2KIi8PX6fOLWjBtta3204iDRiG6YhvS3C/rIkMAZrXY3u/rKY1LBboqUfl
N/cegGB7bKiAwA7Tk3Uptfo29uCqqbDlD28Ct06GvHkr8+IGzUP9JqL50jEe/Wh6F0mWiEiwL6dV
6SMTWGlM5OdydBChbykGGDJ+ZM9y+wKdeItOeTaXKz2Jw5xpVKuEaOn9svq1I8u1ghxkeJY95e5r
8qr1xIhbGFKffTeWwa6poPiqwW2OsdXdLWvLYmnizO2WVTmri2wVUS9rvcdk0LWj8NF1FajUmaX3
mCiYiK82ybx7aVNrob7Oc2qitePQhsfqb6b02t3nIaaRr2szcq6fjfmf7g2SJZza8R4RDHGSf97j
83gVFjVXFu/RQCk4DVWrdusWHvZTlBXiKZynHIlew9X5Z5vfdO0mowQGdQdLOJQr5kOt+/5Zmml9
RstyY07svOjIqvAbcx+qxsNSNoVP7nEhnpedDq72G3gg1UGv4Am2vVXthQffNW+t6FsSlt626jFH
MNMBHRXyTsJzeqRuQ+G+TDksm6CMtI8d+Fr4IXqGpFbdOi8F59pCkM3Og2PFmyrNERDBFHimmrkd
ONeD5VjO81SHFE49kxkmIjvm5pi6W3abrpa9ngXSObZeeAaex2A0SfL7qnHrew/GGhB6nfySXnFX
i9R5ra3KQ1MRYQcyFcmt0iggzA28/z0SLLWhqO7Hv+CLfB7p0mOtq7ExH8CWqLh7Mn9ROQolDDyT
xzQM8Y0y2hKIJPf2anTNU8ozAjpM0YFop+WZ/q3dj4Xu3dv8Plsvy6zHMif+LtE172WYLYvw411J
afv7pguncVXMGQydNxoXoM6cwiWuW/MmAYP/Us2Lz3ZtbZdkW2h/j1j2tONIQrKyQyIIEbeDcW9h
JHZPrtXFz5WLZ0WC0dt2WV0WNLA9t3tiZD+rgDAe+mqwbKOBYVMOpAKijmHQ2STT9tHJFXl9UbEq
tlmRt69mkv5e/mrD+pM4Kn5PuVYppo8EXczH+FgVnez5mNyjplCndvM6WTN8oMIPW3weI4LcWJl+
8fcY6cJLyXJxQlIVnIx2DE5AnuBbygSQkKmIdhnPhpo0bHaJZde/XzIItjZal+zyQRYdIQU2Oj5S
dVcN3x6XZ3LUxwgThpWj+yzFvOFr0eYJAcCwXl8mhLTbbiBxvUkG61wKM9smTqrdEMlfFVfhu5P0
D3ajrBu6BQEs3vyfpmHRXZehqx0PD1WQ/G36r7Pak07GeikzyohvZi2sb3pYVy9R/18rSf9m9K75
uccI/mvPv4+pgkrtmzqEhDLJnmTxRh94xqL4BxDV7e3yMjMwBEjmRRWkOEz6Vx3frlOdzfO15aXA
g1YjU/V/ty7rOMPXd5NFyToYtTvhRCckI/Y+Byq+A5XX7pbtCN8pni4bjWLw8UWeWwP6BWK1tOpc
o3MOS4Nm2bq8XBbSd8DKvC5dVThn/G2/7BmN6GcX1PFppJ9/iLg1DvlAYc4opHgIhSEelleMQl9b
wNS7r+1DGBkH3wK4Xw7937awTf+2bfHuXeFx0GE77EeXZeFg9Ml1VNhbTxZ4l7Qd2u/l5VebZgTu
+HebZberO5i19ATLJNAMoxcN8/eTEK1OfXp+aWowvpZXy6KJeHZBT4pXX9t60x/l5Ws9c6dslxb4
mC0HI3HEqelf56FcCUjTNC7dlQ9G9l/nYODkrcU46PBrKrRa2PX1QfKAkYF4iPRYPMh89NCIh9Ym
GM3iv3cc2h4Dv6+tlWV5G5BWa7McuCywVhYPzaGeWy4bGgU/zGXIsUenUZA0c5uAGy+EIcjVsoqU
qdw3Fk5Ly6ppIxnV0Gqel9XETTY8IM2XKjDNh6ywX5bNKsG7tbXJkEtHMd4aA6iXKYR3XPZqjn4l
SXN6JCjbfm7E9HnqILe7k0q7Cj8lDgLxGLf4CjEfnT+WkeMmWDqada/IVbqZIckk//fT2vOnZRgW
70CShtvXp11OmfFpiwaDZolKf784oRc8LnZtGcGLns3SP93RZz/1r1XZxCjRAig0y95lxzTk9OzL
eq6LH7mRi8OyNhbyRFeJxCc3tkHKWBdZYJI84O02bBrq2duh8UaoTHGxDjEquC8ZChGdFDrADzX2
WUvrzwM9K4Y7Lf051yN5cLQmeYBvFjG1UI8Z+RdnDORPnTb4N93k7cdgQHUUBA+yz74182YRoLOp
M+D0tsv829Ba6ZpCfHJe9rZuSibGmL1GBuzp1iZiZ1Caf6sRje1EnQ675SjTVJQjuzS9D7Q8eJ3S
8/KWvtbrZ5xeQQDntwrTFCC3Ftp+WR2z8cdE7iweVk310kThdnnLoAUbMyaSr7s+N19tVGNZ4l/a
3ALx0HXExQRZXUjK9i5KOmAvqeGG8ELt53HMbeyG/tk9aHAYvg6ZpmmkE8Vi3+HRajmoTuL+OYq7
/pmgJUqHOeTQMGIVyxsCZNT49tXC6MJvKrXyy9Ke1JNmb/UILZfVej7hjOLO51qOUXXhrPEUCfaB
5ezbbqyvg0BvzwAAqn2tcbfqmGR2lhu9x49d3JfvZDgV8ASjOWvARm07tT5Cf5V+c9zmV2Bp4j0L
TegvrvxumY7ctjgTnqlGupdqMiQZSIH3M9XkZmkqfXA+U+n+05STDTfqCU8Sp1ZPUxX0q+X9XESK
ee/Kt7CCqqjJgcGYljmnBlHltkxc/wZx4LI0bVPzR+/raBBN1+BDUdFZvkMZKrn2mEf95ztkzKE+
v0NZMKZavkONauhbIuQv6Lv9LpSZvcv1bDpADig2JsYe35bVvs7Exox185vdNn/3TkFk/deqnpny
AGhU7FA7g5NYWvqqk5O+0Ue9vocMr47SyJoDtsn4iGpJvvHwzfs+jv0NCrT9x29OTa5NH62km8CE
PEVQztFTENb3DfXMssNwQVniTRUy3uOXVWB/l6vqTGWOyKj51b9WO0yeiRm22zXzAFpLqUbUEcRA
h23h3ueGtQ0HLTkDG/nrnLrrdtkufRMuEEJncbacclu2isiIqOMIK0gIfgkG//ME6mh5Nqlaxhyv
53n62bbhgs5rMo1g8ZT1+Lmzr2NjW9c9jgTzjqXJsjfozfIEgICLfgpAhRPYLq8j52JT37y482JZ
jXPlnibCJZe1ZfvSwijAjwB9PJypRYr0fT5WlWQcxU6xi0m9WS8G7Chdv1UY/T8nEYTJxoBnsRih
e1PzzQ387Bk4Pf7cXuXeujPM5iduG6jN+3fcxnmGQX95jCo7PERYB+39OBfPmQLkaDW9f7eUvsYA
unvTcW3aYONo3GOdSgJalye7QWrNa60b36I6U1jqEJQ1iuDmpGSopIaXnbtKKjJArBHX/jF6YI6B
GFtEj8jK1dkyW/fRmRe2CW/RKR/HNHFnR7HuAgXzhP4PrmVtZ/XRnBhWfLXvmibZ6S1TtmXbclgf
w8Ifk67YL6vLDj2pP7Ctd+6+mnkwqbymLK6IN93HXIbN1e+19VcDnGUYmqXj76/TNJYn9+2EqG85
aNnRdcmwyfI4RHLBiZZtRisGwq6T4ris9mXo7sT/Y++8duNItjX9Kht9PdknvRmc3sCUr6JRkZSj
bhKy6b3Pp58voiQlydbWORtzMXMxghAIl1GsrDQRK9b6/qjEG0JFG8cLrHcuS7qrwcMJQBabaQq3
kGrUgyw6SfGmZbvrTDCV/0CE+q5pO+tdOQUEsHn32hibN2xdgOAP1G+4Yan7uC5Z0sg6mURR3lwT
c0XYMn3VuTB2/lyXx7bPH/EFJvTc8/WNprrx/TDl1tnUP3XYFgicQa7iCMaMkFfRWNRFcq+akbpR
2R3ayrpLg18+GpOuXckSKEXr7OWfZHdZE1maemTS+nScOC1UvCJaZVs7fU8gads8BsRQXcZgcYG7
djU/EvzirmuPnemYrX9NPIAieK8PS8n3LyX5rBqhXCxt/bPSz+PkQ+5nT3kce07Dgz6wVy0egD97
Xj5PtAngzi+O88YA78dgOAbDlNwQ2ZjcWIl/32VTfwDHktws9TJ3qatGNswGPBvovlTnNU/6lSw3
c/85DXDMR5/hxs+s4kbmZNJUE0wVPe0QEPvR4GtqND4pm050KNQgO8UDOpSXYZYR+kaZtlos2H1i
fJnIsZgU9Ks//vEf//zPz+P/DL4W5yKdgiL/B9GK5wKeVvPXH7b2xz/KS/Xxy19/OHg3erZnurqh
qgSRWppN++eP91Ee0Fv7H7nahn48lt5nNdYt+8Poj8QriKVXv6mrVn1j4df9ZiIAjbxcrGEX88ZX
up0QKY7rxaMvpsyhmEZnYkJNmNlrD9PfKZFz7Vzve14wuNfKLjJxs8pd5zX+vtVKiQaPiQoiAeku
iBPztp4t45Jks3Zr8mg9sTfMuYaWZN7ilV/uFS3oVks/2cCeGwKaRQQyuYwwilr5ocrd4cbKs/FG
5oyfOdEDckrONA6/05ClyY2va8c26oq7MsKV1jenJyUvV49W6E273595y3t55h3TsG3T9SzDdXTD
dZ+f+cia8OMLIudLjYzrja1nxe3Qqekt6hYiT/R2w/6GqKm21oQyGW4bI+gQkXyvjmsPbGDV+DcK
m5ubzFQtgDdjc+dFTg1CgbrRty3cSdU+JKrvR7ns6s9VWneoz4RvK9z1X0Xshr9V9bdp0nZvDIKm
7hN8uWWt27XxjeYTYiiLqcamymgowPPFMRaxB9sgbWqC9zvrLb4W6Xp28vRKtuZF8mT8sXwyvmKo
x6GrCbT0NVRPfb8F1tH0N1iff3+iPeNvJ9rWVK5zx3Q1Qr5M8/mJ7tzcZcIa5F+xiAzwYjh/8gwH
mcdJtUBZENgHLU+e46V5KMCiNnl+uvQLm45IYTiip9Cc62vMOsTDJlxwmT11iGaKyt4V/sMy6/um
yDr6916lZX/tK+ZdVVB6R5hVxrZ32/lj266mBnv4jEDMTs307thlpvva8rWzbM9Y5WAx10siOX37
tgZvvG56d/7oN8nrERvza54BLwZMcT+4Vz0DR8P1mMItna3x3DtOeN0N5Y0sAQmczt/r+zM6zxD4
+jL3V70B+RE3F2Pjm0sXDm3N/HKorpj1ZmZ+cihivDxC0CEg7KPxXvWr19OoaQi89diS3FZ8l0B5
7zjbqbPURxX6/wFnIftStKfoNieG9cFwEQmKCitDMJWjfzWqOLw2YCH8W5eG6bmm6qiqabPrZ5Da
1vNLA2+his1oLX8wsVWmt3YJJysvzLdOGxV3gTn1d6ObvgmJp34fNbmyI4DE3smi6BWFRn43lci8
6CE2Kh+pBxsuzrVTacQvs5GOrpnVvte7+sZpdPuLVhv3oPWKd5ZSdohpDHSdCpPF5zlUivrMzt9u
IODjoShs6wFBFWgdbGrhb0wdosDJvi3NbiNb5QF1NO4spbUe4jg1N22NgwmW42w9xml85C60Hmw/
n3m1+z7+zUNSE1i+whWufQAja7Gme9bX1M4Ne6AuTP6IIBKc4YnnljmC5YtbvbO8k2iU9ZhIERmG
Rrw2G129xoL6tR687HUrknC6wxwWP8iaLMLM2dcjOwNemb/GV7DeKRpRUrJVHj0M6eXoAtW9Vz6R
MEBCSl2FctYm62XXsm+d5lUzau1ONlQ6sJnfXxHm86eypaouUx6NR7LtYMtxDP35FQHNUp8gPwUP
aIQ1GPPV8XbQQmaDAX4lUfVW8xr9o95V2oYNpPEaaY/xVgk9dd0rNc72cYIKY4eABU7rxE4JvYkg
dn9ka1nbig5RW8Ax8ap4IzvJg2SDLP7LustgeIj6+6ZxHWM7GW56IDQXOD2PvyuZM8fEIBItmnjB
dmpFXB5upUvz3/pcKsy62/8XJ1N99uQVJ1P32MdWbaJcbB17zvOTmYQsM1Jw8/cOtvrH1Mm8lWal
3VmPwHeURUYwfOrljwWvLamIJXvUdQj5Z2B1GlhCqbAwcWJtoEoAt1qZ4i1eizf7kwSvopu+S4sb
OshqjcX3CkA6K7iAWNA60bQbU1ezOzBK4IVmpK5kg5op3xsyobDhC00rxexgWpWE3Ra+hwsmjJ/f
nxXP+dtZQVSOCDCEJnRNZRLw/KyMaWwGeZva97AckhuDYNuNOWgJQYLCWUBu+gOOiYmBukNCO2UW
Ho43MokKKJWBSGRRUyqAIG5rb2SD70zW1hvtdtPUMZviFm5bVWhM7wvLctZDyQaFVZbT+zjYO13p
vFt6NbY/bByVACMpsVX6hPsEoNwPsnjR3nJ5OSAE+Lc62a8Ual2XzqKfrJsat74KTOWxFhtfhFfN
5gOPYevB14MYfIoNDUe0RNVcH9l7wddXtD7p7YHQZA5setchfvtcAtMHLqcSqS4sHjlBfe9FPQrJ
Ns+IipsBhoZrf3ANFxYX0MG+wXwnJ61l761GUVLFfoNoG6Zyekjbk1KBW2VyAJ1z0GCo13F527VR
ew8Q0b9yM+c90RPtvayCHogonzFFO1mUDVrqHQkj+/j7a0S3/nbr8Hp2PeYrjmeZpuWK9ifzcszr
iDJNRnUfhjBt2i5/J/fz8sFmITHaKgaxOrpmxjds5H5e6RC+oxItX8Zw3BLoGNhC7Oj18yO9ulfP
4TBdexn+4mOrKW9Bltc4PbrdjSy6cHJCwMv4Djn1wxTku0iPgnf47hc3hHSKSSBFzcEK6jq2wySQ
YlYb8A5dazzIopUH34eUxTmYthCyIEEbXOUITqn3kQ8pO5qFoFpRafe9SOKo38HAr1/JHpCV5mOK
7Rm3ogJEKfNM5FxrSzvKzlj7i1c+5A95vDwCv7hm2w0Zqr7iI2Qy5cNOQ9c8cR6JuOrubN0LoN/C
gBnZwH80Oh0qGNi0awUFsddaUB39sNQeS6NsdzxTkQYU3XA7h7VFCPrQuhnA45J4AVGP+f3jMqwR
EJAtD5fDloDUjgkO1E1nzjdFg8vpVPUQeaOCQC2zsT7WTnOccEkLVqMCTLsooi+5QdgN0R/+m6Sf
9Y2vIOWYN8FwQFlOP8qRLKyjT0Ya2He898rxOiVUBK4gdFofSotdwSNzRSLrrZr4pcYC8K7Z8/c6
2SD7sehbsz40LmO4Ef5tORaWYDZAH3bZhyQF1a4V/tc2hrI2znCiUMhax84UnqH+2AenZWY3otp5
1nRQ9LrvZh/cCGS5n79RnCF5BUjFuZuycZ2ZcYD1r+hfgxcJbnHEKl4XmUD+N2WP+hhFG0LiEbN+
RiQnRQ13v3ODZl/cGcUdNnFtU6ipc69XRfpKrZy9NqFlJ6vGyG83vu7PoBmo001EyhFRkW0+e9q3
Olso6Wwh2qi2r0IjtY9SUhF1SGQXRV07OjP8J/UKxDLCjRNOKkqu3UW1BTCmaI6GX1ffUAv5CIzD
feemjb8uZs08w+FBAyRtlFOZzuk1HojDrmQ9ef+rcdLkyB5etU/gaW4rCCmwZcv70ujzc0Rs8Tnk
yX0mkqVfhawMuKWok4k1aJe+9sxTyo0qEes3vXchQ89TMb2Jk1BsstiAhFVles/s1tz0Q8GLVExg
rRQ9mwmu41C3tYHlth8SlOwLaEOa6t15sGX3hltGV0lWTJBxwFa3buk82Drb7ABi3E+zErKjHJjf
gs676gnZ+SAPD8PSu8P6Fe1js5z/i2Wy8fJtyazBVA2AB5aNGZZnyvMHYYIXS6uPCkHAEz4wYOW6
YC/VAWtN0Ik67aAVXgSIROgJ9k11DNv+9dxCOK0MTzmiLqZhucyZDwxV9rngqrSHxGRL7kcPFkrB
ulRxanbEutsSSddowTqFfrGtWjz/OrFmlLm0uUfwaB00RL/JeYQhgvo7pBRuu7DVz7JBZUP1/PsX
gvZyXipOg6UybxD/bNt+8T5wxrFkPqF2t3NWW8zrHALq5R2s6oW9LTpiJJHsxE6y3PRYqDbmaFQv
HwbyiDLF2UPe/WEJyDIqYBT+/k82n5uWLNXRWG+7/HIsurF72i/W3QYLey3vo/j2MqGffadet1MQ
fai1NXtH0wdHzQgn83yVQLBLtXzH15r6q+oAguWlt0pY2wcTLIeYEcjeTQy60orw7GEqWTEtfYP3
YfRGt7ZFiq77FDbKahhw6czRwbxXAnC3MjeJOnwOw/s80MzNJHJLv7wggv/3J0WuHxZ7m8U7XdWY
/rG4wOwGDeSF1QdBixHZWitBor1WccAHEzf2c7gvCdE9glFy7od5gKA/1dnnoUvOPe/At0sPXzHn
7djpYF0DvzxNOm730YgdYB2G8yfQssH1ZBThg6Vm1WkQrbIoE+LCP03I0V+Hpho+LMfnA4oBa+bI
n9Th6vdfVxe/8fOvy82Lect2TR1j48trIPP1bOoCOzi0HXZqVADXw9T34bZLNe+G6HmUyermVS2S
ZA6aV7K+J9Qqt1Imw+z8Tye2GKdTQQjuygh0g8AupQtZL2D2flJe2uVyEdlI+U3+45mltJGW089F
OdVRELYviv/cfy1uP2Zfm/8UR/3s9fyYf/K64v9vu9xEn2te+N/al72ejcunf//rNh/bj88K25wZ
6HTXfa2n+69Nl7Y/LL6i53+38R9f5Sivp/LrX398BLWNR1aDjeBz+8f3JmkhtsX65KdJWXzA91Zx
Kv76A8XMov74pfj7MV8/Nu1ffyiaqv/JIsf1sHPauPi5PCaGr9+bvD9VpleO4Vq6ZXgqn5SDSg//
+sPU/uQ+4TFnGqrH/api1GugetBk2H96nqZ7rNAty3B4N/3x4+t/N3hffrdfG8D5M55fojCRXBc+
sedgBLdMbOHPXzBqFvLwV2blKq1xIECPmRunSQlp+pm71IFHItYQV610Nci87PW3ttFvEROYIPo+
aRfjyaJMBN3zpLvBsAsG79wmTBC3zZDehb3T7mDd5KekCQWUAR/4NcJqEKhFZSR0cGRSToLZcOmE
+18yE55Km+yVPu/6ZLilzzKSzI1KVqzqbnhEqhVI+s+PefGpAxT65Enzr8a7/GWN4kCJJThvs/TJ
teadGvNGVdIWUaS63zM7JAxiHuoTFrpEXQ+JD+5P1srEIWrsaRl34VpMKfHGIlpPU6zgKI+WVYC3
spP2WuaXjrIok6Xnpbv42Ccf8KvmF3Xg/PAwSGxwrcS2stY6LiPJnOE5qFBWGAijEpEVI6lmpIPJ
yiT+mZNFfWT7bI3H5vfmzoCUPXuNc/kpl1/xxY8qi7n8/d1AnzcTE5xVa5cwG4Ci8EYQlxr6imi7
g/7YxmHAVSsvUlB+IdE4pXrpKOvkIZfj5CWt4wy009gultfpJOtkM7jrK3ylwRSJD2H3m3DpCJmT
J8fKrD6YZ7tzBjw36He5OcRfJIuXQUWRLZ9RU24HbE4nM9LRwJBZmYAF649d+jGP4u4ELwsaFw5G
LfcECeL27UkWQfwhvKIYxRpJreYEGTSsDzLbCiBZUAVHLcxypsjs7yZCBkomXcMGFzDcGvm9jimf
i0OUaIx+9hC2NT1HygA8RAGPAm3M2COoa7WUjbowtqmdP+rsR51kAuXse85IVfzkRSIb0nl6N7MX
tkW7qTy5mD5KLwcWjG9lsvIVlZTweki7tXNQhQoQvG/2HBwhQvUka0R3ozVxO0wjlBVkjBM2rREO
ymTWFTJDQ4XIH0sHO/CsXWWpN/KL5WwQ86wQXw/pZARWcHAZ1ghNx7CRmPG+Uoh1d+CuH2KES9Xt
8uc7RDVA/IFwj343qkfidICoLk6yKBNTNMhcklU3LnwJnNwRymod5pcrHQ4Q4GBxjjKcPnbz1NzJ
sxB3XAMyJz8N4tB0GE10NISL5iScN2McDlZhPiGXCPA/w1lqHE5BVJHFpJ5syiSHjEpM7wnqDJCt
qFRWU9zgkXH5uzTJbI25QgvdI9Zc/FHyNzGVGjH5Rj/IKvkLLb+VvyMOJj+l/sxDPkmzt2WDD+6l
mIq/GX9nBbQNK/gGeHQW+cExEFef71hvvRHs32DOx7gq+v0sJLtkm8yZmo4xO00P/OL1SZH6aCLn
jSWaX4pQSatCwv3RJvjitgNA6jZ0uE8SBXFpQD7VSZbzOX7QkL3dWT3SS+A3IFHJrB+HvLFEpQiC
52IKrlOh7aTl6DvjRIximT0jB+2KhH38Alofl7TlBe9VJWxOk0hkbim6s4cq0hx+k1WQCx6Btdvb
sGBPEs9npzkhg4FuXDDfdFrSnmRVGLSQ4eziMOIdV4Kc3S5f1sWawJf9+eVHsSvO2q4kWvzHN7x8
TdDfXHVCRapsNf2IgQbkQnVavqUsyu9bmshMARnfjW7t76NUm9YgA6O1/Oby6+IuL7TJZCorioql
jzPoh1icom4EjdzpcbJ9cr3KqwMpH29j2AIOQ+BrCjVC3MEi8TqFkD5D2y9VKNbcViF3nl5Du4sN
XvFLgo8hugFWhMOQ+MjCrcAXq/0Z/Cv6W8CJTqZ4bcsiG0Qh2lqibGkwfoq5j7eenBB0Qp9OJqqL
F7BSVf0ujRri73rD25R6W24ccc3boz+ciIgAKpb1w7ou8/Ek6/ycVVfRxhAbrJggeRJg+vOqLVRt
M4QZ+0czQJNO4+04Ymg+yZzjBlykKAqPx9p50IYJigyGVsJf5uZUZtnI5aBWzckTST+OKLmpIxwq
VeP9nRCLgZWVC/xSRjPPX+dghdk51Da21AuTP38tfkiZzJPL/VdNCG/pcKLWwexo81png/JkiOsZ
H6cMXSMCZ9jx543H6ZMXt8wtxbaGGFioQ7d1MaE6sGlOMgkC7Z3VQ/mZhUKbKh6dMnGkENvPOlkE
JQlkQWZlH3nIUpR1BgERoHrtK1kiBoBns+x3ycraJ+Ncsi6abXbLc89mPbOrm+paz7PmhFBsfcLN
1jqqzV2h2/0GZr25gbBgbHolCNaFheP1kGfJRlIVUzGVbMWcqNFynhqmQC1esrKdh8or1K3iFZuv
cGPEq2UQL5maAOsEcCJZWSmTUjTLHPG+Di8Ncbktx8hif2d0VnQZRDbJWjnQZIt3VqJjBi0bu2Rq
IsqoJ/Dq/TkS3iYVylMWBhkmKMGluZDzGdkzlLNP0R0FWMQYRZJkQvtxKcuOS/HSnIkb5pKVB6Xy
jlnGlP2X4qX5xafFyzGWFxc4opaXv0Ae9+SvvHS8jOFUNTseMIDYZ+Kljz4QT5tm4KUny75u9mCC
2uZSJxs60SpzMpld3k6ys8wtx8piN1fhiUggWTAhJKEuKQ5QLRu+hewM241amb3ULuMsH8UbUV0j
nEAo+M/PWz5e5pbOT0ZcxnrxJ744ZOmHhWNE4umgi5tVE7etTOafuRdFY8rQZhsHYOWiiy5eY5WY
bSyJaWX11remL7JK7YiFYmeIqdnS5UVRNvzLuqIIYdN3ibqS/Qw5X3gx1uVTftne9RawTbsyv//F
P7+o/Nvlt2jkQ0pmL99K9JHNtRHz+Fq+6tLH0gLr2FcHYlqMwxBVkKbFQSKRJ29QWn5yRxuynZLY
D2UJ875Pu35TyEle1vc3YZA5OylVaYm5mSOnfLK8JJfKOtdAo1eVzotJzAuXdkMceRlSDiLLsvlS
KcuIEo1bLUcwyUUhJ3SVYV0OKkGrQ+2dWqhscCwJa6nqqIC5EAdb06qNGfcsxwHFqSDGLV97ozkP
D+h2b5ypag49MnobAXbkecW9ZIppWyfnkrB4ORMYuea1W9conWgqhJ7OM08eTPaTzIVABS45M+qd
PUt9oqR5+zRiduHJWVWc2yXyHXqN+3oQqWu2SXWe/5mc8Y0Ra/8wT5lyReL9HYhEVtoKgNJeh01c
ONo93h5EEqvBCL85dE/q2E77vnOtEyAs69SZyKNGLWThAKITSggtT1tyWd8c45g5Q63m6qkVyeD4
8wm4MMFnhfXJ7NTu1Isl0ZLIOpsZwsbQDJxG3QZHbuAz26IxFF4Uc0jMkW3BU4zfz7iObzP5OnbF
m1gmzWz1x6J4p/II5jcWZ8IS8yp5YmROJrIhFSq+hKrkIBPt4XRJ9DQ8NDMO1vLZKPVGY1gBvDzE
o/mSlbVqHt2iP+PtpKovaAkBW474vkE9HV52BsrxXedXtsgBcHcpDX4MLETtkyR7XpStsi6C4I9u
y2ht8rz6rihsx2bO70t0iaxbGmRuFKfKG2FjJmI2L39fmVuSXlwD8jeXdbLYasLos5Qvubm7C+ep
2yWX1YIYUDbIg+VxUeDctuwZ76S6q1RuZW6YX8ReZVGRr8hQLvZwj85PFRbgBPEpsrJrGCH06BOC
sn7SKTWifRS127BnqerNhd8ckCHsT67DRp2ni+hV5ChY9doRG2slrn8DQKINoa3dtUw6/AactoO6
rY5AyAONSYdMugw71Ip4ig0Y2PLyAL/IwC7PMIRYR2JiuwhhL3c6pbA9Cf4eToZYomkiWYrdbCI/
tZRlTvaRvWWRmLf04vL3bxlr/0/ssM/Mu//K6vv/oLFWg9L2O2Pt/6ojNITwRbiYfoV993LIT1st
BllT1fA3cExQZcJV8oetVjP/dDXTvvitYKrFMeq7rdZw/sTTBycf1TUdNEaEw8sPW632JxZfV/Uw
8WoW7gz/jqlWs42XtlrPtaBlQsTSAfgCZX6xGZhVDibRxB6u3f8vR/5/RY68yU+oUA4ZMxJrwpTQ
2kzYliKzSyaiuRLGpwq9oYIHeT4nlop3A9lgEGh9mZWJgtbTyR0rEwJi3qliPRbCv+XZtyQoTbGI
CORjMRFvHPRxmDxlpcM8gSliKCaBTh+X6pZ3I7NCK7C1/CCrZYel11Drb60B7fSZjYYdGI17gsCQ
/BDrLpnTfuaiDs+/9YtmrBU+IuHM3nbKqL32XSw8SSvsN7KjLOt9XPFtlqZl9CdjwhkSR7VVhbpN
BnFH/B3LpwPq/jGorJRjXD5JZpee8sCs3JcT781ESfRTn7raJaeYrX4yrDQz1jIrm2VSzekHPGMh
FIgjliT7WbQqVqZ5EV96LPVLX6vB3l4AQFI0bN25y5lvgpr0kpfVSwJjukCMS7TLyl+WnwwlsxEQ
4h1spdfLITJ3GeflEE8+92/Z2PtiZENxfPkJT0ZK7QkJrx4s85Ojn7T/5o9/csCT7PJHPzn0l+2y
58s/7WXPyI6RykuNnSM2a3Wxglsub5n7l3WX++Jlc5Qa+eFFpVJwM8lbZ3LSbibujDtsScqmqNUt
rlL8jGY92nu99VEJ+3HM0vHFsLLBnu/CqLTQpeRSkFYwmZNmuqX4oq6A84AhUBzyt6zsuhg1l3EX
y58c94nhL5PDyZ7W0DLy7z9ddlw+xjIRSeoGhMfF36OjLtW/l9keLr26jZtZ26uDs5c2bbkfMM0e
Kz1p7ZaVMnFTtJvXlybZS9a20WCxtJsh2TZVPGzMVomRLhWroFmN7flBZlFIzopXT4bR7UDFN01L
CDQXOz2XsRQ46PEVyyR/l+BYv5lS7cZTWDWV9vgJFbJHpqztKoMskYeg1ca6+5SkCCnW7Tjikvtl
In4wg1qwzRTcsKYyR7fBja6QQwZJP6I7T5hzl51QUv5szJhe83ZkHZigLoN/lAOy9+dfefkak9iP
miIiC6TxshfPcbm3sRg0f1XXiMnyky7izSD7XUb5RfFiJn0x9H9jGDaokaRlvShH9qRxTH7SJStr
5TCuNEXJD/iXfwno0BNiQsX+6V+DARnS5HRfyjeZ3OjxsjHDioMJrhVfZal72WdpXvosddAQUO5b
yr8aVu9rlhXy6GWIf+9j5LDLpyzDyDovTh7hk+Xs3rCrcbFi/rRnyjpp3uQNfgZ5NO1kD1nfh2LJ
8SQrm2L5XpXHvBhRFjP5hpTNl57yoFm8RmXu0r6UL2OGprKZFCvdzLgSwcRXcPYqLSIaP4RsgV+F
c3ZdDGrP7AKg49gN476BoLUymJHuEg2CvZuogDjxokxNzAhxWH5KeoQOXbas1ryfoVqGqIYTW+Pt
iYa+bjyvOPStBsxY7ddJ4n4wzIC9q4i9zA+24h61pMwAS2GCKXydSArnfspZ5eO9Bw6jqT7HM+5J
PTOMbWTcunYwn4MKx/9ydKHng5JJo+q16ihggYvmfRqBus2gbkxa522L2boNCGhfx7i4EsTaeCK4
PvK8rQXw2UrCvQnrvEtxlO/TvF/ZwkG0Cj8nfuGjmWEfjAaUvOUP6Hclu6zEt7Yf02GXOyYC89WZ
ePFvCHr5K1Yc6iq27WuWCOHKHzy0L5Lk45S6FeCuJEcRbSw2OHOcUl19lxnJeJtF5bU6NUTNw/Bm
A/sBJ8X4aFU7D+7cuioqb5t5yrg12ylZ90N0b4PH39h4Ma4+9nmRbcKuCPklVW1nFlEMZ3l+X6TR
R6edja02PKrNQxeU58pk66A6FJmabUtHPOescD/XgOjLCcGfJFJRKXERfO78GIWsGTGAO9NGkpxw
xZOu1/raaAvYaW7xgQgDFOvgWfJY9A2kpY073fiCE5uB6SjskcV1UBNG6TRr7es8qh4t4kI2neuv
uukuyIJTrJdXcTl+gzKZsxuCxdgqq47fAkdjrSUqJ8UUvfLzMDriA+2jTYMq2ZSchpaHaqUa+Q5f
+HXWeQhJESS2dirvc6wV4UpvdBeXr2zj2VWwsbwiOhJ0hm7unV8jg1NGUYdCdO1uQGzuNVztzMBy
tgbSycjaxJj3dl3E17Ln4TgO7mOOXehV35XzXffefYDs3u+diLBXq1G+KuHBr4BtpaH6tsDssIde
tUoRV0L02zgbaQuUeRdYpYNMcenh4Y+ih4YYVF+GMATzOl+37kBcimnsMLI1xypO4RJChsd1vHY2
IUKEShQhdukH28HKqgOKo49B0n1DdGGE24mUExpsPYBv1FQb65WlXYWwXBPPvy2N1r5yA5+IGjba
xvKLYgf+bvBSgH8E31SF2q3bTjt5Tfktr8yz1fnariy5HLY4GTfsckbl3kvOVdz3sAn0dG03QGSs
MEUwLSu9TeZH6DEVvKIRAEHMTKissSvGzTNr9+U8NEASQVCbftSt4uERwb87u7XrbROx99LpeDmI
I6YyDDehOiE415xzPygfXSvFaWFG/MDZZdwfTZLVIvJu1SDZ0jHbZyslda9s+IQbvKpXidplZ083
T1UxaVd6DGOA74NxNdA+j5ZQGBrMFI3tqTyPuU2coTcd6tRDk8M11vgJdncldxW+G1nP2x4srKVF
2XmK+CVMNKnX2eS+meHlbNVaxSu289udYwTavrJMIreIi67i9qE2Qvcwz6dsjmIEduoSyePCYkHG
FLpCC/ZGdU8AT639aKRnzPoERyXmtC0K602ogPup5+mA83FxxPi7QnVQW7dB3WxLFxeBuP9o4jwH
NgUHgIYbH3XnukDgc5W1KAdair/vrGDc4RSdc2z5hn12SMStYV77lQDKTx8MJiM2kZs8T8t0rbg4
UtvY3FdRX1vbANGixqx2mnuFugGifEQYdBAIJ0togCESCM0lfVeA/wNDWqzg0tZQ5pubavBw2+/b
aqUK/58Z9tJK1cb3bdsTnBAPh5Ifd6X34de5hwRXhDdRPx/seHzw8+rc+CWQhha+l1I5u5LAnU0L
j2OFBO7rApIRmhtFjcEcxefWMB56ML2bOfKOkIeR8FXG6TzEeBwbkbLvEx66ITGIu1bEsZSFEBVz
yl3r690OV/o9OijbqhpvfcN+j1COtjaFMnjmZauimB83U67fV075lrsvXjHzK1eDp+ablFILGboY
iHGZkihn1zW4ivVqP9YNQTYT+pZjFryJuE2hAX3UCm3cIdEGX6MCdo7h6WH0vWTj9KG7nlqI0Ljk
4qRlXyeB9hocDFMUr79WrQ9e6uf7Ug8PHnwcdAIRHNTq7MFgm3IFkiJYK3lSrUMVFrBHaCNuyn3v
6lfdKxvV56uBG4w7zdhXcTStXHw7iLfvVk2GsNDU6ysLb79tYN/18wjZsuSeHHyiiPJK0Y+jdSaY
+bYakRGrHK69IekQbWmSY9K+Q98LiKuzVn0ed22bfGCBUKynngik1vN2hd9xfdggbMwEWYMWLOSW
mfQRJ95Np0/NGW/+7RSb8V0SIOkD62c1T5N5hRQButko8nREjKwBlwxrM4pvjHkP7YVdrx6NTnZ4
8Wr13872VKzN0XuLPPmMXC+INLxO8Jn2P9adddWzEbQZ8M5f54n9NavBQqP+GCEEEeQHn5XAKij1
h3wUSBRUaHAPv9JtPOXMCtVtNC+1XRuCNI21iLh7W3+s3E5be3WGLiixBKu6VN3D5CjEuuTF4zgm
2XHumRF1drRTLPvN2E87pNHe5PNorvCqOqDn66wcEC+r0JuvKxcPn8RqXuedicaVgYwsdvhbxOSG
LTrE8Oy0yF83LnSjeQi2Ro7A0L2Ka/+tCy4KNQls/twbTuIPOx4k7abtP2JkBstnjhsUKc+GUDBl
RWdxQaunKmnzbY35ghjs6RAhZLpv4uitn8XpaY6VW6czP5no2YbaHJxUNxRXhrciCLDGDcm+LWol
3ZsRJE57uvbFmS61/rbIHRZLJU8+tL00CJTb3K3dleFGX0otIl7TZKKA6CUQStWEd1qg5oXWE2K6
fbnv4vy1i4Go43l8wgdrFzbacIPSD1FBlt5tzYFAAiTztnCTUaBXi4eGmUMFy2zTtu3ZM6p6FfTG
Om318pVl62/1Wr2C+DnaBLnZBjrXTlw2Gxh/gGkfukS7phM/m4FjGLDNOQuuI73/VOLvwC6aiyBf
MrG155zq3q+uNT28N8e05xoltCkOvwh9vyHBg3z8lg4KIqKOgsZloB2bfCAcyEycVWwSTIWWMFHk
3wx0uJFRS4uV7phvXC+ECa2Gt37vKms2/7RVBaRlleexx7YA2O8oyf1jxRRarYvrspxBMqomIij9
OnVcxEkV49iFQDK65NrhE9dzh9ZtpKXNxqwgA1TOuEMW2DjwjNtmmgc+LY/vXbP/3DkECiYoTkQu
Jy4EaBN3Ss3Mp7uqQts++ZV9VZWHPJ2io2eom6A5QrvTrlpvzpnPC+DsiOR8oqy9ojT2LB9QA/qA
doLxqtHEozPNk709jpus6z/n6sDDBMZ9lfibOXBfs2IrWdbtUTXbT4Fps3DJ7kczdzcKKniBod7r
RKBtDDV/sLruC0ADVFlLdVU64fs09v43e+fVFDebpuFfpCnlcKrQgYYGjMHYJyqMPyvnrF+/l97+
xs16PTO751tFqZRbSG98njvUrj3H6i3mFwHGxsMB1VeMx2ea5jiNT7JlnDOoVqi3uLauvOJK4QC7
aUwcnutb+kGGWwAvYxuFnWEzZ08YKNQ6AgG61ul7PEE8bNtqAghThUDdt7GHzmqMu0hDoEDRYCM5
kLuwiAt9ZAwPA9BEZKzbmjZvtVy0CtdAHtX71Gwf8ojOOEaYc8is9K5Ox7OR/Ght9dxOqvlFK7E9
SG5qifH2nEX4aaZ/LStQzB5xK1d3jBi040oZHUnQIRy6s3PdZYgGCQO6vRdXyuA3k0LlS9xRwuZ2
nh8VdQKuFKpnqd64Vn1bAqpAXyCVTA0afBj0Sk6kYYKLN8gZ/Gl4QOhVBVO03IVtLO/KKP+CGXe0
L9uVFBrzH5V4xXNfnXQV6W2qF6MDNBj9fCLcMYPS7rL4bViSz3JUmX4ZTj9VzEssZ1SOyjL+NKPn
US+y3dQtP6di1l6MGIJsJtXbwHLWAsTaEVOruuHO9FPw6ocIdUOpi27rHkkMZ5CjvS3dFc703Vm6
7I7I0Q5HMrTa5u4OFYfGQ2zrGBEVPqCf9mag3u5O/UpeXD6acbjuLWf4q7brxc9xkJSTd2hnLYpU
SB+WTqK7zoQpct7/aIvQ2TXzfLJRAk+Q6vIVlBW82nLeTRTDqnTAZNS5MywIakCAbAchjy5Ebb/N
Xio1PEyK/ax38GNHJsmuZi2f2xDUZTY8KxEAbgW6I+iu7DzK3S2tdOI1wK1I6AeoA7yg4fIWV9Ot
hMreUo25t6B8WWfJeq6kvHMzONiHUdXVfYuCcyIpj22fSQ9yaoQP9drkD0140rHWQ6l62zWBX23n
PLu77FOsqAZINRXH61WRGsZIyCNGWG93EgfGVXvrVwtHhX70tXh96pqnLtenh0mZ9r2FK7lwnp7W
bHQniNU8SPQs4e4guSGj2LQZLHwY+hkvpBMEASBJRn4elTl67LfFkqNLD8+6LKqTFU0GzhIsCEeu
iCqujEQr6+99KCs1+3VAGl/+tW9Yca5RwTjvG1tC99kI74ttMVAYa6t5oFKoNPnoK8+Fqj6s24LQ
bH2wF2txxWbXx9pD2lrJ/TSgxPXrNLG/M/UvCcPfG7Hflhr1Ia/nFUPdrsK/7p+31NQQ/mhkoMi/
nfLhAIwxjKw/7DFUHPuSpSqP4gfEqWGMEZjTaxAIsacXu8TBBDHJk2EuT2KXUdTJ2bIkH1mI9JFY
YWUhIYIIevI4NfPPOWkgWCvanbyk+e08G/qDWIDgHTwcNSDz/tqXL2O5Dzsc0TJZSiUXQ3XUWNBh
zozMeEi2hTh5QPCXBHi2qWZ35PztmI+aR0DpjdreX7bbam12bZVjlSyOx7WhMjKaH/Auvl8d2pAR
RAV1Z9AfHCeT7o3kFG0bGtOby4Kp1dchjdebRc/5hTzaGKulRufw6zx8j9E9XWWMqbd9llyZp6hI
HgoMgM91tfiXErXWSeShwOE6edHdI5oXPSIyFz2qafWEuMx8EqeJhdlUKpoEZX0Qm+JcxS5732gm
ORBXiX3qoiJIiJhVPsyIvciR85CXmvMARna90bThG8rGzoPYr1rFeA/y1w1TG1ddcVo4LPAxVIRe
tyuZBSI+rmiEbSh/FfLfBylyzIemrqyHuoybQIltVCPn1XoQB5Q+7Y4yHqCu2BQHUBfRkQ9p8KzP
kKHHBa5HBhFm8JgsjNxG4/Z6btxsQldZZ+1ztUl39pJGPmaI8SYpZ/vIgGWBZoUlGHXMUXaaQ/St
a5rkcdgWet/1aEdj9BbPs3zh6v0/iuA/UL5UxbKhn/5rztddVfZv/x1G8Pc1v3AE+j+AD5iACBQF
aTEdRMAvHIH5D9lQFEtGfkhRN/bWP3EEOuADRMhkGbagYejmpoj1N45A1/+hwX8FRqASWEY1S/m/
AAlUTfkfrGJThozGn2bYqq3bv3FTa7Ry1TBc4nsTTgIOSZorIyR/KJt1JkOJql5ZWbs01054BtHV
jck3u7P7G22GXF1lhE2a+DTI5bhjesEEsPzJmMzN6974qtr9J71mrGGNmL4teMXuFAzTrd4pMcmx
Xjqjeiwm496JsWgD/W3Ln7Ol/76uOc0lIzAliRc3a7WvcTa/48+wN/Wiv4fALT/iGeyXYNDIwmLr
FzJ3BQJ6UHKdpE2va9DSFF8jiLWuL5JRfNEWKdlXP6OpCpDn2Lc2brAKttK7GOHrfZPPgxeF+T7i
Mkw1TAM3qug1z4nYJdbyY9bhgvH2gNvp+OaOGGfrgPIXB0Lm+DavcvZY9FidQzXAXL1Nby0VF+Mx
1g/DGuJaNyzU40mvcJ1JfjSDfSpH7AcdiKnu6KNnKe9lu9pXgLG8xGGaoXfEevNq3qt16DZGZt7I
cZ/sY6fH/phwiGHzn+vzMNxi0FTjX7IzpZzpYV3Y/jAB3jeICafq8hDncOhm474p0UvFNw3H8Mj2
Es15IrpYumsrP6DqjDKOVPbemuGWbdZPHWUgkBRM1mBpvCot5jONmr8pA6bfWhJHu8QxmOduNKvQ
tglHdV8dRBA2X8UqALtwozoMg+omJrCkbzKakYsNOer1Jqo6EW8gBy41BbOFgsn4CQ0GfaemhYy+
QkQUY1ShMq1g+Sp7uW+muD0ldv4zzSQiRIUN/Hs5xr2jH5aRe6xZ+2LVRAbxeHdwllLfAA/OuAiN
+EDH4zHPYux98yo85AYuhbGJQJGG3Th0ddz2iMNopWzsytnGgsQqdoYp3xWr812J0mFvZta3cu1L
r4ojRqILpjvyOW4gLU1a/Vb0eoqxYQmlo0vPjdKiQF2v5g69eE01b6SoxmmxRSzczpvEyzGVlOP6
GBfDq5zka9BCkIFDwZShShNfazfHMDM6YbTeVe+Z1COHiOq8a8ZVudc1Y7mFORqDsFQfMWLDQ6sd
S9RQXsLYyU9IOxA1RIif54l9KSW4ShwRW1WsOObk09x5shmnQaO/G82+jPvBl9t7S5oIUCvICfXY
hGMvg1S/T8AIaXdlRG1Cz46LXX1xNFw1a4OUagLKFyehDLdC661owx89DZgnrwokIHzNkhXQw4KT
mL4Yf1nlfMe0j3unU8YUfRg2b02K+ogb9ggkn1h8OuwU6BUjMlAHqan8hYwtDuJuq2g3sZK+NoY9
H61aWx/aiTDMQF/fjg3R3cIO2sRRkBep2mAtmWEO+YGvRngYEP1ehj/tAsP6BirQr7CiWWyAAjKG
w5bxgzeOUVqP/Gc2PfR9dWwVPFmQ0hp3UgTIpdSPM2W2jQ5aaBICkCv1lCXTW25i4dsN88FgZuiu
JplgU9Yq5olFBn8fWYlUjV9rJz7LFVPx2LZGb8TRBSftWvb1HL8Wu1x9ZwtQ5mkVLH0X7WS9nPe1
U3jSQJzHkRyknvLXqFIoYeVMVG8I7xvc0SXcCttuOc7YW+c6eQR53ES/JDzDkCbM4zejTO7LQjOg
r7VgUUMQsk20PKbDchc/o8qHs+PiK2nfezPqMU7U7xtGxDvZTOy9umkpLkN4aPUFXaQZ/4TjYOTt
fZyqGZCmnlk3gTmATMkCECffuKKk0dub3IElNRFm3zuRTGjvn7vEGR04TfDCl2sux7YLP2wDX279
ZQWZmdrSeJMxt7kRa7jnPKyS+UMDz5lutCJ1y/srM5BnQ/AKt02xD8XKIjCQ4GCOOWHTbXXzfumc
e0WHk9WjLut2RIPcAeOx+27tjqbKpGckK4cSlH670lBjEWepnq1a0jlmGCqvpCYTAN/MjcEQ2b0K
3EqsikVXt5m38ho8gWEVi3IC+iPQqtd9Sk+4tYyn2pMYGT4qdKOTFXV+vLWE6dp+0hIYhEVIMEJd
P1fMErWsss+rsR5iAmqHBe9pGXc6OGgsaiNSb1AUOQ5dYTKfV7KbxjhRrjJsIE0IjtEXXN0euznq
fbyTmFdhXdDbDpJHMsnkto6KA7FBQgbblzMUhv999DSbVSl7Yl/XbJ+uXabj1D8X+Yy/beljP7sc
GLIfTBXW3zzbbz1Alz7VmlM+GT+hfxiBZJvpPkWFztgwIPMGYc82RhfuJ6D01yPI9rK64GYt9d0Z
kVpH4m+HAsLK9DTGC+wX1taRyJRfALdiVelpHlG8IQSlLRhgkcxpehOPkdmhA88KDNf1ihZXgBME
QligpgkMZjf6o2XMiBgWI4TQm9gkC52Ycb5HeBbmnDkeqZzfZCDzOxKUxwQllJ2cK7jWj6rHTFFB
OhQGwBhmSnApAZpMXLoXPLpfSG3xc2JxRW+LTTUaWr+bVPJzU1/IQbK9EQyOZm+tUbkTb6lN6joo
kuavK6Xhymv4bR89YwvOSf50xcGv/dL5IEgwTFkropV6E+Hb3Sq8ExSxgKE5pOK2r8HU8O+FFiZG
gAjba5nNuSgO6NfAydS1Omhk9SfTptFboiGU8bCf7CWJv8d5/C7NsU00dENkzBs2w95YYdfNIhvL
4iCOzNbM3FEcKgQGYxUoC2vJqr/PEMdaSd/pYxenXrfoh+udxnIsfFPF30rcTduqn1i73ObyE9sT
iLUPPyO2h2J4Jn9FOf11ilgTt7k8zvWnrueIfVVoBPrCrHNfpNa33w7+y01x4Ld7Xh718nPi+GWH
eGcf/o0Pq+Is8JErI5A5Q7aqleCKbv/D9dYfTv/jf/Ln43889bc7i02r0AdSHsNOzxmYN1oXn2b8
3k9kVOcIWqayD9u1PYgDIaJD5uUcJAKzyq2208Uho3imklDlEeckC4K/6EoOw85tMK5/Xu1qhnhS
k6oe1Bsisk4+MZHuNeiTFSwRSc1JEYlLxbZYKHE5HtpQ8WdlVNpDndu9X3dw2PXmVE7bP6GvNUli
FdVvutEAJqwDqtQsdoIIvaD2CVhv47tHSX1voQojaOPV1oYL1rjYnBMZfNB1W+yUtpIv1n67pJry
HlwLw6KNLCkW7cYLF2tqls4+eZLGFYghcZOqQNjTE6sYjYSLJ36+EHvF6oe9k629MvPXA0H/xXtD
C+yq+UommMZ4E0sbUilHG71Oib/ZjkSoUn1OxvgtIqQTXJBZW+UVsKSUwbBrhE4aqEv+vVzUGyfV
aPvW+ZTpNZqCDjH4rcVQZhVuO0ZYdt37cRVh/k111PofBR7eR3FXgXgSa2GHqoBuHXFl/LGi4NEU
oY1iJW80zMynsJmyXSkaBLHvgsdCofjIddfnU7cec1wqIuS/3mJdWJuux8bVL+zC8EMcdi+yA4yU
XkdF1oL6SucX5PtWy1/rWTFI2OcdsMKtDZSludljWnhcQu3T3OKUZSiz3yc40qb5DFcE+B0SpiWy
IUpUubmlKrgykNpwsv7capm2E48gnis0k/nYq/erhkuDrGuPlxO3s8X3FJvlMLyn6CKSz64yAsGb
Ion4FQGcE0A56UpgzgR9SCkwEM+WXIO3KAdKYZbeYmDScTeg5XwQbHtBribh29xQFn7WcVFcvq/4
EgKO99uHQcThLzShGI87ZITijIQfspDehVFtkwbzY/rSmlcmvowo1pFMzg23MjLwBNW3/0scE4tl
a5eum+LopUBvH/tPm+Lk64u5XvvbrfpynBl73IkqJ8qaeBixeZF0uG6LtcvONckWV4YDevlekTSY
B5mcgThF/CxzTWqyWJ1FVbusivotnoaR3z8r4EVG4vrIEfFRYpP6reQMn6+E9FhCHicQ1YSwSQWc
bNG/VW0JYgYG0qHq4phw5DZMuKyG21tLvFCwCoVghCipYu26uO5b1kLfLQgkkGP1fmuDxD/Wjwpd
vlh1xPhUrF6evl7neyPF/BIBeXL+9+gsrjtzdgoGx3lXHU39O9hOBjc6mC5oJUfxsp2tyom167u/
7rNQOPDKCH3768niJ6+b12vF2vUzXg9c7/fbtUn5PGRSRxtGmykazsGK2xKvKbZFzeONZ/1JbF8e
fq2huiXSJPviXuKbXsuWs75FklQeRRlLVNlaqEp8gxhd78UTxfTPq+IWl6ZqrpbuAO3eF5hpIYwg
2hKxKdbEvuum2Hel3V8P/PvzxGVT+D4pbXkUvy+ebxQFVKyKnaG9FeNLYRZ7HbUc0AL+Ve8+nCVW
f9/+cNfLvf71pR+OS0qbeL35WQFz7Ylm5op4FXf8077rKeLo71hbsVN8D7F2XVyAs1uLI/ZdbyN+
6QM6VxwWO6/n/Mt9v931emtxg2hr8Gc5aId4YI6+kTCJJGhjs+4v4hNbZyjWVszjVk9oU/x25Lpv
LfA2QueKPqfBLhOou7j8KmBxPfXDEbGKQyxAWwi2lxJtCp2Fa0X5sH1ZFfXqw16xLc4X9ezvK4ED
zUnuDdmqENJjcNy8y11gqrL+kK+ZyeSp3xll7ez7huCbMz1nZHE8uRvkZ5oTnDjm2nokLgxAYR2a
5zrrjhscwV3JqX4t9fJgNpr0rCqh84BRUOOj+f6UpXWyq9rZCWQEOI8J+EPZND6Vc6ryD5LurjpU
YNcF/TUr6tNjoRe3qwU+RyJO4sVLF3n2WDT7ySJah8DKThJt3O//8KU5WcvFHbZJ1YoR3N9g9K07
Fx3tdfG7XMily732xtcz/7RPdN2i1778wp/OufzClDm3ZreXQf4WW9UUC1vU3eu2s40jZ0LnhMVE
/d22hWLEZecfj/92uWn0WACBc3OlfmvUxOWFbYEiEmeOWdPt1Ll5vChRiInYn1eTKI88I6/elaQ1
wS0iQdMtk5dPwEulRI+8dIrfrRJHtpoPXb1MqW4dkvIVF1B9l3TtgYCddTPJpCaZR91g0qC/dHXy
oLRY7s7OWSvHNxxG62+2pAVqVxhfjcH4FM7yO56whrc1z0HC0H9LvFcgZ7Hg1hPUMNaSnOKgxLIv
RVLnN92AerdR5H6RkppuiDPue2k4td/MKEZkBv9Vt5Hsnp94wIsIm+epzwJo99ikr32PmEu17nCK
OzghDF/FyE4K/SwuYvwnJrphCRlqX5LCF3MYvkbxLCENUai+oan+TJyNKB+QgJJAuNvYWwQ+XFrX
sUwqxjyDxwiX8xhHRCkAJhEyLKpdCHKvDglaLDVrxqC5Ony/PYKoqat3YR6UevVDUpx7XQI2s479
3qylnwXYRlgmahLUMU+eGy+5qS+uRWBOZBzHOH2LlzE6WIgREyYIuir8MpjNo12kvp2CoshN3uoI
6lf9rjllfx4WRKCcRt4ZqbGzMAZFsrb8gaLM0ZCAMlQkCndMkodgQVYXYLBzz7zv3XIw8iRrDyW6
qrxVJX6tTLl+zHGo8jbJjQ7gM0RFUh0m6jlhWXgR8r8u/n0B0zYi510MzLg0D/iq3UDdMXfFDNZs
qjKGnyQRHLSSdkod1/5kuSWoqX0WEbZQ8NLQeiKeUqk9AUKyT8bS6L4F0q9tumeHtDdGvJET6Lbz
BEZuIR/eJY+pMbzGcbrPiln6XCHigCSI8lmqSsezVICqNFDpaVDCu3Jty90AhAlq/eQtuHOdENFe
g3JUDG+YMCZ3mrcFoyK/XjPVr2fddhezAOqhdNPelMqvg30ul27x1BwJE1ISBMoV67lYlDdmn8wq
dZzCy248zGELMKaaCTqXhJkGqfIKZfxuTrntOXoFMREsaKNNO82qM29r/WNta/WIN5FK9xBTJyab
l7ctuJ5YV4ZjP/W1qx3JLkqBVCdf9RnYb0aAtRnaQ3Gv9xGivya5Ckdpv65a96NwjC7IFfOzHpLm
6cofSP/G3xdN/g7yvnxqxyzFvrXqfbNSfIqccu4XYuXkWzy9nU7OmthPUw4CaGISFuo1WNjodm7L
7jChnz+DRgPJXUX7ZfgrshKsjqbsBzI+h6Sz6yBtK5JzvXle2thTTdyqBvn7apbqHS1FRgRhmFy6
oa8ZTH1XrWn+26Z5xfxcDxKk3zzYWUwOYUEsFLZsiN/W3qxdR8tvnCpPcfDRXyugJlPnZSbkETw9
d+nyGqERjzuwemtO6jfJ3ngfwKlcZwzkTfr6vWyM+DGVi9ZFK2TeRTgAQ4JAykJr21vLbkE5mtNX
1TIpJMSIlyRBu0my3pUwNnejBNzeJLGfmFobWEgKAPmzPgN7K3ylUzHiC2fw1QtAz44WQwVF3Kay
4o5bLjGvi8ara+dHQaitmKd9HS7rLZ5+j1aTnQjHzoFlHTOTuaaSf3ESesPRtUvQlovUSk827iJE
Sg+VStyzxOFO17JH1c5RHEzOdH+mARjKbKxjxHdEDv2pklv1HT1ZHLO+TCWYWyhnEJVzIKc5L1JS
cnxQx3nzgsj9aHlRjfGLMxXSLl+WYFZp/BlgPhRGcZpmGlJNWqFb1gXO4TqCWkpDrR10TeOhjZfR
qACghl/WlfRRDpui6F50BlMuUnMTmCL1ZLcSQOE0fFTDJKjaEFzD0Hf+tNanFl9Eb5P9O7UVat1o
EOptPZ/1WQpxV+/oIRb6pSJCHZIEwHLLeMZtxvanXunmAQF5hOESbw1Bt4waDpiJohOnXbGG3VRR
imkoj43OjNBU9YGEJrU8qhTHzdUFLBQfdWmm6Q4Lywa+SqvtapI2iVOjnDhgwZvi17O1/NTAAZBI
TmAX4AyCTaulk5Sd9d63na91T85UbUkFRXL0U4r6d5TvV6/XHsdJs45aBSJeb9UdQkh41AFuLI04
AvGsPhsyfsvQWjIsVjUMl96arpbOubpSXOL8bpKkwdOLFBVDi4CKMZo42ej7vKGxpGlwrWIMvXEs
8ENoO+gelgEUcMq/0D6eTKeIvEimoJaLDvyYxkpVpBrsSPaJyLzfFxV+xLwxP9OcdK9l8Tf4M+fU
rkBLd2TsemBCLrH8O8ygHtY+PTktzdsQmt+ZMe+7hmCtk9yRFFeB+5uLS1qPRGgY3ammWntDY59D
Gdyr1q6xO4ybRY05PxoJlKMaE15Pr9YD4mXO6UapyQXPVMeTLD3nCm83IkzvOqGpe1ryRe4mO8jf
8I+aodoO+W5OGVgn0YApz8sowzsbpccmz5Ib/Noe50Xbk5jL4kjbETwCzIWDtzNRxRsbw9xly97M
wzey21RQTO/dSi+kQ5grGCoozxmoqUfQQbgpVyomkhO6m7yhksaldeYUZlzjuBJu9/XthH3GpyjB
Sq9FBCcp1kA1IYJaM5i6AgH60JkOEPtQ4NoZeam6aWQ8LGYy0oxrmU8PdaMWTu9N+LgGo5EFpZpU
Xt2Dfw0ThaZvTZ6A0Tfugs3zrmokcpils0AgwN5XlTC9APTzjCmWtebnbILoYX3TnDXzFm0ktKU2
AcC/OZDNeQv8GEjCxABFjWTZiq20JS2HkzGqsldnIA5flymz9hEMD1fNEYQck+7rOqEFhULR53mR
HpKu4TWU2YRbbqX69F0YgtYomdjG1wWkBvr9p0nCjjifJVyC5gIWzzi9IIB5UKyyOfZpO8PKQFkv
1o6h1Uhk9uPh6JgLQOWIAXMSw5KSHuIBBWzGTThJIvBTr59SvB97yGCS7q6RfLYk7IVwjd05Gckn
FR1St13eiLRh1GXEP+pyvZ1BRwXka3kTibKLjxVGK3yg8X4tYP1oT6AksM9JDAm7DzrUHPxolLUM
MOv1hl6JTPDQUAUhU4RF9zqCvvDhcEFMGo/OYCmu3Nm+48Q/iyX7CtIEZSbiErdt2X9SFw2QuzEa
hzmyv8dF9tkoQOIBiJHd3gI/3OFVjriM8RRbXwrmP6SjbVDzeW0GSo15iXFnSd+sKG72OIDeFAu+
4Iif305brmqRzF1XMW6JeoZitKZVmcWfkrE7WdVqHa0wImsf90Gy0Cg3apP7i2KR9Z1GTxk27c4H
FaWG4zQNL/Zi/2xxRfDqwtQ8Z2zooZa7ERhA1jaQZ2zkm1rDm+IV+EI2IN4kQbEyG28x6YttFSdT
C5pMDM7cjWbzqHaOccvkgjlDMRJdvpn5VIfcrvSd9FpOKgP1yqlOakIyvbCP9Ib6U0LrYEH4nNvn
YrV9kzDVSW4fsll2oKhN7+ug/wzLcIQPtwZJCnyo0PFwjlMfRdJDKo3Orkkr3xwkqrDhLMcpDM9y
B+EFzxJryxUm5DvXZJj2Zdq0vhxLJjY8MvZ02tYC0fhp3fQAQPDGYRzEqCrfr93S+7xIyr0zMQjP
5L0E4Q+gtnyY00J/LFYf0AuJULg6Uvy1XPD9NaL23JcLUJK4le7zSNmhLrkz47o+90ygcV4qzxm2
ZHq/TU3wO04X+1tRqCQItaz3atNuKP32c2w2/sIIYA7rT6m17CtF3+sjzsqDNtcEY7vUz9F5yUvc
BUlL+imEiKVRflhrlPu1gWdNYoX5rt4szPIi3TNteG2qfhMlWv1cNjtPymDz2BPdp7IiqVa2+3kA
SeBYwczz36jr8DwBWsA29mHAUYAROkB/UL5vZWHdWgkBIMNpMghloCwGxRhP6gwcfYyOCK51p0nt
1zMYzic0v94N25heK9v50rRY8IJa/ZEAW/dDZFFBVNfYJVK+cswtMwOLxdb60oHsIUGqBH1kwlcp
VWwotdKT+m7aybiuemETHZQyfal7vXjq+snwC6iI8wrYKU2kZ6xuk10n925YLUUg20TRS2X9YsYt
xII538U239I0UkpO1flRu6wYKw8x/B0D5EpVQ1keDSyCsXWJ/XEzgNemyW20fJMSGUc84jxUUytv
UnP0uyxIhFiOuAPcf6w6B+DBOgMddZ4nqMWyjW90KgUjIFb6mx2GL5uIAF1uBuZLMVyZ8CZgFcVd
VxXXaANX4CRCH21uuo19NTLkiK0MID+6EPT+N+2EXliGQEHU1wi99QSfc/s2kxvYokNvfCmYLqU4
NmG9MtqwNdvcC4GwrSPaCTbs0IOWGDIGoSBocJVCq6Ab/SICPcY4+L5PfRMaDHhRGf3g7sbANGsX
F2Ds82IJ/XYzX1jjFQ1VnVnyaHd72MqbZvJyWLr0sTCtKoid+UilroI0THiU3rovQ4Rw7VmDSGvK
nlW342OKproRAt6KLYhRsGBinN6M1Gd2ToWjBO6UhNY/Kg3lJoYptQuX/EVONZp5Oq0pNqU91uhk
R+w4vGmrT/PUvdjJp1jvX1JBS4420wZ7N5apeeRrQGM1gfV6khPx8XQwulk3A7AaGiq0BYsdGxzP
jp2XuO7igLw3jIvIRLduKveWDldbSTN/aHUwgqui3COLB5wuZDCj4NEIojtYrPhnzrv00IZx9nWS
/ZVM5nd0CffbIx5Tc/hmEOVyQzN/bueJaNjSH4w+2jtFWrg2GqU4bbyqYbcbLec2caAKa4OfNb1x
+gmzL7uB98t/YNmfVKYgeDuk9U6PCkZHuJoYK5+0hsvCvMKNoi4+DxX0C2MeU5/AMBi8dqAbGJ5X
dXgtlEg9V7y9+35tz/KcbBmByiIKUnYBGm3lzmm1p9TecrCmFfkK3PdCWu6Hpmp3nQJpKGnm2i01
JQqsIc1PttL/P7b4f2UnYRjOv4UWe2958pPcUfLfRMouV/0TXIwSmYKcmLVZ4mgAhT+Ai1X9H5iq
IDeGvKCuMku4gotxoVA2O0JFVi0bGPEHQwn1H4amkbBFwMzWwD7/38DFf3DqAddsbgaSYJxV/TdP
UTQIKqj9w3wuJ80JlEqGqjLrt6Ncz/uojsfnSp/L46Antt8kQNwlzKVcpYeAnoTD0xjiL1LI+TsS
Krfj7NAuaOUZMI/fUB8NtbwvZEe6waL4WyLZ9T5u8/E4gw3tnPp5su35nr5hvnd629x9wHj/wSra
+M3LRRZOTMgH4hkt4xhtbn4/Hyzp9JLIHoZL4xkXlmI/Oamn9vr7qrfGIe6j8rbCYdYnspaC2JJC
bxg6+7adZuVcx/pffczc15nH+8qs5ztVwdhKG6R+Z6ujeddmdSBP7fBgJTE9tD5lB6AYo9vaYX6H
K+MPSM/JgY7xU2UNymerqFoPCPEYhGk9gpUtCSbK5U/47NOpNW3VXfQ+kMpmOkY0jydiL+kp67vB
my14BsuSRYE5K+EJnUiELCTb78JRex5mxybGqcenODBKCXeJxZaezLXWDiVWsF6EftV/eKfm/8Ch
U4ZNa/PHdAxr8zn57Z0mVmybztKfo3Xpd/hvJDtnZOYOtTb6PALPNGoccKQVahnk72Rf1um3vpp+
2DqziMRp1FPXo8gQZvL9OEIl66t+CEqTcWGT7tvNXjFF4PuTgiEfL1p9dhxkOdrQeIUlPhKTM4FN
IXl/Qss0iOg0SndKV3CP8vQ5q0B2x2b6NBO1MeksI7iDMR2tsMnSZyVGFSBsfSqdAobBzu8RxfXl
YaSLbTbY36JOymfN4l0664Mdm8XLAjV6tIrJ7406vsuU6h5E841FX7K5XvSotRqfssReD2ncFy9q
f26MobnVtPwpuQqSbmvj5hGwLGnyHzyr/mCzZeE4Y1HKTeqwJvyMPpRxa5GiSarz7lwa3yE2Vqct
SsKrS6VDGw+hC0ExOY26Yd7No57sMySNsNil54lPOBmlaPUa2Efq8m0CTFqL6cP7bfIrv/z7urjp
HH6wVcJay7IQCtIcyBXbYitWHx7TkPG1r7uoPMuq1N2kmXFXmoURGPGUbCoMzn/4OXXzwPn99xyZ
1IRuo9tqbR4+H3+vpvyvDUaMZ7+TlPheUv5qepAIkoTDltIq+nnpsxKRmtV5aqhQG1XAN52hOjmM
UaNBlz9Zn2AQRy+9JhdHRHVozqzvMO8AJifSC4L3kKTbsN5XoPGC7r8IO7PlxpFsy34RzDAPr5xn
alZILzBFRCbm2QE48PW9HMquqK5bdvuFJpEgSIKEw/2cvdcOJu9aEXQGMYmLfKeH7vX/c/zUG/5/
PxDnmumYtmW7uED+8wORz4WovyySm2Nbn14ex2cv5sePKL5luIqadeRmuir2DdtuqLULGdX5uZ17
c5e6zVOSmBGE1BiBKU8CX70fu9p4WG4yO/jLKAV1sIRTcDLmbDPqoBTkzLS+i9sdcdCM7IaSOJIw
sxt7WF1ohk6ND68lKQbjNC9C2KSxd13r5TfdCxuqiqn3HgDlIuiLWXsY34xULc9F7hP8LtZRMHcM
AXW3Q4Xv4zjP5FUb87UhyPQoDVPC4K4hAXb936LDuK21OqsMw7TJfkuMi49zHSxONh9YkHTnsKIj
BSmkvP3vx935nz8kEvy4PJJ+ZtpcSNTF899+uHRCHKq5oXad/LUIJR1SzRkffaf9Qc2KgXegvDa2
/rgx4+l3ZvjpXxZ8RMxx41eTeQblW9u9ow7Xj9moDXuBmOUpnTTkrmrboVszB59+9312A9NwlKab
fqaYKlYF5pc7gJ7pockLiihOzkhUuvaXbYTYz+onu/FxBrddsJ2G2VubzfSQ1sV4mbO53+AK1Y5R
aTyPZoZUxWzsQzz7aKIbvTxojt7sSlvadAndLTqM8SDnpNnabpnfIiX3D9uPIZP1HVtn+2Z7j63Z
yXe/c8RVN7b/+wGmovw/ftqWbTEiuERaGVitPSY6/36I3dZP9DYW1hWfN25dIzfOAaSHs95JzIlR
Yuzz2fUPywPLjfTDUIOTwjatpk0EJ/7rOUao/arnuv23u/5tE8dLDWR+6ol/9kZwZ7oePHI3v/e7
PBzmKS/xb1vOrqatoZvY5GsEFmwI3qU2tsURESRJHuoN/dn6+yWXNxiTJr0LbPvt+z5reQd/XnwK
WCbuQq/Xj10sNv/1M/3Z+p/9Gr/J2MKXuLyHf32YPy+/PPD9npY/v1+0r4s7WaRGO/R7R/igGtTz
lw1Cu4WKsPy5PLLcTMvhX/60OWWz5hZzjd+j6mRtjmtcs8JzomzkDr1ZTOWDspcPAUbzVFnOxdCT
zsw8lu7D/Peci2w3iddJG/8eKtvApm9dUnv+Gxa5i6oweRF423NlcsdG9rMudGeT9lRNR89Xbvtz
H+j1a9h7t7TDcpN3bgQZq3ynKKuzQp+vWJrAmxjRvi+LMxd8TPfKfp+W2hYrsbVCLecCx1Em/YZp
QoZv31QG/kk+jsrQH8E/SfBHidHtNyPwpDVxytoq8+xV5AMEMMMWLLwun8eSYbRX2IDE96q1DkhA
AQUahRYokpMNaQBlufve+ebNTX4DaLoNCkmQwCbgawM5Aq0Abue9jwKinFL6NLoo63XhKsGAimlZ
cAcKfGBCQIgVCiFyhx2n76cNBrVoq40zwYhKVC1hwSgooEIKWWFYEAsKtlBAXagVfiFTHAYFZOgS
0AyBbfyYpYI1WKfM8m5qXXrWBA63nLRfHyTFoVUMqLI1L04TIcutsh9ZiL1FYSGMXP5OnfrZtNt+
U7nmUxq114CU0Q2+nqdZwSVqKBMNSos9XG+tDF/CQFVn8eCTaoLrbPhFM556KsAK4AhLlrJ1t+xP
UHTrUMEtxFRD50Bh7iuGh+aWex867rnSGRmJ0VWIjFY5kdxzq9AZXLHPmYJpQOYAq4Gpx1GgjQHi
xpzKX0mTPxVeqV1NWguTgnPUUDoiA7vk5DXdRmMxvgaYMq5DcSn6qqfP7RxlHNUIkNdJG4mDkTpc
3mMwUs60J/kkPPZNCncyK7Hdi5l6v0Q1Y3Yx3sE+ZXZTMBRn3quhwCNUj6iW0+TKZbvWzK7fejPc
AdJHaesNJtk0EEzQ60707+XfxA6fcvlmO+lvt4KMJNth69gpQZ9VewEzTaIkfJQKIs+uAZmSgk6x
vPiSY/5HqfwkuM7T4zEuJbCVQV+h6Ojoz5XZivwbExIrSU5ARRAsYLpr7mONuzzu6bN2wwPFZoUm
GV5nIC+xBe2lr1y4L2190xQJBvsbhV5Fh6FztRsULyYAHDOk5YsFSEb3kwjWGGyZXlFmMKHQFpHk
XVELTLHx5b9nGzumqfg0EgtjrUhdilzTgLDpC9CG9ojtw5pXtaLc6OBuHMW9gdxNfTY2KXL70Wk0
pl2Zej8HLbozYOUER2VvU69lrOxq4L+mdZrCqdw6wHaKhbqj+DuJGz3a9H05tdJtHH4VriY2FpON
XSSxRZLNddKnegerEIHIi5fmd2uMtzoDIlDBMlzPM/aizsfG6MiUmF0b/0lvtwjHupdmYD1I8emi
eRVlZ49TWWJ+n5lfAh+oXpls7dI0eB3dKMXiWV0MvSvQJjcf/IaocpW+f6DBRymrqCPa+rPBBdr5
0HAj0vUesm1dZ6YiBoarAvDhSmYX38VP5+W4B6vefjaZoYJ2K8vDoJsISrRG26SB/9fYNaBJnK6E
T+edWQ79dCjGVupIJzhw0WZob1oC/mRyo/fBs/csxeS6Vnwne9474J6k4j4NigA1gYJKFRNKV3Qo
R3GiclZFsyJH5SCkBsWS6oBKpcClYOIkfAHwplxFnqoVgypUNKoZLJVUfKoeUFU2wKHjQHaKYJWL
9xigFfwOf9UqxlWraFcB2KsJaMVCwVI8rLRWZCzFyIrdRzGb/tZS9CwBRqtVPC3iMkEU5dNK5rq1
R46x8hR9a7iPAyyuAk1MAJsroYsQMR7inUTzYyuClwnKq1RMr1DRvVgX0WyE92U4nz34L1NxwLLS
enGgFnoh3/AMKsxfmGGKHgYu79lUPDGpyGKmYowN1hcn2LDP++Q1Y+BcT4pHlpnNPmZWPStSWT3C
LINDsy8U0kzRzCbFNWsV4axVqLNMfwKUNn+UlPJRKCYQVOCiaZb7owWUBkVlWwNO6xVBzQOl1ijL
Yq/oaonirI2KuGaDXpOKwUYm+/RQKS6bDqBtVKS23rKe8XjHFHCQX9WK5zYBdqPHrTGzgfVWKOob
GLGzUBw4ChMPkFSeUwBx5NBcdYBxfZn9ZfRoiFAAHpx5LtYGcDldUeaQhHHe2SPGyhoDWSr7a6Oo
dLbi00VQmoVTvruKXEfUB6M1MDsXqF0XO2RhKwhpSxn1lNSW/WtMggNRS8YPEy3UNtDt8TxEgXYr
u4ooE7XFcrP8m5HAd8dEK8+hMw8QF3maer7BgfnlR7z2MM/ak5A4RCGU0k7NovQlEfrfyz66cbpi
IOjfm8aOdzYqkNMI6OU+aXm5ntU+Sv9xKHLx002zZFM5RnyTouou+EbDjRW02sdA5M+yL28ukISV
gf9oarI6shQr9j0873Mal2gzvfzLAxr02yyMM4kX4odmG+XWN7XqQtllvGp6LDeBTpA9VMjdsimH
Pgc9FVEeiYeJ1duYHYmWaR9bJeP43ttwTQnT/GXiGl7n+H7vmHvx98Qapn9KLa9hHfxw1OvqfXYd
QgBPU09zW+pRfBnpU1yjjEtGbUMkpGcFLshtfkuvqVZT3/TPTHnOklXzdgrhhgyDYTzqfWivls10
+92ya/vnRIgQmoCyvU+RNE5OJ5rdqLfJm2f6b8uWzmzf0iI23/vIl9vEk/YZZnN0izeZZpdIaAbt
E3DNpmqc9rcfJfi5XSt9DtpWI7JsMg+ecLVHuzENAvL4LMr0Tz5N91NW0CDb2Y/vvVcFJ5fEl92g
t4IVvP+yHCAjbx64XDXvudNZW86D8dxkTXtzvDHdVHClvqpKtZHYa+1C7bPhPz7VWZgf3MoeDmWf
NE+5Jfhm1SYBs10/9sMvzUkCXACafQssNztrWq5tG79y3sIgfl42jfroaaQL9lY1Or7o2qnOBb87
nCsFfFa3t79EHvxzIIklWpVzOTwZ4Yy+PYrrgzEK/Sms6HItextRq9S9D7YsYh9OV7ioMKf6AirM
RiAmMR4gb/w12u/ajNcep5K+QY+jXwhGFjeT6uD3BqV2bi07/5lCpkJY2YaXQdPi28R7XIeTVf4K
KtaXo/GzoFm6se2xuk72aF2Hihbc8hL09wZ+cIAr6H36Yr6Grtddx94tNk06eT99AATLW2l7qqvC
C/C8tsnVqPtuU1Q+12Q6j5dwOCxbMeVzkLLH9a2SmnVZNtCD1P+atKfl/bhKGFpOiX6D/S0uQedY
CJTm7mugI/f9huJ5oEkIX3WqjfSiN16AxM3xPz2+rGUL6hDt2veL5s7g6ZzjyUy3oprEZ4cDf3kV
B5HVmkWncadzM0Jh82poVkP4EfOrXPbRtVGCeKGMHyIf+VWhhia1uP9wE1pt6gPPgq/HRMj6kEWW
f5pz3dwqEA8d6Z62Gcc2BOCNhsU90HdNWBs082lIymDLj2n6kUoAyWo/QnMUp87NHp2pJf6Ha+7O
dbX0xxCVx2U/6GAljf5WPnamFp0m0EToSDm9mB6cli2yCKlYwinxODe1fTQLXe7Syl33pgcOy0D5
KmeJADgLNo4+JefGqcwnp9F/jVomvzh5dOoBbnj3Y2b7ekxJw1NP0M38Ql3Sec1NKzzoaBJ2YWyO
nwadZvVE00nlVlDXOHE9z7eg97qd65evy4M14hIKqLV7Gx1f3GTtkGOt9ooPizh7vX9J284FsJzb
2wpc4pc7Mrlxoy8h22LX63F1DHK9eTUp8C1vX3fFuKasZV3LKJR3I0/gI6sdDoP8FI6XPfedZeGJ
h42y3F/G9EhpU3/UU8XspEzFYZT0utGNHZa3WFngQEC1GZdUJNaDQ/r69x5duJnM9XL/MaHFfx4m
xupll24YbMy8j3/4EoJ2qbXzXg/cDJSEvVl2Och42vhzQuFAb8NHMSFHClwWaZrfBaCK6Nk1XWM8
1F1iXWYxosFRn13W8ZEyz/xWlQ7rM0PCeZHB/FHrTO17+OS0OXq6vyhZZN2apwQK4nPvax/f78rk
hxYm1XjXE8e++hp9geWBLp5vWeSVr8Ps1kcRZKxxZZ990exd3m0/j84Wi6sDtK2Cb2eG1IjN6un7
6HR9uSYkrGMsD72bE3fx915bA5EChdFnDzUyGvqc4C/1IXLtbHKh//ThT+0sq+Qngzjh1W8Tlqc8
rhmaQbOXn1gfjeF9+dnBhLA/zXSvm/EvOXDpjowMNYgNVdfi2i5C31tVNUhG0ef1sU3dT81I6wOM
heYKDoSpSWkN0Ggq71pnwLp8b8LTPgxcVfunQHeqY+pZYjXqLFYN29iPOr3kNgBgyszPv6difoIn
Yl8rGNa6jwejZAXLJeYnAavag5kQgm6NLlrubrQ3gUQqRfvl0/Nr2jMGTNNi9KtXRBbHJB2B9ISN
dZKDf2gh9XBCCu/qWayqI7tHj5rQeJvN4VnL7U/KGIc89Z233oyjtWkOw6F3hblDcxBsOqeW5Gi1
/WkWWXMOG6/+vokKMyUzNMjUl1aeIKTiR1r+XDzE/WCe4ZnE+/+wh//ndsvGy80ffzcylHgflfN5
2d2yg2WLf7M1/7mTYTxYo9VH07jEr3fQfE/ZgJLPrj2kgKizZr+bruyrWkvEXluEiW9Q2qm/JKyA
YiID95Uv3pL4R0GHiwkxnoLWJban61XOorrJep25bj0w50fzdjLCbjyNIuHg6hrgHeSkPodol7tf
ntCno6Zye6oWkOBsQ3mDlNFzEZDp1h/unt273xsME5nAS85PocJ/vmN/zjrFqYMlzecsH9dOhyFf
6H9VmsYHIh7knzD0CQvz7ARA8KPR3AUjUWd9MW2TZviRdBEYvoQFQIgo3+tGcgWbe+FZFy9qu/1y
eDjLuq2ZoWCtMljqhPehR2yG1+XDUR2tT5gnCr1WJcdqPgn7JwnJ1VljpQLfPnk1BiKGuk686Gks
113GE4RK7GwMXcd0DCQyMSptt9y3PFp2TNFdC91SP2UbLNfr2GtRupbehokC4X/WenljsZUGm6pm
FVflyjkFqBYYnEtcc/vSZdwNdP8hhpKxrczhZkPJQUf/pnl4oJfMH98ncqierO5URVx4wVkM69Dt
Q3zHxFlSvYJOq34f33t3AHyflv8LDCfrVDr9CvnI0QjTQ0fL8DAbfbmNGKposSAOmelab5SuBYlR
riG58JCzDGm3HkT7CDeq3+sxjdQUGdDe7LyLq00tUqDMg0fd5jRE6kDbze34ltjJzsPLcKiiIDix
WLQFkbGxThSjoeIh2kFShBzwI8O7MVap6ujVmIFXBvwm+HIWLCGJRbDrfqdeWKzxGWS016ybPWA6
bSv3ns/A7k05vv0xAC9+4MXt1i4RG62C/YjYHrYig5JVttYbRG33GuYX1++9B60C4TWb0IvLtPaP
PU+9diP497wL7F3baKzTlTo/9RJEO2h19qHXHrreHaMVsOW1OWTT3jGGYGsNRn/TAL0f0UG/CacH
555a+RlUV/00Tw1Bo1PkXh23snapBXJg6mNnTRPS2xG2YJ2GHvxPKEECTpK5hQxZGnNpQHmmWXvU
BOXd7wE2NRSISY+o0FAn8LhfInsMH7IKb7uV59XW0fP5SSupMvI6xMn21GyzOE1OxkSHAz8+IuvR
MA51kZun2A6uk6i93WLgzDxA9yvUL/kekd7526qnnHxQTx+CjmjoqTIv/82Zm2lwjcYqaPk42q8o
S171wBfAtpoQGkD/5sYEgmaSZgMFkSUjeskSR+BJNISxm6T5EOMBPHmdwxLcTw+xxUIHAIqbcV4P
CTqojANkGu2erMBLIXDw/7mpXDQCc2vKlVZUP8O4wLFUTeU6dv1vD+NiP5QD6rieFESCN9L+tNxQ
cupPifeGqU6CxSSdU4j0npS5s8tNKA7LXeW//hqCFB0Gyv8lyz2XcgLxYHAaAkrsTuhgta3uyR9R
Rk+cas1DYaAL6+yo3uRkS1AO7ggS+P6dg01uGQ21YBpOjmZBvp91IkCy6ewU8pKlVbDSTYRJnspy
bPKg/75Z/lX5e8TeqkfQk/E9E2k1qk+y3BSEqm5Cci6VxSMkZJIbAj3zbVGCMjL02FqXc3WrBv0l
aBnl4TAM3ze+7v3zFyLVf/5iZ2gKG3r5WSpGoEjGeFr+slW2+J9/l7900tiK1K0PUeMSL69urCDh
utIUr5FtplC4SWZZboqGtLVQoW/+3OdnGp31OLKBY5ATHlpAl2KiTFbIM9HdWu4rDibSMWayUXz1
1EylusbWXK2JiZDEm3kSVjkrSaOuz8QH5kj/ChwkdN0ojfqM7aY+UoamBWru5rF6s4eZQo2tP4ai
tJhL1NV5NMhAEBPjRaR6sJoAPpe3qlHKsVpuXGbrq0pPsBCoQ9IXGbzlPFBCbobl5eNkYEahh9wn
XTuUFnQOmWRfek/MujNEm2bCLdSrUKNl2Oo5OzcVNUMaIeED5TUMiLOVb6N4lCfHtuUJoQvY6WAs
CYEP9FOaFtExIweEJRKDdoHGGk8ceKvv/4M+RSzX50dzTCHAUVXDTGHBrg7ICmvLbW6FglwGkx97
bwIdyb0IFmDYv/zxbv83P/dyX+TyQwxEQ8eV30WPwHlboza4pnMBHjHG85TBaLvQK4TohbFxpcU+
oHcycvdeoQu6uyzGzMp+yeBZI3FN/buEL9azzP2iB1NsCqItKUyLmW8jBMvUaBDlQ+Pay6SnBBxx
vxUdXG/OLhYqHjDf3S6RcfMZFCZRC2H7UjgtEOTByjfZc+wE8qns5uCGWwxmC7StNKAhaMX0lmxa
4is3Mrr9lETTfWzIr3CFVhKw4ZoUCElS2XbmSJsG9x+1WNO5GE61LzI3figAMWFNMQsoIUVESRnY
iSfhdqN4GR9NKrxb6Tc6joFxfPQch2WUoYeH2J125qyVDwUpKJPrWg+h35RrE7bcHsr3yqP48oOo
TkK5GjVapxKXSTZkF3iNycqYrGrnmjmo9BqOVB/7WBKKKHjJh/R3q4f1dfmPWjxTwIpBBdJ4tkal
br/L0l5Pmmd89rbmbi3bQH1hFsm7hEC+3O/VA10EiGhH1wIs2BbtvqpS5ykYq492isxNkFnUlBoo
fSbItJU5Oy+17rTvNn3+Yw2xnWSDsnuvjNnZyKikKaQeJSkJ9yqCcKsOStivICNWuRFrRx0m8Mob
pvbdc8MT0/ngZ2Njf3HJhibaIMNLLGJKObukGOWTuGXId+/LjYXLFvGEDI5po4xPdWV8Ca1FPFA4
L2CcehYGTDw6J58eetrtrD3eGqH5b+CNk0M5ZlcaKXiiqtjEMctfUzIX2ziRFRy4klPHEdmpI6jk
Mc5bkP5gjYEyTtUG7ZfgUHfNWuYpxp9UR+YGkPjkzYxAgC7box475qErc1IZeh0Jel2/IbOnt5F0
FNts0otMC9GZ79vDjnkD2DWulT+H6DnIBjy5lv4m/eREtGm8Tt2oefFMmR9LObRrFFzUk/Vb12kO
b8LjMmK4UH7tbkb2J8WVwE25dbOcCKE041IYiO6xbYr+LI0q/AvNfbHtOqREW6Prj2Pb1G8tDY6e
sLi7PaeIvqR1c4Pyic6U+ZLElngByp57aQkDGrd6K/vuXvIpXG8qDsIS5WU50xPXhxFc7ryJVtfE
c/jWuNSVT3mZ91cCtq/Lf4aHaE/TGzo3HqkTVhSvLUTF94Mmc/vdk/m+naviJ0D1aR0OaXQbcvmB
+Ha60Bal9u1gKPN8x3xEYm8+YjO7OCl19EK3QaCy6lvj/OAzp7l4QPu07pFWIFhux00SutOjRVjo
cYhVAgMmpLBCLFJONLRx5bm8XGn9MClWKi04mm28oj6KaS1s8YKV/Qe6K3cju45I8SCqXgARPThu
439GqpRAqbK+0CAiiakI3B2YUZ3WxzT9wqK49RGQfwTBgCIqj4tN5KNzrvWq22n2JJ5F0TCCNnPy
S0bJxq899y8tJZNkpw1jtGd65pOrKbYMZPEHAshoV/gxfvleDx77CRCjI9+NILJeG0dPaCByITBj
HW9d2Pzz7/IoHU6apA5TxaoLm2dXMjjLyf5BUgDs1zBCsqL+bVr5Y2gNFHfm+Hfn6LOydRNDEeT3
CTHA2U9JDLNsKsCOixuUqiUUyDaiV5pM1E0o7+rur6CgfY/EI8Z5SyOALsl0iHTfe5oNXbVhgK3a
1jy+lHvHAV2IgehnRTP5vSwngnc0WeAjYZaUBCWuiDahjzNlKc2Gdoc2MX21E/kBnTddcX74X2bn
Pza+2fw1uhWtmTCMYcQfKP6ECcFjRAFB7tyiBaNE6mQqSCvqTpPnui+hih1JmRHsNW82N5GnEeYq
h/Ge5MZHnkSQvOZOXO3Zg6Cf1m9wIb0itV8H1x2fC8750rLFHXY8Po3JN478iDBpOX61bXVMc33X
C/DgrnOuB/FcNfmL0Vhim1rzJ6R8hPy+ybqmE8lTpwHca/tBO0RzPbzznB9Za6PVbzgxWlrF68ab
ibIS1LemoGaJRjLh+1xJfwVROOss94dFh78ojxJY2d1quj0pXPquscOegml8sCglHSgzJWvHHe1D
OZS6ur5WW01kzjY2qctYYQ7DENjyCg+RXNtZKLZVaXrP7WQHqw4j+ynPLHp6TuWdRNZHR6pHM9GW
zjXN9PgjjojHmnPtZ2xo9OhSydo1mojXY0T+1cnfthzpwQKNvVqaTWBNOxi3Lu3fpGaGK78qnEva
d59ta7TPeVTXp1DVN12/db78D1nV0b4TjvEyGmZ+DkRhPJVcPFeMpjkz39J6nWfvK4V2rMWVWLmu
i/UpNKOjgSdxTXJWuu9mCnN+1Yjj4Fg+pMCA1Znw8z1tES5iegRdFj8cw3+FubPSq6vdB/gJbO2a
ItLe0i+un+rWanek0wDo//4GBaB1KzJfMMhD3wBa/tUl6Q41srZ3xjg/+pCvmPRYz02WWEc9y+sz
SAT7aBAeaA2OfIpnqd0MMeyX/xx3wAWDp+LaQXqtoJvE+CRykLSJ9Rs66O/WMexdwbe/jTo4FXnn
fY1IYvGpMhVbe9DYb0LQyGia+bWTCC8MP7E/guEV9+OEJ9zHVxV2GlxauziTmaakRPq5K+b/e9NW
e0/r/6KTQcBUiLBQg/8wkNh31qoJt7aRvibaBNdZsaNjwl3uU9YHd85KgADCIKcLzdZf0sn1dRrb
84E2VfqcE9jQdv6pJdrvRJbhc2dF/Aq7jgop6AlSdrJr6bAU62QZY2UW8Q5Txrwz48ZcLYvprujF
OcxN7Htd8JwbGgKYJHnoC2QP0g26G0OUBz40H1lW1eoTon/Srk3IBKsZt+n4WugTuRxD6t864UGb
bQbnrY1jOJHE7BHjXB9pGpNk0JCSkJQ8VzhNcGJ3r5k+vicsqt5Mie8kHMutDJv6Q3Uev5K4KbF1
j+4WIgIztIIGAp8mv9r1OKwE9YWTNk5i79TlLyq8d5En5uOYRf4uozwGty/V971PCINDDgXenO5U
AjJ+A6t7SqKCmBl1mgxdib0aB8ojns+fOqZFtYQfH5HYF2ebqf06jHHMRlW3J25FffLwNbIk6iJ0
rL9CNaPU5MHFDEHAoo3x9NGyQOy3wzD8hG63dfsg3lIvypEHGcnDDDplHYcaSTA44rQw3RZdlXCp
C6kozVW0thj/COzL0ovTWc+2R5fFTbT5bmpJvhkRYR+iQIa7nN4HLfzuqxhpAvVt8Tc1Grpqhldc
RmJyT6abPDV+nWxImq0Ojj+M69JiwJ5dB55zUQG2sSLvqIGuPnS+Aex4JBhrNeMJXSWmtA52bG9q
r8rfnVKnxEK9vhQZ13x4vT91LhZ6HBXPtUeulNcBIB7c4J6YltiTvTOcpyqJzhiD3L1R0U81e3pZ
7vBRVE1E87bIz9Iz9l0guIZBQXciD4egG6L61jaAD7prklrbXFe+9MYaygcTAseat0D/yWApxMfm
TVmvkZgF+obosU5BqfLW8y0FLOOpaFL9iRO4latM0Bm1bRZ+dntZpOJFGQMDSjrYrvNgMK7E4T4m
MXTP9QNZVG+2Z6sR7blOuMpX7QTzoKj2zDhCEJJmvtXLvF1nPHJufdmeWSvfNBdNVijGV9nm1ybr
rSNzk3JT2iQbzhCGz0yzuLp1H7Fo0gfZO81Zz7RrHpvZzc9IctQmO75S+SJxMNfjS5aTllWI7kyG
19HQC+0hjDD0yYFTOaca9g4KvEnL/k1ASs+T4iZ8K79pzWwchRMTaMJdRWYgpyWG06zz6UYC0wv+
VO9l0IWBvDR4H+DxPCbN+yD3ktLJU0p02kpzG3M/yKrb1nYGCJI6iWccABBwwtT486y23EcgoNeF
szdpV3xaLh3ftHI+HZxvT2nNaN8VhftTb4y1VUXRczaBP7YENpoo+UQTibHWcYGvRUK+C3RJaSmD
dVHY+VHT7O45c/jB0v44+Pi2Xby3EaW/wmpQu5TPHA2KUq2IzyhhVtH0U/RquWt9SjhbKDVC4nXm
QJ6SJLtMA/OcqvVJmMNZQWBNj4IcrLmTeea5j+WM8YMjkU69fMd4QrQQegoaTJ58Z86CkDJsnyBQ
gLSPskfWEETBlW2wdSu3PTgUMFTtILouN4m02G9pDJsgEuvWFt7LcpNR2p3MdjUmhXwfC8RQTRql
+8SK8ba4ARYcTT+F5B9eu5DLsQ2GE0GeyA65iPUTwWzmpii6+pNK1YOwwh+aox1Yiw9MrRgK0p7l
q9/7+a38NCeGu7SPQKO7frXraOcgSMk1ZFtDvp+IJeSbnbIXMdOoCVgJDI224ipl3MJaK6jYQ5qw
kuJFC7LqrFOtTSOk24IFDfks0ynpOwJ56rY+mxrZH0mkoyEfbesoEO2VwjCuU8cys8q9hrmJlu4R
2Tr8Jlm3yTF/7F1bXNMhuEQuQUJmXyEyK2g4a4haPIja76JugLJR+A46TrRssE52ljC79ulR6Q0g
BL8T6yCPPjvLC95wItannOkIGtGKFD/plLs3Fvkl7pa8vCMw2Q6eOV7iPQDm6B4RwvfqxDAPDH28
NhBlVlXRGfc2sr1j45c/jDY27uhYzqVImqPVu+WrVxqnUjYpDRlw8MmERTqEfvRTTieR7kffDF+a
cRpfTJKvzDb7TR9LXDUn6h5ZARf09wJCCEON8gKsBsw+aXP1RhqvwCYstFk9LQhdeGvIVskhq0A9
MXjkByECzN7qxiUqayUsecYZVFxgr6QH5kDGWSoYVFE5tIdH3XmJhbhHpV18BSZxo42JIKWNnuHZ
5+uhz6qPso5o4HjOXxZtdrcMSMy0HGbxTrBvSj89wSEyrpSpSCSg1XJFjidOY6tdRNmA9ejEhzcg
rIWjnZyrKHwHLcGlwqkp97F8p+b8kJBPHzVW8RIKs3+0NBIyCvj2JvPQQm/1r14D9p9r9Ix7Q0fc
Rtf06PjgNKlUWm+6byW7ZILXvBi1TRe5gJy8/HksDEr1fvcb4v+rVyPTIZlwZvna1Tua2vaOul5r
mOGlMwb/ufDqa5wVEPVn5yQrimRTS0Shw0i3oujB7E2H1mFS1bnLQY9YE3Tv/4e9c1mOlMmy9au0
1ZwycMCBQU0C4q6QFJIilakJJqWU3O8XB56+P1R1zLr/NuvTbWd6BiXLzPolRRDg7nvvtb4FEMB6
+P6nOO7cbVmN9cGuK3qG7Jp5oodbttXM72tFVxOZ5d0s7N8WLS2/GjQc0ct0CodGPQIwmx4Nu452
HhZAJjcDIiKmyalN3EM+6fkPKr57rEpN0CZDdmAe42x6hJcHpu8mnY9I3qWieXCQQPSuiC4Ku9ZT
Tz8DR6N2cwYiWjvb2mFNS3emZjoXOSQgpUT9JG0eplKrAqERvCy8nKHITHOypKl6cI3Y2+NtFIGW
Vzex5Dx8S/HY4EzZWpbHGusaN5kkzSGKMg4MoFkUsuwDUzHEiATZAxtaoktuef/6AjTJO2UlBELW
KaIpCk2ev79oBFP5Cb5AWi4euUi9Thuhap4R+xtXZ6iyA2EU+aaOYCRvWupQBBAgk5bJta5zyuyg
7a/p+qVZAWsWCiSnkUHPVDUwCBxWevbLKJE2zrMxbuW8GJCGXYNWtwmrgbUGzc0QbcwiLQmEGyCE
uA2e+6kWDwmsXh+3H+xkjbbhrDS1B+vmbFs6qRh4SvdUQiTAF948D9Jxz7S03bNHllbQpUuz1WRV
bJasq+4SrVyeu/SF2GJgRkbi7sdCtS9IQyjku16sIIHPQiIzseZ4CWo1ESSQI9aQbgcDrotPXr2q
YMr3Liyiyzx+i0Hn4UElPJihfjPHob+EGdKrrBHaUTOip3nRnPuJNNCXued5TzCK/bOuBqax+Eyk
6VGjgevbN68Zl1+TpAa1QzPdff8VgcidrBY04rQINnpVxicxGdZDbRKZZhmL5Zd2/dPsevNRqU+l
jOFx6SKsDBVqoIEW7IVaElSUAwFfzTnVqdcELuoS24rD19Saxl2mdP0okuGRB41JvtBHAAzoRWUb
OntjvVXjqgZa0C8nBSpgG47rADsJrfP0/WW6p+vTnHpGq9UmRs5zQG97kpnQ7wtFrkaryh+FgGiB
0Nj8JZsFpoEpr43EOFBVx6oy5acVReiKh3R6guZ4x+nAO6hER25bZemNcaB3n6xyctdsT3bL2dq1
POupJJ61hhdDpzU+FbSj2jTcOGGKFtKshz3h18z4RfmZNBElT9Ld56kCVRzF49GgoXJyVmaHJbwn
dNOpb2Sxdfj+K2KvMXCw5j4Ch7uDOIRmbSRgPXN5VkxNv6BmrrZ0SqU/zrl+qfRRv+RKsKKnbImG
GXXQLX6tdL4n4XTdc8URWYvEr1Lq+i2RXIpIK//1p+9/00a3JaDO3Du9hnwS09WzmXsX2ijjr2Wm
xQVcAmGT0frl1HoASiqWDMJ/d5hRB0aI0fxGY/TZVO30nDSdoo2eYQCQCJYHBbzB7kSySXNQgEs3
2jcL2Dq0adn/5C0xGEvS6n3o3VsbRdeER30f2wv9Rb1/HBbsJ4xZKNv7kAwfO57cj9UlK1IHhXYc
5cdcR/Okl4h36MaFL1aHdlrE8uTE+XRv6pjN4qRbnQNVfsRkC01YN8JTtstNS92l+Uh+RD+E7z2I
B2eo5c8xtZ1d1ctP5dD5NYYc5YtAgNXkuvZEC5nUzaXMfiFcfI0YTp7LhR+hqMaPskeeUHladGX9
RG6fYePLkRvRo2RUkDdT/Pz9RSOjD9K855zIHG2CxfGWQNVOcvf9JRkYcDSx+f7dwY3RWRpaFAX1
MHwJlshjEz32rF6HDObLIaX/yjx9dLehZMxsatq2YtKGvNrABZk0KWp2o9ijxGo2TVgw1B3JWmwQ
7lDgET/u9k6/11ON/pOl2XvJ7Otg0/b1s5YxXhN7lEBMJg/uBx4079rT4ILL5hZ7xgEgGbrK9Cub
hjK5c/baHm4sJf4/ceF/RFxg3GnhKv9v0tzek/Lrb//2zx92/PzH3/71Hf/CLUj5d4S2tiVNJh6u
aXtgAdRX1//jb4yN/q7DTDBgMUghPdvEilhWlDv/+Jvl/N3i4CRcB9uw+59wC5ZJABzOWd3ROV2w
Ljn/myw34y9WaMt1kL+QGmd5rgn1Qf4lya13Ul3rJ205DPPGBnPIfGQjenzoG/HbOLVvwwvWTXbm
jX1EufEfLtTjP/3C/1YOBXr+su+4Mn/xWvLLXUPanJ3wQ+gG3bj/7LVEQlg1UvdAu03TRl9NbkTF
3ENDlTwO6Bob9vsvQ/2//tq/ICYGK7RH8qCWQ/tzoHlTPOBz2yK0w5gUdme73nG0+e/f6V98u//l
ja6fwn/w7WbSa0N35DciZRqWq4HkrgPMtJmToE//L25zyzH/y6+jv4OYwRGr5ZwIwb9c1y7X6jQa
G2C71L1rns0e2/7DRJDkavNpLjRL4q3JiRxjEBlAs5mlF4/Z7CZ2bNZOkbHnQI5KtdCFw0fEXImY
lfR1Yo6WlmAFg5EMYit92C2O/ho6I4P91NB3M6vVkFqfI9y7iQ9+YyqHVMAoMwPU5f0+g2wXZg2B
vKl6CLWGgjhVF0saqO0WkFX2hEmIIdGOZtsYdPox7jHbWUiAGbhZ/qIT9jLN0bZlirMxZXEf9kl8
wjVCa6Z9zbxuRfdPN9OtR1owzjPC2PD5MtD+WpmhB6UWfRs6ekT3L8IY0hkH2b5zhuTOM+HkYmqo
yvlm65I0raH3rdw+dRJZHzIVCr6KoaZ9KgHRKdH/NivvXoQUjF5pftnFcEnq5s0U403h3e26jvpR
vc4CiJbTc2UXQu2wGIVBxvY9KAB1kvyl1XOyzeXHkHS1L2eshssITAiD123q0hqyXcuWTrx6jKCp
TLTdPGv0OSuGgXJCsk4B12S/jVJQEvJ9ivbvRuAHoRjhLeOgWNXlvlEu18qo9rXK5207KMKgkxjf
4vyz1E6yotbq+wXdfu0bRW6AryAJrq4SKosKvhzerSQD5DN/ZcsEeMwMbBBJSTvdZpWQTQZ2ACs4
nTln+TJNFCv1Z1l070O3QuVceBle2mn+oPlMpYqto+q3EA6W5sidKF1rZ8rxZtfFl07OYtJDMFt/
TmFON322H+bqUTYeipHOMmAHM7WG+MJIYQNs7AnOHtEt7RQsJUnNWVVtLdHdcSQtmSqSDTNo4DIL
yWwlN00YVh1Xza2BMUn9Tyd4jwS3oZorKutLc1yxByKD4oO+KHraUChIHWnyp8t4B0VHzYoU9C5D
juAXJl1Kkbc/U5OxU1p1nx74DiQbzrQdSJMqMv5rOklfer6yryLuObFI36NnbRhVDVqSF9JYEjsf
BZivj8zV9FRc0MIcGgkzLWacuSHW/Qqa98lauE1yw7irUi9Cseqt8nWC73ItPvY5cALBkENBAvWb
rMfiAOizmkEwhbrcxBhKuGX4hrHZf3/Qnsui04Tvruc+8rMin6TwtyHkYijR7mvNAqne9IGBNiWq
xXXGu/p9+5bCg5bWgP1O5Yg1Pb9Gc5qCc+sWfJXuE0LRnPk+7w5fJ5ho6ix6E0tBxZ4d1/tmmsuX
rFD3FN70xPP+zWhk5HeUJ1VV277leNpG81r0AWvlMTk1FQ2TFQ2u8Rzrh3Eodjy+Z1IyU8SGoAZr
U6LVbR+TcqLzPHQXmvM3DTozGFYu3/edp2eMrd2xRK5Sv2Gw5k5ImmKfEoeetGG0tdcnrnJ0bhhC
AGNaiJDYp5lntkF2dQBUC7K43mYRQjmkNjydeJ42raZ/FUb/jE7oPhO4JC2eVGP9Ytrg9LqBNd5q
250n1Q1WF+/Sbt8gHrcBmeRXxjr0Nr15765iQx7n2R9/hGMrtoONoQ+/de1HsGJh9Nq+EeULZRi+
fm4nl2KOBiSLWdQnAafZW27+aBth7XS3zmjVyKuNrhYh2X6MM5uj/fyD1gNIXQasuE0XnAUs+d+f
J/qSuTPgfxb9ZbCRzg55TP5YyJtCPKxLfkkagR3qWKjGmU8kd1n8JxWUInxySQ0hSGy6WYv4AsjL
Wux5B6o5/OH4knlh/cQ/ll51Rct6bUe1R0B100TW7toExpmHkWr9/mkhT8AhMlKoWzPOt9Yr8EGH
+Oa4nfVkcvwonW5QdXcQo5+HtYi3+RBLZX0JsN1UNesa0xZvbWLfmhKGXg2NojW/qnS+kWjKTZQY
R30yr8rKrzTer4XX/PEYUY826EexPscWn+gycbk6LdtZI7Zr3S1mEmoB4oaQFS2NXKKlI1eHS0Ha
BLDa9K6LuazTurhPGmsQXE4uK5N/mzSDTaRoo65zP1iB06XNkRUt3koQasVX4misnWnykvcPkA+a
pf8xZ4dpZP3UPN5a5KZYU7X5iO/wbb0kc7P2JK2RDh1PU5HlIMzH5fsN4pm0N80Qn75veLvu35oO
RDcWob23bFFvRT5NlhEegr136P6xI0d+IeJtm/KBe+Ecgrkuro6FS6qp39CO/myz2EAXYu2/lWIz
2/hAgWEQMbD3SMKCFGsym8o/FgOQbrquanaoVxtlUMkY7cIQbelBS6pkGyqFO1xlNJbp3lU1sru+
hq+nnO6aziXGKK8lLa9loBTbd0AweYTidgYbX1zbkocCefKjVQGqC7tLUxImo1oWvXXni/v8YqY9
wd/VsCW29pk9+sxHGAbpSCJMJmgMqBvJnsXOsoEjowot/X7y/jAC3BctO0CMej0wMD92Lm+Bfihe
KruGF+zaPnLxiNQ6CPUgEG5Q8JAUJfqWVVbb1zWMfxf0DZLkcDd351a9LFGxJf3rgblUBHOzWQJ3
cjHGwgwcBGwOPKdYcsctNHeCyuY1ICXqmDrZ/Cg21c8OnHxdWI9pKgw2QESs/K/qS7KCw/5Qi1G8
wnYJkGkxxeVYE6YDKO5+OOOw5y61IRgW4o74SywN2M+xLVgNpItfkBYHkPqM0PRJvCn0px0wfRpJ
nV9B4jmOyPQgtHsPC73KeIk11ljrfQpJK8hyRBqj6kI/z8ty4+IHA7DpcjnXYDTEcS/jgihFIG30
GW19EJ4+sCMv7BVk8GziQdNZtFsRNBb0h6owNyBerRPM82Ezqh4BGqkhnqakHzlME8IPa4bxTtT5
G9kdnHU04DHpPB4Sx6+iBigN3hVwWOKJBsmxpTEbpAJPRVfbmxL5BGZgkA4IVIMC9iW8zMU9aEwH
xdJgn5fluVuyH5HG4jNOAgAHsi1wA0gUdKZSBklvRh3UJVkIE0g6jmUheREGlGyGHslhdKHLkhd8
Ss0WG4cNZ4BQ57kfX+hXWKhStIDdoeIm0l1Mfe5pNtnTW0tp26X7ZLVTZzlOK04AWumEkthV+MmM
ofJJx32vGjagf76IBJbuONsHa2Y0vNx5U/JmFHR2G6S3voV1iecj5mxQVZ1vJp7wmcjuUk1/1aIQ
yXhfH6Q56Yel7nNC7GtgTMghRNojSKQIRctuvYA4fjJjpwgcGMSnVuBwbZn2bE0vpDsL/dWvmQju
p8m9t1YkamKeWvZe+jkV4sC43toAZyvnAywnsB+tEPu6DYxl+hwRBgeM1WvmvPmRBZhDQR9Cp+uT
ZAPAQj/0eLXKHLEVEmUELk6xrerPpOCGiMf4tyUYQ80LMP6UqFaad+TecuINQGCG2MiCzJ4+F300
QM9CuvpWrTCq4WlhyW00D8GdyYv/vqNYKBJcRDwv4SWpZIoVCul5C6ad1QPZiqFquRFDWdI8FOWB
KwHbU0IwiI0599MoTO5AyT/m9meU82F3skohsJUXO4NbbSGn9btp2U6VnWxnN2y2ZpJgf0EmPiEL
zTwmvpYnta2H6XtDccvJxkVGFZa9uVngWuycqGOnNzoz0AS9PyzuQyRIHqH6YiTWOPtM2bTjab42
1XFx2/GxSGaWATyJdhTuQ7bwXdpJTleq/0OAJge3KfugKgLcLBBj1w3xAhkyVM0cyOOrI3Z0Gszc
xmnQm3VJ6YMZQhc/0Cs2PtwTN2gjF0Z0de8kmeabMVnOSYhztY6zpxoYzCYdw5esGuK9Z6AGbgeO
LQKkA6NB1iO65V5M9IVbgBKtbPPOSrKPuISK2izHwRGFP+Ri9CfLupeV/TlQsPoOwnyQ0aLfupRb
reVAEBJ/SmvBnkl/kNqDjPJG8LlKq/P2k2zgxZJvDteBWKlseM3l+OTUDlrFCnWKHcbHCO8ewP2w
v7bIvkb8ftvYSe+1aPiDrjnc2jXsgWpOb5Cb450mlDpyRr23S3yGObRjou+qnSHG5txxtGCQTPet
p9jMUkCILVzVmsDslDjnYDG5peVAsIye7eScdAB+w53ZTqv1xf3ZZ4YdtJb2nNTOk6hHSTVRoDAz
YeIqJ9pBx+HUbNDVazsOsXPd7fETeaOdXEw7fA4vOYCvp44ZN6qSDNUc0uvU8i29sv1wDSOOAAym
a/qMTdD4kb99OEAgAgPgt4J9iCGpJxRqxkg8oZOyXj1X9e9T7j1Lc+6PnKxILJxkCFw3luA5HJZw
xTwMCDtCAZ5rT3kPCgj5JqFlEA8KcXeH6jozyW3vdQF6wnrQ3OkD5gmEIAM4Sx7dp8pTxxIVQwgS
cV/UE6lxtseiyHNmdDoBvGFJ7Q7gPeDqcrvDXqnSVAaOFXkw7oH9uhZhOT2g2a3V9XeMGXjc0lYd
5CCDZVUuiXnx1mpzTVzIiMWNiIdxbG0/qvVOyy09MGx9bzI25XfvVEzF2BrI6RWrJZQXLEMJqQnD
NB4XjbN+3Ljzjo+KtMqADsShdHUb5jy9h45+Q5ltATiz1qSO36OXOXhudq5UDVQcqgcg+r0IOfMl
YEUQbq3A8F09TXpA6/ZXadTbltzyE3yGD0eL31QKYf53qy8ni1PNprab98rCutYBJcgM69To4d0g
iu3iTnttRGwUZsVVX5qvbJ6PFluw7xEXiKdDx01fcf8K3TzIrvylzwiCq9I4wqS+Von2TnKzs+Gc
3eHPa9hOmAsxJt9IjjmbTnpPUHW64MGo0NMTYfKpq4x4iRoJsACVsadTvVsypwkqZOIMZZ4Gm0o2
hAsKSyT7SJlobPTSgpVvkW3Gr3kuLTqHpGMdwnA7Is8O5GAadyHDt7bU94jGtMkp94u08f8YxT3k
o4UcBu5P5uMYa0gY1hpGsBCGrXr4QhzxNBZgCsrwR4m0wpc50Tzuis9k3KhtHe1s6pD4i9hqj4ld
vda9LYK8RMkaultBPwpsjR1j8clgIrnLuWbUkeMq3nN1iaIxr11iXUwJ8brVK4Koa2M35OZ0JH1k
W+RQ3SzbuvPWVO0qSi+kCCZwZHScX4v5WGto7CxEmhuLTI6WMfceZa0TOEQ2FHlz00v6JxP8h3BK
l13WjVYQ1cWj7CxWZrpJBDtR3vVj6QUDB/sNyT7eHrnGVjYjchCYTB1EJ3/Q5Q/JIWlnlNAY2qEF
Rj0wb3L1Y/Ko6e54mOMe/246/JExEPh075QVDbqayyW6iDOSM7hBvrgMUXMAim0x+oh3wlO+WuSG
MIDfRw5bBc+Z7vOtniFJr/VdZjctQTCvgg6GL1MsmCXLW5q6+1CfAfHEvIOmvh8cHsd4ziE9IVgB
FKsBghJPuep+OmWPbGxewNcV833mtEysJ9zEZiL3M1kOZB3AejFWx1vXIc1NWMJiEHtZCe3SjLON
zKbxMvXTRNUWN5uMluBhLiB9z0Y1HTSz9T2Tv1V5bb4OqXPHwF7tFg0Jk2WBGq0yJLDp4iGEqTV0
q+mTExE+Wwn7ajameS45BIXrUp/pzkkPq502pR3PXMqJ1QkN4qXp/JpRVEBPi+wDWCwisxfzI+7a
F9CUD8KJncAM8RN783zOyUbfCQeFXW17F1Us7XFQ+XEU4iFvKhtepQisqFF7fHmJX8w6jK2YhlNz
ZsGhsF/3aqSEua8o0+C1Eg/msWFj6eWoG4Kayhw002ppXiF57oE8cdZEbRZM2JUptbB+C+lyknPC
R8+sAlLIsSrpPEg1KISWCX01LfPDpNRrmJLMIgUcjXyOT5hMOSw7ZntswNGwLqa3cX3xnkGnWIJ6
7xis7lU49v4oinzbWrRaG/s1rCDKiSn0QbJ91oX2KweRFGBOhL+fsSvktrdV6wUUdns0GE5xoHR3
NZTjKJtBDuAp35dOSlgIa68Rh/auK70frt3hlLW4piXGrC2uRuT6bZBO1imf27O0iyu0SiwYHjum
mipOLFmQ0mnjypQ7JR0en2zaGISRUVB2hKbpmiTqdN7NI1gPhtuUW4NJdI0FxdIoGkAy3Dm5pnWU
b79laNGus8UPL6J/m8NWixLQL21EafRLtgjuooCKG0Vd2x4rRDWnXtF8LJeUZ8XI/5RSjoTHkPdi
2xzLwwFJdGdwz3NzT2c6vp8AeGkK5rwycszR5mgPYwpKbJruytIoCJcR2aNVax8lLtcocwKh1+9e
q5MKE7X5ga3IOEVvUvsDKMXbQxDrNlGH/yWu0IPYKXh3EwpSj+VpSsSeLKb4wjz4UHXcc7wVTlmD
uiZmeadZFBDeQn5B42WfZIeTVuUBWC1vFbkvSG5IBrL1FrwHrK5m4sSWhS6jeHvCgUWwc4cMFUc5
7Tmb+48JOJwafBipKLUXhzy2IDEVvBQ9jpGSW+yMbbFmHdAJwiPKAhQpurTW5vsn67370rkzwD1c
yJnIfis1BZk3F1fQC0tHvBBdlAvhaRqHco/VJP9INK/wPaCqWreAMhhsgCbO2gRc6I1XqnlQwiXt
TMneB2x0Uz2BWlHLOCA02CWMYT1bC7lrDfmgNBrQvX7MPRLWRjRyn3YYnhlwO36Rgy6dY/vaEA/R
1yapAIiZ7DHeNXV9HKzmvbGP88rqihtK8s4OP2SY7EJk0hyu4Gq228XDJe7gF4eS6L6ak3mWxNyN
sB5WYd2dJmljY70rSBLz0G2h5W/fs1bEdARZTumNDptuW7XjJxIwYouM/F5iarKziIN72s1bggzk
nSmxCtCi07a9TcwA7DrUZcTH1bK7i+qw8qFwviBVZ4Xv8JWvRUasGYFOmFlUxkekE3BcqhhcZGa+
hhkBg03z7oJv4wOHZhTX7zX0hnmYX9PIvWNOcO0MFjul4f7FQbugwJ2yufZVXaFl5q21iLtpDL6i
nHxZNOtFge9IetBRzBw3BEYh7qzTOuCOf+/k8myRi2e1/EOmtWevG/RgxoJJA6zeSq1+WsOs/I7N
MltsbTtPRk8f62ePmXZTJ95dwb2AJ7H6jQYDgG/LetaafJl/FIbx1kC92PaWwKzBfgdvloZnxUo+
rInGTU5UNWlx3/sOTplTmzt+Tn2lhxa7SJN21DGKhIQpvoxeuDUoa3PmQ6SHOKBprKdKWt4zPlA4
sBSBGqtLGRKnMXUusvGaM7fNmEWmLZKQXiRBe5x5JH0vDEeMeUD8lAuRsU5Tda3G5uA4E0SRMKDQ
fujoL21Ty4WDKKdHCkmH/vmBYAx6TUJemPEvqyrzdbHlT12OSSCgogEzriA4lLBQCe6xYljbY0rl
rkcDh04oDBJY3FqtQKVai7w8ootgYefqkZ/FWvLRZvNEKA3LPnR0RiFRymug9sN2T0g7MLdN6FXP
xmi6Vzujo7caFIJSzvVRiLrZSWh6V4UMofhSo/eBsOdREzzmJL/8mhA28elQ7bgvWjvx+4jl2eQe
HiyElSl9FhQioU68oSKda2OC3d98F7a9ifAJMoLBY5WbhrlxiqtLemIwpCyQE9plN5NU+wPHEkDf
LyPqqrYZaKCOCnIcZpj1wNI0tIgMNeZnW7t2ZdoGQOQep7Ss7hQThysK79HUf5B+iuex1eXJnpLX
dGiiE1l33S6bzZ1W6fG5Yla30Vt5sxtFrrqF99FO9uRihlCz/MxixNQ0tTi0RfY0OmNzDx0BgUve
kg+EOBiQS+ou2iWrzJd4nj47rWE2RNP/zGGvPdtohzFwwYXSGMGEVPPDtLCbdBWbLjgEX4SSlYpr
Bt3VowGISs2+FVoSHU3Ljg7aK2FFs9HTKmjdU4gTkn4I59TvvTDS+AGpeEIBwG4wSWjKbNkucGdT
owFc0FTdYkhqgHMHml0SpVA7LwC9O57nOOZD9HZJ2DEbnRgj6nx43ws9ioVy0ymIQXadok1JPr5v
XZR7lPh6jpEva9YTaEzbT2l/csPiIGR6d3rhPuqQvYMiG++TJdrhZO8ZB4bQgurxzZqce3fUaSis
zzn1yh+z5XMX6UeboJrJm/rPEMVbN+THgnQF5FlXZhDOIGTWu2HMvRdvfY3VetxqsiXoXVoXTbWe
iOgjkv4Exa2EuhvPNEJBS8qacS/CjcOUVPzImt0sXiGlOM52g+FKogFtcRKp946BXDuhcdvWuTsf
0owTQOoU8UY3iPKpTMzioUW/Ix/DKxRMk8biiZAtGnT5luWHjK0cyxHd4diHt+Yt7MpLNzD6bhUl
u/YnHdWMRSUZSExbAuk4PINmsXA+4UUK6g2xKO2AwXrjNZRP1F6cHHVt606wAo3a2HoxGqbRORmo
pZYu9k5mh4wOVYBJeE4/3X//CSmfEXCjGgz0p2TnhUgfB7fEgMtRINHZIvpoVAcL6RsMIvaQ2nQB
ds71DV9vdjSygzNdkabSfOgLexPFHQkv00wEkstqHRmwj8Mz88r8ZIyIINOYNoXw8NfVuhmRVD5G
REeFpFVHVD3sjzhDpkcbdAINiyJ56PX8K7fYZSbZDrQU3ECGIv/ZpOa+1T2Mc9avKoun62LPlJLJ
Y0xnZhct6WepO4xJhcvUxjADawjf7JH4G8HL9+vibVbRQCs759ToXMo4WJaBSD7Zp/eeh+egWcDX
RbgmytXB51JMEWObdF2AdevnzCvnmRygD7TUdnXkBUlG0cqmfVfZdBYEDpPt0NTJHlfPb8UA3hY5
z2wNS8h2o12p0vwXJJdHzG1EFdsPAMx1NrwUQJyZjlvGYIhrk/nP0I/ntDfxiKXqcaSOIHqv+4Xi
a0/r/zOsk4vWl0aQmxDIRWzD8PWYa+C5pDpEyB31GqSnceeYhLOmy0vVjANQsO7LYy4faB2tTvq9
de+0Gwb0BHOmIwdkRquYsRK56x37TSRiOeGsWHhRlPslrXN0tHd1CfNpLsbu2NTZfVHjJikFrl07
63YVKte9EY7vkGLKlwnVLkfLfE9f6wYDDLRGgleFEytM+YyQcI/5Z2JikOgw1dIYu3cyvE82tsc9
p5u1Cz6Nd1AbwVkDZ8Z4chOUZ/UI10AL4xfDaoG+rmJRj4RKcHPWkRyce6bjp1CCD1JO6p2i0r0Q
GdCf68J4z3tY1VNOApfibgxybt41ZXnZVs7Y7slro41RgkPI5j+CgUgwENl9EvSW9lZW/ixjhp0e
JjYWL2vaxbg0Q6nOovEAnlThnkRtTkdC7KcUmbwO+I85UUVgQISUFyWfjtokQfcXrdoJA3Qythlv
LtVzreOJl4izjxxsPL9l1uc6S/PkWFCaGrkfKu8RCxjNj2WiCHflodTMbNen40NmKeNUE2Lm03Hd
lktIM4V6KGpsVM+581A7kUHZ4UGF+v5SsYufTKOM8XcSj/1//igI/dwYndUT51hbcteU3f0/v5X5
If/X93+LY2oxf37/hER/IbdjQ5bcWllA8+ot0DItnyP9eH5sWvTJzkzDmx7V9nEpLy+Q6duHXJlk
Q5WRuaeyKfCLCw8FyuJdPZ4A36yNeTPFNURUb5cB3vEJ6nzw4lZ7f5ILHNiuW8GJDjdLKT4IhPjK
rnOkGcekJwm6nsOHulPnLCYbhfeQnPQaRGZqbx0XVibuL+9BF3UNBZ/kLUJur2XC9BgeXoYA5su2
WccwwTsI28jOwSvaPpNnQ7Sg9hyqjZmhr9eUdSztvtqldf0Lv19PJ0H9SgvDL6ZwvIB2HXGOWAXq
gFVW6pmXCJfQbs75DM1kuU21wt020jo1hyRDXD/tvYQrUtRwdkRhj5emwoyY1PBfgYEdBEcmVO+7
xDPPCPYzTtbZE36Tdqdl1W0iezNOCX5f0H2xNk98gsXwiqXnTmb1M0pSxrSif5RtBkNOKjQnXXum
J1WiNxuBOOWjfdJAIVBSZdbRRPfnE4OyVlgVC0LvZ071h9Yih3SbPOEKokji4CwJaz7eUxsNdEqb
TWWkZ71Yn3QLeZ5nTslTaVb3o3KcTUzncGtEnXdiin9sdKbLSlS7vsUXXKooSIuCkTvSKlfO7MIe
UjCVKHdHlkh3PyycoKKuRyksiv2yeO3aRvP2HWM1ug/2cEOlk1J4z7s4EfWRBmDyEOvIw3O/pyI9
Vdr8NZdu9oqgghxk44QPfzoSrI29KWbaTGLc5M8Y9IGq9xgPPFjFWcnNjlpr0+RFc4YezOiL8PWt
DKXYDBrPf1bXn0tsOrs6dp/qWtGZgNW7aWZG0+kqQxpj2DTWBPaoaOVpFrBGk079Eanyh6pAU83s
Dsr6n9S0f9hq/j3EDbKixLqzHZsUZyOgMUQz0jCbtbP0iiwv3kZD+cJNbN9b5JRwgs5bDHuL9Swf
XS0ZrsOamScg4hY6oFMTFTSw81AGEIacY1lIBtiYOnKmW6cWPeqqGXcuoWepve3kNM0oyA9tX7jn
lHbRMe407zSOoXdsTHwNyuZtcPsXx8iTJqT7qqMG8QjIHsJlP2XCvKRkJ+8yc7Tvq5AJexpfOpzz
9+ihxLYVqf7oGCT6gNsqDwvTHhQurRtAJo6eDPqQgW3Y4xMdWGINNFt7MpUbjBoHOBKrp+feYrTe
an3y0hBz72tto78MXjODJXSKG5KdFm9/xQE4lgw5GZQDY6OgsnjCfFn+O2Xvsdw4tkXb/svtIwLe
dEGQBJ1IiqRcByEL7z2+/g3kbbw6SkUqbuNk5KmsSpHAtmvNOaZXPfRcYxZpBIkFJhwjXAuLB9/j
bDqIbfbQlDSRikFPHiSTHIe0py8sVgXy8L6OHur5LyWCMXigFjoDpGP/wRvpLzUcUm9DhogAMIx5
Y2GiIF8Xxg15Vb6QOrU6ebGFrSwnxcFEHmVWKBL//N8omOQ7zcvB2oRPbaKTSdDTW/cs4Al1Cawu
0rRNqNf9neerHWaxsL/rs0LZtwF9zPmfNyX4vsJKO/pUBog1qdlVkeFKrW4+NLF5a3p0kdn0lgxz
dlE8txcEKV6mpv8cTQ2xmUFF+9ivDUcfVImnFA2rHDbEsm5BvZsdLwJrtuSgdXunXzmuwqoCld/p
SO1zeqOVKI0HmXMJhZFYWcJDeRVIIhdFKT9FetSvp+Kux0i2TgiYOU18YiHS95kfba1oDjzQWI7p
AGOExd18n3YZuig+vxdXxi7uoRlINR1BrB3U7vCwzCJHTFlBRQFcWML20dEFGN1BAzm1hdhmEjza
KA5xhfeNH+3m1Ok1Tge6NVp8qsLQbas+2g6z5subWOS7jn4y4M89/rN+gXcFa5++pLA/Eze4LQFX
eslEwqVpstXLdITy7EUU3OI7eV61/aQQbD2dk6yzlPsRTODQm++1dEkWPXJQFncWkayr92XF1qAH
JV0/fT35CLEQghUIBGSqPAFRdqgodWIkaw7sSScyqsxpr2i6fog4bHJpslamMrY7ScWdklECPmJH
wfDb7eoKHrnqYQQtzJCcBmzQLsOPkPL0KHRDiYh1WvVdSPHcGH3+2xopiDFxSksCzW2JToiIzHPE
kXMISGJuDhGNRRVHjS6VJx+KnK1QFGPZhlCRl+OWq5Dshw8TvJh7nzLC3iCkBH6H6B3qoAdBA6+K
BBRriyRukeWKSu8/YSnx8VG3peGMAzUBvuS0SYJmInNakqnUHUxRiu9qgvXGvlX3CYnPy8wwzK3a
gcxpwwDQmziuOx8viq7JR7qCCFUV5VGIis8xqW4BQmZG1njUC5rlgyYp+HVZcaHad6TGxolLFABF
y5xabVsBXPZqigKgn4Ha90eEFmQicAsRdcKSRdVbjnqQLcSxe8wJs9uOojUuiBSt6O/A4lY9rh6y
cWzUNndqTKh2W8jpVggIs+iCdj8gL9sQA9vbZKCXe05mZNB5HW44crNlvIYwhvMr1zoiAlICQgZr
2JJjSFRh1dXrgow62rHtiptJstUMoVoCPji0uf8siBayd0rG67EtT+OANUWpJAAQvf8ky1yDAsWc
iz9uZVR3lgzhXK0TAh1K6BxerJRLy0Nc1ej+tjVTNs+iOtcKN+COAwE8zJ4aahYozjQM9GKh6HKy
GRmM3d4wmlU/JHDVazKi5osjT9KuwGKtA9xaBshNygUoCDptjSZVPwt6JS/KVkuWLd8H8p9xgJoz
0JDr9GUsco8uRcDoueDf4VsHCT5xvRDgIi9TkilReVhUCRHjLXps0RSuogfF95It5PyNLsr6ztKb
/RhpjatG0UnLR6ok+CsXSqm2GyPsuQs1PplBfk6A0tTRHyzmzf/PP/vzC5RXaedNFrI0rRopVqc1
OcC6obiVXru+Zog7ZGxEDelVtFK9Mt0owyjuwvkP/vxOhvznZJY2V8QbzzEPJlkA5w5AhbyYfAJg
bH0bQj2heX3unnrk7lccp5vQkU7Zk/nSvVt7iXZh8CgJK4HC75JjlfrAdUE9lwwEddmfzfHgvSrA
LPpzXa4ttISCPZdVRoinq8CypWe/WxXryCUhe50t9Xf+wTG/6PynyOgl7hu5TdTfGVvb9GxENhMD
kZ12IhCmonx9M/bhajoI4kpwH2AeYnDjVDIdCUKxrrQIxTdjI99FykK5xG+6QboHgdm2uB4csJvZ
R3EFEGGVB6M4wn/Uz/6Dmrp1+dYVBxaEmhYj+witzGwn1UugjtBPWn9FbER7QBmdghnJKNg5lrkO
iSKuklW09+BmsLzcl285pC83TQ6mcRWEd7464ryVciPlGmkPNab+o9wgLMGOGkCkt4c7gCNFtSi2
hPrE1/TCqVvNNqNEPMoaw0ZyxkPSbrKH6EF4QUpAKQnbwzJft9pSeVDfEhmKoa0Miyn4bA7Kzdpi
Ik3cNkV77Po0E+1uV+7RtxF3Er10rymuwHPgmCe+3LhQ34d1/1gM2+4puLYPxHYTBreiR0xNerLH
C7saEqI1N05piVwE+qxhFwtyxenVZjcxd1CTCNdIsAciNrpl1zheczcd8ehFeyujn0PDh3KlnRCk
Hi3q7XTpXewvOSlVLGFLulsk7Nm8m3Gb7dMH6ahds36h6udWdmGwegd1KyfYqrcDfYiLeDauMo40
Bg7IOMZ16Ty1W7wBE7VhMo736c48UDjmInmNNhj0GAE+Nw64U4807LpV9lkdymfhPBApvVLW6YaU
lt0N4eQyOACeLx/DeoGghmrye82R95U4jTvxTvoYKPfbJOlgczhW7HEv2CEeWYBTZQPpWArXvbpG
idGwqd5ZmwDxdb0wNmNqi8omupniouUmC7iRIjNT1WmvcLbuuIejJRgX0BUC4r/RVTu8kZoWC6no
e9jEW/8y3IR1dKetw41xq7KTFm503/F851E6yydvw9k0Bm3w2IAX+ax26YJlsKZYQm115YPWQwn6
XDv5U7XzKAM+tivVEe7xShKY1NgEaxLBweu9G16TbXUwTsX6FUhxvVfWxRJVLlZaB8zEC4aQi3FG
45I/qTaB1ThV1HgV+suAtL6v6AvDLOKJGpDbUrkTlROBTjuKPv0LS5nyRp9vFtSjAF9T/U6Q5d0p
PBiUmm52sd60eFG+5DdhQcukWKvXZkegQdm70lv9IsZLGq0gIg/lRmyJbretxbAwn8qNeZGCRf8O
ecOp1u0xvcyOHqS4ky268SXpXeFKrShqeKWUg8SrupLf66foFexHuTTW2nkCffNYJI554Z44fUkJ
kYluuhcvytk6B9GGMpi3mSgg3/GEuKxHW8hy9ZugOs2a40a2pE2kb4NtftSf+pXx4u2rnb/O3OKr
Bp65iN7KudNkW8Sk0T3hL4crSnATyewufbpda9wn54Ra16oT7ORG3f5JxIJ7jFRH49CE08Yl3AQx
MtK6/ssXD0TPRC1bom18oOMcRwwwdz3SGlCxrEBXPAslew2DRkYOZhcW0jzIz7ZKMg38izVY04fg
VTDwGi3qd26sxAaMIGlsmrFQVZe1K50C1Mdr0r71XbsPK142gymTiLxcKLP2wTaPxRlWgZk7MPiz
cIdP3dAWCKCR1+lL2Js3FabzuBCrewSRw3QSLjJ9x/vohp5boBRMXjok7iUYDhfjnerSjW0WrLrv
/p15KCKnc8Rlsxcuw8naT0eBJionhgNIAO3gffbmItoLK26J+DCUKzuixNntSbsaJ+PZv7AlPBOu
+SHsa5f5F3Gpp2AAPa5eBG71UBH6ZYcoRRfi0VpiZlgEz/oX6J8zibQCJc9niUJ/b9OR6OiRutId
mU/hmkauta0hz7ULBMCi4oC9My9wSasv0V8K2+hF5JXeSxvpWLav0T599BjanMHRK/c2vJxwgUwm
d/g/eXNMWMpGD+pxb4v9Wt3UpeNvUoB5X1bzIBB04mhgBxv1MPBZZtuIQwQUM0tFXevguN7UoHQB
8Vc2QRviBjBPbaOyHh2c1fiMAaKegwyQvw0bzmn6RUCGlW2cldGWV82DdZDENWiUBpCYXa6HPXQP
pol0FJ7iJfAB2qqn8NM/RLljfojdRmdNPY2SjXahBQq0RifMIUh9B4qzo8dJXGZY3rqGAC9os4th
h8w3WOZ32bP1xBld2pcC1JQFbUDhlTo/clzvQ7uLe1s+xSpZwxN6Frt5s0R0egiMD5XHsuAIZ/3i
d2d92E67xAHcvvAxAK3Lg293b9mjfB2fsMKbb5R+gq25y+5SdQmu6KEYl/U7Uw6+TrNT3oR7nu5K
glrj8MCM/siDmMpFSFbbNQ5cyzpHPRblDRw5raGsyVtiTtvKoxhudXM5bDQYq3bnSusJkcZT45KY
SAo0YBL9A1BBPDj1Qhd3nugYh+6rEV28+rJMLWidPdQIBhfdTXieeNLdEmBsejR3Ieb0AVrJfbJL
sp3nWtz97XIfuOqbCsHxiDAxB3Y5rup3b6MQcxmu2vtIc4V+Vd8EHBip3XgYaOyUh7fDoDguMb0D
U+iPWrvXgzVuDHlvfAFirENbg7xyoCevnWcIgHAZOW+A/Xuozj0y+bcMzeUSINJwElY+khqUtQbK
ZLJ4lkzMbF2sTTdt3Go6MsLqU1pspMwJxAUNK+QP7S5pHBMrUraV7/n3DcHOcBt0y/F+6HYGyVho
K0mbwzMJsydYKdnK1Lbc2UP9zEkhym+6emgapzavXCSF9sCBrfis7hvr0kSuxzH0JUo30pkFCvmT
HN4oCmb39TE8Zngqt3259C/tY1yuQcwzY2jX2L5jbEwOLsW7aJBsuPAftOOg4FNZcStGGaC7fn5X
xluKcxznUCGFd/6r+SIfWCSSz+jcvRjU7txuqbzke/Kxtu2ueVbvC6BEdITRlF4UqFNwgPBABZML
vbNYloZrvTTpGtpyl+6wqo/ZEbI/FsBgYXpHf7rkH8VLEeDcsLn6EZvga5++tsTukX3h7UrVT7xl
4xPeRWxYiW6jkkM4OAu+C7tZGcdKtsUtZVIAmWG7qy90O71HUpSnw/SV7/VL/hSRIeSaV5/j1zZ7
wIO6UJoFiNvkUGhOwcvCOgI2ksnKW2KwnaFdVShQFsmNc1yTvRLfkVMaPQzU9YB1QXBeYB5g+yK4
ElOYbd7TcfOKR607C6f0glNmUG2O43SvI6Sib4g9p082thJjxM7nKAGocCc+olu51Nw6toICeNP2
7ky3RjA9Z4MttLN2QEcfPYwrGP7qGwNfIHF8y7kVw49DwTx7CcHQfLb7Gi7TEsPIDLxEkP+QsVRv
PZdzi5Oe451CEOUq3yYrcxMezH2BF8zkFLyA6HHk5OADpLKTXZdvCyww6prIlYLY9m0RAZq2iRqA
n1hZVw9rDKNN22p3RmoPO+rq1ClUd05bAC3CjJAXxYX2r/8isWBxooocjCXZLjbXyYMnOQAZn4WX
YngR83OXOOUTVWdf2HgrTlDhGokCQmqOZ0N1HdRybd63xdLzOdY3GW23BU/O+uBlsKvGHOO50Gxk
Wzik1+EGiKl7sciK2ELmpMr+MWo2MCXBpTtJvNx0qmj5rcpH0eU1evcekqKe/W4XcPCT4VetTNkN
bkzQHOX4St2mZ5+k9hWoI3ML2GKfv3am7e+Sq38HJyy3OCu1CHY+KQTcq2/0Z7iIcmA1l9hkrD2K
ZQJdEYtvw1N2z8eWTuKLeFauFDP4sbijuCM84/XpUCQjZ99BSH7zhV3yQu2Oi0LyWXs7BCRzl/3q
f7Aap8IWRVVzZz5i2H2Lvio3oqW3KZbqu7c3MWt63Pk4I9v5wbrHy0hdr9j32xTQuVMvg480oofF
fchtbFQyT9WWyIPKZry0T5QK2K/bJ0ofEDErjC0OaNejei88pyvxXRxXYEhrpuopZj1E+Mkjb14j
6kvv1Re7Vl86zbTIa6ffBJ2jLL13b1c/+tUuQsy7kfeCY2xTbG4BSTd2a26grD4DLskGZigP+wsJ
vQC3fIsPxEAr4XjDSltb5+rc3BBzPpqjA/SGqi8znWsZmb374JVTdfTF6gc6Wwd89DZS4PPtzw6k
K7uCukSfzS7fPLbnQNknH9oTo/M+fPXWqTtjvELH2hl3Ev7CD3oLiC7IMgooYC4NBSm8rb4Ie9Et
McovrdEOHVZ/fUfrxAkODKsBBugGWD0W+JN0mRebWSTGHc7YSKdivsRCniOuEbfe3XiTnp5Kiba8
Q9mHpi2eczbG8gXqirwYVipwdZzFi+As74JP7K/mPSmt4Vd07d7ZBISLtMqesyvp6Dn7xNlbDxvj
whrFpDA+6Lrtlf1Idr1tPBMlT+rqdOEvG54b32lh8ZJkqHBKWwQbTsTeJ8pxrutob6NPlSsGJyMV
5aQdEHyzEO9Z5X17wG5xiPDAXEk5eEWObu3n+qZA12fp3fuXgPlke4/JJ2O4e+IIPW7RY4rn8Mhy
JLPkYDmzaXfVj/Wj9lw/sjwG9+IOI8GJ2L1H7q7qIdtLK2O3ic9gUZ4qZluJoDRfsXiyWGrPnK1v
3Uvv0o15LG4I1CDioiPddhylVyNJZM5MKd4TlyCXTr0SafnR7Huwtoymt+pcCpRlFjGiMFAwV/Np
HHaW090RhTI8RuCj07UmrnOVu6WNqt81SG6DDENRZMkKWPbYGG3xeZ5Aw13Z74ovbwWWfAIhywmg
XYnAtdb8i/la2wFgPLIKojm0tiMftlpX98DK1jwBca8sCaJMbniMAxuuIyWJQcMLtAnZKGlu3c3H
Z7yEbxnHMlC5S/GjNNdxvWQBfxRYyGfhgl245ES91k/YKWQuntJZuIGwAbION6Zr1bWBCLq3EnJC
5gCbP7+LB73DgVoQyzSRgGpUTGnE+xiaXvzY4+UpcT9RaCCNZYdXNhDjXfjnn8eIsNK4KRkqVryr
gbAto4p9HM+T58ACo2w9JU9CotQro9H43notyFtRy/itb8ZbHId0/CLcJSFnL1TKKET79hSLUblO
Mj5PUHRYnUcmQz//EiG7WbR0NvB4TwoyuHqvSgPHJfhY//eXwYTMqhb6mtAAgrtIcFCbmXyVVEm5
tT6tz7wmDtUSWrO1kXNRhEWfsEwLgZvKn1/06ZYYAhxkQ6WIicC4WBL2x/EhMB8RWVZuUHAwR/eI
BZHCs4r3FCUHJdpx+hC16CrEJ5+KBRRmE9GAhPW5uutV+UOOwVFlEZc53Tx7fN8tpFkNLRMZ1CV3
LqI52oWFu7v0x0+l8A5e48kcYf0W89gTkLiaqSLiP+ZFtKrsoldObRCtbI/D2ajbeD1htaAyQ+PM
Kx7UGr416tX596E5lKhF6g8hiq5WUlyqob5vhIlMG/hf+ZC89npBCXV8HAuSbxpVdKmsr6TROEHx
dgtBvlO4eFodFHdJvRgelyND1uxYH7mxVIorJ97Zo7mz7BvzoWgnbRWTPkIjdrr1k3zkdXCAyVWP
OlHxYQoduQtd61Ti8G7KmkAGc4Cjj8BapdrX2VBvWlxWrDNJsqkMjq7G4PbiGNxVAqYTzBjj2ivb
NQS/cEF4GV3M2jiYiTXsuoxDptVRDCxTykHCpK4tS34fKRoTS0pcUog4A26bh3/0cWq1L7VH+Ch4
zDpAyCst4bjQiu0WA/tdVAbchiVz8X/+f8TPT+QaEEBAz0c/z2bEj6aaJuIlQ9MtFXcmP/Qb0EUf
EjnrBLNyexU+RG6BKejYL4Cab+p05kSW60qNtoUisxlX4+3fP/5vvsv80y1JEU2dDpH6je9iDNrQ
aLlRuWLcf3mD6oi1T+mAqD2ifBAoeZVOtUvEK/3vnyspP3xtSYbKSVwAIgl5/mD/4diItV4M8iBV
dFpSj4SIY1/p69DoT6OOF34SUdOn1QEb3kEnjcmmnczNNlc2qtVvf/ko83f8/gYk2ZAV+IYWn+jb
G5AA+I7IQyvXAy7mRKUAFkL4DHITVeQxOPoF/ckZCMPwHeiedTPhf1pYnIQ7f/xlOBg/fBZZQouq
mKomW98/ixZ6kizkIb3yMsNQFbHBz1iBZCxeA7xonmCqv7wJ5acBKGPxMLCYiDoY2P99E/C6CYsp
hMrVM8p9Rp/eDJIGWd+csp0axJs8fkNqXorCAxiTrWucqOXA0R45AC6TZKskXoTEOLJFrLTkwXHW
VzX+I4Jqsd3iuKqqB1L7VsWIMrVJeb1FSwucMGgMca+Iw5ah2Zz//VJ/eqeyohhYZM2ZevVtXI++
WrAr+bVrpmyEOngYWy/7XybPn0H6feQoMnNHE+FvGYb8v4+OYI9mbCy5crtKu8KmOXepsesNit8N
M6agBGv02ZlsAXAMFr/pzc0QaQf8HwP29eSsB4yopC5O/d5TzT3vfl2Y6qfVzMyS4iUpq8M0AtAo
9HIt1t5JbIOvvEqr1b8flvwXPYs1SJF1TSYUTLIkdR4i/5mM5NMMki8rXAcsjqYQ3aEV6GicaLWM
Ke90qsLUJdqPNHMy5OeysrnKquTBl3oEjjGEEX349C3504yrWz0zF8gXAYbR+ycvNatf5siPa4ei
0ribmWOy/ufP//NxldrSc8j8QKkqCEgSVBsMV4tpxk5JaXeLaanPnv6XQdtFCrVLMqsAi1D1NcXm
t8/y0+xRWLhFFUU9wtBvQ8BHWCIB5a/cWKN7YpTx6My0kTGgJlSSje5rzKemo8Xu08bog/Tj3+/u
x+mrWJqsinDedAbit3eH3+T/jsEBQZFTSTJF5i5EJDrezDaKbFnJ7XqeefiyYoAg88vp5EtkUlea
cTIDNjls7MOnNwNRJsT+iyaSPhsjpuDqH4qkgN2TcMu2Guz947ULvDc4ETtslBRMo247U5aaGUP1
7y8m/fxkTd1gN5ZV8691CQ0qA0gk6i/faS0ldl3BFYhqbTWAmmkitMSTZG0SCucR5Jd///Sf9kVG
2Ew8I4dbVr7tCWSrqa2asieMM6dHoDTRY3Bj0kZryTdukTZH2/fNL9/5p1VLFSEmqfB9INl9w8nF
Q5t1Y9JX7jTwLhHcvADtfvn3N/vtZ3z7ZqHWyPhEGbCI/A6TXq1VM/1l8f1xTDIZJMViXtDk/j4m
AZ72ldwwKUpppfS0AEZWEWtggGl5dib/ksKXGi61sj3glzljaqIZj344SfaJV+7Cqjt0Iv5QU5Zm
yixdKoOKQTAGLyFE5aZGAdwpjORWGG9Bwd48zsAo37gvQu9tBo6ZHiqNfz84aZ7K/7vaK6II/JKA
FdFCsv9tT1G1olUEYEGujzjdbtjGbTVJlzIiqEWUMs2MOrnh7qblAO7GF0q6JgVH38LKnH9/FOun
T2IQyWXJmiwZ3xedUjdEcyyU0i2zL8Gn2R7I1K+NRqKPO56HqoEcCrAiUHb//rl/n05QTZoI6wyd
kBzzzxP6z8Jr+VIzVXFSutMUOIbMnKx52Iu86PCjsehW3m/noXnEf3vmfD8ykjDOa4r6/XRs1WTn
jqOJO0w14UegzOYo+1RU0cO/v9mPP0eVRYkXzGquzt/8P99M5w6nWBWoYZPaDRE2a6HHzEB45r9/
jPn3sVeRjP/8nG+HLUFJdA/hSO6CpGgES3XQfHPL121hQBYgkcsXRWDGoRjX0cC6XTyr0cYoIUyb
c62ha7sVKH40V0q6VNBjSQp5QxEnIXsKUj4xgQX8GeSDHgVbqQK4aX1qRqo1YL8vxGwNP1QgVEdE
0Qvdp7VA8Vuef/FTfGCyxzU/Usgnr/3V1K3yNIAArtKhkzqDGFRfRQCfk9WTT+/4zIVNz4USzyT5
wRq9/KJ970wReUEc+FyI8YsBFHntDYfrKa02f2jQq5nPkoFSAuxjgbmpJ21ngwxJuuJj3Jp+8Nyn
OuT4FrqONqhnEoC+RJh4TuzRwTY0kxrmJBmrStOexJUcTScuzeUaBD83JxrgnY7dhmgphHJD8BBO
E9EWx3+/QumHjYkDpaGxGIgow7Tvp6UkmQSFa1ruRilAADnoL6QLnJVevpiV9UY1orPFMT5j53m0
0uhUW4EKpKnH6r/PQ207ZuoF8/qTJpVLKShuk5C8SDoxkLLSVEQlyOtpDCjslLoTiv5D1ekZL9dr
F5gS14MnflQ1/mojPmNro0ulBg95R+tUAAiqWG9J31+0xrqbmvYix5RcO2+lRhkNkdS6q8pgCYh8
0UBvB5ATLpShdYIeL2d0TmV1j5fkLDfdBcucX31EY7ZRFOlj9KW1B3McHgzhUpX82mbSuhhoPYY8
9jn3Sw3DhFLTsqwmxBV4Fhbz55TVPnZqo70EuvTx57/r9H2dk4rnIbfoIFTIyPmaxCJP3XM12oIt
yQB11LkeWfCqpD4pcrbBZ7FNwuwwzWmBmnr0Y9gQQXUTpvyA2wXmThDcgj5+roJi2jcBTB7PF+6b
rCZJyviwNJ1qvlk95tgRT3FH7HOWnbDG5ffcQRlTBAutfxkhP2wUsgUtleKThirT+LaYeCnUUjLo
UEeDIcv9imwIyKUL3aIOmVYaiYrWB1EZOpKMCjmLyGuP64EmqKf07i+fZd7Ovy2gimyo4CYsWB7W
9ysKVZau64s0d8GBIE/fxoIQzka1lHA8Y9HqUrdFeC8uhKJ/HYzmXcrFS12hrAkCU13mXUE30RT8
Td8Mv2xi0t+3DoUbmkgomGRCxfy+tlf+2AkBoRquj2WAeldhIpWl8YK43N95Q/XspRN0QkNO3NqA
sxUI/aZtRe+XTW2GI39/RPBt2c9MU+N/3++KzRibvTe24GXNG0SAdI3/D7L2H24Ipg57iIZxlyWI
E5V8U800jWb2nKskTldhEuFo1N+1dEfEFKK7YDjB+5sOuScgf8JYIqvxQrZQznpV40y6cCJUl+8S
NjLEOdhaaj6tvFYnJ5eK+S8v/+8jtML9SAHJoFHbkOVv57A6bookxlMFobW9a2SL1ntFPlJmd0l1
LfvsSmYm0h9lAhaTv/77h/99glbn3VQyQEIblqZ9O2fGXYG7SYqwo5i0m/ArOcM4XqnWrUK93Pdy
ej8JiIf+/UN/GFOc2sFdGwYHI0XUv33jos7z1u/axM1jJJ9oCedEqElvgX5ER4jmeyXDIze8ppFx
RkX98e8f/+cI+L+zTRUVvrYsqZKua98PZn6YFJmalIk7aY1Kb7FjdJCuO2KQorR6jBL93GEOoL2t
0ZMWQFv0VCfKTrUH0XysWuXazn9shvFxrPHyF4NJxSR/Hcd7pT2A8duSqMQMqX57W38vE3xwLh0c
2jWNjz8vaf85/5QadWu9TfngmO4DBTfwZH5EmPBBUP5yO/hpYCgU/XQeEych7duPCpAKe2ZjxW4c
wzUwcHj4xjrV2oOBzhvLGDfKxnr894v5+8DM14OYrgA5nxeb78cutQCsKZgxSiD+eqt4zUfpCpLB
EQvp9ueRxx75JbLxy3j8+1ipilzJFXE+rPODv00CraaI0XhG7Aptux2TzlXV+Bjq4v7fX0/66Zlq
IuUuhQBZHuu3qwnHriEM+btdP9POescdPmeiUXBjq8yfS0HZx6q8ikRtZcIWUGtW2UrBadWOmxBR
IJAqDQ7cZDwK3m8j64fjEs9AEjm/m7KocyP836E1CPKQRRG23wof0BQGF0UbWAO8fRM2u7Z7lrwI
kU8EI0r6bahp8077fT7OSx8Bzxpy/O/LARtIY0E5il1LAy6hYvSjAgJrQTRIIBnynlC0aiB2ljLW
TCLJCNrkG6AqTv1jgAne7jtvWgAfPPwB3poSRkCTSa1IeI+HNIZYw05AuhbTnoKZJFeE7iBGJC4k
W3k1IbwqJvJhJsj8gY41hYqBHjcJPrFkdrRd/7AMhNJcaj3woj//OkA8C3YS0CdM5JRawcH1/UtD
/m3VgWSYcnE2xfurwCT9DPYxSI7wjboeyrcBuJ+Qdy4gLmshS+UrgOdVMV8Dfhlw8yT968Ga1lya
kUxL/T7gpgiGa6Cy0BGe8+JF6OUCjRCeLbHaz5jL84Wntds8g0SCaeoDd85SKerTvz/Ej5OLyAHa
F5YM///bQpKqJYcH4pNdPJ1IqvjaYixdTaP55dL2Q72REWzp3HtZ1Mlr/DaCcbspWVFmidsrNJ3Q
JpotyA7W6brsthyhrjAP0IPzbhpFOwetvK+8bs5a/O2D/H1SmSv0Em0ik+InT/9/p9IUidiIQbO6
Ug33ouUXZ6jWtf8ap+OTNls56zp5q0rtbjbCp+bb//sD5ymobOiqKYrfK3JMA72LA1azMfY+5udd
oS9LK++XxVr++5JMEYyVkT4D5Xv5+6wd6jiTppwVQ49pMVhw/u2kSFBnGSRxSlAeWLMipXFDkiXt
vmGUQ563OzQmcgVFPMbwwM3BnSyOvHP7LlStxxRmjuwRNjAgD6wlBE6/L8M/rTbEUKjc8K0fyjKm
Xpkg/LoYZWe7FfpmKxTFK49ykcnyfhR/XfV/fE6yAusO7IX5V+cm4SEZOtUvdxyOgtSCRI6L15ay
KUhIE2VNEr61yZsK+KUXwFX1nEj1chtmCGD+PTCMeQZ8Xw54UTR5VUkhnOTbPme1MoAnv4xdTMa4
dAD9m4AfIFCWUCtDtF+YpPKmJhpcP3MkOFtmvRbNZ8NUrynamvyTiFfkHWnn1hyXIjZIUNMBUQ78
0lkSyvZBO2iWdxgb+WoOFDMKBoOoFK9qEz9YSnNJi/zVGsR9AaiehEO8TBWh3dqy9AlCw0b5Sqma
EqR1naTyXoHWVFjhDB7+DHOa7YGZKstc1vd4jO87BQRMYVS7oFXAW4grOvyOZxgAT/XHLOSay7AX
UZwOIlhLeR8wHGziKWHtvPz5vaGnZNnylIuSikqQv0Xib7uq+uO7N6iwsv7h7ft+tK+8ei4ppOxs
ZbXNgC2ZcbftaXI684So+h59UDC6mtRWXGDedJ50ZEnXqMpeI796b4N6M4nqVQg5ZTY9C3ZZlRdY
HKdJJbRdovoVV8F79CZZIEfaAFGCPp5weLk5LLJ45kwZiY4yWtA/OgaXWWikNCroHue1WDH4IxEC
PngpcseTDidB7t83Nf0sQ/hlG/jpgCGJKtdIDN7WfI3731UxMdohCgGIuEIj2dKQ3fuDtxWjpeSX
N1JaX8UCrY6XnK18/OWOI/+wBUkshvOhmWat8v28L0vMahX7tjt50ge4tidg/w+GFCxLK7sQgtpK
iqu446c+G8s0hDvBE0FL+9xTXk3CybMSoJ5Z0PUr5krVuh4QUMhetqLeg6XKai5BlWz+PVd/Wl2p
aUk6533OY39duztoq0Pl57nbRyjajGxTttR30v5SxdlmKuKt2BsrJcChhUpzzPhw6EjsXvz/2Duv
5biRbF2/ykTfoze8ObFnLsobskiKlCjpBsEWKXjv8fTny6S6i13DkfaOc3siGBlwhUIRQGautX7T
3act6AgnhDoT3qTO/C0ezc+Zqz7PaMHF7kctm56SRv1FTPXu7dU0ypLUYojpLkdfU/HiqHabAuNG
clD2UAMa+hS05VFVo7uAyVaejuspDraTMHT++T/rvYk13y0yz7pmefTVf3+26PKGtjErni3MU5Y6
T7M2mle8NVurWFlKfA+z/hDO6nOZqs/kqTcotm3zwT9ZencPNX+RYHa66BCfNtT8+hcX9850gIsj
nDGYgxG5XfS6GY7mCM5zJ+e2+Izc2Gaarc+xRXcZhA5u7NaVmpNbCizrZAfewRyDT7+4gnfiKu6M
6hmuTYDlXk4DS8eM2iwnu1RN/b24P4PtYWuIiHn72fT6e1VNPhWZfTUm7imCTwbOo4iNz3EzP7cO
tmq5+TlHZB8reCwMtV+8ne8Mx5oBqsYzTMakf6vO9+hb5jN5aJDQHXF18WJZ1UPa8ABFQXXndvmv
isHvRGF0yKquW5quE+5dPCw8GfhqNnO+IzuwqQPQ8OiZLFBeXZV2eB+HExvHX7zO4h5fjLzU61XL
wJTXNHVP9FBvAvdyHsZa9UlewVh+nMExjnDDnfYa/NGvEt/Oe3f77XddPG+eEiexaYpEmYc+VhP5
EEw1lLqIcLToqRoLBNhcYI2msQ3V6jSXhQMJxz26k8dLa6+grD8IRd/MdDYB9by6nPZqYT4iVJ9R
ycedBLmldN6WWhchw6PuG6V8gBIbIqFvtCRrUZE4Oseyqx+k8jEQzYzyI9p85YuZa7vJYF5o9ciu
xPO+CbV9lTvCwfVmip4D3Vl7TQ6Szjm4cLBJuehjsWuLaatW3rGs+5OXIfqiTBgVNidlqB4SBHw6
BaopBNC0v876aW90sNSq7nsctw99w1UG+WnMUTDJ/PneSqmU6B6WRgUk7WXkIGGTjvOi/MPdhwnh
WWF6aL746mesbL4kjb2rkSxTJmNaIqTtjdhQY5JjoEizqeCjSYVLj5+yMUFJwsYzDzaYICcOqk02
gpRWs6cSaBaZxQYfrPY4B1OKFmrOOGJXOPkUPIHIC2xNY9YRRQqiA28wTFBKLds4GAButgPadAhF
DVOMQUSXfOgyJomGZyIMkqoppxCq+8AS0UqwTuHohFuUhYCMk8FeYMLw2a/AWceesc2xBXKV8g4Z
PTg6PPWzm98hdb4ySuZjjjrum5yh0EI1LoEv3OMd5CUvHvQgJ2oeXN89Wm790kfFXVDnd1jHgqXw
wTyZUNqLb/i6PuopvMU8KT7F4x4tw4VjI3dL4eARc/SlX0LyRqTYC3ehxbkS/1rF1KpDOMAIrU2r
7MUjMdrVnTc5R9eeIJFykaIfQCR9C751ayToHvrh1RB1nwsnGFd5N21/3l2++/5ojqPRORjAVi4C
Vrtqqnay6ZD0xl/VNj1yONxOJY4XoITMyV53s3fkJ/6iH3xvkkL+g+gVMAVYpYuvtcIJDZVggkVG
+UdTvVOeZOTz81/0RO/lXqkMU2ukYksZ0bv4HhNwEOL1Xr4bJm/XDR2cKJTgM9i6ZFMK4HSIboZ3
Xq1fR9jiVNqvZwrv9fgMqo7N/5gs7GXg6JVZlZWDRUUBDkdagTjtwL8Pin3F5hNAAYI+d+EH8wc6
/3UYgXhFEvFKrRFIdkk+dhjytG19m+hYarn20c90KlgWYsk+RjQDypmLTMt5BRt/F6T5cxG0H7ow
OKArfvQmjI6Rv0X9toahkJPNDzAKCSAQZ0O3mgr7weiQgUvoLrtJ1AhTZanXqJWGk2A6qdOTkc+7
fMZwJ3SWmuecslAFyP+sNwnAnB4CPr5eC8eIPlTlXe0WYNhNSANqOz+Ju1mgDAb/a0xWbmx/IpRK
MhvRhgn5rPiuRm8J5V5mIl99ZQC4ICp2If2GgY7eSgsiEjU9LvdMUvEqiJFTIAvVZE670uM+IMuA
jKOGhHDqR1ssP3AhAKDepuULRCqESVW0ucceWX6AEUNgYmnQmg/lOFSbCcy/U7YB8g4eDG0NHQpq
j05vHxoVEmVaB4tuhGPbx5/mpER9IxMgcTifkc8XCFnBn7+D742XtkGI7oF341EV7+ib8RIPYIzI
kz5H/ZAak/4xs9PjNKjbRMOu5v/pqy5DtL5Eb7hA8nEXOigp5ugL5+TYkUlcDq3yi5/17izZJq4C
lwIcjXDu779LrfSyqMya35XsmhA3vSBfhyOW7szbY236ogXYi8FkR274Fz/zvVkPWRpSUky1iMMu
Zj12DawgT+leRsq+KKBnGZSXtj05oXfUSu4v6z//x77/jRaZfGFs+m/ZBsSpQbegY7ir4xoCWP2A
qsyT5k+PRVq/tIwhqDqtf/6Vsuu4nGcJfCy5TtDKziX4Z25KVP1xUNjFYxouTUwOezCOkC09jEZV
zJZb+75BmwkvuCG9d92HKkHFsZ6YI9SDKPUVcMzbO4WBqoHsCs80a5mRRvPWm4A2WEqB6gTOI05m
HRNAbyS6fEhx894uHXs51/M28Mt26bi8bwOsNLwGyG0fe3R0V7wrxyhCX4ribbPU/Ps6hRjXogmX
ecauyPSPo1fd5ko+LXwysQCaV2EboibsKclKxz+B3OwA61iwz6sG0SQAgJiEFUuiz3yJjv+X2EV1
wkIc7+f/1XefWp5Zg1IQpWkwqH9/aofRxyst9LLdUJUv6fTJQ20k8ec98nUn3Vy33SqG7zj/KpH5
3gOEHhCJTBK65r9FBk2vTGGp29kOheqXeOb2eXPzNKXtUyYwGGNd3qH78/DzH/ve6E/lCcS7Kho5
u37T86henQBIRvkwYQgpkKtZeuC0xNBfF9YhdrWbtKgexPzk59/7Xo/35nsv4+d4NtO+sNQMYvO4
dVOesdhtToOuPdZFf/r5d3nvhaSkQAGJEZbSK1ykytvBxdADU6adkccfxrEfVhGw9YBsrF6nLTYu
5XcLMzeqT/N2UkO47C6aGeQNNW607zfOwmp2RvCcFqgf2fZ4EwfGHVqVY+YjcGqkgPwU7Tmw4WI1
JmJ5vvUlBiO51nVgefiamw0ag2GMcI41f2w7JE3m5J6+Ee1elKc2Yb5nTgstGrZJA1sb57ZHSS6x
3VjF9gnanXdKCthIlUK8oSF/vSDyImFcMNdX8gdsNhooIeSdfW0b9BYed22Dmx7GkECp1rk1fOln
c8AEjrBHa3Hg9vGWtQOUnAfEL/E0YQhu0ZhIloGOhnBijHdmGh7EvLmqjUeXGfHY8GxgqbAOwvHR
DGZssNqHuOhO2D2UaydRjmNirQfkZyMl/K7M9bS2wvaAx2x7suoQtyjIrzj0/mKIee+l8YQBNYUH
3tZLUGealg24y5K8ekl0VRiPPXIUrWo+WqV1pOD72GJR9oueXn/v4fXAZMCGcCgVXz5PxJcBvoV0
EHbqnHQE74Hd+vpKa5YVSriRcIfSRAmuibyd7cdYGmb+aYzieBfE2X3dUdYsdcq+Ga4devw998vP
4O0xt+pnIS2RHNHiRS+hQ1Ad2ax12kMB1izUIH7+XrzDFDDhWIDz0OluyFVevBeBMqVgKlM0j/xs
A34KhrtKxnustZOZ8avw3yoXEaQ+ZUJ/PVFCzPY8D2D2VJAhDyAiKl677Tt64Ta/x1UP/BZUpy2u
BTBx0W/H0iP91BsbbOMRjy9RvGwVDChSVVhDq/i+Rn24+/mP+nfHb6QfAQ1oYjLlkv4RT8ybHs2z
JzdrdSPdjXq8rkiqI6XmPrQFVha1Pm40zy9XRYZ0eKZrDyH6CsTwOfTeAG+QNk+2UUIYgGqlG7q/
6IfeA2IA2qZ0JGYJzr8lZoPRmku/p7Mt3fCqi9InJa3uwgJitGVCRG7xOKnR8W6s8QHxx5twbK8t
Sl+L3ifybBvn07DJwvylTbhRqNQDc8teJtwKnIFTdLl7xLQGtI+pfP/F/1R9pwcFGwFUAIAbhZ3L
qqYa+4FN2igDn11jpJTA9+smug1fPeD8DEaE/+44F9F+CA/egPRAESfztaei3TCEz+pU6TcU0Khu
pygGGb7w5+wqUG/a9BTMvC5T+gf+kPl6yNsb1FHRPcFZ0SvJceQ2b4sV9coqRlcV305etgnVccuN
PtBZIVCZF84uTTwTt92cWMo1DoWOQ44RkhcWlS90U8IDAmqI9KUkKPpe6Jr6L/AUPzw2lRGCNfSU
tVqVIE8V44NrRY85MKSF0ZnaYiiZK7mKe5V435yBLtiOu+fAUle+xWwm73cA2VaV/RXF0pfADw5j
gPZTEFurwCjuxHjSOx+xwfwqJoVtajw2df2gdd2zTq2PuvljH+ka1X9ObKjtQ8icfxj6vVe2FMjD
I6r1/SqIhu/XvmqcPEaDwIyTLdlCKOl1hWWK59xhh0z4iCIgXWyP5lfZ7uZU6I5O6te8mL794ll4
71EAkGaogFYIai+rahPFhLRpjWw3xkWKLKSxQN73QxY045Z4jv9P5N31poKJp+i/4NkkmfYLZMk7
kxYIgi44c0uM6JcJXuyuqyoTEzSv4PYNafnJdpAY7r2K/w1w0p03VesZHukiQmv5V2/xO70/qRJq
OqRxmSFeZt9zauzdkEX5LukwkSzzeGcWaJg5CN2vjAp6VQEZ6cq17i3egU3mh4iHNju/LPB9Dlt3
q+fxye8qfW9MwgKw9xAhxJdLtfZ9N/rXqGWuMEx6iFyMQ5lbbJnVMCes69dR7L++jf8neCluX8OE
5l//zfq3osR4NQjbi9V/PRQZf/8tPvPXMX//xL+ucW4rmuJ7+9Ojti/F6Sl7aS4P+tuZ+fYfV7d6
ap/+trLOwdVMd91LPX14abq0lVfB7xBH/k93/uNFnuVhKl/++dvTM7cANWJoz9/a337sEuRWHR4j
M/r/evsNP3aLn/DP304vwz+uX0b0YN/52MtT0/7zN0VTjd8pohGsU+pktq7ykAwvP3Z5v5P5przK
/IAKjc2uvKjb8J+/GY74ELrbfIrJNrHpb/9oik7u0n4HBkaITPDvCKSe+9ufF/i3W3m+tf/Iu+y2
iPK2+edvxLiMcm8iQ4Zh1QTbBNYXeAhUuYuhvQL8Ak8px8q5AttT2bj5Af+Zt0k6XsWI+KLdrKj1
IdS9SgVd1NBVOtpSUaC9hhHaaFVofTOzECU366oY6vGAfDAWu6Ix8IU7+DpAXCWbvmaaXh2MUoG3
TphGlVUs5q6Hm6lc7Py8ft0vV9HqqRBw8xBgw0uXnnpEl8WogKd2wyZ2DYxoRQOUBNqnXCw9qoFR
9uwWfX7wtOxH4/y1JLd1mYFii4YcmB8JGXGyfId80LJDwUgsLLVZbGcTFcbMmVatUuWHbppppOD7
X6tyB5w0zCkn1OetpDgEojFSN3/TWCCCt51JUMwQdBib9kcTiVUh/LyZo+ZKbi99PKamQLh2wKJC
wzAPaW2lh5HT40GYak2NjrqBXonZm7i7yEWH+f8+GT9YJfrNC6OZqgNmwz8auRpHcY7ioPK9Vtxu
OAY8KIu5cXBQpwA4HkEWAsfC4wr3JzQv++c2m26VzhhW9gzUtvGy6zbsbupYDXDi6LdujgOjo6AE
V3dRu03H/sEPoZX5tbrT3IxKFQW8MkQlAGYyfnfVWi3j4DZc2lVbH+c8qY+mWMLMvNj2mvbkJxgD
4Fu0rgez3xhJAi8vQUWrGOY0MhCoS5sCe0/ulbw3uD1/xFy78ufrXDc/yfsXzHOE0yA4+Rar7AFZ
RLtFb2roYhxnTcwfC9V+aYu8QdI8Atui1t1BLnl/LZ23GeVApvG8Lo85r54/J7epng/3oUr7NcmS
kjrrn6f+xWkud8vTBnhacMvFNb7uT441FmtvrtWSF3dxDXL1f7+tLj0L08HZf/1GeYKsBvtzPt95
W5/GwKwtb1M4uB1xged/y+u/4Lx+sVuugqEk1dsJqUnx4XDQyq0ggqTidcE560eT/7WaNLi+os3z
t911zkCJFzcb5Z7Xg+TH5bpJPmpqcSoP9Rbn+XdOe7Ht/PXlNAkNvnc+cj7mfDV5K2RM9bFF3Zxr
lzveO+58Pgx4vU2deFfnTeePnredf9t5W9LoN7WNIvnrz6WoDy4kJxtQ2sVBKWjAjdfqGioxru+6
0s3Ly0XdjcqDMgUo1GjC+KZq1LUqcqq2ElC/Fuc4n+1iVZ4rcRLEjuQej5cNvKT48gno5K5FlEwe
897n5LbXD8tj5IW8nuG8fv70xbYiG/V9Uqt4qAxhfyj9r0gFZ3l5aO2+PEReOqqv61FqjyQdxK43
i9bko/aVim70clfZ7TLcEFvRqUeO6CyA+FP0jDDtwpoqP/RiTy2HhDcHIczFoXKfKgaO86FytSMq
2kyJdYo75FlS0TAnK1+bRovooTWlFlp8zZ3cIY+TS1YzIqN8XpcfPq+eT0OB78dZQ1CfC+wjrOUs
/jtZDpxTLsnGKjzcHtyZLOp5R4vwM2Erkita0h7ood82721rAZbjerHoxP9kFM+6XNLFKyiX8Lzl
vZF78FzZlWYPy6tNcLqLbBPQOAECDq7R6fLg18/JrYp81dsZP289DaGlMXWQTdf7XH0ZoPoZOhWm
nAxusol00SmKVblDS5RKmGU/qphP71UF2xfZ6I46wFOIdeDJXvB5FP8qo0HwrWwM5RCo1bDGiTla
AApEKmugc7IE3nIw6cPPjdwWFtYfaj5qa1P4A40Ysx960eQWvxfVe7xwyvZAUbxF/ZOluPWp0Rfl
fuqQMhxEo43ttMXE+RCq2aAKGxjKa+b8ofYL/GPjApE98cDI+zuJm5z6Mw+M3NjJZ8cSg2B6nNMg
4vOGTsSUo/hKzC8IveJfJP8xaDHsTC138EhXzQNmquZBLoVW/WNpsrtinXQkBbMsF+Rlj+5Bn01m
GswAi4NKCvmghwhTDyYCSi72OTsd70BrNOfhnn9UcbAM9MrqEukzyyJ6XROKB+sow5wrCVUcLRXE
+5o58g5p1ikoZCjDcnQdPLxyIGOjMqxrMasz5ewtERM5uU5t7s+Ncl3ukU0+k+0nGZbio1uM1Bbk
+nn/m4PkSeR6mmIGrkMUf/2emZkhdNG4WUCBvHe1IduMkHhm8PR0JwYTm9dmjCCSloOx00jcaYG1
18V+2Rhi5iWXGiNGQVyuy0+ej2kVlT0Xh5+PqUE3YGWm+ks7KouDbOaOgibAYNZ5ykIeZjHdfXf/
ZCMSRjk6Xl0cI4/+H2yTh7x+i/yIHw3PgRfU6/PXyaXzT+1HSjbmBEFX/ij53zr/3ItV+UMTZWvN
d60YkM6NJgah82ogRhBfDD1aK33jbR5YMbQQZDKanQ+US6ODedzy/Jnz7tfTRoDcdxcbHejX9Lh/
/1p5zH/cZjOHXxqpsbFV9AD1middNm0AV+51/c2i3IVj4Y+DLo9sLItb+Z/3vznT5aFv1l8X35x7
1FHosBRId/LU/7ZfHjqDrNs32vOb73h/8f1vOl80lbyHyUMD880VyMXzIW9OIfdcrsuNbz7+uv/N
5Rjp1myIu2Il0d806V+rGdJ0ZqVgOig2nbefP0Dx01/jZPj1vMk3W/2gW2lmLOWi3IOjHrpr4izF
RISYRduJmetBNiNAr8MsGoBiHQLAYlFulLvTVngenY+US/BItNUEUhzt8L9242dNsCz3vzmdnmfN
QR9K4UcrFuX+12+S63E9P+BuDAiq6zxtff64XHpzzvMlybPL3dzuDwqukhstG5V1X+uf5LtyfiPk
qhnYWr57fS8EzwquungL5VFqhpygHzELYTjND0NfEw6HcgY0iLnOuXFzvAigkKtLZ8QACxcfTTD7
2h+N0s86UxmxjvqOpSJ8xaL3QjkjOoyeiGdT8c6YYno2ijnbeTUDjxUf4LmS6VW65tC44VfmPmQQ
JgO/lqZ7mTrz2WcgTwskqZMiWFka9P+iRjqz/+yEi+wYoRezaTXzaziZ3lrG1gmnKbyjRzZyXYtf
J8P3cyMj/Dmq4ZcHDDMK+JejijUlFsdMcPH7OdgGg7mNN3JSxTXRYYeCv/0R0xJgQuOxwfAMwHh/
4IHBdxpAOUiJWbFWcZ2g1Pxn7CpTETKKzUZrWFc2EpTe0Guvden/n7D7VcLOtGyS0P85YXdTvwAc
/Vuy7vUjfybrNPt3qlueCuDWBoki8sV/Jut083dKKBYQNIruqiYIwT+Sdab9O2Ac2xIAeh1hBVFV
/pGsM7XfUTmhZiYQxhTOVO9/k6zTXilSb7N1lglbAnIwJFfQhuplQTFpujmhdIqirv/VVXE1zCuM
B+0U/6FmmHZTGmz8ovsUGmh/zB5K02adfHRHAKRqKICPJo5df8+HyWwZshlXIwWkVToatzKZJZva
SI5tVaTb2BEjmTWLF7YtnY02oiWPzMVBNoWDaPGcxWiGF/Xa6+tqb2tasW5D8F2Qhu0t0Zm7yIB1
b5oEt6OygfnRGT0mE+a3OFX824pM76Y1vE+5S5wpEPm279za3qoOhum2q6roLnGzvd+aJ2103Su9
ya6R4an3eW/8EdkhseGsHANzADOGDeemkv2WTA7J910uyRQeduGfSlxYV1Vh3xh9Xm6tFJn5HhFQ
JQRz0jcNhgn+NzU07MOI0S2qzhAIIhGVmO5IoaeP7CXQ102uDdaxFI3XjwZJv6chQ/G38gN1VYNl
QlQ8dxV6MzGtM0QjM5lyVS5pwi40aRNuGRnLPLBxt3WQVquC4JjMhCNzh6Zvjl+t7DPkb/Cg+O2m
2cR5yw1mXDPpzFS+baGQ/1v3Qxut4RQ+DEZ8FYcq4LBJF+g9V2fykoAd7pDs7VT9JjIRyMYINNFI
2WrKhHR4oAN8a8JUcNH6BtEUm9oRdj1dQO8atfY+8OE95RiHM6lqkQG3Okpl4wDVyJ9xvHESMGIZ
OqHQT50t00Jtj9DIa4ZV/usv7sT57hRRQg9fd98N3MdVEMR4YVKl0tyxXNdt3h1kA2+qXruF9QL9
dQILODSHAIvxbVdZRIPiZZBL5wa1MAbcFJNSc7I2Bl9/kI38QRerZBqrQz37JrVfzYOTWtrzEhXN
6vC6OI/6rfCowg1Z/2KKeGkWQZJcOq9qYtvs1ObOzbBYF/dcJq7l0rmRD4NcnaexAuzR9Av5WsqX
0Zlzj5FXBEVyo3w6BNvFyCLEdkRiQv7rzs15mxGCO09i5GUJ1WVCOpUBukxLayJql3tI+WPjVA7U
vUQiWianzxlq+Z5nkZjxYsSIOYATRmtdRD61DHo0GQ6d19NkY0/tHUHWMAvkY3YITey7Ea5/ChIC
6rZHazhSXJyQEpznYPHPDPE0clU2ukdUZgaYPmVAYoi7NM3fln0OJbzE5s4dAaBRxcepepxIWrg4
wZF1zad8m48YAQ7+I4DSdVfoGCxEnXJwDeNhcudsM7Q6GRt5UQCyiAcOqnjZ5AZN9ISyMf5akqte
U2hbr1a3QIXzwyQ+oPuNvs3i6JoBYpVWubZP2qA42hm+U4qq4O1hFDO/m0ZVlOngVQOGU+b4Ocpq
7wDSJTyY80f+syiigzDtD6SNe8w5PXIkvPAbP4TN1LTBsXbMBzc2so28xErc7TAT+vO2nq1GMRGT
O/oozqrPqFdU+2mobO2kDfHDNLUzb7TarJL5rvEqKAeDWa67vjnF8/hHi2TA0lDAL6n9VRRQKBQj
3RLhpOfI09L9XJUaCr6AZv36HrXBCGmT7pNqVjvPRQVNz72nrNSs1Txkd96m8/C4jjL1ihJniu0a
R1RRuwN4N6+6IQZhP2Er4Dr5Fsbjl3GYV9qYfAnMwtsbY2ysmgyJ8LGcMSQWj8I43hhQuJZap37x
QQ+uCy1DHbzrTpFeBJsiRl8ZHzJ7EfVRsw34dTiclSZpd2ChuY4pcJhfpZgC00X00ZUJ12DGb8kK
MtzkUJgHRIWjmbIaEzPaw8O81qrx3g0bbYm5a7pQM0weqETr66ljfLPccVdZw3GOh+5QukW8qMew
OXrJ9Akwcb6cYqVeuWH+nMDeATjcfYNhZR7mUnPWhouw+dg0M4WcO99VwrXu9R+x3U22ZTzdKBim
7gNwMptozDWgBvih2Ep4YxixcXTA9+7zxMVjxFgEKbmqPMvsteVTr7ZQ8It1sz1MU3FUaowiCzJ7
S2tsqi2CyRm5Lby78ZlEuX64KYIY3CallqWBhAvYTCDh44wvj0U1tDM60k2A9ujDC7AkpmFsDPDd
SzdLXjCOVreBNz10Kejr2h4eUnj069lQNm1hOOuxaI0NkniLyVbJp2h6t9MxQ91UJSfFc/G2nSGU
c+PHo54nymmcQj4cPIdTap/cVEGM0S+7be5neAO34zpxYm2DdtjXIkYdb5gVJH2wqgvtNrhFPO9o
tK66mXHvVJRaOXV2grXC4IJjy9Cl7K1kvB/iutlYZjetApIUjttp1zA6YXNqQuudedIfqQ1sZta4
rshAGhnVK30JdOERk6CwOxYecL051/cF4v3w8p6TIERPG1YMxU7luuv1pTZhRdcznu/akReI4tyX
JuvLlTqjENaXlbZX8mFaGKm31hNbQbxpenaE9liv49+pGcvGnJ+13Lh1Mv8uL53rJOV/aqvF19Zr
vriIrvujdz0U2cF0eG8THV4s2PYTnH0XQWpnx+RSw+6atzMMocdZPnYXmWZ9nB1fAabuL3QLEwk7
Lz9iJ77v0KHu6lHb2KbSrVKV8D2Oq9UQDsuCkuSnwva+pXrMcKIG2spVLQXJrXVHnL11Jpt3Usvm
JSCTFGzeuFS7qbv1ZlTNegSpmBkM3wKEYiAD+DEQEpgt7T60tcehUfVVqZhfRpuBBtjVwh4/tlE6
r0bF/I7TqXWX1w/1FF6V8IzWTtAm+xrZ7RXzUv0A1YnLjf1dYxhIN1tJti7dXU2Z5VZP8HILtNso
CrplA7vpOjbCZTQFiEzbL/FkfJ7LQKfEiOg88ixrU+3rZQCfNwrNU6cxtwTV46FF0ylgKFTsMvwB
bfY0OqpG9b0sGCLqXg03BbKgi1gji2kgx4ZZY7Wua+eP0fJvYsWrNqNaXUf+HKMshSHrmGhXbTee
jKmBFJEnd7qTfKjVNFk2fftgdiujgWnaRlCxQWPWDvywwCrG/ZD0Gs4YzcyjgpZ97Q74U7Q4D/hu
pa2rEtezfmweh2TuVuVNVIAzs+08XEwYIe/sJoXs0ynXrmU8WdZXYwI+XftVvrCQXVNU3vq2Qvo6
S5LbwWEqo5pBu0R0rsmbP/ouSTfOrDzNOa5jXf45xJZ9180m/hG44ICUewzdivJARG1uNv1VGQ7d
rivVozIKxx+kStZkB57JvrZ7/hEpcmk3JdJnHgrMtzPsOVghoYNIcIqVsQ3UEkvzyKGgWyGCjV/R
ykihcvZYLOhGiTo0I/Zx0sgGR353YiwNEFe+rd0KPyg/UlZ6rvOPJUM92FqNR21U7OBLEeao/TqB
HoD2ChO0QdTELTEfketyKUjYI1exNF42k8KUTIQvspEpy/MqQ2K+GRrsCcyS6XeWx2saa6EOcb6K
RVVfNjLvfbFadKO1DzDT0ZnvGYwmq2qe7g2jxhMlLqmRD010dDrHXZUVhH3ETfIDwsopURIV9Mbu
6m1oBpgqpx+NAgUIxWumNaBIJjeQDzZdGn4LNKM5RKKZRUZENvE4MgN2mQbtcu4SvKHm4JhWvNKb
SIexoLf0ocgtpaLBaBqwYhhd1QIYkE/9UwKgc23o2T4a+n4rN9ca6A9H73cZwm7S/NYO5glNQ5pI
tSiNGLg/4MmKzqGrP0/p3KzdXGTJKE0ASFIPnTbUb5pWzMr1IHNEWHd9zi3L9HNWYu7g2R5qzaLe
IOsPLarb5KPEOnYOVDsz50aWvbKEiGYhF41UxYf9r7qaJjIrCASKmf2QtFRFYCRVB/ouKD0qE8Nu
AKBQzKepwXsrMrV7yyg++WnSo82hApcc1eA66Kvr2czMBzPAx8hwb5Ws4OEuNOUmdqLnLjSSbTUU
znFqugIBIvxo/DYeT65o/LB9mVM73aSWMyGakalrrSY+msPOG1Zpr+EZ66tfo5zpk2Z/i4IJt5pJ
WLTAr1xa4hGBA11tJ4Qjb7R+2vk58wWINk9dYVpXVU+JPIyCU+6VhKYZcIhESUFr20OzadAyHAm5
qFwVH7Cvzcp7BR/uTKkftTYOHmxXgYNURhaW6Br2q1Zufex9OznYGIFpZv99Sv3iutVafdGkZbCm
cJPSH0JcMC1s2kD11QhEBPXNYFvMP9Wi29axdeTJc+lX6TLtSMMlOCtgk0S2FaxMJRyvdW+6G9Pm
mrziiRvh7YrUim9N7cVo6uRkVvs4x3xzoH68AmRfL4Q+7qLCvniTNQ6kLRB50L6i6Saew2GjwWTr
E63D2n0c77IOMLs+Vtc92hHXQJrwexmwyS4rHUimg4OIOmdHJcjq/YjZup+bOANPWMJ2xdhsygiO
XAi6+rqxQ3ejDvWLNZE08AJ/iw1KNSPL3BjzbpzM2yZyi6ORDhleb0QyWcOlW8grmR5dcOBRm2F+
Tx1RnY9Uw/YNElYPk4N1kpXq+t4umudKn+He6gnc+8HfYBKBHGEVRqspEhqo2nQ7eM5nIIu3YTdq
+wmJb4UM6x3KRDguJeNT7QVfobxgjgnb7pRjWJE7uXIN7trfeuRAo3ZO8XBRqR0SY90Z6sh4aI2r
jFnLlunDqdfy9Eh9kvkcEi5qW6wnBy3OwYA/pyX0VDGl6SWQ/uomQ1nFQXInaq8s8qunWFdIfybT
zhwzpFINm2Q0ZrahG8cYu6c4bnXpeJdUQb7rGaQHGqLm6coZcUNhRrHuAaPB+tE0TLo/Ty40a63g
vqZA01dhB7OoG4DBh03crFp+0cKNG4eHq+y3Yeh6i6ziaiLhIEA3s0ULHAnmxOeX1h51SwJWnaTD
rqvix8ImkJ0Ry8NQXkn8OxOsbkWWZsdpc9RTOqTU05wns3a2eYESD/dtrSVjcqNHWEJFvn/l+qOx
njITEkNzl6jjcFXnznAllwhRdODssbqybeDMkNTBpDBNJe4Bky6IokR910oYpNQAPvSxICP6anxE
0VRdKQWkEAYjjVIDdlpF1F1jBQ8REVUGrAXWfjz0oIm9Fh0XyLRZZd8nSRd+0IJx8VgBnvLa4lvq
prD7RIyjBPFN592M7aBeq1r/MUSk9IOaf4EjGt8WRbip+kw99XZBHSR3IRvXf2jq3KCpjId8jihS
uNSzeT80kJ/1vmNONmjpTYOBxY1bhskpbf4Y1CBdjq1R70P0DR7KOTgAPP+/7J3XktxGtq6fCBNA
wiRwW0B5013taG4QbIqE90i4pz8fWpoZiXPOKPa53qGIUjVNseAy1/rXb9xj0/IReVr9NhoXNAbE
jZRoPIu2H3Z51FY3XLT36UD0Y9w2/Rm0/5vMDfPiqRSVkGqxCcadYlPkIWJau1MHu9J+U7Wcd8qS
OQFfzluGmOdgW+mz6r32ZsRkikOqfvlYaLule1pDqo9aZI83Iy1o7+ds/zGE74lO1KtiPll6zo2g
4iXoXePRSsboqmyxQ7NfPMamfmM3+tKFBmYzLvkymChfk4o7sEfCrmpsemySHQhyA4Vg7KFhyD3V
Oym9Vxaa/GjM4kgL/L222/w6R2jde0dOuzDv5f64QGfcprJ2g2pk3uTGJIBj30+14qLtZ43kjvmc
WTS77dBfk04YD0nmGQSnDmYAakwkbaEZO83JCiIVR9wWRPswLaN6WtHU6ZCrVH7viT/qO2fLM9Ud
Ege6A0Kg9R6u9lH5bo26zuMwEFoYIzYy3ikxxkNWYioDL2VTpAiHFsdNEIV3BAmTkjppybTHv+Xg
5fJHStn+alHdq4YuMtY050q8XVwXzWEu52+pJIw5dHiUnGGeiJQl3bavRfiaXQvPPqaJk9+GrLLv
lNeDP7ZZuk1G8o80HUsFoht+dksakfiIcAiHqcSXji3RQUE5xG+igbZUviDw3szLrKGlILjbnoS7
6wvHQpC45isLCtjFoZp3VjJNQ8jNDn/220cppvek95Q26cSq6t763HWCuK2Mk2ebrxi5naxekWtb
KQnUEGEWqqIsYCu7DFESXexxOmfJDBhDsY5yujnaIXRIZ7GvCy4ZgD5akCVLsY9U/n1qCV4v5uFJ
9uItdwSxoZp19lLVn+KcdJtiwSlA5vXRhafxApFkQi/wzRqX+DzmGEnVszGwjCXFw7DUaJY96+oR
2QtN3qXmjNtAN7LlJJHQ61V7NbpbPVQEyznhsLOxfHiOTEk4VjoegKIgEHhy2FYdZoBxkse3HOr3
RlpLtvNoX9cAptaINV/Vxc9WT4lMdL3xm93WT0mG0bHdZAP8nJBs3il8WebMBNYkwTuz0vjqScIz
sCNEd7KEW11q8XGh/IEb5dG1imc6qZ/Dok8X2eFBQMdIIF4lSKQVwCbCPI5LudVnLQmirLDYM1BQ
mz1AhxK2ucVAcDorpeGlAqsIY5jytdX16UGZ4YNjfevTVH2yVMrOtuQtAuruO4b0MYHKXn/T+hgk
CsODc9nNOwxFhnvTkueGfZ3LCmOFeztrtcCqW0DOzngq2eiipvAu0RB/mnOPGrGxcebQeJFh1ZwL
LJ46FAjJus/oV5oj9sMpr7axwAK8Url2QcAxbIjPaQ+FMR5qwwLpWm9YsxVBZpFRRg7Q1fI6bZ+V
9We9cTHJHtP4jDJ8FWtUWBQXIsBFwEDKF34rMEV8nXkQk8FlkbW96Ulrxv1Sa9FzGmI90NncYyXz
DyOFRrt0LiFr5ColHlrSsRgtLBZpfQo9IjucjWYbh+3EyII5YjYO5mH0yuEct9jJsc1rRKubuBWs
/0oHcrvBlo6NtKKYdyE8ZUUKabW3jRcTRUDgTN3ouwxraB8aTOfSp8opvW3JP4pnZEcyZEKFmjXV
zY1uU97a5zZrw03fEGvVZ/nd0JJx541cAOn1djBGGi2QWmWitNi+yzT3mAicg6M4vwJMMD71tMPQ
iO5souVB+chsfYinlFGQNI69U30XNkWRMbg99t12eHM8IIm8MaIDVRGxDBFnZOmSbYJRzsYSQ320
K5d+rWpbIjaXIZCjZgYxuuH9x4k24sw3DWO+aQ2MVzPUz5KAGCLg5MBOtJQJRuONe0DkdQkT2d4R
/foM61luYb/MzlfN8hq/dKsXHSrswY6gkKWRtxlm+EVVgXAyXwxWWdw0CaICUSzUgnUuMOpl7LLP
GGEuhOYt5iUsCm/fzMV7X2TtRp89efAGPQePLJmcmOUlcSguQuDVwJra9FyN1c7QahJhJyaWx0zW
+tHWGTpV6QN7cnR2YWBeHXKNYUhVt17vdyZHhsV5QmNoR08h2OYVlxdW5c9JmYwXN+tRp4Zms8X8
yznlaINA9rQnO03l+ePFbYeUj0NepZtW8WDXNdrUsWA5jyghSSNr98ko5VUkDtbmxtFVifZgpc4X
21beMVx/6mX6ZeJ+ONPUDwD4rAWj6XwqpFbeGqVXt9QUT3U0EZGZ9AOJM6JHHDptazGPT+X6MnlE
AZbqyRvoVMspbR8a662WnjpbdtUENA/kasqewMemwqkqTxv8WY30WHnZGJS58ShibXrWF6x6snlJ
CbZZzD3eRmKTc+H8uKvlUVNE4ia6tattBpYDSUF70pw632PtwvMhJNe2WFCk8fxW1fRuDU1yEFzU
W4mfFqqG5OpFyvWt2DD4VEXAom3dU25Djy35eQjrTZzrNy2qjBs9L551kqbOIUp2WCjO86NV2d0D
Xkz5Di6dvik79QBA2JzHKJnBt63s7JSUjTbAbT57JB+3AXa4bAa0prhKZgHWt+2xLliEi1zrr95E
xwLi9Oj23ETm0GaUmRfVls1VAh0m9ijQfZkvoy3OdUvcopZGyTFySSEXTc/wpPGyh2weHhYZDacc
OLDLvJEABhR7cAXBaTAfGi0cP1LYIZ1B9C0DTI8oYrIUpoIRTy/SZGtUpbm1nWpg/fB4rgfnZ5K2
P3TI+3uvdN/jWZ7GbihuVY/P4Jh2ysdrUG3tdrm1JCf7i2cirQCcxqMp1/bzNPV7C9O2TUrbtBvh
7oILNfUu0ZA9NdIIYhGpt8JuL0pzzKMpmTcvs6z3c2EkeJWMSOTy/kl3FQ4nVc93nSjTa1e91KHn
XgBwXyKDvSQPyRpIEsPbOkoe4StWXQPvY7bNIz03N8eaYDHbCsdnsF1jwR1IiQJL9ca99/jSH0Y7
izeahjfz3OHnVioQpcbofpjRVJ3LRm4j3cYLDkmGqbPJdKr7VDrVF32uej+cx2+K5MPJndLtx3Eo
t7H3q7HxGJfcwEmEiauhXmN3UMRY+Bpjt4clfHMmK9oNWrOwBDoAxB6TW8ng6VT1+JhkZyy4ps+Y
/SdoAa2CpFl1+n2WvzI5f5n7/c6XWaeCUahe4qYsd6C5gL3FiiXV6zRWddVWhYxGq9jyF3eIfYZP
ZaB5KmclSDfWh2YFcXrh53LlIHz8vGZFMrSKjoCHOuSnVTiJuzRmjTHlu2VNkGa9fJtYpFO6enSP
FE4r/SqG/7f0hhpqPBhtHOgqgZqAhVRhugpYVjt47QNZnfk+YnSMsgakTF/9ZsKo9ny08uMJFX8R
NGZokMPSwzBeX+IchV3fJ3sNqObUzaS6WxM3Nxb41TnMkCxS0tx5WEh6dZo3exkFPUsSk8KLTO+c
5kYE6zwqApLJgDEcDJbPM0+IjLP5mJtqAoTGiCJd+coSbcjJW9h5xeJhoRx5r0aKIx9K727jYau/
CRtSRJI4snxakHDzcSQfLx8KrHwF+f79a5op0h1U7tdf5tChSZWU0Y3YU4gOaz3yj3dVXaLN+teP
H+9kPadBiwZtQ3tIFdxmI7oO3rn/evfxY7yeq0qIF3Q3txg1OqzsCaJmNOTb2Y5DuGG8eCUsuBxe
cDCsDOqPF9wSquPS4oKGPfqJ9CvsNZ31bZ0z+fx4+fhxISqR61J5G6uYLoObzecuWnTqAE7G+o3I
z+DuCz5oGOggIClkrM6g6gyNmVZQ8KZmS9/nxvuu1j8bK10sXkFTTecl+8BLPxhlnrTflJfGmNnB
0y7QcMBv5122vovL3N51ffrw8UsMEqdjLN/69XBIC/njBZ4fWtLVy3pYn5/ftV+OeyqqGbq6Vnub
xWneBxfQrHQwGMr7GaLMv14Gs7ooYbT7YeWVmfawSjtXRJjhoLHFMQ279YFonBXJTCbr0XIzY/fB
evpfgtjfEcSo7zDd+n8TxFZF5+lH2/2Y/0IS+/2v/UESk+Y/MEl0JFY6uAd45hpz9gdJTNr/sLHp
t9zV6tNdf+OfFDFEmw7WaeS/4vUtP4hl/9Rzuv/Ay0nigUjCiWXALvsfUcSEXK2S/kQRQ01qU0Vg
mA4Oj7frr4YpDA7LwlR2e+imyW/jWbsuJI6R4DjFftq2o9+tdllla/ZbtNEvWuvgIJEUiFkoEFQW
shN6/ZOKGj1Iiam7lN1Y+zT0uHK0ecesu/P8lMpg1021sXGV85VHNgRe129tRQSwMS/mKbSdIzyE
7Nh4Tr3HMnMs2jO0CqwICivkReFx0hNtaymvCEzBZuol1DXNt9BI33EHS++dJcj/7eStLJbxUrXZ
m6iAt0fmcOe8G8Kg67yaIbam7WLy+/Yqrx9hpvY3d8hf3Hohpnzo9u0UdccoF4wu9DdyCFkVVi/D
eJp/JmsMW+QrMIGNqIlhdDTr1ANvgBKEUAwmOvXEo5Uvre/amH5tTK/aV7o7PDZpxjwH3LcHDdtA
kYKolZ1kRmaULvDzu7ZFtamEmV7Tlka401HhYwGLt/dUFQxrGdS2VvmSrllQjcWc0zZbhIrNEnjs
Bns4b6+zaotDOe7dNeBHjHxy7ZDQSNAV0X1AFvTc+mnQos8RlIdNhxV/6wjBuPqlatJ5U4zJpcAg
7dQwdCrjZO8wTSqA2+BoGJ5fV0x70yF8IQClA3hu6m2pbD81BD+16Dfi2fAHj7BoAOQuaAd8/3Ht
IHK7E1+tpCQs1SzxgUsP/QilUDU9hpp9r2ggQQOQ+sFjK3ay5sPzMDvnpvOl91S5N00Ct/rqqdIT
zlsxMBYHFNsOERHUhU5G4vo3Rkdq2zTUHGBh4i+9lF/7cIzs7e6x7+eDLjgdJFmzsYNj+YMVBUv7
pmsTFyWG28H3NE1StybPOixqeStjdDT2Ais3lQQQzLJ97lcgIAmvxiKdtR+6jKSX7axZjMFsY15s
GgMW0myHgpZEmyCxzAOndyhehZyeAC8cEFyMWJIMiRMVrjkY/XYZeTRqbjqmdRdEYsmWYKhsaUgx
s6mVljcxcau1Vr7nHp52aFlCP9xggOee+iIliGFpjiYT+nTyXAgYxbJbGn8uDQS/0iDgrOrcQKrW
d0ZTwxQ0+1wuDxUho+e8SSafTuhm0jITaisxHDe6TeY1KXHuCff8ML47zmf8aIZnpX2yDdohLupy
shSZwY2j7dM2dS8TM4VttsSfVZdqJ3NcwCznyDkSyZZuC1Ht41RUb43MdjLqnP2U4A43VVwCXCHt
Y2W0zxG3Aoi6Xvt6j/ArxMyCwBSgYmPY4wtyr1ol9rh4YbZnkQFAT7Jc8zxzYXtAmmyp5sNWoxqa
fCPJMnyvK3PvNQ6NODcPESfDMPnkbi2HtqgvWthu4iF2/dzEsHQu2mTbKyeoK2D5JQ/wd/qKhxHm
GiwkSZs/z+MSXfgqoI+Pc0HMV+2W3bML9iiZLDD9ppwJ1cyQj0sa6JDNAdO9IIUJtRmZ/tDbjAQi
ag7pGTglLhPMmCjH530ahk2YQ7D1Eo9lEY18ZQzlvrbq+yTHajOt2kLs9N5xsXH8Yk6xXsywLolw
ae2ACojTAeHUubxpi78/V0EFsssQWJWTtrNNf8Af/2D9jNwq2YUj19n1FmzzjZVraGB64uWXeTWF
qSk8d64cnnMqU2qxekEKYJlBXrlvmjNyi0K7u2fYp4zaj0zPXhnvkuKjDUezYOQXd+hCEY5FTfXD
rcpDHZb2WegQ7+PkXYOqj2FcfuizmhEXnlIbnLXf2w551whvZ0jMALQQZ8geoNOueYBakT1UPb4C
VgxQOUyk7NnK3WGpf86hQ2yd9Q9NEdDlRMpTtBRMgprc22cwkV18awJ7TK1teoCNWn4Vpuh8eDnQ
rWYUVMwtXjBBXnajOV88k1uhrLbasQy9njXOcsHxG3XNDO/mFk2EP1KYBgjyQuyLaJ2rZKSjrjoY
rkn0gzL8oNS6qEKUjodrVMOr0jTYTegUtt0al1XS7Aejk6hNN1l4SFraFm8bli2txMK7im6Zbi4b
B3Ry5yTuz0Rq4uJUYtgvpfOFitS50AWKXQ4CuMH2VcflCdNWq+i2bWGiPnVyA9gJvpeiE9gV6Jcf
xUwObplr5ATX90xa9YMctORS5tE+7op1EgpF2FvkfVL6cBz5zYsbNafCaLN7C7ixVsQwDrRmj6gh
vA/9fKO6bM62TLJdmbi/TZp5ijSxxhLE075R4uciUhuAioMoBQM/kTTdtcE2i6AYlqaexxPNPUyT
BCJq46ozU9kvOlSxXbbY621wKGKyoiZk9wXcTd9a9y3lljvYnTdrJkFRC/lzc8NaJ0+aFvPcV84N
W0kSuCdd34TxO7v94Kfrx03F8Dy13wZ95cNkS7RxmddvFr3Jdiu1yZdV8uQtfXaK1FXNUbunNOOA
k/i1a9p4VzCO8CMd4eHHw8hsaDPUPZqOMYTCFk+B7Ubka1nLwRomLCQQEDuT8SUXkbd3cu8mw2m1
/H4TnQYM7+ndZo4Kv2pZanQ+lrsYW9NkuqlSXw7Mqb9j8gGCA7rrm6OLQpFJG2N20D3O56aQqX4w
h+SpJzbLMdWznLA2dpAz9mNCi+zZ3xbhvrANDUHZw5uf3ZHOV03T1rVKYJVsGIKsgczVlBgyup3x
k40Za/8ZsfGs7VoH/kxqHOYOO4KkZ6ZvFO0X0+y5MVhts7C+dFiN7fBIGPxlNt6LMPuEo7O4EIv+
sZWZcdmfBGkXdDCJb4+NDJjj43lKejJGJPvSdMKTAcOVzJIyCNGEQavVdkn6pUv0hrw52Ga9il88
q4MRlcS70Zs5ME6un4VIjpdKm8GerE+1NqSg8GB2iWvbx8l9aJe+vVaGvQMFPOlYO3YsctQm2rp0
YgTqCbVlsGII5mUAzPGsn9kLia11IrmpYRpctNnhgqoRrprTmOCa3nhkU2w3eZVUD20nwg1EaO9p
dvvv7mI9O9hrPRp2umu71H0qymei0PFjYqB2zoxkPI91jPEUjibszQV74xOkBbIas947QPAy91G/
S3Q4rtA4ksfaAjCPsoUVNfJdq60D4YTjS+ua3iVrzN9A9pfnrLrMU6c/K3COLhpePl7GOn2dpzm9
jbIbXqypRFkwRyRIRk0OOVAsu2gJ9T2BsZUP6hDYDp/UWzUe0xobfWWJoEK2wRoIyYqMH/OIyyZo
daWzadvhC1tidbNCQkCYgTTb2J7kCzx/eczWwaubMu4rl14eTRRVVxgQX5zJ9rZGOWvbTo3GE7Xy
xisK+0W3Z/sFp46dXjIl//2XvJiRwqiXaAxqyGdATVnEw9E1jHKruNSDbmwEMq6Va5QrgJO4n14N
jcfXgDe4swsOIZ6s7/YcZ4zKuLii1ziK7x3GFIGYRAlqXYOD1E6Cu7k4tfYmHeRyyeBDLcwJnQn3
uFHPCIm1/WRYHWr1oyurZatx3TaXBme2J8NYwC+d4TXPc/zcTTItTWjOk7AIBs8eJEwEX4NzWo+g
3WXEeKGznRlJff9CbrnvNV0HvpZIv81gV3okaauQDl/VIfyS5C2PyKK2xIjyQcNPii0u2Y1jjrFi
BR8Sa04rHpt9TrJPEKrqs5OFOVRxtpJ4EIde4NZOoGlEileqmj0StbJYZW2GdzS88hXC1bTPiMgi
SPaA2mJfOJwhg3LhULZC3Wg47mWkdoUh2fSYIgSKzQ5jY0h/7rBNa6jMcULkeGoB1/SDfClgmu3G
pJU+oQsNA4lo1ybefGqE8Z6zUASFRQpJYXbVJness+K56ZmYYxS/1LuSpANoW41h+/OypJ8T5vub
FgrcurA25IjpGjR1158n1QfpOGcbfRp+S792zlLcqUUk/nT63s3ai22+oKfqzuQgpkG/ViiDVl9a
IV/Ai5uHBmtAO7bfKc4JqgQu5FIrgu/Gd6zhzDvLzbltnNjPBKRzx+1L1BNRe6GbmggOoe4R5mHQ
RO8XDn0lUfBFPHb+5PAIOE32DEdyL+z56FKbMBiFFByZ7g90Vy+6TjdZdJMIgH0PuLnttGK8Twn2
o5Pg0Z3gD8cgeNZnslyvZgQTfXCcKiAa5ojV4xK0VHGBXabPdmx8dmuuCDxMBzqh3JhuRIjxEF1L
4tF5kz8j7LhoLUIuh2YlmbrnoVyjZef+t4h9F2Kx6xNPAWAtxWe3oUHNaifaLlNNcHUcZwRIya9z
PdDFTkIdkb0vEL6jR0djWOjlBeO8PnNwC6WL0Nc5lKCQ4OgiMgBEqi4JM7Jo1OSxc6FxROZTQ23C
Niiw6IVejeP+zzqqdkRCDPsmYZTR5KQkx79JOdr7PsdRL3fFdEgdazhIvjGuO2zdYQYNtehLfeOv
kWJkfNDeVlJuR28sYINAG4hcCakLjtZiSzqo0Tu3WFZ6ClhVsEm8DIu7x8YuD1w4aIdwKIKx9uqz
F9UXxyj6h7GyvhDwDf8sFjerwtUPHegDnknaset6HPCgIeCXIgMSJ2q/92TxMC7OA0EACTdK9Y3y
4HsmRbaBUwpWfpBQBA9yqc+67F6iLIGPnzBoGS3Q2TxTvR/Z8GgXS3uDQqftRx6uzdSwXJA+xI5f
FKvMDl/DFPZumhkskl0u4Ot0kHDqJNsbWaG2jhEXfip7CbVAXLFGyC52++5I1Z+tWF3NxmXmqigb
hBPfSqHGLdVhc/QS1gdFnOVRjTAKgJZGH2esxHcb7YB9oWT+cnW05hqzHx25I0PuUONK4LEZSMM5
KgOeBUo1fJe1mmdUgTpbZhNQYP0o0/p9gdh7ZAF2fMETG8QDVRgiMmi3KYh04ekvdvPdba10Ey5E
ZxRNs9IjCooEvhzO2fuqc4AylfIdGhlrgToNbvtFlIaH1hfVjj2aYpfFbOWRomq0MH0/l1b3GAll
+E2bf6kYVc4OwwwcLXfwnIT7NCvSJSxkXtu8dRVuUoQc6nEGxSMEdEUZt4EsunOWCHn2sK0bCxpF
dyYrNvSpwgyoeDXm1qQZJgMR3Q3TcZl33n7x4og6BfPRqjOuWZMb91s3T3sa1zd2rp/DzCF4mXdv
TAcBM2kkacfDHUYKiGoEp5pc0lhI6t72ED3ht1jPxMdFvrQoyRc9RkozfcpjXd+T0bo3DBA0hGsU
DMsPS5C7mzgJYYPNmZG0t6cc+Tb0VefbJhv7Pa3Cr/B0YWSUERaPOc2E3UEgMhfr+0AfrlLVEple
d74ev1tGYWwENhoBAR/IOqsJE+wOvVFPaUjrt62YSewG9WBL9dy3yJTyKT1gAlwFqYUlJrqBxwUh
5ybNrMiPm/QtQUCCiX8kcAfNwhPc+2xTya+L1Nsv2UNJwKAfVsxdCM3qd4v2Pe6Bpbroq2HyAR51
/r4kqMwYoZF65vIoywFbSVj8y0D36ghC25OIKBCXSBM0LIR3QKbZlgxLd3SUmH4vFE1mp/vjpGnb
KE/fIX9iN6EDxcxVeoY85PmFYkoJvgaMVocvs71Y/pwUnz66uLRRbqCZt5DNbE+SiApgOeQW5/mj
lXCJCohyKsa4ee1bfdpNlfS2I8TteLmPAthGqxCvdAh35hFSS4e6LEqb0qeaaPdWD3tnrfvrdOEu
asIz7Zm9C3se34aqcMXQ9IVhUQFUU8iyPlSkymwitv5t14zGximc4dj11nuqDbT3o050Bj1yKapi
g6pV5s+aYX9GF1GtViSeXzY5WBgynhWqnIc29iEqR4elcJ69PoOTNA4CdVADFdVq0LkROK3S4jGc
oe7nMeQwWG/MSurwIadxug4MJvBfj76PuYpPYZc/o07JzyhC7vDKLmqIiXzsUFb0NN5bUBIYVROg
i5fF8xOj1k+KvIcP6gTmw+cumdxz5ajYn6tm3ClDncKwJo6hgLECgf4ZQsZ25B7pUq+8ENyxaV3D
/t0V/H8nGH8zwUD0bf1Xifunb8QjlBFmdn+eYPzx1/4kcyfCxXbgy3mmTbDGvyYYhJT9Q5qOKVxj
TYv75/gCo0pdgCQS3ckYg+CCfyvcGXlYtsGM0GDaYEGf+B+NL1DR/2l4YblrYiZZadhkkn8iVnPL
v3gyw9tplNYpByKuDV2xZYyKMubYR/roswyX28K0feYvYHGeke2dkaG6TkhsNWIf0tVus4Z0HdJc
6Vctz37+aRb0h3nmn80yhfmf387zVttN3bMcTtAvfv8R/ke5pNG5O4BfzVJZ19zTqLddzT4m7CaV
FT7BI8GYpUpX1bWWQ3Y0jIOKOsaYhZuAGYHLhjAFY1iCF7ZU9DkzrhUmU/AHFSY7SBYbCPUDLkfh
+998/fXk/Xsy9HFySRPTdd11Hfx4VwuDPxtet8itRriR1n3xpvpLu1TprVnSxodSVPv1QjMZGbH3
SE2D/eOXOdL7x94Q58KR8cWMrYQCMj81pJrcZEX3qGXb3u2NV69ukUsAa5QF7uAJA6jjMHRPpFB0
5xDvb8ynU4KUdHkptPz+N8e0nvK/HpNch22667kcm/HrMQm4a6WX5uadG73EUlCntGxlBLs/Oir0
ooziDfuScX/s6sx1D/D+tBMZc/MFktYI2afBHmFuzrIwQaka/MzdF5EkinIos56cnNF1BHmR1Jf+
bzI5PvzF/+Or8+xYPFE8VavX7J8vB4bAoYKdIO5G7QJbaOnTDC2ugFKSF6g1IeDE53KBMJ7MGeTE
fPrK7t+74862NZLCmONscZNN9lO0TDtTsZeMGRQVOku/4RDOWiquGjxXf5YdlO+2jB9cjdoFK/9z
DGcxkLKb/TTJPGyYJG0hrdzGseKFVoXq2jS6adsXwts2CfSjbESYgDgHrsRYI8MyH+yo0v3cqtiY
wiW+1/iHNiFFhULecGzm6JbEjnf9eMnSQA5OsbedWNFI61dk78nRTrTVrwb2XoiMYYyq+asHf2UD
8oU7f6WuKZk/W5aKad/pVH6Mg9KdpffDw8c7ZHSPWdpnW93UuidTCIjoTcgYwoMSJGBgYQYxOtmL
Qyao39JUbzXDIrIhhecLEkOBr9W/gRt5xyLpPosSevAyudY9NuqDTcrY4f/jVnUYFxN3amML/KvT
rju6EEJkLO6aUJdBYnqdI+Dasx/DZcgtkAuB3NNyj9XcvcYJbNlslUhXEao4+BHGNa7qvfI038ja
5ZIr4w7Fk5CmicAhWs+l9SCKlX+XPS9WA+Bfb1OUWJ4jXZZk/v/X29TRdJlOdmvcaRl8Fu74Kcpw
zpDQ1ckgcXcNyQRceKiQOHCXVysGndGy5877pjNHPzt68tPFQeIwupaJXNPbaGtLaDblEsyxSv4m
pOzDYP6Xrwtt2MSBXvdYFn5doxlawm/PJuNeoKZ81GfK4zn7moz5JVYVA0q3bIK0dE+I1y4GdrQX
I0pfExTXx/9+uc2/zuHX1VZi0awTukm2AAP5X7aycJY0wTpXSZXDc5MZ1qWlOUidS5Xgoaxr0NWG
L1lVWhRM2TUS1JeU7+Lh41TOHQDjzKSnLXsrWGaQbPqNVBwB+Yik7VDhJ6l24eKMm5jZCbMVeRTJ
8DRkVnUrm/k0hoa3i0Kj8xmE6BcNLdFJS/PPKb3Y38VD/F9ukTXAkZLCkBha/7qSCUurMLwK9XuH
WbaF+P88urrYUBLLIE/tp7nLfoJxAFo26bYOJ1y6HPNqzNBcRGISbpL2ivzTBUq0FBTXBaRrGlMa
tlKD70jD9t+vjfOfGzkRa4DAH/9J+9c4JKNO9UQzB8GchHB5USQDVg/GfpHqe42BLLpDVP1NnhBs
JgkrUZLkxqJNrWOHz4nK7EcjXvCCrKbvUPPdC9TijHFC9dVCmOOzAY8soWZ2jEUK8mDieugM5tG1
PiFpdw84y+AwVoF2lPwLB9WZJ1AIKyjqDlYSbOnNYMjiooq5uKBLNz18JqSYnjJduBfmAKSLpa1x
YCoNCWrYlTDwbo07HNkV3Afwmz7QS/FYdpH9U0uVXya1cdeUPJmpik5VajwbXmS+YhPWbgxREVEI
2GeWxXQlfEM7oUQAPuegRGsOu/9+3q11rfjl4ZSCR0I3UMt5LCh/XUvSHE4hcZrGHWpBvvhyGZ7m
GKodY8z24GgOdHhvGMmeJDBgnhe1iccZNR294qAVcPB1i/ldh8+Ca+ytEjMAZfa+bU2Njz31cERd
FTAjnc919IrpBR6ZrrerG4VyxFTwsntqw3K2nqPS8XaotR4yrXReXBcvhFKcF1OJq1vV+qaZw/Eq
MmsHykwER5U/Dw3Uea+3iNVQECLZB2Gtynpb2Jl3FEy1/+YONSi2/+NMQRNyEfBxvmz9lzOlgegN
TmgZ96kuP1kNrHKsez4TiFKdu8awAtfR5k1ItIMfJkVxtmemt8RfIuGYoCCGeYe/+nwtTTzM//s1
/AhE+/M1XENJLCbgpm7Yumv8+s2KPhKp/n/4Oq8tV5msyz4RY+CCgFt5L6U95oaReQweAm+evid8
1ZXV1f33jYaQS6WAIGLvteZKxvqpVxYSyD6pH56ghuolb35J/kUltQt2/5wSUQRjyEnzvV9OYuU6
Cp3sfPgqCwOuGCnnN6ZmXSuXnhLCWv0y+h7VMUioge+ABDSVtiMgfUZ7E3VIb2ncksIZtLb+3Fvf
eofrotZPqG+UYx8S2Xxoedof5+AxbYr2WSrKbWHnxGySjTDH8JAFihDEpswg6vngt5x8rXcKNWOk
NoMP8qGJvHBnsOZf53YiMCt4amdBX9n0wtosK+Ak+YiTkeJpu1UpQzNzD4CRhflOeIWx61xarp1S
2c4L+modelRH6oC+Na2aaWtF4OpkTnTh/3+XECXxf1L8bZflks4JZTGqEdHzf+XnTW7iyTIagyct
6Ytbpk0YDrUUTORs1Cu0ixDl78gfGsz/o3ts4ujkWXn42kxadUSyzOpdfroDBt3Z/4m7SE4TRpqS
aaOhH6XEt7Xum7HZicCuabt9pjVOQYIsfJyhvX4rKD61DcQB3fjRNKXxnPiAHzpHh73yiJGU60iV
NvxgOhKS6lc0tzJwFA+4ukX4TDXDecka7ZRYQbsyYxPZON6vLhp27myYtGbrJL71nT2bKf3ZVok2
WN9wxYkpfGC6HNJnGdGnnCh9hh0hzo4brGMXGJNajMouBRC9UlTjB9ukqY6/03KS4fLPPbN9wp5w
ouFr0cTAEmrgDdVnk6jALZrNtlFrNpBKnKQKhcuqns2laraZBolJD7r3n+gqOe0ln+2oDb5Uo8eg
iljmNMyW1Wk2r1azjTWbDa0hztZ0trgGIWbXcra9kskp93wsjqXFFDvbYznQy1UyW2b1AvPsMNto
S+y0s622XQy2s9XWwXPbgca8eMrAhltva3S4h8rvB9gzKsBI1Ma3cSbYDL7nbC0cvdNs7c2rkP9T
2LfBbi8amoB7SoUNt7cVhfQLZoNwN1uFh9k0nM324QEfcYafmPodPvG+vmUd3lQH/+ymakFUQCZ4
snuOHnZvuleZ/I2+2d//I0Hsy7Xw9e4Wd571INzvJ07rj9zNw12cpM4TPkN65cI44i592JX/vYrD
6REVPb7ZLNpUBgdEbGs7TZGkXiYY7gUea3s2Ww+z7bqaDdjQWo/FbMlmt0VrzZ3BAti1LaQ76xQH
dzRbueNZL6cncGXS0XkoTpXDoLzmqtDGQwrz8vDiFu0f1yhcagl1fE0RNHIBtwBm+HV982c/eVp5
mylrq6NL5MEZy/uWckaJe4DrrVd6I86tPrsSIHxtI2wdNAwwnUJ7wNupQZHh33JIObm7i2/QDfEx
RGG+K0RBtAJKSUzx6Jg6n1UY+WkQCZNbn/4tUk6wAbfOwdDLm8d3prH7VJCncx0tP0BkZmPEN6np
rEpm4AzIeOA1yzlDSwdXWZHHxUN4+qegvpP6QQzEbPZfMHHVDAAgglVtQtvhUNOHd3qmHBi6nlMa
0NxvCJFCIqkOqsawnEy2/kibRn/g2uwf8VHkGSyxhh+pnpkG7UwqyGZmAfywACejf2oKWyBJBGzg
J9FWSEIzmgFHWdrRHi0QqKIMEevAndTakZbampX3a8RfkHbWzwGK0r4jtrbfDA3ICbKd9O0wYJe0
JgrdHhAGOdMYvPkGfxQWJZeiEGs74pzJEdh3Q/p7zILgQYW8OSJ5eRQubd9ysl9JhbhWVPGvkWNh
UvSq7mCE1XtWYnV0AvMcauN0i/S9pPaw6pCSoad0889omn6PdFkwKlIqNxqvuwB/AkvNSGnA1Dsr
8RYq1kLI6RJyvg08NJN8LHOZII7us3Lx5svqFoR+COQs8/dBInNwiXN6bFfaawYCZxvWXQFJB9nm
zEMEY/CzBDGelkP4YsPMQ2Zbbztr+i7CkVjtEoaVgYl3U3ayeO3tu4ppeSelcWecCjetig81mCBq
IrW/kwkySSfL1g1ETHx2Q3UIO+1P2BjWsa38h4WnnPiP1n4zDPNNC6dhO7ikw4wRLuh/oID/cZfV
OxTd/WCCVFuwed2MMGdZpP7ZNBe+/fKMG3t3RmWCwWeMHubNSaep+b9hekIPHaJZahrNM5q2nEHY
y00Ic9KUNT3eGev3Rflb7sFY02cOiVyQJMNMJ0GM/dufeSX2TC5xpN9sEgGkI5pvZADXxKd7pjlm
dyiBnyypKeHMQzGxm8UzIQWz78c/DwNPCR0Tfte/YYSLG6aNMhBHM3dlMWegbN7ImckSfdkNFs/B
lxGhAejiZH21c5AjrHwP2os5c196ADABIBhkPNXendkwXg5Gdsm1SUc8UlYYehtUptgVc06WCVzR
SoGaMWfmTDbTZ7T+lM80mi9TwuJM+K/NaXbqTFopVtKr422/EG9A35gzA0fOhJzlZpoRf1+b1czP
6QDpYJwoWUZyw7VYnZbN5V6wQHiW7RgwT2UQNGnJ/I5Q6yVO7eCoNVySZSrpnzLYb0xceRWhQht4
XtMeCvgrUikUWkFL8FoyPvQorjaaC9uvLLStNP7oyrn2PUldli5QycjOWCeug9K4pL2NktLfDLYD
Nrzs4fP19L77uLil3mvTVNEukH6y1UwInV69n/qIBFrbGVZtlzhkY+P0d3xtFSp/DR6T5voIkb9O
I2AZZcYPRb3i1Ff6X83TPjwitSNNcnqGrHCTJj1WMfiiJjgQW2dvAuimkikOmuIxx40VHt2Sa39q
G+Uhyj9yDXWIm2M2nxCHYRBraTx1F3NIl7V6ujZS7cUREXoYv6GcGSgBxExij7TwycL1/ydpJOsB
RC4BIRgbAQoBYwLgju543opnJOjyuuXe8tjXa5EF8N7/8emvTxAhxcGm0yDQzdjIf963PA0jlMiH
rz+jSj0iBhhN59dn/yuqpOzSPUkEp/9IV1nep+ZZkR+Wf9ApmtN2+diC4QnkZtewRybWestfWZ75
+lLLV1k2k0CZzPnn8O9R24gqbldpPsOjOUMK0Fi0u1kgofD4Hcf+XhuQSzJPmzbmktezhNAsNzTj
K3rdugWMp2HABx1tjl2zzg0XSgJwu7Ur4CXE8CfOupO4m4TAKrQAJsUwZf7CnuYcIz0Up7wrxSnp
RZyDI/D0HW71l951OZOXp5cb+vji5EovWZulskFoW5G9Xp7hKihOYxyfq5icneV1y0PLzbKZidw+
aAJS2Pwhy+MiJVZiuadSnaoBgjSQQ3zQ8gZm8pCCWC1j1hrdg6B5Grtac1x4m6Li4ulrem2u0wns
QjaJQ/w96P0XkQl3S/kJNn8gmgmgH3fzTANnWCs3AoA+P7Dc9I4OQTyevYKFYhLW4pDY+DNKc7nx
ZtjV12Y4w5qksDn8vh50//3qr8eW9y2v/q+PwcqBTQokOE5+fbI3rTQpIixZJIltudM8Z38N0FPu
zAVe7mVDdvq6yUvHYVb07wdHAUzzf9xcnliiX75eEoyhO66/tv/rE5YnmA50K4lRHtANtY5/Xp1l
hfevu5M18C2+3llHSbMXXHLgFzLKm/7BdyO8tcuHfb3s649qM2D1a/P/9bqlG/b13v/4x5dn/ust
vVdqABqvnqUeFeXTxv7njw8tBU61Xj4HvHLdvCwhN36WZNlh+WVU0uXZAVMzufdSHJZ99rVHl02v
mfmrWZFy+8/95eGvly73lh0dFSiYKLLMb+g6mMQQj7Jpb8XRodNN5v39hCEFCNemRPXazsNcRZg4
FL15gEK3FNfflyAabxk6nIrVkVHCuIXFSQxqnh2XfJZ8NvotN1XtAqr/2vYhKK61OhQrZThEFU+C
Fcb80fOwGs4cOGEaAXUJ/5xqGVxcrUIF6iIwnruPy36pmPjuzLJ4VazqEGMygzHnHTw1b2nUbJcf
8L9+/uWx/9hFajlM//nVv+76aL8Y89v2p9sGv6QW0cUSUXEeCyAJU+vikyll/tTixBp8DfTYJIbn
IiGze6VYcenuztXQeUWxknvH98m6n3uYdtITvibbcKuaBi0bHp11wVQSjcZUQY6wrgNorW/ioYEL
uLj5k2+I4Jh44zHQAzSEBdBCAt8+J6O2b2WBWAgbwNFsbi0h8Gcvs58gYpgHCi2f0S6qxXizZZJu
SasE45XSJUKKtQUC41wjlMNThdJapvZr3Jfx3indz4LBatWmsb6K+i7cakBU10Pk/cTjZtyKtpfr
wbb8I7iR82LIrR39pxe6zq4zYTQ0rvFDJKjiZk3HYtMugkbdceTsqjbv177uD7u8Z0Gv2eNHNA0/
c60rztGcxaPrLJ7oMJnMDTwHmTAQRgvRGOJ9CI6eMfyaaADjRNcwgwR18NDBSclNDXLsKQ7Gd8zv
8jjm8jeY0xFBWOsdfNH3K4i9z2UeRM+ynkoIx/Fbh+RyS3M43RjIljbWWLjbOOvFh9lRMLOMKUBo
Ex17ToZ7UFCtisK025VRAU1K/yZG2EsGrod1lA3Bhp/9hgS9XUdV/kvL9fzaqSHm0hgfqIM+GJDK
sz054TGN0lscI0tJneQJT2H22naBxbTI/hzMUX+v0oNuieJcaFLu8B8XG9cc962DrqeZuvjoI55H
4cmlMC69U43pGLBo/2uS1q3zSNSOCDzPfSLN59xq4hnoMuuZs9br3FiLMkhXp4w+0CXDHfDuJqzF
rNehrtwPso20FdowE7lSkO5luQYR214Sh0FBGHX5MOuxRRpl7NPa8C5l4a7cRhtOo+ZPW5TH925s
y4M0hvE5CitEs/pKk6J9MpuBEoo10qPM3OQcNICFZBqz0ONCp7nyBu0Sa3pMExOBGKTVFBHXU9Pi
9Gs72wV7pd6DDjIJHK8jWL50h+oefIfAaV356KhB9MDG67WfLRnDaIsHst7SMGshC4fdOTI+gQL0
a5zwgqtrgIR0QtLkO6U4Wg6orwfprhgANIYLdfMoYm/9wq1/Z6gwb7FnvNO/YQbLCn1ngMvk7C5u
Q8mBBThwbWVVfjYq+RIqy7xkHxMt5/fG+zTV+DxGuf9kRPZPq7SHRzD4ONHG8UoLL7sJGTOIeZhH
MG6SVwJAqRoq8WKWyRXFMpGg+vArr6hRBW3oXEe0sJCd6SMR17yZaK6/ulq67fUYDg4sk0NeF++9
5aoj69Mjogh9H1mYuW1wxTLqjoq+iVPk1bkzJii5Zsy34wdeVb6tHdJxeotVWr0mSKF9kK+JtQuc
oH5ys4isa4fhVQCOYWa3NeBA4PY0cYkg3qsiG4H82AxrJpsB4PZAv7ihg1MzpX8AIjw4ewD7c2ER
R851tUqg01hIT87N5H0bOjO92DUZUJ0JEk2fqBGOOuYxa9YpMo8aADCbaOdKCw+aXPtG3q5FFn8f
CZecV/vaSlTNd63oYX11qX/VZP4HB+L3kJQEXpLvLNPn6NZbdS6Htn1GevBiVib1BDY3JHzNZgWt
oRf/6QGQueXKvbVhUh9Hqf2Yc7hujQKzNIbmWllOdErSKbvQdv1l6sWrN9SvTTC6u0DJQyGma5yp
74VW3RxRDXsdnbrmYdBpEmODf3bcxl7lb+b2o2HB4jj2oBI+jO8m9gQYdhqo26OSrfEajT8jaVnH
orN/9mbrHNCCPkOZ+yuSuDoMKX0TgRI4zcJNx1r2taZDvaLTUB2z8dmNSn3bDY4DeA6zQt9RYbTw
NWAfqfeSVWvqxNqbYeoHKS+YjMzX0MKqSTvgIkqzBWrqgZbTNIR/bqefx0CHylztOjF+m+yy3qqg
bm6ig9FaFKW39eSLTlbbJcgbCv24eoa4g2riswIcNRnsY+pRUIghcQC+yfUUgmK7sZtWvZi1S0nL
UjAu+2zjRkZ7yabPoh+rJ5dyXWv2L0zlnC2p0fsB1t93q06ulpVeSP4KX7zACfdGGJO0WlcKf1of
vmmW3z1JnULY5CH/mZz2qRt/QT2qPrXaKXGnTpDTEg5aqpE5y+jehBg2jGuyznpqQIl6GhuuaZho
AVEtnZKUakI74d0iS295xLeC6mwN+Z8k9tKDY7fYCQtnrw/5xbWFdpjAJqzNKQo3NTaBq4LgEin+
jh136hrEQ7vrRc950WYJpeEE+wnixgpu3Hp0s/gODw8j3ZTR8fAqbob8PmQiPZEFUJHSil/XMc9t
zYVBokXdqGb87YjmNhbwb4Ix+oBxIY9BPg/bGbXoMUc4XDGpZOpVebu0QcTejoge2jl6XMseCPz3
JwsmFTYgTW71Dl65rtvaS5pg/7Xtv/nY9u9KwOHRnQihSBo9gywkWy4K9noRT4/QSz6scCyudYfm
vKZPfWqeNBIizk6J8YGBfk/bhaW8LfflmMOusjOuYVRFTefYwY98o7TC4UsQ3KpCrFpYcNxdx5nn
Sv0HxXl9n8Ys4UF0e1c79hAPoZD3hmS4Vf1ToH7wJ6Eq8ivsAKd/D50KTqUeKrCRGLSo+Y+kT1Ey
9fll1iqXb02RML3QRLVBPCxBcSbfghQOiuuYM3LbrHeVM1Ka0+ntKj/MV3oND4eZ6nfbTt+63mby
SonV88sGJ3iPwD8cXhORm4jL7ATzSXAfKqqfscOXiDULcpsLNsYaXVT8GsUVIvZ054PmnXHTZbvn
h7Qy+FVWXhtbMK5/gorOHNYi+2kY8OKWTXiR3mMIOgcec/pSBBzKXUTefG0w/DOF4agYpztwsfjk
sVbuG1nfJ0OQthsM7xGrZirIU/TqO+01CHyyXcQ47XFjrV3fPlix9zsqh3Svd5yuDQIiYIr1TUua
ajOM1jaubflNt/8yq0sPHuDPDQkkHC6t+kMz51m0pv6b9GAKyZ7zjauX2iYo/w2cbU8qlW/hlE0f
YeD4KKgniMtWyZyxS9yznTgVMXultsdkEK400XuEOEI9tPR3vcw/pVJbL6r7kx8ZoO5RtlNmA7o+
BaF3UU52NxzJvB71yDZK2+hQJ6w0KubSF5birZfIJ62eZ15+emh9oD6J4T5NZV4dmrlcok8wGExD
Fbs0BWPUD2ALA7ulLOyEq5B8SKhzCQvlBKaWF6Q/3TDLYMs65aXHINj3Q3DWmzFcYVHXMeSW3roP
rIebZ+5DQA3w8QPRC43OtAQPlLKpq9jTj9LLinPJYFBPPakjgLU3hWVQGAkaQAGt9RyjmVmnwmkO
pVZr68JJ0iPNKt490LDDIwLNCmu2jmsQUQL1YnuAu/KmJLSaRm/SbSN1hEie+1ADpqLE1H8MWTrz
WbigSJqq+dBdmCo0fANlHZQcfpfCuOOzVL3DWJ1J/1wm3gMV6N00KLbARDsmk4Qvn9WwX4QEvVD8
UEZyjlql7fWFVwABH6ur0+7rnq/DtCpGE9F0x9DInuMRb7PntkAfNfcvEx7rrJE7vKo8ezoORn/E
etrdTcc7VmXPrKID3SXd4cOpacCAzo/ehJ7cM7s+DYPPtMmpp11Ulck2aSTVJQvLIpqydUOyQR5a
qLmTn0KN8k9e+x928SMCy/vsxPo9ba0fBdLSu/TUN+JdjFNj2tnWVPXIfLP36QIKccDlfS6SXgGm
ReoX5kZ2dUpWwFxYkFuCy0KLdQrnz8wE3LMZeO8Zr12qDpbmw40IZ5JAKGh96e5zwvibjq04p0VT
YfFEO4e4MNvrqjPBoA3uFrXtX2rjzyF40NAoJLsPT76jnPEwBcaPovevTI9qwlQc4LzBdNMj1AbV
8OiSiwyyH6XdG0DWMIIaZYk5sShApbEnVsqq/K0LwMG3WqzwjbX3x+YxNm57TIR/KuwXCKb21Wga
gf3bKK5m2D2lsbNKCgeimp+OYOBz4LKGOgWeERLpANdnkWcGUWpubS1M8eEjkg3NmiaHgJM6CLUi
vkGR2cZkPNGG22dn0b9pYY8u8pIMdb2r6/IGHPKX4RZrmwY1qKH+oLv1dGwdDE38CiMtYEJzrTAC
xsExjkx2kwSZOvZR/xcZ4j40oJDQfKHbT7NmNZi0q6OBOaVun4mx+lMGzbRBhqMzOSqAbaMedfwM
L+UqeA9d7UKXprgFw09NIdR0KUI+EETHm6BEGbHcJIhdr2U2EgAg2wMzv+wyZeKQuXgN6OdnaztG
iZQC1goJ5TywvHmFE8nE4ntd2Ugl8cKtfAyuOxvdCE5/1iBL2wk3+inufesa++X7v0oDqWYdg0Q7
Fzw4JDjW6bKPyE0nobxLznoEXyK5M1BhmkPiub/p+B8YDNpzWSdPZZIY5wD/Fxz+8Txakh1OkgQ8
zH5a+6VJDvugPdv9+If1dX2Am/Zp4j/cxBBJDn1YGDMo7ZwK8Z0Gn3t0k9BDkKv/LiaFyWnKtR1g
4RpcaNjQrVAHgKgJHTENJ7bW+hsdg58Z2+3Wgo69rQtq8HaVerjOcYKmHv4kSsDmsWzYDNVgoyMY
9ZMmPez/doKvn8AJ0Fxav2dFDMeckwuHh4LLV0DWHLPp4aSZtpmFNm0FRCqPsFcY3oAYCRzAILd1
1x5oRFjfRPEb/8dWjkV/aViNHZmHf+OYqc+19UzqjnxKEu+mKao0ja5nOGH14TGa4app4EFwmGIW
CWz7SXjamfrCqrbj/JqSsoIXyDo4uo+LMXDD3aTgaYZ+m+GMUfrJjGFYdCm4CQNZ1y7IAfjUdvSN
OKjkKirABCIA20OBK9qmofT2GKeTNTrMfq9J5pkK1e+ZDxttPOCSgBPCJRzUbhWuTyIQ+3Xa1L+h
pvtX2LkPM+juALO996HBN5fmugEAN4LapeBvRqwWdYSBp9w2mJKmdnaAnGRtLUDQW1u08OKS8pbN
oY1NYsVrbQRDq1nxsAEJhGHRfLbH+E/R02MN6hzTqy/ai5cl3kHQKFvnjfFXq3XrKutsO7VVee/7
vt44UXSaOErXAzaxAxw9RWea5nbop8ZNyw5JXRA1QssLIaSe4QLWh1Mhvf4RTvHJoT6jhf29r503
pbSrg2l9Z0sDCJKHjXgwxmsTewStZfAFZJDetbLCiDovSIJSxLdsar8BFdjJLjF/9x1ZQxmBJ5CE
zbeeIdFrnOi1q3DT2p28wc0pf3pZt4P+8ss0YbtbpflSCi064AjW96aHWQpsU/bUAmPx8HLufE0R
guRB8B5dUDeITx7IL3F4V5wNqSJVKEflFTdOvJXUHoDge/EGLeW8ZOjbiHAnWQME6mV3BZmPKKow
t9J3/EOlSDmzGNNQfJPG3Ogjq/V5UhIbRnwKFGsEGP902lV1KEPEl1OE2FFZ/aslRv5D2vw0DHxz
O8R4MeAv+EQj7Uzf3dhm6+9jHEF0MLAw4HiK6N/pHx4zKFFW/MaJ+t4lCdk0woyfDYtmiIJvgCd7
sSS4LosX3U4dztcg33RB8GmLpKPN+BwwXNxCLf+bjSaWOZbkbjIg5Qm9bDt2CC7rNmfcn1J9XbHU
W9NH0XZdGp2CGBumzPv44o53bQxz1o0jANjQmPZu/abFQG4TQAZANH0LNRMu5caHNecW9OzrzJan
pAEJgw/U3DVFZNBwsnec0TlCSU7Uil6er93NHMpBV9nbINbbsw7QRmBadNNH0AzhUc3DbD/a9rqR
odoXXfmSQEZEBH61aOEf0HlnNHzt3T/1Nb1+jj1m1JXyxvs4sVyotDQGUet/G1WltoHpBis7VfXd
6h9cjaKLVsvvSwkmleB6RWgah+SHVaQGPVwEQcW64XSb7IEmIpbkmlivvVb9iSoB7j3q7Ufedb9F
5pwJ3sCyFuso9dNerOUgXkSNcxHAKrKJEkqXU3hPHfEFx0RVrFmtwadKqv7ybz9ZZfSW5QHeaUqm
a0uQL5YrweSoo4rSzxKOOQqjMWISxcmFQ3bbZJvMIpnBDHPnbrb6KRrt3TBDWBUiboym4F200C8P
piSCkRYcfXBLpc+mkb65sDS8IbCPQRANW8CsiDx1gGK6V9i7IhO3oZbtWdFE0PEI++NJKOtPi8Ti
YmRiMxgx7BQ4mdtIrzjcPAfsEkCCVZBwhYuYqWymiCzGsjWSNV4dJhgdGsdaiWuYdNk5Tvx7n+uw
dgrx0aurOYXuxcqoI2Ux7hMRT78TjciqTG85nirATiR8w7psAevMswp/cD9z5dTfVtSqSFYQrr/H
78rljRP+7uDEFeabGIb+72QV65EVE+I4fNad8cmEK7o3k0ndrxrSq+UWj86JKDYWxFbHBfLUhLN5
TbV5nfUtXI3evYjAyJ+p25JjFTlyw2zqrYnLaE+7GfVAJNwLgqMftlLEVwZ4JFppR8T3+SYO2LQB
2FK3J+CutD4q5+L4znrUMzRJMZDMrtXpbHv09r0gfB1pSSDVRR+SFwaGaEdsUBW3h1o3LhPwj6uP
LBpGbW+PL2MawmwOq2BHWYkYpLn0GAfltNIaAp8GqvTaCHa4ib+XLIYvsaO9dz79FxfN5zlI1L2O
ZvGiR0yQRdOTjMzg1HvPSkIxXm5SzeaYq7NnyAbWLUnsPyFrVITDqOdWvZZ/AN5gllxc8sQZviUw
HgKf8BUjxN6QJ96rsr2XlBPhHNTwYGtvPqtJmVkNKSWuJGzuKOHqu6ncvefrKWP8Vncpu2qYbKSX
/p2BDFupJi5ktbpaSaafabI0x3GqmJAUYQOYE+pUol3KtE3foiGG2/NpkuaWk/n0xtXZuOQj+YsV
BB/NjF90lPV4d0daNoY9Xj2jglyR1Pth9q12dTXtl9qCUT2zRNEOeq+i/RShMAzpf+huFR3030Oo
heeyY7RPLO0lb9gyW7EZG8O7jlly1IpIIrmvyhMGuJ9R2bpbQDKcUS4ssd6lyhsN5qpnUivB0hzw
OFDDCk0LFgOUb9uODmMMJxr8gX9AIYJcaMyoLWWuu+6cPIdE1TgbzS9f9Noa9r0R7kiJlc+5HPdW
g1avcCEl58nPZhppNXeqfs4TSXWth6LKWu2sCuESIUOh0IiK5lxq4b4YTP0e5sU7PwHpOhNT8NEy
Htiqo31Oh3KNuD3blW7swAyWNlburN2j0a1OLhWWcCiQ7DnmZUy1T63vnH0OPHAniyonMea9CbLh
EPpEuzW501FYja4ggkF2pF1zSV2ICf7QZrcq+fSKfBO5ZvYRM5quLOQrOH6Cq0qafpvDAtwJI2Y0
cjBhiwETh9Yb1nfRURxOmm9JkZL0U2uvlmrUrQ4Yt2A7+vuyAm08eNNTNXT5wx/+5jTlt13I6oKS
z/hwQj++Dwk8Ppl/r3RVnwosY0jzwFB0M+BB9/Pm2ubK3HaC9QNZA7AAxBXTkbg6XvIrgzRzLMCz
32n2v3gprQ/KddVt6IHw+iss9tUL1xwIz2Umz7W59YGvrjRcmofOe6bunbxo2t90bIo9PcNubc9L
nV4ll4HKyDWFvAwzPOJoi6Pw4iTWPQbYAPFaZgSOvP2zYXYcF0iy14RSyLNj5/JMmmaM0K634QFD
eOWyU7xGZs9BYgTdxWqIHOtasDN9NcnDYrgwYeDMRCwBECQp9q6OvDF23EvZ0bIyA6249GP8re2p
5OmG/ihoWNVh62zTodTWUhkVlSjzsKwU+RdQ/cbaQdYN+zdmvHdFg8DWkXvs5y1E2tFnjU7xboiH
hwhYcQb+UxUaw51vwAzdHXdpb8LS80klRfO7L9hZa+Y05IN5o7yC5PggMLnbDS0SjjIwnB1BzT+C
eTyR0s/XZaM9BXUHf53IjQM6RnINOikP3VhuWVQ/pbnVX+kbaERTDSFtDtqOimgREgDQ7Nk4+/N5
xpozLUYSE69Uy8WBYpe70vBfrPIGcllXF2ddcyg+cR2GToYmS+aAF+tzCcV9Wytkc12H34z/CU1i
0+3dloJcMBjvXcGyrOx/UcBMDqM9hlDpMndtqEqu7Ag5v2U21kX1xlnpU3xnnaxYCpB154ag3Ypc
FZhFAwqujTBeKegDcUipsR6E7MdXO7bjp4AhKxhHRC1yfOlrwStgRqIrg0up5ulZZGz9ybxQXMBo
FJPhMBag7PwKG7/CQjMaofkK7RGddHzNbBN7jUWZt3fVH8dK7KPGvPiWQzalELcho875aeFRlA4c
xdZqGJha92zMg2cm9fags9+00lxXkCqY/BnJpoqj6mAWkvpddu5Q8+GiDQUa6dk+GVEipIl1KoIy
fnTUM9bOQKm3buIGzhAxAqpxbsptos3EgutSOeY33/k5BE7zzs56i3q3p19R9SthtagLnIF1px7a
u9A238AHf9pm2d98d29mMHRSwQJooZij5nyeQgzJQ0VMc6t+mIA0+yx6yWbigtY6zWMqsqNdxuuC
PG/AmXTmkpRTXRk9yQfGyN4zIxCV4IBuph2f5fja2gjQxyL1GCDJAwWchkDL6X+ImW4Vez5YSuug
sVK6pPanhhyXsJRgQ1Oi5LLZyg0dzGBN8md4bqAiAEtN/HcocSAFcY/kBuweIsx7+IwR1ZAABXM6
wfOsRwvWXEYJtunPkPn6x2uAWOksbODc8TtTp3KDmJm8raTSt60zHVzfolUyw9/NPHtDKj2cPXvo
zyOdoqEW1qntk/JaIVjZe+70Ka0gP+umlZ2Xe4VQ+blPjPfgf7F3Xstxa1uW/ZWOem7cgDcdXR1R
6T2TRiKpF4QoUfDe4+t77E1dkUf33HOi3usFAZtMkpnA3mvNOWYFI8cXWb6ByPKVa+QG4AxVJmpJ
BJs5CoVtG6NtS4zRstb8aanryMbcKEA53RV3A/YhOskiLaIPkSXGngpLAx6Wmszaw1QH9bJysLHX
gWvCNwvHc037XtrLctqr93P8DSEWYQc+5EDmK6GnPZej090ZaVQenQGaYTuU8GAV52gkwlQQUQwE
L3vW+3a4NeIvyBKt+9ZMtubk9QjMOgicx6JsupUGxXuZtD+KKHsKGflvaT9Q1UW9zkN5djaMbcGT
xYy/sugQBVDjVdBFWuiOK881mERm8VepjxgD8E7+EInsvCFYoJRGXT7kFDJdFyR/2D+EXkw+Q8id
kjLU1443EqPVW6Cm+KG1VrWwLL7GtWoLvUp77E3zc6aNd8jzvFUQF99ikbujEcAz6ZYGrt46myKb
pxEpPR5xPbHI7fHc/ljTLjp6fnYqRbYPBBJwXwWjbqMl+af0iHwkCijA935gmGQTUd+QE0BZBO7Z
vHiTyBImFJWEikQiWTBX3JJ2IETOtMsaMt4Ca42+2900GdWTaDAIuSWMU3dKAnJdkDoud4lc9TGe
051axjnUu6TLYPuPFMxrgEN0dYhDIoshXjciIqlLCEuKRGxSKvKTzmgg/U9GQ6ySJQKWPBtFSiRC
l0bSl5CGV6Q4AWoklolSFsN+IMaRiGxyyW7KyHAaRJhTRuclE/FOkwh6SmXkkwUwTYRAIawaCA54
oe5G4ZmcKGMgMErJXjC6FNueJKlQRErhLGl2DSlTDWlTiYidGsDd1MA8hu6u0Osb0pnqVW2R4DuQ
zkXiLhW/SMRYwYnTGGnr2k1FxlUswq6y4imjpLbATgSaTithO5VOuxl8ZnkOoolJxGbtPBGh1diE
aY0iVqtzsvQ85t23MdaoS/rJ3picT5VGiwTqLHQxEdBliqiuVoR20bfAIkiOl+162pkJym3tE/FF
TNdzQOaXDgbl2ooUMBEH1pALNnUEhBkyKqwgNCwMMNSruUo/jP4T8z+heRwuiumo+3pu7qSfoDW1
BwSewJ5FNJlJRhk5A/0OridgeCh6bUl8jEmimTXwpMjCpFork+dhtxmw6dF1WsL2NE6Qqb8GNfFo
JGgIAan1Znz+HyLK3xBRhPHtg11u9bX9+r9e8xb7zOVr9vqf//Ff6deXr9nXjzSUt0t+wlBc8x+4
gPGte+/U9p84d9f9B/U+HVPdO/bkJxHFsCCiOJbjuRj5bWDwIFT+CXRX/6HrpuGRhAxgBVfef4+I
At3lgxEUOaxlu4Z4GzyMdJzkv9nIY63UzcZAIdNmrbcB+hQvjdk7krZU7IjL1oiV2TVVQCZ2Q4sQ
e1C0nHs/+RvXp/Znb8OhZAufxVBdXf/tbSDwq6d+7pVdVVJlnVLdPfLle3Ea9TuKUboXsb6ImpIM
uQS6W6sqBD3qo/E3DIXfbLHyr+FpmmGYOm5HnBXC2P3t6x3Em+Y//0P738Bx4sbrwWqrpNau/BQ+
xKQp+l7xCbtx9kwTnxLbv1IPeUonSNIhsSr44hgi5rmybYy+vwwRN54Pn6jrm/n1IxhGM39zNos3
5hiejSMWW7lmYMn64xsbk8aqNKf2d9RihV+uK7ZmXN1oBXWhzLG4HYwmxe4wVA71rKsQp0eNoYHO
UJ3iihC82sXask17CxTk0MOwPmmkbJ0cQt/ojpwaPSd0ysuuQ6Gbp+nXIi2dehVaA0D6ycUfOxQW
5shwvJmxgwJimB79Kit5xgpMRKQUZ+TyJLcW6qtSufaBnkNwR0gUtrVx2E42wzFlHpQ99aIfnu+S
9mdgl618nlxts3Oq9OxrKeMflfhtHmjtWc2a7/3ogVdnLM2vnZ/VeL53i5rM0+mbT3Kf0cTFBvSv
Exx8cGxbkkDoqE09JZy95q6LqO+xIIFfYYR9ceLv3pRczZjAnjQBBY38gAE1PKxjrg8PftDHG7dj
2tZ4zF0A6ul6fkpV095oHhYAy9m5tktaQJTE+zrMV3Yv6BoTCEzdWRU++TQhSWyoQpZJ9mOq1Gyv
MJREd+29tuIfIkZj0Ecyy8bL1MJ9mwPg0zYWU1Sj6XLAe844iCCl1t0OvZigT9Er6vhA+CTXsCt/
OPl8LbzgWiGWiU0qaGNf3cb3eVq9DE5WEw1OZCVBJytoK+1N0uAVLKOBszzqstZEbbtsl07dn4LM
3DbIshZ2N08oVM0NoXPX2a93Ts6YTfOse82w7a1O5FXfhfE26JkxlCGlw2z45AJJXygTmUrKCLWn
HKsXPMQbTGQg778EzqxsSsroC8qrj94YpatSoxCiGCoxRu0Fke4rJSbR/CA3rs5mZ0m5ZlioqHBX
ufOslfeRljHiy6foJlZfAuGiTixa5/NCDTHE4ZlWiSkfXseCPMcSImlDX5IRPQo8WmyEkKNRzfx8
PHeT1mzcoDOuJsF3q7QO+VRM4Xasa2axmf1tCgRvNNbaZTENPwheNJeJRgU/7ZjNajbpFU1HW1tL
YfJCA3JA3FGlhaR5sgACrqKqoTei6TVjDeNQdIa1CpFNHRT09geT5ilzErGqxsPHRUYffVXFUbmQ
BxSrepkIsoeCj3q8HMMbtInWBoPOzwyZPqjRksttuWDw+UnzdHK9fp0i1xJxvXyR9wNy3/umXKst
8uJixQIPEWHn0SnmAMczH6lQ2mu5rxOqdLlm6rNDqnT6SB1dm9etUMYPzMKZo4uL5YkkNIGFqx0G
wOKwXCBICOelXOUjgy+DPykiDUUj0UFc+LbzbSnPikQJdB4M+hhSff/rleQmejcXcLW89MM7mVQ1
3PlE27TYlRdmpcVv7/D9vbmBItS98i3IvZN887V4eUfulatoHXi73ELyZeyjBbNTdWHF3mtnkE7V
KHw8lUB7GZgRLdBWmFsqZUjrgurYhoFLs96/NuBnh0HFtB4wjh1rAqDG/iEy0dl2N70/xZ9tCoF5
ZlNMzpHyVfNn0+h+tONAVFEBvZSh78Ivmb0irMgIGWhmFEWjStU0JNc3CFycwRT31eDOxFi4tiIQ
yb0T38VMnUCe3PiJ6u2mqr3VA9fb9nn3JU29Nfp7YKYNObmhh2XHAni81VzzEuaTf8rzL5rq0oF1
QSDEcLS5fw84B8tXeL64F2x0t4xvl75OEmRkxVj5Ve3eI++PPlN5UeAaEJ6U7s1+mh90oyBMsfnW
ONOawoe+rnOQ2ZlF4wGC6y2yGcimfkOQRogbJTKo+2VebK0owigYzpCnT2hjHV3b+21E0XFA9U4L
Tl0XKSqDZAQ2E03umuwxndvvfKNYGnoIzXquuhvQTwXWOXAv7XeMW/QRIhu1hk2wmR6OdIhb8dCi
V9XZsBJqN9i4TddtqgXa5HaTUTZbeOSCr5Ji/DTBhIJZoqMLVZhE84BrxtC6OnOwG3Q03roJwj7q
vtdD9mrO8wsM+U+WUud3Su/QTVK8nZfwqKPIVN7kKa1hI2icpdrR0DB/MN7zYIUQVdNW+aIPp3RJ
XupXpFkEVtRQS6lkFZQAeI6qNQbhhFo0iWZjwzestpJl36JP7OFSKDOYThDEBMr0OshfUszTK8bk
HOWXQ7JdGf7A83LIKu1o1dV3zS2HzRS46xIC8hg+RZ5urHQnDvcOfPHM6dbOEBmPdvc17yP9qLlg
WCOk1jsY//daZ4BhNTMKpBH8Oc1+0bPq1R7pkZZRVa2nmZwWhenWqiiPmj2eU9ecl5Q4LrNikDRq
YZHRgbcOSI6XKgB/T+UToFfGpqHnrMXWbrL0U5JOW4YYO3VWzRUf7BsbH+dGDRhvmnZQUhDbaLqO
DKYf15il8EOAq7wWjGb2/fg6O3y8Ej+YN7EP2bwdvkQFejEzgHYZhLdplH3jK77vLfs2SoiHcErr
NNeoT5z8E3ZI2mRFDTf6UvR3aF3X7tjeZT4ybKXWv9Y9Iii0amtUFhDT3PDJiHCSqwRhqwCXSdci
UD6loYfBQ5i4iSxako9CVwJb6CmqMXBQ/WQYc9fbxt2U9U8oZVyER+N4pMZOgHvgLHX7ysgPDRPz
xnkk2R0rBqWP8a7WiNWzq45H7mz88ITrD+nRWBjA/J0MwUhJTSRTv4wVtk8EU9/MPKEF5VQtMaE0
c8Err5okuh88yIZez4y62+aUiVEnjwggeUKBwehQnmhBxyx4r2ag+tH6uU51JcmNlpSCaWtKnpl0
nlXT+VyDTMHFxedQOcAGKrlrT9cxov6CXPzWRxpmaf1D4ZJ/VEa47OsgHZGYeXeOT+3RD0MD+Em3
Hh2Lh3A9wbQudPR6/WOs9lRxCRSODfq7fUj8SVJt2pyab2VEJ9vG4xesAruPduE4nWwUv/ikVFIr
jNU4992xnu9olpJgoFM2CvzyCzQYBJM4FmJ6LTQGjQdnPlLe5b/oh2dVTR+m2H51R/UrtRFy8bCi
24fErC9o3BdhXNyTlEN6UjydTARK+ZA9YpKBgB7tvOPUFf3KzpxwZQReenFS4nOJaBhpPlS2sY7y
idmUOCL3vR3WEKhvA3taJ0X5UPGQ2aW9/iTP8mkarctubJcEsqNRZRCzBXeUw7FxW34ZTYFmkeWX
OfcmTL3mYg6z6aKX1hrQTbZOK4zcicixXc0AhqO65NuozzBhKiL4YNdR20jqpe+qP6j0F9V0MgIS
I+F93tWmv0dPhF6g1Z3zoDHSK2Zt3BAHtIhKvBAChrwid2c8a8oDYkt+Q/FOTNKFaF36GXdVR0gU
1ARAbyL6Jv2q7CgQgWdDsIbM2yhYjJRUzb7/OoTEROgJMThWMZWrhJzoc+dMxrnn/42o+Qx1m9+6
zc5eqb/q3hCSlyI0bWTNoB5iiuSf4nZ095laXElCoquWm+fcAk2gzx2RLDAgVKP8QVHrJnGM8TC3
wc2gGwYPvda40OQhojlNzy8qFhUuKfZqYQNa6rvDYNVnhIcNGjr11kp1+DRZQ/VvylbI6xquBccb
in9imWUof9KQjCUdcR+Z0NPaxbuzLK1+P9VkcWZRAWLfPkJa8dDAlCD1myG/0FGhlJlcGozuO22q
XlCQHwzTb4n7HpKDN853fjdgZgMXeNCc6hBkyY/Q5j16ydZoen4MIT9LQlGKC3Sds9ZPYghuPYI/
hojdqDtNr1ZF6zy7Fv+VtB5L5n5Tf9Frdd8n6o7nEtUpN79JE41aMmPhpWnlBNzPGPd9T1njgJxW
WUOR3ZvCfQ4V8pKKBQLp18Ft4FTB8c7t+XPqTQiHd/GAnsZuGblgwJuWqu+Tk2ZEL14wDrvIdxF0
1sUqS9Vy7+vzd4jSV8t7saMVH4vhIBc0HoaDUjgiGUysNp02a0t5CGyPy0OKGR3W3BJuEGkYrMXY
cNLF+7bcadJNBK4sjofyOBP5n+f/6c7G9FYJIZpEqRbDsg35a9vNVKFzZS0SwZr/dlOeUovz5Nr7
tfKy90259v5Srjlxr0oR+8lXli/A/duCYLDHMl0fFEGVkGvvi3+7D84gxJI/u67ixh/ZRbLyzZk2
o3hluXD0WOg3fm0j2m3ejry91vuPinTvn2ea4THze3NPj7dVnfjt/A/HEZd7dMzEi4JNEGGjv15f
vl6Hs7R2J9rEak2ETyF+ZlKhJFrL1bRv9mmgfyInnVEBPWekWIRQYId5tK0M3UGg3QwKmFHsLQ2q
zDIFoUErlP57v8gdF9tdh5AE0dk1jINb+ryUxmc+1V1KBdcmGKoG9HOeOofEDMTetOsJtXahcCIA
wr4rN/tAS8+REkKfJ8lkM5QDCMfG+ByrlrmdDabSqYUszUS6hBjI7tCl1NredV3jJPLYZ7W+d0gv
Ds141/V1eorDKD2VIXhtoHubFt0HsR9Nv3dr9SZ2PNEjELakibe3CFQ93EwegoeZIJf+8ImJ+Hzq
IY2d5Bo2VwYJBcI/uamJo7nhHhoGD3tK+z9PC2ZtBj011ZtEQ6abG9uq5J3M1nOUEaUdI/xYzBNz
giZB7FQa2EJaxHcq5qbasCE9pX5wasVCo3bRxAH9g6rSkPmJztnFVGCkMFM5BHllHPXgmvJg42/E
CzKd5/EyF+OJu+mIIih7qHTL4b7MGXWgDKdEwZ86EQe8blKYT4oDxswhEX6LfvSzo9fleXYJqsYi
iZXbzL+FHqV1vytpODfVzg3NYzar1lHp251fMXWbsZYuCi/OtuSnfPUrsCCAx55qz462GBzVkwyl
kGtyYQyTevIsVVj6aSTFVrSh9kNYSn3q50QvBNpP5T7v5RsqM+lCI7rjWGW5fbQMDZ6V66wmzfnm
MZ0/OajPDmCy14rY6sQnhfkFdUoTXeL7vhAcGvbwRdMPdyXmz0U8Z+ZJfrDkmtuTbBZberHoNH1i
4NieugFDnAxy9waE7UkcP86eqZcr7Gfg009Y1o2TPG4PJZ7pdleLtNpQ51eJhoH854KY5pIZJZHP
RwWL38KxsD6NfElOupoBzxNraeC6TMCifO1l5TnKTg6O1V3UWUq1MiwlB/NfIT/VD7U94ICvholW
KLp8W0+Tk+G0zzXBeSaRTHIvNJsaBiLCHKVw4xPon59nytPlwnGPCGweKHQSrzUl7cHoM29lkkbE
aJq/e4hNmUAR/oat+NDLhdZFxXLWBCSgQYEdWvERbv/PhRIFPalPYvttVVFibK/wABedMn+WB8Ct
EHAfd+R8fzhRrspXk8flpqMC4zQSQ3v7Me8H3n+q3Pe+6bWVsTI7hrzv+95/aGk02WHqHo3YbQtI
NMRJy4NyUQY2UwDTQ6j96/29/0R5inzNSr7ztKdy5tMLWMojAx84z4zV7ft5cu23t/fbpjzlt7ch
f4Y8r2+jb2lH+xqGxjYwEbmOxBEqVpncJ51zcoeww03WtiuTfNBrQcF5Z5TGU5GayiWu9ZyEIcqT
jNIjoDmhdfaICRxwoF98Iofwk3xTiV5czhj70Q5gkMwtpKMFdLUTxcdrYM2EpASrcGrnmyB+bBw8
cdQs1nqdfNMZ565d2/O4STHTNQFrLQy+nWZAPbZU4a4wtwy/uDk2PAKY3LkhHWAYiZ6McMFmbckn
WIfm2bnPfj6pZ7tLn0LmNVuqG0xHjZHQBtfR97wJdM+NdCzH5PJoVxBOwXn28y8kh7qPffi1bMNN
CXDoxkFLXff1Tqn727znPkvEd7ecmDyJuPJ6neTJc6jwWIYIM5zMikLS0BnfOrP5JknMotKx7mOk
fu0YX1qzf25895pZKuIPQf5JmmOsPTJPw1wzpQjSUX5wP/fxbGuUVF2o9BVYCKULvXvfUnUiUSfu
RPgOkU9UZKcFR8b9JFvZ5Wb2wa9WnvmC44IQJ3XY53wF74hWtKig4/ZogzrZelgkVyXqoLFmV160
A9VgQjLNBokfCCU0OurLUDVfWpU4MHNiYjGbNLTLpzm2gvusSbYuMcQbPiRQlHj8FybKFDDhG6ce
b5Tev/QTBR2+yuYh3c2jmTAFUxZda9e3qteu6yQq112v5DsfifDRIiJiiG6U1m62sYqjB17+aXSh
UBcFoDEr6/Atf4l99FdDP5UPrRcdWsqXWIpjE22o30DB66xNqGgxqqHCvjE7pktFBjYUN/am70vr
TouDTV5jT8WleR6Qy5Hsg7y8zIxDipNslfqhe6yi4RV097RlYawZZ0+7sR26NbWzBNPIPG/9TFcW
jd81ix6+x54BiUAPEd/IlHitQjZcxo6ioa3pQehMs3JbTuGlc4eOuK+MKkcHJRQxjb4rpviHGbrA
LM0C2DWfKCptBkW+YZtOpHB5Sj9swlTBQZEOL8z6CFOyZ8TlFiaUzN0nmt2+teX+p+n7t01fQU//
9zneNH2b5Leer7jinwEYuvcPz9G5K7mOQXNINFXfer6ao//DNBEAeqQ7eLpnA1r92fJ1yPA2aX6a
DmxvSNcWcOOfLV+LQxaZEK5hGMCNdVjg/+//fhv/T/Ba/OweNr9tf+wm0i38Q89XvB9N1yyTVABX
NVXsdX9sJhLgOmVZp5qvQHd+1OMUnMLZii5kAKQrr9ZmJDh45bQ2/l7lHQQ6+HK3NbKdPRHk/bao
C5zw8D+DsJ/XXZdR/bKs4r6u++a2i3BwuGl5LxdBh16ySzNrGwZTeR9UKLQ7y71Cz45JzurxLTMQ
7Q9vJyMdPCAHaxbzDP3VLVPguBGBZmL20qSFEJX+XDhYtc5uSKwouECFTEBAaqv3w3JNniPX+t5R
ThQ/3nfnuv+5drJuQ3LpsGrCSntKHe2Ch6R71VB2TVrXPU/1iEdktOxLGiQpBnGDZ6PVRvem2s+L
ysGXh4mMYqha1Ge8u9XZbP2SBAj/0/suuV8u3vdVbrpuKsujT8NFaAOb09DdIkm1/SVu3fGYi0VD
2iHJy6zxScOaXGf/st/VKW0NRUnZR54tF2/bxZhwTL5Q5A77Oh26HcRC9llvV3GH2wOtIMCibnpS
9poGTSRSOhPTkjRYMdDurGIh7QgJKc3/uirJ0GappHvsGE5Csd8dztzUEJyJtXkoEhBpTRMfxVF5
oK2KAO0g2c1qrITAMurqOZqB0fp9HxxMXGhPZbIMMq989vwy2I6o/B2vGy/hmDG1mpzyWdMib5nX
ZnN04878DGJ86Qxl9Tzqdr5zDOT+8rQhgl1amMadE9vDh8uroDfpQwbhFhaFhdtb0aKD61bXt00/
SswLtL5qkfk2mdK5qgA3cG9o3PAM68qeT0QFNJ5a4I2jFd4NeSzeDZ37Y9jB/Hjf34W5f3D04Fbu
kotunj3AqHAxo4xoBbkv9JCpFgFp5k0ek5UkFr1qQfuEfktvlc/XbwfkKe/7miijgR02xVp6EpBy
wI1oqke51c1miwv9l2Phw3aopBxi0ky8d4oGL+9ISXw/M68z8aDt9Z9eB3kEUczarwLUBOhj7uRC
TdstRG4HUX3X3nWlBlExj24r2jrfe4pooAqyr0YZaYu09IJPE8HCq6hwdGwN4czETcuOfjwgO0QM
uLUKrzsGaqkMn8K28+u1r2fKJWwArmIO0nYjg4jr2yIlWSFnEPlhlziouJW1hMnk4af557lR70XX
7/o4hj+vFUcyaK/rOE9NWvwkm2DihIqkeQ89v9CdXJjImVedHZqULP65L/Lnkwfz4JxRpKVomuLG
d5W3i/woDvZ0pnKUwkgovG7OT0m2lRtRPEck5In9b6vh1KCy8Ep3HYDBfzsilRf4RcN+QZ71uMZk
4CzqRg0vLsnAUOPNc9xx30NEGF5odoYXbDfs910C6BiOmNu387rZ/3k8Qz1jZNph6sN2q7RwzZs6
ne6clVx/Wwx6uQ2aCQIsGRJ3ch+Gdwr8fn0qxK4xyPJT6yRP7xe1IX6a317Uf3uBAhcnHTmDf2OY
X11qMrOqd2cCXPLr266kazYx6miyk9mXak1+9SY9ez/3fb815c0GVgtGbL7Th2zOSXwz8YsOse4t
w9HKviHZVJR0flFbFLsK1JGzO4HJGayfT4W/PwG6alECrf0wHvgzyY7k1H/g2Nue6oH5IQResy2T
RNDfHrLkFmpF28zWq+1hs275659Go9ZORKD09gb5pb2tsvYTafOUvDKzJO0omottKf7mnYsuddSt
Gxjd6p3Wow5UpxzGtzgo94WBxnQFPclB4EbPWhbvMyT+LsLg+AV8E/Vytd6Wc/A1wWX9ALZxZOCJ
d0tsycUg2Fxd9nOjjE5qOEfXNhyUB6tFtaB6HlwscXqZBQNsBfA9chN6xYLcQm/hxKKCnFoKmGQS
fYFEUqtIq2sQZvF3TY2ekqTTPmG5x2hMww2UAVqlsLeX5RCr1yg2nW2dGhGJcb12NrO5XNu+iqwh
R8wZNmOyndIIIW6nJwcE5gQQ9L15p3QsHFfrF9y1/P00xmKzT/HLBiQgsyVPc5u0Ig2aHz01jnn3
dhpplRHWKFTZ8Jkbc0vHVZhhI+cT3r8buw76Fz+AOcana77OVT0f4cBTIsvG4sUnQ1nrMCs1zgqn
GcMfwk8vf/2hwYj728jMcxxPswhkcC2b8Ajttw+NE+sk/DZ18H2gEQhss07uqErOt0awTmK9T4BQ
gdmeSW+33SnbTD5pi7icswe1zNqTk3dYEKDwHFE08QmAOXbkfqIcGYvScs4w44Ew84/vB+Sa3CfP
k5u/7Xu/9rcDf3by+z5GmPqiHx1IcDow+8i0zqWZKHtNWBGT3uyvBBq7IAYU82lyunvPGMwfNT27
sjGCbx1pf7XIzbVOQ5gYB8tpjMNQq/hY5XbIECEDbsTet1W5126tZqsDU347XVwo99O1GBcJ6uvT
ENvxrtLVZl/6WXnjxaTAZonhPblFezNphf8aKflWw+25zzw7W2oifSAF3bUeYgI/mj5js80g9MhV
qvg3MeDEgzxP7pp8IbTLYh5z9Jh5NFgvI8wRfPt817BHhJAEemPtk3Fxi0s1uVXLVmUfowJK1Mmt
0SvJrWuG2RbDYLWU++R5poLnLnN7GoHiMrkYXNLGunh6et9ljn12dmZjD/uVlOt6AGOrJjHKrcT4
lNB8z2BnHeWCnNZhjZUdH60YIbwfkGtyXxN1wmb7J4e7OkF7podga369oFxr9aDBHN4YX+d0qE+2
F7ya6ahdRrezPjvwEwJ4BA9gB4d7sErrLLaUu1LFPwVHkjiBNtRebMckotzVHx3AFJuwD9L9AA8Z
NFD/TZ6gox8rLau596yo2iMkUzelYiiPdeduTWxBL54f0Hmlb3gDU7c88fQReRMcSLdBnmwDYW/N
TcNeFv4cnBME9+fJRs+9oiOxHxo9uDA0Du/JGyMkIFTPlWmH91qBsCN2+hARHQflolfqK7p29Sy3
3s+gWc3l4qpfryHP0PPcf3uNNiavedAzfV2RX5KDdvHdw9tqXGjuQYE4C6/9fXW8UlFQtk5nhGsc
VMpnH5/eimkcxTg6k59Vw6C64fI0kEdt+Fp0kJX7MMmVuwFPoiXO6vHv/U0mli6S5D486hyVB51l
eoiVLc2zmdf+cT7ph8lIIEAKNEz3+muhowcY8Hm9lEl4JIhZcIQuWpTVgr/d07d18BZ0JAO1REyF
qTtnywiV04qUz2Ijn25ugpaumcL0EJFm4G3idpg2cHpQQyT58DfqWuOP2mPE9pZhu5ZmIcSGIWGJ
ifxH0a+iBfC8Usf4FhjK0a5hyS6IVe6FbR5noNz2ojC8NpXZLMa4LXZvO93KLc/YyddOOyFcQ9QQ
Xmd1tlfTxJ1WXgIazwcvSJQs38QYz02GYqPWp5Wh2PGN3CcXNnSpbROJOCZxwBILp9aDbe/O/jT8
zeBEirr/+A8z+D1Nz7Y0osz4v/3xN57SrPJmPGPflSE+Vx7e1nFClJe6xlNjlN0+HwKXer5hPsVU
5xAP4wcTJYKHCn/X7JfmE/lT0S4qDCg/YpPs+e+p0dRXw1WUW4eS4NvVAMlwWIchPEVeG/XVbaOe
zahDAPclGueGzjYUE2ROeC3l6ts2oKCjXEusii6RVRK/3JKguyZptqcGWABVCr1u2VjA/OPO4k2Y
sH9cq69RukLfilLHeVvEYzOgYRDbQ+wSTF3q2qLPoP/K5z1UznXUtu6TqQGZGHUBXy3K+p67xnd5
Qs39bOGoins3z6mzJ6U42TSj1zynlrs0USx+bRqq3cnITZ0Ssv5p9lR1kzelAW3O/rhpIupA1qLc
Z44ZnAGJh2e5JhchKF/YhG63+e1AhOXt8NfDDPu36Di+rwazfIOAJRdojiePf1C5a0Ywqd4Y29/7
xq3tixV1i6C36/OYqZjeo+nO8FoWjodikAzyjSU25YFUadexbk9vpwXN4O/DgBarPZBsral7xK5o
VW5jJfFvkzpERN1luDld/9aUKTZamWwtkEtgZQoH92k+oOu1Y9gg4gp54hwEjzxRLDiy5N7I/Ta0
E15V7sgD05WvKrfkFZN4VdKBIXb+epVwqtFHWzAI5HkRcOUqaDaGcPJrSZtAKJGrYiHX5GKgeXEA
FcYkTq7irlmptYFKNknyzV//Fxwxlvv4JdQdU8cXYjlUxg0NkeUfv4RUqctQUefpGQmesVDSLjkS
oql/hgf6PIMVualHVf8cGuDt4qZ+oOww3g9CfChOcpNJv5Cp8f3tkrCdDrHZEisqDk6pm24txjXr
UryEO1LkskOyreQrZhnh31io+5M8Sl0e3qbmX7XW7w/ukESXovDzHRKXaFUMjfXQW3N0QsVEBQiK
2EOBQ/8qbOsuUqYHeUYwPhaF2t/L49wHH/jZ7UVuRRq95WxS08PkhZ/dxrPhyQlHvooVoTZ4itmx
S0hiOS7kZqPAEk5oe67lpocAcaXHnrOTmyZK/gUKdmSR7nTfjd1nqrD5HQ3H/C4JpnkdJhqtlbJT
qCLF/XctynFgiqM6as/zX/8H8YX8678QIw6BEPwUzXVEyfbjkyN2MKZXjTs8Q1udtjWIVOhKrpjr
+xkdyxaHeEzBE3KXXefWMeF3XU4j/e3Cnqyrn7/oqhvflXWR3FWxDxUowXiO6btZq56FrGgMca8R
JbieirJ/UomUWxB9094EkMXvx3Lep4reP839MO9mq63XISPpp8ogwH7GpHaxzcF/UILp7XIgJ+3e
bSJrRYmwfyo7lK2ea1dnEiOKz5NhLuTlTTkXB7yOBa5cTqtmDT6SmdWnDAj/o/vzZ3peQwvHy8lI
F2cFljvD++zbo3wNwux8x58I2IjH5QjX86oz3bvC96feEYSX910kitoLY5ydrdwnF348ksXFvPjt
0hQaBE00+1EV3TSMd8muMLLxbe1935+t/fV5Tuz9fD3v19pvr5JEHvhrguT6QL1teuKmEHVEy85X
51u50DJQcRZlmdX7vkAD9dt39G7kZfJATzlpaWaUz9/3kV4DGnzSq401zORIONVFJG/yzYMBBU8Y
7yvUyPXQRO5diBFzaedh96z31gNPbMzmvbJmB0oX1a0uRtU3X/768/17NCv/F9sUKac2niiVSsZv
w4TcrvIh0tvwudKnCNScs2uM/KGl/f9qI020ULx9UQOXIDudvN6qGVuhyra3ZlAUp8IkRL7QSCso
PYsPuVjAGJxWduLTRxWbGP//Zgb9/xk7z+XGja7dXhGqEBvAX0YxiVQezR+UJhg5Z1z9WWiOzbHs
7/WpcqHQAaAsjoDuvfezHgNd3N8eqryUUEpRvc72GXfDz/asaFD8MCjq+ivs5lU0w24k8UbSjHLb
bu76rqY8UfVqIrEQjlRcLg+dPQCMT8nDYn5zqFUneRZa7wH9raF7zPBSP029RWql6ontdfWkjOlZ
pGr/XlR8QXquzcLMFeIUEAz6aWwqk0S36UVAoomkkCbSTtk8Is/kQU40sqannBtix//+4lhs/f3X
wP+4g3zNUdkpabztP5so+pAqkyTr9BfepDPYs8yPA0VUzfXUntup7udHb2aAoQ/cySm3ftmUMz71
JXiIQcimzFUOfJp3a96uxbq1W6SxDeQaKfejITznEFjuOyG6MF3W6EpWge1bG8esGZ2nqIgMBq1q
LrLL9Ar4YVNElHselDfpMepc1E5o3qltPDyqRdk/5MnFitCdw0Dn36ZftcCI5gvkTSDCIOwvNP8g
bxIMyXgfeyGeqXyohUBu7VHDs0wKvcN7IQKoHjfdIZ4P8qypKUD2+6RdfxrAk5xNgpwo+FNZslHK
NlVb2HcGFijLgATWs52I8Z5fyGObdt2zPJTDuwHE9ek6LqgEoJirxpOVCSQ02CU2xzzJ+WMhMr0M
/UA7JpWhHhOt/HUm++Qhnkc/TZZ9crRGRLyzfANx2eQXBxULhm02Jg8WkumD/ddBDk5Oq8ab3ByL
g2zfhtXICDa+2uBpNLrOkgIbZWPMb15tPqjetIs0MDXO/KZVa0pSpyY799fXcK7kG4Poy+o6qqY5
iOWWFRYbj728SVemlNq2G9iF+aOcRVKj2rnIQliozO/yf/tUql53oWf++tQoBTHvDFa2z8FkHfPe
hS84xsp77SaEE7XCPfeG55xlExGH8q73ao+rokOZ3aBn5zRrPiTIScPQ+16eYZAan0CGLASJy3uL
UmpjIQeiJtKWpajLtWzeDvKKypqu02S/asOuBvNlUB/bA6/UGjaReuZsAlVArJv7bodA+LB/ijDZ
J5RSH/rOjQ/yTB5qxUOgI08dL002A0TtqA2oNPSRXDVOka0dvgbgIUW1TlWTTSlKRYcs5xCe6/YP
H87aQ9F32VPdBN26H3V1fW3Wbfvgtt2C1LMHXSmroPOW+EbK0cDt2/ssmo5K2iQn37TKpTFaDhoW
03hDAYJgzKophJibeUII0pzG+FwGtf8KJg/xSmK+JdMIV+fvVwligHFlsNxsItAnev2Nv2aKpqwQ
XElebYH/1He4xBWY7YaPcoKvo5uxA08gNnC7g1XkCixUt/iWXW/gFIqzyrDCO+TgAi4tXOWFvNDz
igezFs1L56EjqTWv2ca49L5CVNrLCRYeuEvFc1c4RLYueO3UM7vn3rXXjqfad1FjVhv0JdkH4iU1
jz9G4KkblszGnQeB/dXEMUIOR07cr9AI51vQ9QIMiTXs7WFAuPFnMFaGWz3iHRRrh5BeG+XdLzBz
Bojzkjpug64D0ITs14fuB5y54sEuu/G+Kqm+7XzFe69RMGlho5ybebeGRSp7hEYBoQqL81GnuOqh
NY9yTPZUml1sk5kFKptZqz2Ypin2FPoFuzo0jE2savmXOdsifxdigCIRNBMWnEmpnfrRgiYyfz8R
EJssy7N3DVvaTWtH6g4mfvkENuWHnJBpcYgA01J5CrjRXjHJxLnDGHwFxHP9InQMLle9k0cno8/8
s5qUGTtxt6NIKJ9YaC6UvAaoygnPh+vJKE96FUbUr57r0EhZ1Z89//9z/vkR3CeriWeyLLh9hOLr
1n+8lvV/vpWpgTJUwv6mbZAg+rSessCluqlohxfTnJxznLQsP8LyXWu1bNPZrrKVzUykK0FRHRRp
CkWWfeuV72O/8nIfdw9+PXaxhDDnnhQKHre3M6gSLquMMdrKs+toKf5DIU9Q7PPSgsiNZQub4hW0
zsbnPQ97h7osNNN7Nqt+k7cpu/GK+ljb7H6d3frcf+mT89z87EHKwvEDwXLB1nIXWkO376YZApe4
3r7TC9xtpsjYapCNNiPFtYtre+K5Bxh5jdtw8t61DVYadWXvS3y73ggIU2uVsCoT2S4MQiQxczMa
ux/5UGmXYIyMSxmEP+QsxUczY6By28lm5T3DZBdvRcdi5BoYSYas3BhmWLzpRAKo82y8ozU3QwBT
vuFVz346mQ/8/bHm0/K3abQp6iCJTaUmOz0iuglmvBFvHtuxj/j/bmRrjFscKud+4tXqus8paIgB
2doL2amI9L1uYfzcJsvrY6vfqPOl17ny2qTlbSw7uwE/vdA3mk1hoBv3Q7VkrdIXb0lggqSnYh6F
CT965LqPoOVhcuJK/9KhUpTdYlIDfCLaIQ6xxbLeizT8CKhR/h5O0btZ5SbL/gGG5ODEdyYBI5KC
4Qf178pLaJU86mYkrVwaXU/lGkofEfjstLGtkfnzQ9wWVpXWYoZ4W0pZLSUscOgDig1Rujn4MO1Y
jzvPhRs8GEZofBSWRxEiL+B7A/DevV/WvITmAYgr96RvmxdXzeb8e4V3Uc8Dp46+y/EEeux6SjJl
bzaEV5sSAqnB8v8+SVhXYFFSfOhu9OaKrnsaQh37mlpRVrKf3/oywm76i58g9+1bG4ORwlW+BCDu
5YQE16w1YLhqH0ZB9JyFBGjmG6q+WS2pVnROMz35XBdY+smB1iPBFWqd8qB7tXeY0hQKaWq5l6gn
tY1v1mtNJQ74YAzmLfYGha+Nb3DZiuNYmWhlcbZ8c0H5bprQyLZyNCwCNpEVLrhyFHhvBznxzavj
4b7yqJCXs2L8ZLejDzmybcPprYnaWbdYkAiabwlac92iUXhW6l652Fn+dP1gpC072w26lbzIMWFr
N54jdh5vCmqFQ7Lx6D6pmp13TWFkvNya5V/NsvAqWB7dr1HZlKNhRchBXtukuv4Slv4zRkc41FL8
T1Fv4AGImqGo8pRXH8LA0Ci9PXxVIiL/GJPTFM9aG7FQ7+ZKzMzzrC8ltk/vvaFiahQk5s6INesF
P/Bdkmv2V2qMAB2GNtzH0bOe4sl5vPYTjifqhuaPinQimX7wU/bXLEmWKfjr+8wfkgvVxWSlg9H5
qoz5sEgDxzyD3uvvM6jGQL5ROnTInHtDQ4SdNfb+ehrGur2Xba/xwWt606Oq85JdBAMathGTJmzL
2JrKvrIUp1CdsGObWfR2Zg/WYu7ztQeUMESU0neWrxCyuij8Rv6Ueicv/Nn15TZ0HRx2i/Rb2rrJ
jOg7szOGapTH0abN/elnPXokvZ3+Wxe4PyYIVu86DF90hmYNwBaBJDhu7xh7FP0tSNTj390JDBhz
1Tt2fecQ5JpP5SR5VhsNWQPHSZeyT6lyLgQA4R1TeQ/FxCzFV6Y/5PDtOqcPR36NU77uvBn6MLnK
c6rH/lrBYuWePa56VyuaRuFyRCUJ6zLqDYP6SQlYKztT1X2FOXpG9ov8X1n50DFBPMHZCPNqOAHD
Ha5N308p0poaqFcMNmPp72bFwqKrBvvUzAfbNBCEUJy/dH3KiJUaDjq3v5hW2u39oP6ikb66yAOl
H92l9dNTCTb2ILvkVBFg7e6ZTb26zbWDISKGFMAFqcjI6qN/Bk083cGWGHdTh1FBg+p1rQP4fPZz
ni1Wb/jfDOA2Q80aetHFCCQh3H2npg//bkMzX9zQ/3WniuqA653ykly2IRR9K5SKEnwoJfABgDjS
SFiGntJ+SqbF0JchmmvFWMgROzGJcbdz5T45ZKImUXPHSXoc5rNIK9OjX1TNHYnrX2f4E/w6+zSK
U3i/VgN/hV+duneJjaYLeRoIFS6+xUE25cEynEysr5PCAYjWUnY7sdCWuVaEl46KBXJGyZtjufre
MfHt1UU6vucp+mvko83FMsy5agiAiDkPUOyBx7rbkkTFQgWDuXaZCHN4TwbDQFTegcycm8OY7+Iw
t54hj6H4Nls+BjPo1sowcqAg9ZCHtfd1EHq4TPNUPGqKUW0yzHqRiivxwajB3pVQWx40dxqXQZBC
8EgoxjfmaJI/B5wwCDV3Tla93brkGQ4/5iqsMPdRASJrZBePptM5bPpr8CgZvhr63JR98jAVrFyQ
3eQgFBzrSVRa9VARAIPpW7WbsC/IRMv2NLeH2kclK9u8xf9s+2n1ZqoZma1M/aLW3kNaqdkfbBBX
Qs+sb06hs+qITfHotJTvB04RHoSd+qfWGXp8MJrqpc2zZNFlBSCMb0kS539kOni6qtKdF/wPSOB7
SXPy+wocpZ3G26Rsy0d2nQG86zL51k0jUiKu0rri7CN1e09HXv08Wv8rCW3Nq+dbPsW2bZOaa5Ww
sGtZmDR/Xl0Toww6Ry2879gij0tkUv4BXQLKuvIPvfbrb2k8rb9Yrdt/j0xiLHF4Av2X3mlYsSwB
SYTnVh92igHqyCs90lLYaGASXe9ajLFtWL9pkQePQfaYxM1ZujhhsmTsiRYUK5hVyTLsWmOLcb2/
ZtdkrrDdbiHxJiqPDm6XVOUmrjbtm0bFy6oZsdUkbkdZHoqPFrbkjqhqsIoVbS+SNrrYqr/soiL8
omvYtWfGl+hnSXk4gM0XSjHdrelAi9BFlx9L28mOquZp27RqXxR3Sk+UDOHjW2Pq4bRdClXIUw52
9ETQo7iXTGlrhAjrdROJURThB5wpyoNlY0idlUq/SXVHWwHSWxkOFE+PCtcNNk8qbD0gr5OFjkXP
4C1Y2domPg6LmZpbIuCgTauCtbfV7rwpTO70nv9fePfhBju3RSmOjotWEV96fmTcVvEOtRZxkYIT
VcPpqZ+qI8Yd/nEMeOc7Nb/wTo/tdaaR9tWzptiMhoMjNoYDWxE35Uo1Kux1/JI6p17/iPM4u4MA
Xa4zH2tIRaEgPPX14hFazzKPdf2Uzoem4Vmqhe3JLoJln0bDfuhb96ClvrnM6rKj6DIPnuIo5uEx
IKnjMyL8CcpqN1rlSsfPTHhRs5tSZE0hdenk0N1VNLXfU7U0jnFef/MDY2sHrJlEmePV7EHU3RMN
94EPHFPDfCXtaux9NLQAlq1uxarFB1zpUkUbUQee5s/s6tJjAPP3WPKQHgP1MWgduAaRVzwFZvFs
WU26t8Kd0DzzQPj63MeB+MKzd4d2pNgk+cEJslNuiOgNrP9Ws3vsOBLsKHPSkQ+mjt4FCzH8OpSL
KAJAtx1FrHEHSKbrQDmL/aQalAW1ariJAo1qU2c6wUBEjWNb6Bv5mgowWQs1zvONPZjWviij1zwF
DOFBTapjfdw5GqCydtQfHPajCx7Jzq5skSERnXjSoqq9lwfdDsLlUGbYaweVcahL1TgYoCBqz7CP
RYyrUS9g+Y+U4C40SLNNNBVw/mdHiZNfOhQTzR5JAbhxoth7Bbr+DhzpOz48VOLrA6xOg6/RiLDF
1A1rPLKjR5EVQYnpqrkCa3L0LWUP9SrV8TBTjO9qX6518t3UmQ/DSc2AO9b8f2ct2p4WsObOGUFz
xVmbsGgP1gQs3G3i2/kq5+WEB+CH0I3uPx5r2t+32zzVKEyxqbEziBoAyDM+19bAVbHdys1+hPxC
3/Ixf2uDaml3ynSmdhtqThywvnKideFF/trsrOIPr8jtbcAb7Zj6MULeON7HpPJbyJB7LJy0/wpr
/D2RzY9om0QDdFeFZUhBgfkpka2pelKlZRH9HArFhv0GKLtX84cywXkJi4kee4WxWBbEgZYFe8cN
Nb8Lo6+2XuYiyC2mQ8CLbp0So94YmqDiN+3ZtoRN+pCruGeo4Dw20/yszeI+BF+a4GmZ4m8X58Fb
M6r/9RvX/1kewf+DqbnsSXUow/anX7keZklchJb+g1d6tQy9Mj6nVfLoAm3d24Ufn+UBzGZ8jkLM
ZnKMdzayT86VZ1WDOw17vg72N1fcBoayb3ZAf7586h+HKr4v+qdP3TgjxWfdj45NPga43tKSM+Sh
ViJYVImhXD/9NmAbXbyu22Ymj//58/66AsyfjuXM4tNAhmnHiQDTbxfcPkzRwMtkGi+Rv/5fQlT0
ECSqZJtmZUcRcsChYb+/uLY/n8oJniAWjCiSub+d/nZZYOSlhkj+083mdqMUeCUVirtq57W6YNF1
kmc2q3TUfScrap/CwX/CwBIqO0HEhdO3+caiNIK49sxJlCNkPJ2jbI6EsjYs1mCmELRduJj1vNS6
hty69h/Rwgz3dm6T51Im9T2BhL3UuhiXCd/JniGiHGQ/qX5sz4i8k/8L2T+h69W76otAL7OD+a6s
5Kx/uasGlfo//w7nP7TbCohCNsPVgHg6wtKp7fpHfDHKSbf2nZ7+QH7BNyy8YVq0re6c4r7aNF4V
43VFK4/0QAWfmSZrtF/NUnb+NtJHd4OXlCfZxR9YqK5M3WHZ6ZoY9M53kIdh8t3rWV3wthqRtzeY
R23VnnoiHQuYUAP1p02980AokUpM2166duY+yK6syeo97jus3jPHeSAh4jwU+GRt0khJV7JPzosb
SH4qtAV8NZjSJ/OqDiaJMxdUZFpvHeTZ7SD7BJ5zG0qn/IUcsPUSQMOnObfmb8Mw/cY7xaWsntTS
5/v/nx93u1VZU6o2itW/TYX4YO8JwxP4UQflCLNbOcqzMKxfu9hStp/6h3narQ8iUrXAfmYukkTR
drv+07weR4Nl1eON8mkgz0uvg1PBXWs/IyHHT7v8rVPeUSDWuXNR9PAGMQ9e3MNdQPt3AArr19iZ
bJSGfjnoEC3E2MwIreu82xXogB48Tx3n19Cvm9wuk/cMzG3oPWHkhZ0yP8taVZr+tdGtd2MW4eEB
xxo5Mz8Ia3RLFknl1kMvdYE1ua6EU351RgeY41hR69yW9jGoWZwoM9HcJYkhBQgC+xeiD2ryNLAS
vbNL9rNZFKz6pPTOujfdFZhDvSp17Z+LpHlPvbx8jbB9ObbkWlB/0WzDwN6RooJxJuemrb6t2ima
fRfK177aKfYRxE+JlWLbX4whYpmoimlbkNp+6nPEdZmd2D9U9z1yYNeRS0Ecicn8o1NOzq6LnBYF
nDFX2rXTY2HavDyjSrmTfVZUT5cxJMs2XyC7kB22mywo25XvRyCC5gHPNx5cNiYnOQNSAP+DiG3W
vlf2S+FG6NVmIvzq+sQbiLIDPkKPMmologKelPIgR29PxtsAJi4bS0chd+vq5U1uD9TbJ9365Gzt
r9t7d9pO1tP500R9XePCLzPmyrtrey66GzUwL77mnW5dcoY8aP9SpSfnyVF550+3u13LrwCdv2yb
Wh/8RxGfXH797ZFrUfQs5v90dNYkRHgk/1ZKaVQJxsNRXH83K3+ni7A4JoWnb9qS1VDlTurGKuvi
eD313beGFdKeJ6X6nTTec85T/FXDcHPtDZZ7qF27PlF4ipdEBXS8isvgYLeawHZEdKdpMNxnkeqb
MFCdL5mWsd+xTQHYI3C/NGb7UXi1uCS42j/4rk84xH3431Ulszb5768Xy9EsUlcOiyNVE58VTRp0
Tn3Q1ey7iAaQbqjPH70YDxf2HxfZUlWW1BmKAkL9I3m9VOQPPthBYsXMTXtR7RN9hqm5trmJyygg
fjl5h2EsPWrjOMME7typEwKRuYUSGd9EeSoP1Bvh2YXHYu9bHmJBgaus0hFcjhsVynzT4B848MpF
HfDsBCVW0G4BDaDKgmVQE+1aeFboH33BAYWTcpBnsm8y9WjX2qRN5sFP0+TcNu78GqACw0o13ysM
u3t/DMsXFmEWHJsw20xRqbw2Y6ouE9Or97JpGtqborjWWbZUfVUOU/PqDqpxwf39QVY7/u+vSfss
76aeXZYkCocFOWVyn0VEnqKpA9tw5VsIwWPbZspXI+myB3nwiEggnIwu/JiYalGVrxJeztitiewh
tKLsoSKsSUEoNFKl9Pxl4/niEsIxDLtwJHvwYfWKd5b30ua7EplD4gcu7/YZVsh36rDgkveT/UpY
vcB8XjWxTuFcAc0gLj330BJcgM/STJvEE/pjEuHlFPZd/9Hj1YSbo/mHk/TbLBHOh95DzfQt138a
o6nZdFrm4YNnY1ZUVTgDivz+JtM0p5If1dDi36WblXiEqW4cpXQTyE97opjmXy8K20YlnMMFFJsZ
R3lfxRna0/wpTZBQEFmM2N3fPgFqziW08IQvyhxoZFq2pyqs7sNYbR5lF38U47qklhf4JjO0zs03
yBv8IV+Voy2Oplf9zOIiv/RG6D4MhvMkd/XV7AfcDrz9Mq8VX8qgPeGYEz0NVB2eK+o2F8Xc36U4
cJqjk+wyD0+bKE7CFYoaYKNjsrkVl8izW9VJ1QwvXtyhfXsK9M44oC/7ddA90zgkreWWcwAXL1gr
Wck+OWUE2nwI6kDb4pkOZgtPuDf9e2V3xpvalOMpLXGXlk1FKYZNZeBpI6rQeKt4QS6oPvHvf12D
f435qPmB2AZ9UAKMKynB4n/jey1Ok1qoX0Pi871QumNXtfmTGCnCV6PsazlaUKhDxdzbfTO+kJ+4
S9FCfsWBR8P1M053OXZ4XyLwAHJ+Gmg2f50FFK/5ctdazBe/ZwbPUARW7fI//gKB53/WlPBXZ1tS
TQL338ER4O/vBcvviyptq/ybU7OjMQpHnLX5UE7BsGxSNdrIvr4tsDSqVP2uIuR1vM0jEtsfYKEc
y95oYKUAC2vtQdv6Y+u+Ybexjjp9+ohcfKt71fGP0oLQGLOdr+jVJbMEL6RM7Aix1BfZ1ZhEDTur
xljtrz45YE2CP+CkO3kgfi9lhX1tleaAnVSdrVFqgENAxtcfMGkxEYTDd5BN3y/A8YhqxL5Onspe
IWodK5J5/m+9RYEWM4oGgoYMNPPhOnu+2q2qaRF5sTh0JoBYUyHOZQ7B7HjuoMEZM/XRrwQ2s+Bd
l1aEGUY0267Kg8fE41hkOB6FZra69ckzZx79P/ugh8cHTzzfZsmpaFdHfJzBpVNGqiINbm3QOqUa
Lc3EBiQqPH1nzTsRb97KiKLZ1J4GOmLuGkHPnxXwm8bckl3g2JM9gkFwnGDtLrpNRXbOtszI6/G9
rBL/zvSBw7WYYr8HIWZ5LKeevSQ2keMapLjnaXwx1iJzKMyHGmk8Er57lP1QKvp1Ndr+TjZ1djhk
7N+tyFkAFlm4UR4fIgu6XTcGwTN27sFzp60HkhxP154gNRaAWYt9ICrrHOOHRGVmc9CHtuIr4KCY
fDdJ0Ef7SRPVUx346r6KCN/I0WACdVOoY7FTWDisxsgP78FHVPt6SPJtk8UtKFbVpTxZeN/6slmG
jen9FKJ8Q2tevfV1D/l5vqgMlHopfBFtEj+kMlCvYjZK8lSmSa8HBfk8Tqvsocjfe9sigs+KtgwK
l26ZDupQ987HLlbdUltbLxz8eaXmMutQAhNlHbdSkKmmWb8DTLF3oGW8sYig1nRy8R0InOkJoRE+
62zkiSGDXGqUYUWlToSR4mRfArPBNMFSdrKFT4V9kWcQl5fwk8S9k4SoBZ2BaqqRMKV83DrYCN01
evgun7swNt1fA7KdTsNqGgv9cHtIy/7QMh77lkxvCiGed1SKHZyb9w92HlF4UunhS+IiwG7iNHg3
c/HDjtXi+5CP+w7jXAi//YMSY5bXAkPmx4C+JA9OKVJ8w8RatTsLIvg8AKvOu88z7UuIdGF3HVBa
V78vym7rzgE6b5w4OKl2lE2nSaYW5gDtqhb1XWkXl+u8ues6Ktv8eRDdmw9yHv/ELvJWQ52cwwqP
Bi2IzOVE6hNHKg4akjlwLI8iRxnqRSUmQCKutnLMzwNCiVr3Ilutl3VPZRV9s5JAXWoG0pzCsbyz
PLhlVK8c8BDrW18rYuXce+7GT2txvPXbsT3v4bqffBIeu2rJDoxnOY7VA5Qr2Sknq1mH3UOU3ZMT
anYAGpIvo+HeNdSDP+VIny5tG32T3RH5lG2cNi1YSWZ1/EOH0hSEZ5F5zrPbKCvZ3zh2vkfdHq90
zUm+xEOgLcc47DeO5rPtE7n2NVcwZc4LHgTZMLqXIiNRQjyx+qDmBIMU8qwPArDZUTd6j58XNJQ5
dvBUZ7MreYgpRSugrf/ZHhRs533cvVbd3JfKYT8q2kMs9OagFXayaxO8n0rSMBeq0SjOrpTwRzMt
7aEB4YYMfml6YXvOo1qgeG55h2Ez/Dqkw4OcGerqa9S7zosFPXajJF6ydwP1070wJYuXsSgudo/N
ak/VU7mRp+YQ46snTwczxECz9XcqZigH0X1viUGDgRTdDrB7+VKmuGiLpA/vumGqXlQso9c9bxAS
TWn1gk8fv8ig1tZy1E2xIZs8i0KPedR2qnhXC4QrslmnPNJMbVAWshl0anZsO9YpspnxhdkJ2VF/
on7cxG/tJ+aVC8p4yMurHqELx7HhkGX+MtQcrNXqWllbnubxb77L94oTAIzXlnq71JLYvi9HbLV7
N9efTRzHF41djB91ox5adFBfY93cEeHzn0UdOJfJGEHpqhFpGyV+90SdnnQlCp5zNezWVmv6yzwz
ycL5OJfkFm+YMT3Kg4YO93omm61mp8d+PtymKJ4Y1tSpEwpq/HGj4WCngl06yANx4OZgBhGCzMYR
yC5TjJWVymzvDLbPZ3nI3TTcddRL37rk2aRUwOHCXMP7C6/40DTGr6nungFkxM+NHZYH2e/P/ZGq
nJV4fBo6cj896Y9VhSHXMhiD/J7wan4vz1S7yu+Tbvw1Os5N2SdH3QRERQ8K9YtZB8VSH1Xr3hAD
tUkIM5cKhYrfOiqZp4K0MwS1alPraQccE2v0wvA/9IkVMBinu8Btqnvwa9W9PNOJfq3YZIslkSO+
J8VhWI6QdEV06mPXLJu3AXnxWGM7Z9hjtpUDsu96B0sPn2yWaFtTr48urzHIWRibyAw+ad1rc5QJ
/LnpEbjGtb449tUA/G6qxkNT9CXxETu+TEXXE49V+dHZLuPeMrSXurGjOa9pkTahDCtzrJIIXWot
qr83FWieG28kyJV+4HbHP+IyNZ6hV4fvnWFSZpBB+jKbRGyGsjEPeaLWB7cdw21CYv3BpdRtOZWC
cHAY5GQWy+TcueZrFmYq6WtasgszpeSc2G20xFCX2gkLiTq/FoaleZmDZGA5VOXJKUTwiFsstsKU
+GxAjbXvQZqAeYETqoUdSUA1QQuRlt17Yydw6duQqh5dTE+Nbp7c1EEMleXphrI9oA7z5chiFkqX
RQ8lpbFSUE+AwtlLEb082EHmXptyIJfK+9scE+YfcMpyrSmt+YRD5aZLuuYN6YVySMGgLD0zaN4i
oy82faBg+jGP8lXi5F729lGOqlm9zIzUeTapNbxkJbydCO4kpVLk6JLcuyAejk65QGU9t2SXPGTZ
+zhg4mEC8LlMilvsMCi6qHEWrko9zXdeWdevemrNrjmVfZDNRB8+mrG37mUr83TMasvoUbYcZe3b
Q/ukpgLbwBKuayHEsR57cZwzVt2inE9lWx7CfsBesaqT9W2iHPjUbO3cgNlS/Ha/200+zf23ezYl
Sl21bwPWIYlF1YUfIpYJG4D1jhKvE9bNy9CM0rUav42iFT8ayImGiffOgmDauQyTWdRhVcvJMPzH
fv7X2vXqeBiTgjh03msbbUQj6A1EfQcN/Sfem8A1eIp89a3oDIu4eJb9VAj/6s+0BH/iznvUu48m
DYNLORB2K4qh+tZYs2vU4L9aXs1iPWMPVuOE9VoRf5ATFJHMT39zOIe4CB3F1Bb8fVBvkln4JsCM
+ZoqwlxXkZPvtSDpH8WAKEJe6kTRD19Pi6fBr42d2drJpubf+PuUd0s5wagwHhuaqSA1Z9r3hUHd
Sjb/VH1i3gU5vk4k+jCoiLAQDuI/D5LLlhJaP8iz28CneZ+acnIZBvHSIZmN5yL3u93g0/1un6Gz
oIeYQxVMKFAPWTmGwnU5Nu9OtYGnH3+thQGaKuFrijQn/kqQBydLeyQWakyQBjAPkdPSvDm6BFGe
PZGE+8zA2zFsxuow9HZ1CFWYqLdmN/fFjtKywJlPZfs68a9Lbn1FjndPHld4pf7L5KDBuLyyEI5p
eU463eBfge5qzy0VxNRLZtQS0KpGZI5xb013jeKh1g55ZVFK2aQ2rpgDMZ8E2oolQu+3kJMzhPBD
RXANMjkukbeoDt+uEaTbBdd2pPjU0DJZnahJ5U862CuduiTf1eJUoePOJM/mPgXntz9Mo1gi/nCh
fdtsS+aDbN4OMNPNQ6P9vPV8mjWZA0zhJunBz8DSpfL4MZ6ZNSOMD0rsmnYvm1qjmCwuY3fl9ln2
TMVoBg9FeY96QBklZoFLyLvaSdFidQWhPHtPymofUJn6YxzsV0P4/WvmC2ttVhjsRqmtntqwVPGq
GYEVFZhi6hSc7WwPm5HMEMpZmN2vw2CaDhIPAeEb+62LHGiUvjmr7UY2RhzQbLzuUCIQtNsjOVlm
8Gyx21HjnxpGWoGb/NGFwc9Qdcj1KDG7gmCinoXUFD55fbqdnL54BBkULCde0N+SIWEGF7FGujSF
K6iZM6OVm1njucWmbWdAI9bCahN4br0KlKn5VnYbSSILS4wJh7QM78VM29HAZY75lD+YStJjGJXp
35pJOQdN7L1oTWhuUYWzfo216sV0vMc6E8XXwbZeplkDJxXrqu2wUKCqcyubckCp6js4/B0Oaijt
FJsaQlLBl8Z4Y7dMFYBW/NDi+q1KPSCUdo1jGQ4Me3WKp/P/Y+w8ltxWtnT9RIiAN1N6X8XypQlC
Ft4m/NP3h6S2uI/u6Y47UAbSkiyRQOZav+FoOCzjaMi/m0CEpqT6kXUVKVtPS66pr1R73rrYeqSP
X0J01KGxM0SM9tZoNAjufWnjwuj4p8nTUd3lcbdqu6n5tLpsJ1+XgDhfVPaoT1DPMdDL/f6CPu3v
okCE5JgFHTKH/7R7Lv6Eiy5Gea/i2LS8D76PGXvSBcWo+Ys2wdPWV+NtPFThG1s9dYVNWra7VV0g
nGnIh5DVSYtnD690OsiqlaAS3QnVOxJMC9+shmx/BYbyLHujxv8gIO1cuJVGbxyDLyVmyI+3hUg7
B4BonuREzbCxJAaW0uIUc3tuZ4jB9ID2FvKhLdvaPiaHWNvne5NsR7ymByPWNXaw58AXN09m3YZb
ZJS+ag3QKx7HabUv0uk7gl7TrlVF9lBU/FCqwiAVOeKyniTC+zGSctXHAggHRP9LSyT5S5Rb+VKd
qvbJ9+eDoIIElu33+dEjeLEttby5ElVXlypCUPhf45Zg+yPIlgoNtDs522vTvarC4pRNXiSI09rK
3p7S5MbedhVr2hpxh0E9muYB4vCKlQxnWfh6g8uSvBy9j26KN5MI/LfCd8JjLxB7NZMJtp0+4jGa
O+FGn6tej6sxXy9vL3trI/1R5qZ7kVOttFu0KuEyAh8l3tTWbZANZPVUGsmElw1LFIGNT0SWB7OH
AchrtiZTb9anvhg9bTOWTrUeuDstjBh/Xk6FkTipcQE4UHYVXoFX7jzekP8FYFO1FWwPfSlmBD4m
7d0hNrKrrBWwTB7+s/0G0Zdtepr2cqwx4/Rlk0Ts/1lDtsumIRr7E6Gq10LN1vIwRBYLZ4yWjLKj
Z9H7MKW3dmwO9bVdFHBh5/b/HC/bu7ooXuqAI4dt+Me2a1F3m6/0DNk3PUVDU0kIlg+jMu0KjNAX
t+/tvPO0sD89TX11lE0uMiWP8itb+4eGDN++KiulJr3Sv/+v2zvZoTfWz1JoIfui/9hP3reCbdJr
xJ4RRBf2B0GT/pMIeLfzcddbO3MVq/AH4qNshNJYPweCVI9sNxKPL3Y98WxT7fylY59fc94IdAOX
piw6mqWJ6mOmKp+Jrnyp/c66GtgPXSKv5iAwt9suGzmO5iUBLQ+QfdHZh16FYcZXj0D3Hz1FoWG1
nCYj6PdZcpH9hvLo6xXfcmpSk7GM1Xoz9fqwkm1o4Otr0IRirQEbBZqhP+L4Zz3HqVOuLK+utvx5
rWeC5uqxsrFECkrFfJZD/kwYEB3iqBwjJOSp2cugi/WkO9EVqB26jDX3xCKLXwAwwj0TzqGzJ8J2
OYyUS+ZkPvKf2eNg6cWBrP8hT1NczrGIZ//QnMcZnCYLfT54JZbz4aN8sJdN8XxAC+fCJqi1RJco
IUFDCk+ZfGUxIRjirfKi1Q6GP5xvVRkrNBOcIkpcQmStnnRuqO4sYVH5WzZB/rMsEB56NwZkRUrT
85+nBMdINu/Oup6rrc+OxSyVL2bSODVM53LD7mp8lGPhwXlLwLTKbTUjmuPOTmyh8VwpzzAu9Ofp
+9Crdr0EeK4ubDPqDkPTWxsAkvbejN8ACJq/VB8NSc9qPoIQQ0Ent3/YkTBXepyBj4dzRhLDtC+q
FotrnZv1VcPcQDblUEduI7ChcC6yUw6bJ7k+yGx3LHecAAGUOTOMzLGLsF5FWvSs1mqxY0MzATWb
YQ+y+zay0qYJmyMDEtx9phxkBcGPpG+VJVIR8JuFcc1Mc/yYwKFuCR91G1lFx+8LDAUNm6vpNkpr
iKm5DXJwEQfFuWBPw5dx6pC3+tOG4ES4J0NaIS/cmAoshWnRQZGJh5htKaIiR3+ww6OsymIqgpy0
EjI/FY56xW2gliphuJH9CYgUeykv5cxmQ36z3DXCrnZp2IknsNjoYptO9wOgEBd6901NVcAAtQEr
AkerQ6DxePJ7G6Bdp3whNdH90GP94CfaFW8o9ZAFWRts284ihR6R7YdFEZ6J1bGh6jCKwFa+xxQi
N147lAWz1FIfrVw1XgdqyVyTfT1KmLJPnUfOfWWdaLe+/3ee7NM6lLr+zDOxMVx0IRQGkZRiaQw5
GbXRb/doofVbHgPlc2F4YlHM4B4bb16TmGBsN+s2i8xvPSihxdhm+qMCp+rYJ1WBrR4Bvoq9WTkZ
31o89pZg3gdyuTDJAF2iVDF3aJge2xonprrnR1OL0DhEVsMXtIJHJddO4/5hCJToLdQIm+i9Vuy0
JlGgluJ7awSAseMqsw4i7X5fDXax85U+3BlFNsNg5iH3Xnl1nwa6XEXn1Y8vbNcXQ2UAK3f0cVsm
ybAdvNT/GDCcDHMz+8pjqlnrWoYoDLfnF/5MjzY3PmwW/XRRxVP34mNLg61Dq268UelelDiBXBGi
pyJ7O1WgE0w4wsgdH1sKV8BzNpInC9nrFyhkBIJVczreVxIOqmrFvDDjZzZafaz9pD1l0CGXuDYr
y1JWhcN//lxA4zdwP5wvbwPnq0SJ3zS+SVvZfi8g9FzBniGBX9Zv3PbFr3qOOaA4+IMtb7foIi99
KW0nAE7alicxROrRjOJ4WSrDJamd4do52XjFUJstEUAB2SQLa6iWeijaB1kjgj1cb71yQlizV+iw
iLivUXvcvtNqONzXiEx3PHph/SabMm4lF63sAQnNEt3IqDnHbpbxbubiXsU0+j1SJeNuVvqWHajP
4XWKMM/vgbJRJH6CiGi1lAv8veq/6nEUPFW66SIUP/NmgNSuwOWrb6YODMNutG6LH7f21mlVBfRm
sA6zdtR+nIPrgQ5SKcyjYpPmYfYa4pyxTVtbwys5T1/jvNL3dliL5dir6WtnJeHJzo16cauGqIfC
jnuVNQgqsEqqullOXlJBizCqo7y6F0rkkiKR9ZhclnsbKYK2OkLnjTE0bLW1rbQvvofFaRY0/Wsk
YnGoITcvZTW2rRRD8ByqpZoNr/CJQAWZGJbKXmdQXDRD0nSR2lb/2keudYYt/z2faznhjgv0pjfZ
11Sp8eBF5aOcmAS+8TgGWI/PI1Mzsq6Vo2xkX1GWDmg+HADmPg8iznOT/5Rdgxkmrxp3oyCOxmWc
7PD8NF/kuHxsF3FNRFS+tgPBjDS7uwpbgXdCa+Nr2o/4iZKqRNOueJ3C5h0TQXGRfW4MKFaPhwQv
cDr5mWfLzKvjg+xVcKFdmeyod7JadMQJ8mFQN2askfcv3SMCdtG5/M8C28BO7TU4IvRNbV0SoTan
38NiDV1TrBVWbRDpYiXHqLHCmKmZpl2q19ffVTlR9svZcRvjLR6a+FyV+CaUdq8e2A4Qc+KRDaTH
So2TAWVtqZBMh6NsePxXzY19VfugMOUgNwJXrE4EF3t9Ot+LaQjUsx6b6cG19L0212SnbE9G4t/o
s3v1tp9MjGzn7lxDXR5eL8vcJhdRtBZ1O29olF9dCbqNlC+41V5LVsVgpydZSFJPJ6SKqCzdtslu
XVmVP0WjM/tkAKW+jZGXkg3k8McunHGA+T9imxkF5aEyY/EWVTzdB88KiMdQrfXqaUrU+FHWsL5b
TUY3PrN74ahRnJKgQk6nroqVr5MgjybFmO9Y5jWsknEzRlmAYBY89iVbnXxldPB7EpPv3DJzyLQH
KnmzW12rkS/I0M3JTN28ynXckgd4Dj1tXq+Io+ZijT4AbF5CNiELOh3GpPklm27tU4qXSGiKpXwT
sq1zC+S2O5xhww7WmeahyWTO56lkCmBXwplLTN84N/PhrJ4L2a5gDREig3WWQ82q7yGWIR0k2+7D
5Kw/Y2V75o7VSdP53rdYP3/xZ+aYVqgfQ4RS2NB6zSae+lt74NvTh1tPzc5SK8x4zCpasFEJUaaL
8Y2sKnPbot70NDpZ/xRqu9BtzKtsYYei74hzKgtn8vx0Ged4ZyquJfZK4HRPJiC+R43z/60XQBAS
mVHoLeXkMEt+dgBrVzamaW/tUO2HPNOvRpsmCP7a0Di4UWhZ5L6GX2UjYnHtc905JF+YkA8zi8Zu
jrLPZr//4Cnju+wLCNeedV3gl9ZE+pPbWW/BVP/Q/aJ7iavAfi7tjVAaXKNYDmKhj3jR3GeneFm7
SdHs5NDONaYtJiKCmwW92eR7pz/r6KOQ68QJ+9U+QtJbaPqDMZ+Mqvm0VOYGjLDeOMtaoDbEgrBD
X2M5bT57kV9f5vGyEwUP61kV1t/jid/2a9npG1N9cUbzwclCQEupD3XPHdyDXVrwifrSfOIhZT5h
I4B10ugV+6YOradc04OHsYx2slMOC7XBXImAcPx9ltU/F0iqXuUcvTTa7ZSM1vI+CcWyJ9fX47Oc
42OEd3DnFzbn1/zrhWU1iONTUkevtt1pD7VVi5UKl+sNG5NfXm1MP5HRLBQjRREdRXDN1afPJsJh
bJgMwEc8ZjYVQlPHpPAJrCkcggoQktfIGZslwhXWm19mO8jw2DIM2bOYizroYWAoIGRy/NSfPZeN
hB5ZJ1mTI5xK4ILumc1ezvK6LD7Vo/cNAphVsGzBkTmpWpBaDtxLxywXehIml84d9H3mdA8gIgYV
k/K5jHwvOGvqpxxxa0KpJbnIekWWCWScetTmJtmOAgk2FjFyn2rRdjBsIQzGaVJ9TsKoV5WqjQch
DP+9r1/cTC8/J0T8UPNrWhyykooYZApFJJkEt1BFXVZeWT4Vc4GtrroIp7DcyzYDD7In9BLi1g2e
kIstnnyCsKA7im4h++SoEgMGaArV2eo748GYCyu3umVvNfFGtgkUvR4weTAenNC5cnDRD/emymjN
S6RddcG+AK4b00ug4vzg0UbIEggmPyY7wX18LhTXI9QlL4uu4rIwA8x3OR0t74PE0P4eTr7XYgf6
TxUb7f1AZnaP3OB37hs/B0x0iHuigab5IVR/peieEeLGTtlV/a+57Wyh8Sm/rM7bKIFafRtt21hk
TWY9j2HirSfFsU+xIbRDZKrdDKsOrhMBfWzewGlZK2MQzieOk+4G0/YBeR6qCsk73Iusd9fwnX2M
I966SEiyFyFWEemERpaVKsa7F+SvEO6sR33I45eJ7KpsFkmIhWOYD0tZRVfHW2VdZv6fk4wywTZt
qkFvEZwutfCbHVr6qmwag18DEgsBEhxUyg/OlZ+mCqqmMy3rqar8k2yuUabcjTVO5W2UVh95Yg+L
cugR25jtSMnE3GYPuk4Y0cnax9TNDgPJmE9CMThrgBPapOUYfBpj+Oj3YPIUbqMPhPErrG5ox4VG
W/HDmIObARKa06aPrfIjzDWbjcYUr8ICj3jciLQ1eMuT6hNAgZFdnDsN7QHM/NrPuicENHZGfAY5
m7zweDnKNHcdhd1mchtrK5PjsL2WPVmetwbU+3Es62AlhxlwYWCB1fmDicPGdRytD7lsVSTZGmsi
oEzzq7Rrd5aYEqgY7B27iXEEpbWbfP5FPbFPIbijTtVCLjqVSrSyQAfsxfjN6lQ8NzVjfI6T0NiV
5CaLbai74S6HAYTtLHmEpG28rdqEJrSGpmsuTQeFYYj7I8FVlPF+txXRuQmwDZxHWGbXbdgPJ3vF
HpVjXRb4W/WZ9xJVo/JgeelJ1hLDnF5mL5K5y+369lgUWTOHLeDWQFg7FTV5+qiFzedrpsq3qwg/
EFj7XnaW8sPHI5BkBa6fDRsdt6/H7/h/pNhE9NabrqF9DMCoApo7IJQXDfXzpAwjFlcVVhBztYPI
/eipIZ6wWkN42wCtmUNYWIeG719KpByeA6BV3MifoqGn0qP1kxiYD8g+JSyHc2hWUBbpDEXCiET7
gUNmckqgFGx4XZJayCgvy47zxVRl5kPZqlJIqP6qD9WvXB0zdP1JqjlscGfJovqr1g2bnEP/u1aL
cmeYFpi3wbA/64KQqxBf+RUPCOEges6t9ZfuhyMK81WKtQo+RCthjNyBUXBTtME5yAL6BoBMeclA
LovRRm1rLv7u/9fQ+3yjabvf82WjnH7rrhviBVUOSxwNp8WAIPVXRwUW4qjI1iQXt8LzAaB2+BB5
SvhVRz91UXWm91LjZsnBM1EfCI9rWw/+KM5otTgqscDDVbXTQ51Z/tWtrG4bIl+01IfGv8q2HjYE
0hCVsekQoF7AYOB7mOKLk5dTtW2BPH+Mtf3VLarksYbC8JxnxhYb54rTajvhuG6DROa+h+ThQJAI
FEN78nXRu2csPaOdF/YrayQBmYP9eGoASezUUC924G6Up7DnN1Syb3pFhMjlVyMycmt+/T6V6APq
NqqZ1lxVPAU/6iJ6DXsFiGnnPMnmJh+8PXoJ4cpnr/DOMx4pcN/odrIXr+JfkFS9i+yUTbLaFP3R
RJf+dRgQiUYo0F2bfat9EhE7tx2aR3quBWcnFC/J4DqIFnXxDHLgxXVtlgkakLedq2Ds6l3t5wgT
zlWICcpB8cmEYzwVvRpRGVy0kLi+Yn2iTfyuWiMKKyLXN2DFirXgD/CC+iZIWgc77E4o1otLcuJi
lvFr2uPrrWPfuVFq49RaTvvczQjPHOMYAL5xchxnfCguT8F+StUE9AC9chwWqsuaDeBV1tCzRH8o
A3LpVt4VkHB5AGdnP4ZAAfjeiuG71lYcL/Lsi2/G4Zq9Pdsb3VUvbYkAjRxR4vamFPH3hqjVUrjk
4/0JVIdTO/pq8rBTEq2z6JXpYlfRya9F/uHEWghaLGkPluFnH73pLnseQ6+tY3eXflbnCvhDfHR4
h6/Ziepbox7rRRgQH8GMK1hMGhCXogvXacXXPNIxjECICF9dkJ2HoeQxw+/fetEDfGaNqiyvZhrG
u8zAitvrtd8FMopPFl4Z+3t7A/IyNZFkHvNeh4EwDJ/KVDy0YJx/+Vmyqm01/Z5HRPTsGrATHMRk
07WcE9VB7Y/2xAuremY/NaXuL3QMVb45pb6JdWv8ZQT+YSQa80XoRb1Ux8A7WRbyOQo6NAhD9PUb
8mTxAcucEXE6qnVo21swK2Tp5qqe4BsRZr61AZ9Wv5G4LVaO5ri7ce61dQJGtlkR3Jl72QzB4m34
n1AITrxNYF6RJk2ucqWyhYNQiP4FmM74gnjHjHjjBQwdJ9nZ97Udhq8Autpfvrs31Ub8JBmcLYZE
K19t6DRrMZr5OUM95WCFWb5FDc2/qsAll8iQFF8Tt97B0Wt+ZZW17wm0fInDoF7mUT1dEz2C4qxk
zSEvw/FsIoiBDUWrvxpzqtaFuvnTRo9/ns0t4EdmJ+pbk6YOYAKv4BsHQxyPbX871OyILA8EsB47
GwvP9RnG3x2U/AXQqBbtK6ep0bhoBDGtEe2XZTxrtshCdt2riBYBqnLxE/vXnDyFVaFVnrLj8VFc
6rlA/jVdaXXfIWlSFRfiS0DYZLcm3ORfPRFnOnbsjJG9sFpePU4SzbAvXJ7Ft8IqMIJ3+2ZT9Sl4
1bmjr3yAGbnQPzGy8vetrCIG6+IOCGB1HqJaSMcRe+xIvmjRkYx4XSzk5Rho8+WUi23hd5dbT9X5
0bHr0HHeyMt/jQ/dB+TX7Ktnik1EdOQdBZP8TE4RSNlcjVBZ26GsQbjS74J3tdWNFUGTaSd7eVJX
i6lo+7PsJamOo5aiPltjVT3PSw6NprzJJaMWj2hZlUv2ZL9WshqwvbktKatoJWwts3J2/AbVg2iI
VgXQsTAPU7F8/tMmr3rHnw5WXw/ZrUc2/jXmv7WxYdkJrzmT4TGh1r82ZQY92uhcZMkc99GFy5Xa
BUbqf9rNYdAXWQpmQo7gfOs+pjMqsSESS4bqn6l6zZ8GaaF+IccNB9MgKcv9Odn2SNGc6/lKc+Pf
V7KNo9Lv3r/G/bdeQAnubb0iDc4+LqvJrIjXDPAJZ31b5+B66NMu5SVSqew65OVtgBxLMk9fhG4n
blNlWy3ny8t/TSJd4hxKzWpWY+hkEAWUehd1AHWztA4epywI4GxobCtrYDpVjgjrvQON3+ACmXwp
h93bvQTvV+4XwO0JVbsL2d2Y+hlUcX+8j1NiPTqIaPwYLMvZN76nbhyhDgc98YZDZ5k5FmZzfXLT
8RCpBcp2936zzOmXQ2XjbfytrpuBDi4QEChuTAuUcnI3n74GhV2v1TRvDngU9M+61nzIdr8uF9Y4
DkKHqM42L9WD4JoJTXnMXZzN+LI3q1rYCtuO0BA7Uo8I6wYDZrBT1dhHUJa30XIKm0sUSMsXWSH3
xyyU3DceKa6zbJOFkYItBsLLXUUN/UXnijl4OrNkF73ITYI8iccvC1XOrk+gpgbjq29kzbVU9eqa
lsmbWZbjBwoCaL9uqrBUX5vX2ne6V+EjJNm86knXvUqs8+9r28AQMgumB2jaqHbahb7pjVLnfIWd
EZCln7WBkb0epcNLVIPQDFVOT1HsDy9sdYNdyw58JXsVUaRnMXnfZGdaGRpbpCO4BPTkoqneaEbw
YIwdiEaz8s6yyFqS3AvLH5ttp3jx4la/98srp2p3qpnqh7ZN1HbbKJGP6BvRVS8uu6OFlhAux77S
HmXdmRvl1V9tbqqjN09kko2YgaCGboL3cY3o1HRO8ICt+O/CcrDxHeKp2vzVAWEAN6bKVfG0+GcG
8b3gAW/0+Mz3ZflXu1zTD4vnEeWKvayhjteTVSOQPHODJMdn0vpib5kFupb/0H5ku8UhDSranUjE
mL3BuHvT7cqFPXRfTrbJNf+MlU1/ra6HwVGzK7EzhylRYDMjXWH57c5LsriEidCOpOn6oth3+OVw
SV1e5TiYLow0Oulhyd3H8Y2LNUu8m1LiHXsurUMqzUYT1FlhIaOtYiXOAd3PAvAm+wd02Rdi4osC
VplPV4/R+6jzNcrNLlvLau5bxQopk2oPbjh+N7QYG3mgTbIzsZ74lTivjPEfSTA+VpoSvYNl9A52
h82gHBQMVc3tqtJBN7A+P+t0CR5SHOXgIfTPNenoq4vBwytsURBtrIHmW41drB3d3pRucpZTvtyg
D2X+WSV28ighDexRxJUWGDzp4x3pAAb9r5ZC+4yTLnkELCxueIn/fZ3b6wjr475GP0AWg658aPMR
TAGB5vBYq/5oLwHQAw2bC5iNzSqfUu4TeYnWVqe08SmDsHqSV41snCabwzlmJJzc5kGyPxI6avr/
GiUvk4yMOoZcQHP/WkR23ybFTpic2gOCru4x8Vqx7VrvhQCvcgzNwarP8jJCohyGFY0jP0huGpAa
QPs52NMoEB35HkQ+0ZAYfb2I6MiiyC+D96Nx/Xg1hxHLhUw6ykzkf09Kyi4AAdVRjlRwWWj6Oj+Y
3oBcCATVSp/RpDXn85tZ2K3+p1uovdJf/lSHCP/ohXQQ01ADEqs0GZZ9ZSXHQYubYJvNzmOyaIzx
9gKxRZbl8qd6WwE9nwHxmKyH1Dn1V+3TtizjKova1ttzbIbA7UPuXl0olH3k1Bn/d61xzUVqXhOk
9Lep4qvLexuirvpKJA6J13kp2VE4tb8YdTKM9zZVtT+8ZGqOciXZzn11JcCPQyNipqEV8aPi1LfX
k001ysSkZ9snOQdTpgNRJB0B8GCAvF8OgPu4X3W+N0tDozCOjmzS8sJ9TKnWFsmuecDoByulRBIw
mCeWcpC89AMSj1rsivV9I4aKpnq4V/8/Nmz/9xCRYNoEoAvdzo6DzwS+IWiD+gGF4BoX4Lmw+8dg
xE2g5TFvAUyjrSqcNyKw5l7WnKSuH3JDqx4cr/ox4GiwvzfJEaNupCBJpnKHpD/qG12pnBMDxrcf
diMeDdAph9ZvnoY+s9dpqfhnr+m0namJ9KBjrHwS7hRsjaKpHxXT6ldxFmWv01RxaO4s9y1th+6o
tCr4KBIkLjBNCpzCslNZHbU88k66H9DZdubvTjkCSdz4ZKK7p3IwVlMrfizmxGIcxc7Ftbu1rMlC
4S5wSI3mRzcGSbx0mqjfll4lYCz49krYqXkQAWRzPICUrYkA90un1Bxac/3YWGAKSWk/etHFsazk
KouEp/G1wVI3c53mQdZu7YF34CyonEhATDPXTnzx7cg6yBFY66RXF1PkBalra2c6AWKdEDSAJIg6
3N5XVzMMOvucxPm9rRCpsp6MNFvJZeSCbdWOW9LqfKL5nVlzMeRJsy/DEL8P+RY81WBvYGsvppjG
YGmjTHEOm257f8+tbeSPBeHT//x0/TAiIJMBmp/fthyOP/rt092b/nzC+zuITSSejTiwd7eXzDlu
AFRh+3B/zdhxRtjuZODur9pFir+GCvf7E8oF6yj//Qlvf60odLHgnT/dbW3dCtjv8OnkaLm+/IQC
GbH7m+znT5g1t/+/25+lxzeuTobfn07OVh3roAQuqKj5DyFnF1n+JdZr63Bf3iHtuBhqJV4Bw6ue
wR3NfFe1PJd26z6RKnsWuuN9Qr5BcS73AVhqfvVeaPmytJXsUuDxsPYm/4AIZfHAjcl6znUicuHk
c5eJErKeqamfFM34KjtlUQHGMCxvvI2vO0jzDQHQjcyH9nHYntwy+XEf72nED3nms+F01VVroM1q
IqS5wetmWInY1Z7CoNCf0IE6uUOjnOO5NlZOfwhj/rSyUw6zfcwF2G2HuDUyxMcK5EFzsSKe15CF
3pTDOuuc8l9tfiI2nu2Ih9urjLEg5u/rC/kyclZjRoLMVZkdZHXQRnEB3HyryVlDg5xRZVeYZv55
v6Hegz7Q3EfZFCP4sENBolje3y9e3r8KNUVVfp6UNnF4dnRxe6eySbMt4qBDEpLt4wPJNuMzCbr2
9icB7F9u1TgDxm98Gbyz4ef5BRFxCKxjED3IKyvNoE71NXYwc4djpViDVDoIhMhs4tVfo71EHfY1
bMf7AnKELHgFPx9/v8K92U7KGDL+P69w70Ak+ferFJBQ8HVnP6R2eBerYbYGykxom03HRrcUA0p9
kOzZzmMyPXnDkayzS7q9ri5Y8PnrQQ2bqwG6YEU+x35RQhfdYCMfPizRh1gJGuO3uGjOtdv5vxCs
XmiIn7Mn7MgqszULkNjWgU+p4XeMxH42ToC7Qea56GW1+asOr2eV4QJ6hbrE0RS94gtvV9vaYecc
HXy29l7u1kj68s01UH/eBlbDzkvzv/PjGtGvxbxpIWSpseVvjC7by57B8GbGUU4ueaF32Xi6tTqG
txh4EKxBVOT8FzT8L+fLCAurlaZo6abV2J4sq3xOZ2vXPBHmU4X+0DYS5T6qtYiYqRc8qB54EPDF
ODzZXbpM9Kw5T8JWn2JVvMp2N0gMVHvr5sCtVYNTaazy0lE+wbNqG0/3cbCbpw/9udBbrGF7M9zz
09DWspkT4rGvBvUlvlpT6EIDs9MGi1KsXZDMLTuCkGR802M/mOlRiLKBozxfTjqqFa6lHXotKIgv
hqvI7cr1NObZq2eTPmsHxVvi65a+lsroHBBStRey2rVQruJC/SVrk9K4DzgWnuVMNF+sJ9zLl0jZ
8iyeCzffgSxpXmSlT8otjurNVc7N4unVxBvkImt8Evxy/TA+yaFpDwiwJVS/J3ygvGScP/f8FEp1
YZYiIlZPYQxatFSd3FhPUfS7bcrgcy04mgAUtgj7yYHxoP/TPQ+026k84F4F3vhPe2nNgQZ8rriR
Tm9JEQzAqqv0vcMTces1PPll1SiJeRqxGRxQ5U/f2QO8qVYVP0JXn95aayUHabmXPhhlx/eYFVw9
hs9ka+wE5impa5HOxwNuJ3tHjZtj70zuWfZO5L/BIQWvI+iqq2U0l7pJs3dTc6Pj1ESI7c5LFt1U
bGwwFhs5ySpVBZRvxOEhy8k8dr6/CWbGpCxi9D+LhRdl2TGdeZiy0QBLSHQUKZgpqOvnmLAWTjD6
tU2MGk/gKFljrRNtZGc/uv4DecZbTTbVbR8sc0T19wjr1c8eKe2j1uDnYAwlCUhkQV+VNojZ3rMS
gWBvH0MuAMH8S7PEN5QdgP3gdLFKTKd8TMzK2tr+NHPmBkQAFR7ZXmuL50bHZwTL7fKrcKBPaXMa
XWutZQt06bvtV3jdZYX6WoY2qRZT1wlkm96uRyFq7ykYRulRGa1RVi1eRTobnZF8+E58bXVbqcqT
PZZi5tfEhKlgQwx/bhuiXk0aZWdDLcjcJUOwi1THfwgdo1i5yOS/R7byI3Mc62c6XG/r1BxelUao
n63VN4CvOuXqofqw8qdpOOZD+joFY/kSTWn50gl7kSdO/iSbYpyzZg1okNVzZ9VmFX53Sb2Wvdwb
k1NnIvkte0tcf1+a430t8nFzVCtpTrLf8bJs3Tp8yZTP3Gu7l7HLVhU2w+8tSnrALyIDqw6qRmk5
GztsK2T4G/HOSSxcZskAfUL2Zv6GxAcKKH5WP0GtujUPdhYe82JGR8+j0oLfHPSRYTuqrXXslSZd
mJbSn2d9ipUqwn5p2tNwlm2yAIownNO5mOLGXiU1ipCyo0fIdgS7So+s6yqCpfdu2SZ7kYMDPZXb
R1Wk8bLtJ/8i7AC3jMIZlqMxuV8JwR0CDEzeysmOd4Uvqi2czOgDnfA1LnbuVwVC8yrHV+QUdVr8
mJO+gdarO1/zeHzXTAslb/DcoZ8j0h310eO9cBr/LNjoHCEzVu4icb1kPyl2uJBD0sj5PTiI0CA2
1fyc2LCaFjahukVlNYLfv6xzuthU/8PaeS05riPd+okYQW9u5b0p29U3jDbV9N7z6f+PUO9WTZ29
558559wgiEQCUqkkEshcuVbCxxMY6XCpIDTbjR1QHlEd0A7xj3KEWUlUDtT0gPT4sDlRVTA4wQ/Z
bIKTqA6YxurJ8/9inlhFN/qJGD04yyOlAlJFIt41IufBR+P1wa6Aj9jmVVgGmaAPNDn1QowJm2nX
q96px7PoxUYUbaoO5jLf9NmSmm51gbS2P4bTYpmr2qsRzDdyRuaDP/QUsAYJBxOtNh/UbLSvsQXM
hTFhqUxDQmw5dRdxVsHaGEbhUqMA5KiAyrbLMkStISpflCz9fSVslFk1j0OfzydB3K9O90tDsu+L
laO8ZVHgthRm1wv2jtXoJHu5W1XQxS6KpAu+hqP8g5L99upHTXYatMGaCf8qRRKInUR3cjQ5ubqq
/i7shjPJRVWFCW0NvzPHLg7Czr21hjszabahkXhfUMC+rSN1MN/HULAJud7p3Rl/3l3X2f0ym94F
DDP7orF+v7uWrdS8U91VBZVKWHTZe2EpZyKy2ZcxzIyFGfXy0a2dYl9kkD12XRA9jy0QBeI02TvV
4POo7vVzo6nJotE1F6pLT9qJq3uTNNKwNtvo4JiN+2FQ+Oqy/uLptv/ctvoebW31i9sX8JClkX8s
lIbyeNnNlipiOq+9Gp/dwFZ+hhpqmuSdXzWPP6srM2kfamN3hJ2CylHdr97Aym89ttE/FTf/msaK
/iyXUrpCLFLaaUEtnzpvDCbSTPdrJHlL4QodEtpOTl49ZVR/r1q98XYypexn2KP6uaoM/IgHHV2o
cnBBtY1IjGqhs+GAEc0nsqDXMUWIqhuH+KuRB9/zpHK/E0k4ZRB0vBfquJS57fszpz1CepIham1C
f0PFyIzSj5WeJeW748uXKg2b71obvI+tb2wk00H/zBqTRxfwXpY/QheRPbZlwQF0cJWVsLWjXp4p
HNukWZfdPKAr9OZIUBLGaCe16gAND6TX8sAAxTxdUYlfLZo4C5bIO2bJ0odhjP+Asy9VktI8Xjk3
GkX0cButXeqSQrsOljcZNhL/rPPXlJuNT/U2RazvK5myDPugXsV2K81CKZbOrt2p+3gAKBehUPSt
DV/AH1vf47Jx51BvK0f+YeZRh3Z4Xk4DzfAjoQ75W2h24dIrOQeYAxCVXO6gV4tC6/uo51RkNP6X
vIvaVWCjzCjlhvxgh3588+hb80mjBvM5SHVvAz+oDXjPLJ+bRHkUS0BJlMwg9QNyVlXlWpUClY+A
fBFQTOB11RcLTPZGipN8VVr6xmoi/wX+e3Ub6063tHvZ+GoieRJY6fDqlr2+sdUYZNVkL+XvdR/E
b01d2OsG+NFacQLza5wkxlfNJqKATIq1Lpoufhvi72IsosZ5xbFa2xQobbwOGpJK0xzF4KAaVolK
zKv3Xwgob8RLEN+xFoEUrDUzlual4Wt7j7PEXlwhe6XdroRNNLpf/h8une7o1FM0+uLT3B6k/Q5W
93nVQfEnmjIEp1wEufbBliZdduZNhGsyBSrItL+c42kAtn4b1mnj5ye7WlNy63v18ZPd9bL02ID4
byNzmFdULc+7rntNjaq8FlPlog2Hz/6Piar36qrZ481Elq0kiERVrMSx1tcHZZGrWXL1MgNdcr2H
8ASJpVWu6fnR4aS3oSq238s1/0/S4u7WM518n2R+u6lg+TwaLow6dZSTwZDQ9IzgQr74YQUngFt6
j4nSwhAbshkNVfkEDCA7lwhhrkyldWdpargcrG+fhTxs4EjgZGqa6VnYxJUbO8aOyqCT6GlO6EFl
lPjFsSIhFaAAf77ZwjJxln0ioxk9DPIjxeDerh5LAKyuPhSc9fw5AOjuKkaNGJkYK9CStehqkd0d
8iH7npWJ/Fjp6JBAtniIPVd6qdUwIKNrRBvR1XWlm6V56N5Gg25c607kPpA99Z5qtVkIL3tk/1Lq
7ONlqhUBfsE1MxgjecLODQ9+qdcvAUKA0aBBx2wRKRz1tlmKblNHP6mNHy520kbXlLOnUceARB1d
W+ZoPsN7yaQk5MdHxmQjo6S2tkyjekCu7eLpcXBs5Lh+iGojOLY8/MWYaLyuLpeN6pdL01TGGCB0
c9ENU157IEi2aeAmZ9EoehEt5MKUFqBm0pstqMeEaiXPX8mhCZxxchY2cUUFZ7mRGxKcd5uLvNsC
thdlBvIwH5dt3JMbmTh4EqdJdiFFTeuY/oV50Nm1TcMNynl2VM39FcQ7Hhj2e1i4v9Sml1+SUhqB
JVX+uc4qewM/egDXoqmfOoX63VzLixclzNGXpYD6HSyvoWnOL60Mn5BeLGWdJ9Rg3po6sWCoa5Nr
EWX26pO9nQY/2YhtGFQmzWLD/1UYXqWeHPDMlGTI41IHWHDMRk0BGxm+S1Y2wOoyDHtxdW8QcknW
StRQRY3SrzM1PvsQqh6ny1Arn1qVDLFQ/xUm0agSdfrCdnP+4ydG7859qSA2jez5RqIaba0obLFG
QtKvqiJJcAfKxjasvODVj5JvgelUZx7cwas+ZcHj6sVzrZ7QcPIopoxFpe5IGXYoreEUc4IF+UW1
B1FYnikDj42xo7LI6C3t2Qx1ZZFEQ3WOFTXeKHKRgF/QzEMRxvHKL3vlwaJIbN5RTvLWjdYDQfYJ
yM/2i6TVzKWSPXDZhvi6Vs4pd6wf9IonSFIo8kGBq3aX2pK3GQt5POd+OiwGt/BeOqTqZvkX7jnJ
QTdyUgBh1c0IcMnRAnhrfPCmMimnoRRyJvqiAZIXgnBoxsUAl+DvEbGGcBc+tzmir0owtnbt21Dp
ydWfqK+VvssOfVqchSmcTCAQjGPY1WthEk2nq82ZWMFMzLnbxZU6cWLfbHjcXP+sDzXY+ragnBCn
S6LqjFZTdhD+8hhIK9cYK4BYmrM2CGzt0cMtdjVa5oTgG7T8KqSawbdFl2FA55qDy/CYDUZNwlgr
pmduPrNtzVvYyI0jIK0rexhbIDFAyI5TfFlHK2EMldQubpe2B0OzSzRt2MuDCgRN4TydeU312HYx
SHDdJVidyMlabjqIEftc3w5JWWzTKTIZwsi4Gp0yvuSSCGWr3pMuZ8nclKviS0jhODyhhBZbiEmp
5kQ1Lh5QCecQNQNYuESjEqoxF60iyx5mxgT4aAsp2HEArxaia/mNO6NeQjqEcdK+/HFrLNCFdk/F
TOZrKOlMbm5lokU5uTmsJuxiNXNyA9fy0Y1diAlOYIwPUV2XqGPZJPejQX0MTLO8+tzBzdpH5dxV
KQpoYSTYlU6sPlpmqm4yz6CSf3K2kXp5TCntmVz1PMnmCli3jXBV5DreNRJwbdHVrVpbDU6hbjqL
lBC0QfJjgsD23HCM6CX3OPU0o2p+qUM2w/z7lW/RCJWEXys/pbRlzxVDtE2sYmYT5gpnXrnmmIFi
LHiaZRUlxVWSKn1eNZSal2ELR1OTEDokCfCNIvJj5jfELUJ745WZ/Yv83LPbh8Vbnhj53JIK/UED
Jbeq4VE9mmGkbZsh0Ta+5rcnsSJUPymkXC6s2W3vfyszdqc8u6bY8W3FIhluK+otwunDRFKoA4va
ijPO352CPtnIiBU7PyG0PRobnyLFMNP7FL2ZIVkm8A/B0i1peXIN6jx7LpriOes09TS4bfrMu8wA
NxpEZKbBUUJRPbQR5BWjVlOF8Hca7UaMkvUoYHdyzZUYJQxrrCpi3X3VnMDQFODftfjNDuSDMWmQ
mBbHE891vqS6OdGNBs3JCSuAma3icjyvKQiLinZWaVb9Pq5cT8rfyzjuAYhAiSXn3RulHc7Blcrf
Td1UaCFmMRru/zrwqWuWFactiiOFfQwyuEMcLZ0lo+4c/JowNOTrHFpDgxN+EfQ/2ZFByNx3v2A+
fIk7DgFOAk8wdUXdOYx7Y1NRl0Oti52fExLCC2i2zbWpD86cxxsf+9Q0FBjsTcWGR67XkOsTxsyy
nKVbDBGZacPl+TUGs0D39ENXVe6T63XTD0Wtt6KbtE65LBsDyYvJGZUAcz1qOnQbU9dvHDRvh0i/
LWXlTnPypeZZTB05FT9AeDS3Jlezbro5Wx+EwjhPUBfpjdEijzl4ZprUa69Nwu2nQpxw6JG3JVKC
8kMA6YCxyKOhe5dz5TEly/jNbc1qplqm84KeF9Jjo5c8ysjaLSGe3juJBU+gP8DZGo7ZtgeJA/OJ
ImXzumx3bDVs8OyMKpYeryXDjhdZ5KaPydQMZBbINFyFRXa9g2ONW5mho++bzlFVMmOcpQ3l07Lp
JgsgQp28EOPlQEQ4a+Errhr3GBKXnxd6b89SX36KLKqvTCgZ1gPpp5XppmijTzWugjgonApg6yxH
oRHNYQSBq71ZxuoLopgvUIOrZ9GTCaGDvH6KqHq5KHAO78osLdHEtYy3oc1+WomRXHOnkk7QQ5P0
Njp+R+g8TNHIK9lkRDL95qfBZ/bGw6WZ2RGwgFBrgjmMzZdo8LpTRhHTMrBtkMSO5W5Cpau2pUe5
tQvf5IB2DnI78njg1/JVGblBogOioqLdeivTAWEJ31vw0+Efo5WSsomUUNoQAPw+lBCbJzoE5AV8
6L9rWWCITNXcetUH3V0jdZKuzSJvrr6ZH2N3UBHl0jj6l8kPuYbZhaCzf7HC4tpJPjKTfWDuIfGG
EXJqjPjs5d+ywq+9mddRL5oF7a9OXcmavO6DwvniZ+iC15pc7m0OEAi5mtU8bNhkaTA4rMrI1c/l
2Hjzjlgk1UJFCFO040ezuoksyj7ls6Y04zfFq2BayDN0H9GS5xs1rDLZfkXRsv1u2wHMKh0FZzxQ
wrVZwoziykaH9DhwrVL32x+eMaxLryBx12hPbao7VOlJV89MN7UO2cJgQToyROq8rhWiK4lvryM4
yfdZX/UbE9lod8zSpTI4+zGuUGgk6EEgpulXbaCZq8xtvvhWWp/V3A5mVToE3+FluthGYb3n/Hig
cnbmHjToK0eq6x3UrzuH+uYTDomM1HPrn9IBXDpSxIfe88OraCAoU/ZSBCv9ZIokCVoxxGqX5HaU
Y2cNylHu8i+9nV8KMyUan5VPlI/HZ4id5edMUiDwUqyTGubVcTDKSxcC5cmTMNwHznsoNyibQjrh
hP2w9SzYVYD3Z/pBOrkNlYq+mbx1oDLWYNOhZpq60mCep8jWg6m23akxawrXJUBtuhQGi1Ju/L3q
NEelbmw46yfE4QRM9B2u2CL8jHIfjNQAfYGwi4ZiLPD0wkX0Hb/6yqY/hUV7eO7RFjoXcfhcK1l1
ItDKL2nsyPB1Vfsi22k4o8giWZdB+9MmE3JNgGUf+96itFFH/JLdRnbg6ioGIY3vrugiAFceo++E
9fHoFGPYOsGk+yz6gWr1s6FCyBLYdLvMe7t4KbSwWWoWCW/RNTWTx4+jwC/rjdS/Ofkw72rKQImy
aen+dmlxat27OpV+8wlUsY88/YFUsDT3O0QIfWeXVsOlGELjbCegWrt6qTvaT851xUwO6++dbrSX
sU5IO2XQfJbB21jyOwwldT40YfWr0x8724LlJ/KdQ0GaaQYLVbtAltiaNWGMWIrUuBuE4gg48XO+
JDB5XtLpijT0JVHjgiJOTGKwzSiU6tDEnouurOrJSVLK7xGongzdr6cyklueQdBCia4VeONxsAmW
8Zx7AvPZPSRNNqcMwnzKMzmZIR3fkDhHBW2cmruOWhyh39n65re76e5293V4PGy1gVf/o+BmwZQ9
BPEvpEjtXV/A/Wg36NtQdZNsAp0KK+ozqUwu4SbjyD2stFwrzqNdWhRbyg0xHO/i1EW2ydiq71Ob
vJzPz3/DM4TkXAaVAoSH4xlS5mzpBoH80IyRhcpQJz/l8bUs2YAi05pc2zYMN61eltvQc+rzEEzJ
Fycu31Q3PcoFv/Qo7reNApyJKJc2Ny0tuWiNoW8ad5Q3YKWjeZGp8VIxrGKrIL+6Adw9PTK6gsw0
+1IKlpeqXJrvdp48KgMyQVUmy8jWSMvOCPNfnPJOPvfCN6/lHXZ+lEHRFDSbcqhPNj+ldaTa3bo3
7OEiW7a3gANafZVJUCLuHf5KzSOZLKDj/JgvZl9bb5YPz2nRKtUDCaZmVcR1BtalBBtNGIs9V3XJ
Kr1Bu9eKvhdIEPtZGb/LKBKDOQ7iZxNo4KqF3WQ/jhosLQZYXt/pFHL6w1GtdfvJdhyFW/aKKFfx
LfANyjttudi5emeBJ+zeFS/iRmlbQPGNygQI34RI/3rhksjNcEocM5+1hvE9VHLviVLEYaNAnLqG
9NR55owOVWTq/YDGAgBhmgwPQ6J3lP2U8qpM2+YVXtSd8AhMlOftgvic2lXZuumrjWx58RZOCHOr
kH848L+MSP3V5hnqCWcRQOS/bHqC7oMaDIeUsO+sDxz3ydB1wkFlv5uwJx0E4VrRgxbs6/gYANSj
oqasl2g0Sy8en+XCRP9yy8NFemnC0Z/ZrU36exqtGhvFGUN/kmWYRkk8sCmqeZCWQCo0ve22TUP0
erSV9M2JrfcOpOmlcEL9kmn+z2C655LcmuXgqOfU8cGw4MjmFhGpYd23UfrgqVPkOmuqHybkWUnQ
KO+cct4LObCeC6iflooSvdlDmS/IezqXZGrALMOkSu5o4yJzL8HvUSmLsQSz5LulcxGOjmMCzQ9J
Yt9tudSbRH+5sUyrCLeYuNLFvq19Wyw2Eddpzn3bEWyWPH9pZ3l6lLwKAYIxhvip1eIDqIuvFoDJ
Y6AZy8yvHqGgDubqqB7GytnrCXFcy7GVY55HMKUPvrIw6rrfOHGlbtEhGc751ASbdCDkAsog2OSe
Eyx0s1FfzQE+/bLvf1EMN/odJ3ZorZ6RcE5mVe1kyw6CJG6XsTfuyCDMfV0yEIrKtY08AGKLC1Mh
VuNZGzeS0jlfeX6vSvzFd1RoYGxEYDQ5Hw4jxarzRCMdHZpav+gQl1/Z8mBRUtc07Syqm0fIgpKN
sN0bqsL+cqlstVt2VqfN2I0cdVIFr3bVEWyx9OBlYqNctImhXSLHd1Y+xdluYqzJSI0HCozSjWeg
eNOpBYw/QX3sSi15hFGBfbUtw7Wk6v1W2JQE6AvsssBBJfvCUcB6V1TCUOMkR2Y/oBTcrlGb+Caj
QL/z9Wzcgcfm03HJYAQU9R8asEdsBKMvUkXaoaMId9lCwLxJit6+ysh7ypbacujRTIDiNrHSgDOO
H6D67SXBAcxwug1GAhY2MI9FYY3qQvMdF3KX7sEjGu4YJin8MZTMYw1C0aVe7SplXnZlLz1VOyMb
MZrsmlD9Lp9NhACO/eizyYOI6xmVL4Lokf7E98cEozOH4T292M2k09s8WxQjX4h8JremIC+9KGAI
Ww6TlxgIi8o91fkP0UHoVF6SMI0WllWOFximnJmm1D1ZFm283GyyYa7V2NbBv+IiBjgt6GcDiORk
ybswmstGygZYaspD71jFoWni31cxVAswdEPDCOk1IGXhc7vkTsT3KpbbVcyT8FgaqPtKspGvE8Vx
qaqk4WvgbJvaIn6fjkejNHkAJOG1LqSInz+3RXawFoqwMHQjbEIJSWlYV2Gr7YxAYwVtaWirHJMq
lyQdUV1Qf+tRTtNFVgynBjqgiwyzwVxzfe/q867XhOZisoUdrPneeLEBEx340VWdsoBXUOcx7ep7
J1eTdR3qb63fRke//UkQvDzFzZCvHNud1KdRIKpcSDfFFZzK0OSIy3tTW6e+6AdCp8iP9KZsIjRh
wVctxW8urChfDeQtZoYu1S/c75V5HbreY2GXKLWFpXs2Zb4UQQRpTxDtzQZtXrUxeLRMXdF0kHpQ
BelkfTYTQ2pP3DrtFlIXqxeteggEOZNsxsjz8AHfuJtkwnFbqsJIX4wUhHDqVadQHwJugmBJNIWv
sC3wzWaleLJ2I3Aq6wYx0l6FX2iicBJ+HbpW8EWb6NrDI5CHXrxoLEXf1QH1+g5grifFN6sHjtMz
uU+yJ5gfl8Akpeu0UXebSnnVYqc4lElAeG7qGnmSzMOhC1cQuKCxkra9tES8VFrHwHQfKj37QekE
GLG063b81tARJ1N1NbIIvJwTj2vDcQFcldKLj7bVQzckc70pqydvGMqnLLEvOWTCp9yTyidH64x5
OwwNd1i6tq24a1IU4cKt3ZOR5d2xzQf3lIbmT/g5w1cvCcttIPs5hRte9GpGxCaJQwYbMRpRRw1G
nlSZGHUlhKvSSHqUbV1+4PmxEebeatND7GcgmzhoApAcfcgbyGAaWhUvqIcwn404gsBbhTuciirz
OamIfQM0kxf21DUGWVnnGY93KbKM54QqJSChSrwUc1Wn9dYwfDfL29wG5DBPew2GX5zZ4VWrbHQ9
eNJYKmr7ANJ26r9EV0Wkcgkzv7wSzmkHJl2HdvQ2KntRSujGz9e3uX3vLiD8kdfCWaOYYlH6tnsb
jc2qWViU2W+Esxx0gJ7aKQ0rXnf0pble19Ea3OjGsJz23HqDtUqCMT/Y0T4jQveE2leryN3TVEnz
lJT9C/k555jBLLCB4QF2fa3vzk0dbylpd/aWJsHGImy18q0Yqcy6mVqti046SAVXztUA6tJU35Md
2dmd3Z2Ff1oG8YLzc4B8OeomVtqxxQvIE8thjEAduYtE6X+kudF+y3NfRSZcM87UpYebAN6omnTY
pTGi50ZGKsx0UnVHTL2dh07vvZaEjlcaPAcrMapUyH7A9oe6yDSa6UD6qqy9eIGtvTTfqiLxNqqf
QVreEbYLE7NcVFJRrkEu89yyvXHYOchUGMvQsP66jKdLXUkKdf7B4cOlnij5KpqqvTzjwR0678Xk
z6NoeVhI0AC9aHzbrm6MENHUk4xOP4fe8CB64ZhmpwJ0nuiBsTIOGgo9s2CiVx9LSJ7svofvfFoV
gU5tNbFrLUJT0s6DK/9udGlrSZ13vpvZ8Oe72AVMOTnd7bEO56I/BOb800DmhfKscJNhfXcWLsQj
OOuYcM3/eTm35cBolIryjDDBivru4c0eTXcx1k53GJRUPsoq4a5GBTgYckb2B8gmgklRSDTFJCsk
rmLNmHgwEIYdLRSFhE35cxVnU5K5RZ7204BwFqOw9iL6Ma0spqH568GjAJHFcgREfVu1IrYM7Imk
VDMDybyIhjHdZVXwu6E2MN0R+U534uo+cPe7D3zy+w9c7ssDN4PwXqx/nye6d5/7K/0HLp+Wus/9
x3f5j692fwd3l0/LV57019v/x1e6L3N3+bTM3eW/+zz+cZl//0pimvg8lHZA39EPHoTp/jbu3X98
iX90uQ98+sj/+6Xuf8anpf7unX5y+btX+2T7//hO/3Gpf/9Obc8v2R1qGaK9A1u7YPoZiubf9D8M
RZXPrJQc4W3Wrd/oUfaxf5vwYdrfvoIwiqVuq/xv/vdXvb9ruUOFZnkf+bjS/7be//b6HGY4end6
yO78/oq3VT9/Dh+t/6+ve3vFj3+JePV6GC9G0bWr+197f1efbPfu5zf6j1PEwIe3fl9CjMTTv/yT
TQz8B7b/wOW/X8p2SqhzS+3bIBnBvpHaiSERsNk+/tOIkWgYip2qXYRZWMRVJSbcfU23DPdiuCSB
tHViZNm0znvItEafe5VBbVVtSNcsiCFQq/snTsEQ2U69OKeSsAXfMo2LOWOgmzuy77/EuLC78ESt
xhJGLGETTdXDlmHqgMBqyPYP0EWfIfWIz4UtxdvOdhB87qjztc3o1sBQGR/zFAbSyUuLIpTkxGhg
ScDZPPlws4lhNdLfWwBURM4aqGXEUrnfU+ecq/Ly5ujCKrmojMCGJ9mgviQbkdjhZA8OEzHVlR+h
5WrDd2NQP98VZ52gAXn7kOqeqTsEVnEulLg4K0qjrT29ALouZrdaNWzcAmTDh9lW7wBMTps3yAVZ
UUyszBxZIqO+3tcSS/udVhHU9Pa39YKkaA5hGkPL+9dLCre07/qjysbi5qaPHNEsdePIZU8RM3pB
3qRQfxOrhx6ZEvUPwvWNTP3VOHRrg//bHlCud/CrScteCN4Lo5h+Hy7AiTiSo++SrgFVYecFRacp
TB+Ztc0Ly791HCVwQMNM9hw4LgRXBK9uM4TxPk2yxmhO0qNefphz86yGctnFSbr/PHFUBn/bhNL1
01qia2TmkUi3sVUqA636GKG1Ue68U9Ak3klcAfby0G0tvbULZJa8NqP3AeHXOWN0HKksnVzvM28L
ae2DbUcxcdNA34lmJHS2QxlZ34krBNOGbSIlMzGY/HETXVfXvZSCE2ZkFEcjNivNWkcGXobamA/x
WFOop1aSlJOwtojJLcHUanMxcBud3MVVN8qEvFXvIHzvHmSczJWUQ+kBXuO37300UvxHRIZUArb/
MqiNmb7RVfvb3W6CJ1Th00ozsjyuvBYj9xdz0DAEVddBYTK96z/v69ZNKdWj1NBeijdhWJ7KJ1Im
MGzZ7k40RpahWH9r79YuMrFm1IQQLZx8E5AtCF8PKN+NcSd9WEAvcgIGcRdLtwVvkz4sWPZwvUow
NCxUmNH3+tSEYd7sRVdc3ZtPNur0oI3lIDa/D/xXC9yn3V5D7Z1VBrVdysGn7A8JR0QUkNXk4st+
egmNlNNViKCEGCDeFqFBjUhtBkc6vLT2jlKAMZ2JPtjT30bL8J8QWpBXwg56zNndZ9x9SyFsKZYR
c+8+n7q511ON4dTbUY7epCYlk5EbMLnpYfQYAFDb2hZBA5lv2GvRahvhQQGXw5nb8S/WBGNPM6rr
cjMugVRZUPhPcJJ2gpM0A6CefMwphROXwlhPI+Lq7iOmVP3K6pFvursK8991AwFRua8Uy+PJbevh
OjrGRa+T7qngwL3LdbVcDmWcfvN0g5QSACtCZwMkb1MKSo7cL4UBcDUqoF8L69qdSfWwFWBjgUIW
TV3Z7twwnGR5twnYckpV3TIBvzUXAzd4suu44Vqz+ep/AD17dRttYV78fnNsqOKuAhhzEbhyd07h
ODtOrno6E5eigYvdAEJQoWl/s5ZUQfeFaqy0uydkpy4ynJMPeSNkYqdGTLeLOgBgSVggN6sextAU
QnV59Gpkc4LqVObwPosr0eRDQrVtqoPqcKvfA9Gfq9gD5ACTs74WzrKmIQcd+XCi1lZ17tP4JXQd
C/LhGMipFA/ohvxlC0llncWAP139kz3p05f4zxpR+0TYMj/UTh4d4f6Pjk1pLSqH0CekXr9NYnAs
uhE8SaXkW0hoD/JoD91M+FQdCGrynijDp05EfeC0VtLWVbAWl3FjvNuBmq0/2MRLhb9yeMEP4loi
ZNr3WgLRne7skqnpTQVGyntfXKETjC6JWW0+26XW2f2drTd8dych+oSm++RzW1VYRV/MEU07UHoy
FyNFMcgbssqtYSoXXffzl5p4sy8DZDdjX38m6lGbTf7ieamMgnoHrl/OXhQk5M9GZz6KGWFux8cy
Z9OY60RrzYYbjU7J9d5PfXcvrpIu/zp4trkSvW4o3L1XAUnm4f6XS/jn6m7rgJkiMOKiPjGN3gdu
k8U6YsVPL1dTrbNI62TixP+XeXfn33MDGRUKK1jJfpCti1H3rpJcwkJfOPEXondvRq8rvxDXdgyd
1K/thY+xFdVvThuR0glb/8EPbe6ZRijtzdqM95/WaSD92vtdCd8NX+KDIlfWtpNy4k/QDsxqxHMO
AfISw7GBFXDVhkAvwSKY5WsYSc4yhq1rZhEoJ2GaRMtOy5tDMzUk6z42d5twUWRlGZW2tL3bxYR7
V7gJW5pr5maMHLTa/mVJIx8/vsJ9vhaSjqiT5OIaBoVQMeIOFqzka9GN5Tw5OUl8Ajkb5fMmRc3C
81Hb8rUanq8eBS5FC/oZpFodifN/aTL0etF7NeD2nomhsFPgsRaXuZegAlsQVvtgdIvMXGpdCMrN
qZpVoETKVHLgP4qm0SGQQOv+KnpeAQHO3aOb3Do8Amv8y4NdE/hHBXlvpUirBWlH71gKkqSijtm2
u1m/FEaoM/3jIAiR4slJGP/Z5z7n7lNNtEtiIAw1byOD1YNBKNee4QqJXCV/biuU6P7q/DVSSIW0
SqmOohhmuu9pXrYMoXKYi9vg/a6YDTDj+tPA3Xa7j04D+uASSJ9uq6K5L3UfuE+7L3V3zhBsIl6b
pNzX6/GRWv9+ZpNx340RejFqYnnkWikpii23KeYVXCV+oz700yDEGPa8UUBmC99eMo19UE16t5nW
FqRVgr1dqsFZjAY5/5E0gcZcdC0y8yfd6/cIB8mP5bBsqY+pQNIBWciRV7MzbeE2pr9NEbo4JBYs
XJyJ8mghLiEWH6qZnYHspAy1XNVD2lezQpN/u97G71PFVRdMHAwDZxXRJcpONVMPCC+SsgebauOT
W2vK00DSc65Flr4FNaU8+aVlw3bvuShO51CFyXo3N6fsq4Hk69bQih/FKNscVycbmEYPEFhTbscp
Dysa3VP0bVDXP0SvmXK2wjegdOdvfac179PFlVhXyaRyC0tXvO+jrqB+nf2Uwudw1ksAM8LWKlRr
1o7rrMcik045dbrLoW5Rm+u9fN5XibIbRRNXAJyySU5wJgwfhqbxDK6Pnfc/pJ1Hlxu5kkZ/UZ6T
3mzpPctXSZs8klpK733++rkA1aJar9/MYrTASQQCIMUiM2Ei7pf1P6+ky2/eRhJ95IVa74jeqQ+6
Cljyl9qglByU1SIqjhyLhEdpaqUqYZNxdGaruUDw/61PKJ1rm8w5ZdQJPUay8Lceo1YeLdsJjrcB
ZMt9lDkHd7369TamvuGgfA7SpRWV3zlKLZ85gaqeFSX9zFl/fzJFTVOtcUfIJFJWwqOs9Oq5iLoV
6PP5Qfpr1YwQ8UiKlGxULLt51Fu27kV32cn3U42AI7S+by/gptk5yy1y+42yXA5slSzsxCuO0pko
gnmvT2QKyddHIULdTy7HkoCrnd5475raODsK4bGy6gRAleeWrBxZrTynWahm4pzzQFHff/bpe804
Kxmccb/yjPd7Hyax8YOuo/YXwrSMnPRrRgzOtRAFR5jaNdQzaz0K9dK7TTZkZoFOQoLKj6zKQrqE
ZvQ8Ep14uJvkFTmjo83mzH0czg7dg5+D/P31cjdPnVxzf/SIdRVvQRajY0JQz8Pt4Cvt0WLtWUIb
0NujPtY7ewimnau1LXhaTKluG2StyLq8lNZbH9ndbjhEJBS3atbhTPxz1xb/0qFQyflMImWndSwh
ZJH2gU/Ulag3qqLfjKS7/Gy+O/5hm0WPzu68n51ls2mk+lYjLv/Poa3UczO0Pf8xbEnqy86Y4DfC
BUlXCYozH1rnDTxpTUQ67aD40NxXoMjOG6Cz+tzESAY6Y5p/5P5Urt2A9HKW2ICea3XhFKq28kRk
PlLQ+dESkZvyStpmAtEJKxYtsih+XckqmDSaPSsFyzOIB28x7FXmzCe41N2DFmb9g65Z/moYULy5
22y1Cs5N6W+laSDpEsqsQLoakzvupVEWMWCIrU1Ah+Bcdw/3wn6OW794IDrTYalokcRZNLVHwD0v
WMW2es4sotlIMV3F4DV3JafVb13DJ9TEFpLDQomZ/F9nofpdezRFdWiJYCVD2D/JVtsNvwyTN11k
VyJgr1mtVw+yzTXLbWfa6ZNsi5R2QQRO+qJ5mvc6ID8M4cWzlZcIUt4DAZvNsfCJSBW1DLTB7arz
UkQItL7Zy4bRCuoHr3a7HSQt5iPC+d7Qhcpe1cwOwQvcpC9xbMGmCwhMufvK0RGRq5IwvPW+tYU1
4RiKoa2VIPA33hDCIUiD4ioL1UIaam4R0JVVBI1/NjRlA5pGVYPN3TkXrUhODKswKUHP/RolGbXi
GoS6tx66EoGgXw2yhzWwaxcrDjAmU9nYkLb3vI69zzVUYwScUhVSe8hyoRUssZb3+r0Z4UKAl7I+
tW21a0ySl8Nk3hac/0N5CvoH39D5vokrIznHaABeOVP+aYn9YhC7PvyBpINo6Mu2JoOBYFJ2i9e+
kpKnH3twAgHQ7gevdR4mUZCViwpwze5YqkXOQ5hZzoOl+c62HRNncbeZmqKdyHA6SpPsKn3B2Cza
XA+JUWQ02agFQXR7mbvt/jJeT8ZxD5vm6IVOvycxm+T0tJzfbabcq8zs2I8UVRcaFWn75uPYK81z
YjrbQNVnYk364JgSYbqMZNV0knXaBc1OtkbV+CX2xVE90TmvFd9e6QVbBfA9C0JEKxi6arR8A5Yj
2srqHFdEUWqhd5ZVrSbiU8nfcyPsLjyp0lsn9FkgD0NqWEuv0rCURV0Tzy+ruQOwU0dw26z42tpl
gdICOKB9Uzr5lpuu8cxhA3dyQAJ/RTb4bYD4X2EEjksHqe/rH74mnAC0WPDNU1TemT6uSN71Vq06
G8deFPJKFhFSVEenCv0KBjotCuFWi95IWoCbVJO6eTK8Nn4fktaLX8q8a99LtfuuddHGdarqsRxU
/YW0dMIj64aZYhQaLyPRHqvAGvytbI1M1vuolhgEYOA8ofx9THzCpBLhXLOH+EAK+EE2yv5x9S11
WQ1JS1jGn4JagXAtvJUSsP8MWF61LHWV8lN7kgXJV6oVPg1WXz6RzDmzl6QCu5z9JF26KcvV3DQB
o/7yb/tia4SWddEd/bufIUg2Dlp6HQrulEwnoeMTjXjtRCEbxjy398GYvbZ29bdJdMhztzzXdry8
+Xd2cIjD+dxJRKmAz8ure9H+i23KrP/L794tjvn+F0o7rsw0SIiV9iHuTCYZwyLnVG9CHWIQhbzq
S85JFrL+RzOxoNEujPyTtN9GkF3+8LvbfvMpYXVs+D1819RKZ5LBC//2Svcu8urPd5Ob7A2NTOsW
/9VRjngfW/oZoWKtK+4qkLrRCFgOLlRpvrVJubEEW1rWQZtEBA8T0Hi3DaOBhtFvddGxk0bZ517U
rhMfynJQHgkctJ77Jv+mFNZwkjW2XPUNazNr1fO9eUY4ZBclxXjKO1dDJYdMjcmOdfRNc/0qbbLo
cwvIpasXa1ktlZnY3aqf9+zZ8v3v6vCNaOiIDDWtQyuwyDemN3XnJGk88lSi4KAI8iuDsnFNgFA4
1wEx6EF4lVeWztOm0DroyP9sQGWM3WPfepd2e85iMBTCRUt/NAMHSXKMrHBD4BCjzm1OsVGQJTf0
NrD0rScODPxvKcIkx6xNi6Mzxo+RaWXb+JdJ2iu7DsvFn5cjGe1Y+aBvvWX7b06/RpO2/z5k6Xt/
j96WwZYgJ3etDV5+btKoB7RApkFJjskisvvwe06YJ0lEP/jLfBiwsd5nrWhXvuam16KAJAjcT99N
dqVdbeZoK7vvyiWp+x6HD+18Ck3Cszd1SCqR0zjj6jejvJSFERCg3reGT7gWMdvEduvz6d48gbjv
Fp3Px4Ru8pd7QwQeFiU2NC/VrHjiacvtGByprJEpYR6bYv4ka7IYSlN8aYZ6rTdT8SRtagQIpp5d
ftyYfESzOaqN1rLNFCbwJ/p2VoxuebdlWesupp5g9ftAY/LV19Auv41KOtiBNLl4IceQttyDLeun
Y7yRNiZH0bLSo3YHZ+RalBMSH8gsPfWePZ7hZp5jUSNNvnqaoPBvgKbNK1mVBXv43wmUj9mdxC1t
LO/qc+ItO0lTS7b1FrJBv6wBQ5MnPE5EkvlIM46lfk2JjjfLObq0oibtemibR+YOB1lz1dkkSlGf
qq2D5NZCGm9Fo+pXX0cqzOggzUlbOKjGxZziRZPV8dr2lOoSlRans6B5d6mjGRf+3y4Bz4722tsc
oKi9Gf41ldoyA4ZCMndvHnIzKr6EFYmrLlQqYEeKsk7myjmZEEoOXqOaW4dNkYeefMgVCBb13Sqi
r5xw1T+ceIuiRrDhPlNvHbLnHjpPt5dFFWCzu85bFMzNT13rHWSrrSQQ79OJrzhao/ZOJRZynyJx
szL02j6RNv8dpEJIAoWGpLcw3Yu7zYbkvivUjnxzPKRdGaeyh2X9dzdyN/8/w/3bq0qbeIesu/R1
QKR8LY4vW1F04uRVFiQbrWICfk93k/QI9EnbdLrKH1T4SpvsL6skgj4R727tZe0+LlkyOSyQbUG6
1KEjrFzILGcvVZ+SLOp8BmXvXRtO2KYmr3aFrkaXfGjJ/rUM+5HdIJSnPB+4EjqkC2QxrM+j1T0P
Cd9gZWyW1sAZJ6v8442v+htqVV5OXqav68okVUaQVXXDopBXopAus6CzdmLXOpqzH7NeTlfuaGCu
x7D/SrLKoSKt8j0AbrQlv7zfVZEfI2OjfrX4ju1y1wG/UzjF20gC0tZz52ktq83Y9muEmvKtrPrz
EK9Uy4j3surpAn6F0MVx4lb5FkCyIt0I9FalqsoZ/WfimnPwa5Xq6q+jlv+s1mK/VVa9xPNBkfU/
W2U1eyjN9RSo3/t59iC/2iqqQ6lJrG+bJ0RHD6xgbA3FEv4zq0zp1bOsySILMwGy0L/Hg5Fn69HZ
6zYb/WwbGKTDqMbtSkzWSYypBg6BSDSTDaaem7dWfmomKUrCO60tfV3qA+zZX81eZRnlSo54G5bM
2sWU+8q6RSpm2ad9cbCSDJ1A5GJXM/HnX1ULCIPufVbmwVrPWhgdutrNn43E+IqIZ7Ytg4A4nS4o
zrJw/bE9De5VVqamqrrVvdFQAm1p1UgsjV017AAavvl5RTKhV+sLT3eUSysEQzgNCK55Cm3J0ozf
7GWVB+ZicIFPRm3HvgFushcE2n4/9yhdcnwRf+p0GJW25X5ph4AHXVLCie/Jy+iGtocZUXhfwAR9
0cq+fjaNKTkwVdLWIJ6HLwnT49Twvpjs1HFSW6rEwurakzm732U/1gE8vkk7eRzJeOQ8ojN57kbW
DUmmjs+mZmufyShFu5MQkb1cOsoiYykUOiWPKbGalEVUkfapthUC4bnjQhouZ+dcevZKLkLdWMi1
5cFS81v12iSxei0a/1MdBdpe1mQhG+PEXwzkxp3vdkPXzVNXGnOFVKXaeG/2bMxn24+mRa8iKjgD
mVt7+uhuZTVTrNdeL5aosaKJIbA1phaHfGp6eJJXyRxmzUJeBoGbNIt7k+q2LFpqjchwuvzm+PMS
2b+F2doeNMd5PMWiCNiFyVe1MXw4hd1tZQPqWz7SJ1Hxbps5GYdlHTb8rQeih+RlKLA7sRC1EA+c
060QJJ9b/ebUceSmofUFEEvETMuo6Aaem8byM3TQGIVLrbBVjJ7rrO9aod3TEC7PUz02dm2m669q
7/9sBX0XH6YBZTjmCe6CXLrg6+wk2zo2zR8Q9vdN3LHJB6SB5aO/txuneJAb+alezQs1yMOjrAZa
GK4rFTSZmzivzTijj5TMn23fLTdpO7L56Dn1h7AXlT59JmUWLCtfYY53lhURUodCHaMP002AGXvN
SzdBgcyi/rs0u9kQbktjXFjZzmaNdoDcDalZXJn/rE7KOAj5Qppvlzf3kHArpMOB5/7q88c4N28N
eYF8cR8z8JxHhzyIbZ07w0kJigHBe6SsrEG7dmiZm4j5YpOtiToOJ1kUdf6ijIGzTZrY9s/SBhqE
GBq9rBeyB0EmEdvTYtQqn5OdxvlPifgrWt/kJJXpsEl+JXPxB3TmhWy1ovhT0ajdbm41nawG0SMK
W06CSjsiS++Xo8wCA+ljn6z2C8vYJAFt2TOhKZmE1C2HGFulTuxNCc8M2rWuqasgaH+UJVv5Slqh
E0jeC5kVgDCk2Dv/V6664WfDbzZByPijwc0dkl/vw0hvqRIvr+4Ncvzb0P8c5m6TLvceuQVZhd8u
7yYS7yYS8tDS+/5erVB/CszcWGhKU63YYygeUBjLHxxxRXwBCUz2VVpkMYeoyNWD7fzm6qXtxHpo
d+vya4SxmjJuY363lj3l0Kar9peJvSxpMrM+RPHCMtlGjsJ4M8dW4C00nqvn0h3WmqzKflmZFhxn
quZGDUgbJ82v704REaH3dyZfnXxfhxv+3G/vDV7b9ceGTcfb2zBVIQKmrBBydh4ztp06j41S3arc
x7TxzDNxLwfZpgpTMTiAOoyJ2ZGoyoa27IZ1rXneSo+Zhy9ZwfmLhnahBu3cfPijXm3gPSc5CneF
7hE1m3s7sX/tHqrL2XGTnRt11qW1ipTna8YRqNaohOhANrjEs2ld5JUb1MY+aNvnm5/sEgzpX7mf
z7uMfwYb3/Rw+Ens2saIFrYYVfrdhxJxoZNTFofbS2qwMiKyslaDOG0c+i4gBa8sd7KK1jlCwBap
SLLqZqA+6u4ZwQD3iL6Ecyv+qMoGaeu9ONqUUxhDHiT2z4iHdIG+Tf2Ixlz9GMWceZmlTsbXMNV8
zBTkmfxuk848BdtVOkDrkFXpJ/u2MXMPkw3mW98/xmuasN2WDbnYGqrnR7PofxZe5xwHJg2kwENa
Ipnq7wYhWV4hhACO04qbot7ALoc5AWaw0qpgJUf47VIOK71liw9BhB8a0kizingU4ptIYpYZmvBt
7J1ImWaTbbBQSy+HTF3d6mShuqeb1+QFECzs8OtvLZbsVIj+UM9ZfpMnyDQ8Zb5i1r5ynMkqZH5F
YSWlggwzp34AfXTtkIxldIrIc4U+bxziLN0E7HHuYoe0qrmsrANntvYuMIcnxRjIsoaKvDDmvt2w
gJo+J+wikH86fegBTAS+Ie2mTvubPbfr+WYfMv03u/SfCSe5+Ztpp5xRVQTJMoJPGqrqUgt13TRh
edyWU3SYhfbu4CAtoCGgt2mE2K7BwmXHLypcydYANOvJtxMeUKJvlU/2g6pEu074In3gHtzAfwNh
Oj82dm8smhpqDyy4BcRu44uhdchjBH0EztwkxVVv9EUae8mlj8r0GcWlawVN/BNhVvnGDhoFwJpX
fvLIZGb/qCTZD412DvxRTczOpGjWZ9DVCAhViAANbn0zBXYIoIiT/Pqs1Qp7aRnh2dJZ+sgGWZVF
6ZDH7gco8gShYL7cHeWVIpDOxfDtPrw0y0HutiGMPnfOp3Qs5k1tNIG2qWabpEWF5doKIdJqyX20
YRolmqw4qU5jZ3AXz7w43bCBlC3+oxexVPHB8IzVbRA53s3JTPp3TTHqXWzE0eVe2AVR1MO0vFvA
I0UXOJZoJcyR9cKWZLCXtruLvGpKd176mqas7g3a5NKNXdNga/UZeYfixW5GeVnURHZAb1oZqfn7
uzActuK6svvi1slwCPypP3iq87OQNlmVDffqby5xpaSL3+q/hlFm31z6yGotZeu9838dyxEvrLRl
uEOzeQ/aY95GoxMuaoHQaiH7gwJwy1WpeMYxDz3QWxK1lQCNOiec7ywnK2Kz168nFZVL+qgFf5Rp
1o/SBfxABFkJAaYgKK3dmDoOs8da+TQM2p7MOWjcajhy+CXY5cJezdV3I4HUEcWhfilb89CE3WZQ
+kPcWMXXMHMbnpKG8hrFZrUaG2V4sFUr2jqwNY4u0hPLLp1KpO104Pdt+yVrnPjVKBXnoSCROAf3
9upzHvNSBAfZJAvQD4Q0qw26gXgzr3hsGnOB5u63Cq3gl8TQeX4aylLWLMSMXpyRH5mbdKuJufbK
MRa2EiXPQdj1z8mYxSs389ttmtn9s1oU8Zk74JtslMUY+J9dZosnWQPH4Wwbk9zNWGVbaMlgrhjM
c8Kfg81N2m3ZCD5PXcuB31wwhxEQnz7VHGJORBXyydpp9W2VQgOKImXgIfy3Eo8UxtHSBrCzRXzp
vaFqyi/IvDggltkFULKQU6YxeZCRVkQZXqs2Sx5kEJZoa0RNtgVxfG3UVF1MLbMOx2pLjgsTdUGs
fvnkFGbxxFyaZIl8zreyKhuMgjzhOHYu0tRYfX3SW+fl5i86BYqQSw1Y9KRTH6fLwWy/xl7QHaUL
JxnutZ3t5b2DprZLlZvkqdHMReIwCU7KqLdABaf+3suUa1wHCoslAj8vSJb1l2xoOP9XU5JWfFCe
W8MhZwGNonrr+5rBh+g3y8oKOSITD9NUT2Abx8j+iJosZGMhPO5u/7tt6lHhGxuSexNlXdgudELW
1C64kfUUZ+5xHMPqikZJtUSlNfv2f3tkjDH+c4xOq9AkMYpgVyVp+9xMyofPezwVolbnXbibh1Fb
KorZPBvF2D4n6YdupsmTtFhojKBkaA0b2RZNnnMxRzhJQdM+prFOWHNlXlibosyd9f3XgUd2aCnx
R+t4xqbxjGhfJKp96bgZ2IPrH2seczXpulyOs6es3ZIASFTfXXCYM2JLc6u/TqCXblW9t/XXrved
36r3Vun8b31z9v52MG+zWW9PsvBUyAc8dAtQjn/b5JXaQbxgK9jnFCQXAZ5ThqyuCllydTN2Ipo0
7pxdZhvzYS6hY0soe4cCEs8k56XXZmU39R2h+rkefVIrYwn0M/xK4CThYJH7qjsxEoklMThJD9jV
iC7WoOiXBIIMyU38TE5ZUK5vjXbcOns7UN9DUho46vHfioZbhGfP3bZHwGZVeLPxUoVmc+T4o1/I
qg4c/CFqEkR6aqVbGsa7ppfds2yrASwkShVeZE0rp3LpXuaIW/kDDBz3OCVKsiQAAHmRyZ7OfTUb
S+SWwq+O4WyYKVnvfVtCFdEhZNmTEr6VQhBMOMieiRAmqUeITrInU+vo61xZm3xyrPdhGMptn6zD
APT3TMRw/VdUoXM4tZryZvfD19qqk6usqfpb07XqKyF13SOHa+c0LVD+7nxOMvU0WMqqng/ZllBg
e02c3kdGfvy+qu18JspemXclUdd6ytaQKgorHGFO/boaM0gZLAaGjWyQhVam9s3PAfhxBBq2vPdP
Gw5RkD/qGggQfrhxclS0RrdjZVxPycXrVJ07Zqo9QWoelknZuHzoc7BonNoEx2WMy9INiqPdVZV7
u8z8sjhqrsUWtFNCZFS+dQZ0bjbcCqSGRsLAJ55ShTEgi9O1w7PuC83wzIy/pb6/ZOux+5HF/YMJ
jOrTPPGDMY2qfGi9pNz1g80eoZbpFyOu1FWocWAPs/uL7DS5+xIK0XfHGrJFqOb1a94jtF47fr+o
AxTAOR/sIYrym2sms961id29sCchtMaIbZetdREGHPKY32SjUwTeMx+MbJIFcudv6Hd7Z1kz7MZd
Gu5AxJkYGnTxv44lGytldv85VoTgiWlo3tkUneVYsf4SpJm5kttuvdWlqBtF7c/9ut/q/ai4y6yD
ONSIuXWrw/6Y4cHsYEVYL6kWO5uqz5N1K+bafVyDvlW4A/eiqo7GfGHXmnNfaopW6s9j8ig7ysEc
q9yj4DHwzKMdgaCKbK3MO8qxVGP891cKXssg4tFjBP6tCPTWInQ0TKJN1zfdQrZ4ffWzWVZvPmrW
aHviPPb3znHJyiKAH7TQJoPbaE2M21G30TYjjJWzwJT7qzD5AnuuhtoUIcvE5c07iwiuVbT4MIPI
U13tk6WGhBm3nb8ZgmL6bMywp/42dxWkXWlWnX81/8NbDpKLPb1/eEtzGMd/eQVs41F1+x0rJ2ub
QKN/MafgW2/X0zcgIU8KAKI3U48tkqsslczNmuVPN88L6QFmcTP0HtmcflgS0N69G7E2Lg1O4M/M
JiGvqkpbnGW9I258EFwob/jG1BrZrsL8kQflBV0Z99Og16gdVexqO+ynbms4Owen6ZRT33v6ei6G
5gWw+QBXrhm/FbUhbjzmDzaGtlCHF13uzS89gS3wSVRivMSnZtWEe/yLHQ21c2uW6kvgwoIdLOun
f4RQ1N3/bhf+vfD3Hfzl+PID/af//XUDxvnDX76ff/r/y/jy/dfi/TtTsR45QHkxPOt7aHTDtw4K
9Jyk6MO4CzLpIoD/Vr5jy0D/hn76X2NsOgcgtz0TTsvaQQ+KN77rT5/htYFiq5V3R4d5XAk74sXT
Z4g8S/OXPSfR7mYX/rNr9jt2T9pFhuDKsTGTul6kmWIfq8FwEPDo9ZVskYVsuFflVd0YdPmjuYi7
QxeO8MbEqLLbpA0WO2Wh+oysM1ymLNE/lX3z6nKq+gPebqY48Ma6ediNaNQsRzAsm7T0atB+FOhp
1SdZlVeyUAaOywOzbSCh8EhSSNEq5/Ysi6T02nMkCln1rdFagnhpV3dbbXbsY8t6oMzxxjCDeSH7
yS6yYSqhypLTWYP3d9RP/Wwg9VYHr4VrRad+cLSbfYpBnIypjZymiiIJawPz0g/gX5I0O1ROh4p6
SjTX1ssR7obdrpzY6CVvziEVeTYE/y6fn8eI5Y1XsNxypmfUQeZnF+0CUkp7xBeFjbSbCWFXJhyR
TZqfrT+Q3DY9t6MHApewDMjHXl0tg9EloyDVL7LVjkSeFVFia80I5+cOEJdYDTOZbJeGangfcTi9
a3AJf6TJgwPJMFjYNvERs8gTBKu/7lLmLXpB2EGvdp91MtyGLcpz4QUElFhiGgNSvpC4xp3qhEQG
aIDd1Ko8yNrI1shVXlXXpq/G27XCM3Zl6Smf2UggEDn8ZA1lAannFZmJ5zovx2Jb9xNTZoB6Sw4n
x7NF2lYOCwrSj9F/9ZtiOZaTCe+2VNaBmkWHRBvmp8aKQc4CltuNquWt3TZsNu6IYqymBONbmwjg
Y5uHez3uxrfJjbUFC8AcHQZa5yrhiYIAnplFIyolFU+MXwUikD+rrI/ig+JV8OhhAV1Ig+pfG6db
Mhfh1CTWuG0kAZo4okqePdC7Pl/Fo8F/yXAEXbMglpgt+LVdNvpHqQgN8Sbxrhy41UeT6BK0oZSe
fMkw3DB4u6hasiNy19UfZcHk/mqoGijDAHbZzQ52wFTKh4bI7cciJTEl0mew2393MaNqYN8w/Lib
ZiCdO9VgQ/s+DOekCNvwZLx1bQBTLtO5y1eajxByTTDOOZl14x0UfxWo7Xth6cHFBea5kGY10VHQ
MO0PDaol5/3uBgl24qYSNhRXii7CldV8Xye1p6y6uGaNVOTmZu617OomQX4rMqROEIYGgW0TinIp
iKzcqgY6bFbTTdcs6G2ybzTnM4jmTWkGxfdiaD+KWhvfTEcd1ooeNycU3oZT0RbVatC79qWvMn/F
EXm0a7RofmN/gTCaoCb5YtCmt9DtPivEmpAmSE0NLOY32fBs5q35ohI7xZ93fstR5nkIZ+9JOlXi
K0POg7ZwIkjLet5tFXVMNpUJv4/cl/HV6L2TwnP3i+3CwTRGgnOiCNVJUjLh0o1D+6WaSKErnNR9
HCGLHQeNOICJSO0vFZtvhueU75D3013gBNG2aa32kzgykg6o9MLAnfL+UPe6/qxH1VvHvus2YC9g
Vwvwa+tp2ouIONoktRMd0PYlCRKY1RKxL/3rqPyodGX6i4BS7n7kiz+FnhPtjDIydm7jq49tANsb
8Nj8F/FDALSUb3XgpsTdNPpD4CBb3fQOkrOEOuRFEx89QZCWhT/N6onYn2wzidCKu+125QKZdlu+
ULcWSziGGh+xY5gYnV/j8NnYCKEir1aV+XgIZoetxT8vZV0WummOB5U0kv90UltF5dg5GMaDFVeM
QgBjSIwQqASVIDMj0vpLUEfWY1mP/UPsfYlNA1n1NAvzUzD5T7LN8VrrMSx7dVfnxKQOpBTEy8QK
zXVf2BpnWKIeQJldcmsuwL7h7pkwHkt3m1VQ/qZS13ZzzZE0yewO82CNE59mJv4bAcu+e2iaiLB/
dbjIGsDb7qG0XXaY80RfS5ssBE8BrQLtgpAJQ0lb6+sfmaa0h5uH9aFnwYEdihmWaE/uVkGsBdox
Iv6x0p1HTu/ja6p6iMyE7mNmVM5jnlntAU3taCGrgTPqV9QU2cLr3flLow2HUSfSRfGSedcqprlh
0qF+IgAR/Kmyb0blkZ2n/nF0quTgWrq3CPzgh1kmYsonNKytZ7tibtJybrYYISi/6kmcrhq/anj9
FCEAogTPTsOExXFIWVez2j12odpwYlv0V1/IFYCInZ67jijByVSyjyBAttlxANXZNnQB8rwfS79J
vqLiFyz6zETYYwCplriNjhhETGiG02cv4GLRwupi57Fj4289jYQfkjaubdqqIRuDwIOdnevGsWfS
uw96PkZXFfcI1W535jwkZ9K/uRXZY3JFapHHIquAx0mImVRBOT8jb6ayPYIg2+i4FuyVUftAPyEh
45AftQPItg2d6i9TnfZlLiD8vkXGcDcjcZCF08LuNed1tpHHjbqaRXVQkyGtJyuvCeoPIpBQhjAK
4MOGU3+U6YK1UPAxqXZxAiWSLqVX6pDzbaQusiOiE8iXlZvmYFH1pr9YjV/zm7ZrpFAr5c0NPZIi
PXYnCr1/tgJlqU6n0Lr0aRmhWTPmBx0JpW9Gmf9lqVb8SdUIX4xiF11ZzebcNU1nAmVtUBdZUF+k
XI8OtN+x3ao0FurQ9FdXpJHJTFqZcUssZg8Ov39yRTquNA1JAJ0l7fWD56bl80zu4gGR6X5R1Um/
G4mJ2yCPpF6TNorgV2gXWSNSlsAUUUAubLcJfGKekIEZrytj0BdKmdlP4Fj0xTTa/ue+q66oQLjB
gketLYC2vOo5yhMyR6o82uRGwZNyMBKF4KgUTVc9dkjMaJ0z21TGvApIuGKe2J1u1ar39U1rAWRy
OZbmzxDHGzfRVPWgJg06W2BGF6nuV2dZZOLwpuaTH2/GJN9BrzFPslHNTOgj7JGtKwsxj9QlKqQ1
g/iSGtnGVkDfT8SB8TMuzIe494yHsOirCwmGUF3/NjXiqoUw6Y+Tc7zbx0Qxl3bTlxstSgI40Qh2
7m7DcUckdmeybkPJgZEc7U5NPfzQmhm2/hgW37NLM7jtdyWxuoXpVtOzW88e/1NzOLCy9VZDW3xl
BmCjosERcq/mISdhpNjJ6r3hVuXwKvGa/PyHfTQ7dRXD1V5Jt3tRFGxhmPmDtJhuVrqrcdK6pW56
+Xr0D6oe9E+yCF0+Wl/v1b2sQirXIP5C4hmb/knhW/gE5jLfBq6LurzoJW3QNMle12LvIP2GlsSX
ZPY3tw7CrdDDfNPM/rSSvYba7J/qWn1DkrQ4SdPoojXbN/FFdiJ2r0BtJNyVnFBctIGNuElDudKo
BzZjwfJz99Q/KUEWbEzbCA5sK2tP2gzeVXqMTvOV3S31uVHdel9bzbDxW7SC1SLeN0VpGYi86P6l
asn37zzrBJUEhCtaAivLFJAqpAlXYGDrPfuW7ofNwyUqHfMtjLT4NBCDtix92/0wwoZboVrHrLIL
683ykT/J3HDZFkTMa5qb7JvM0E7Ep0XbOI6Ha9G25RraqPrEbv3/EHYeS44j2Zp+lWu9HtgADj02
dxbUDDJIhhYbWIpIaK3x9PPBWZ2RmX2tqhYouAIjScDhfs4vrKVR19FzWYYa+jIpuvTW+K5gCPGt
7qJ9Ees67zZn3Ibe5MEr4dAGTM5uNgp2N0TjLQ9h/WR888zEWTaTOx3KuLOfwsRaB8VEPforW21C
N9XM9OEtE0SlO2RdPSIRuJDrpEDm4WMOLCwohuLcFlN15wX9Fzm8cIS1Sk1k2QXZ6zhMbwk263vX
BWreFkN30m07Wwe47T6apWZCYc3CL7WFe7Tc8lT9Pux66wciB0+mFedvYZ6XS7XWxH02jP5GXrFn
63G9oo1u60lJe8ynBit/LIfBBNqvhV/MoLsVsWATxRUzUBXfNTJe47fZe0YXgfNmhTq/R2/pRz0N
jIegB4bRJ/ZbrwNlUVAf2BuoSD+ofsIuEoGCqVAzDL2yK4rOz4z2wMzRLiWKDlRruxyzr55ThhhQ
ec6y0iqx812KfZcgltT3uCYTrwFD3RjbUMEiXLYOMTu0AEj2UrbqJaR2G2oh3n7mQXGFs0Kz2P+a
BGte/trXstUaTLtS9WiGdXIeFSObqWrD44wwK3Kxr2prfGKvX9z4IgrWElj2e30410sg2u/1BeuF
/6le9leGoiIjmZo7NYn8TepqARb0evQUdLqybWP0D2wvip96oRQ3lsD8UrbmWqKw7xh5I82tritw
Ux+S20mbkzhN/VXCPQylS276HpmCT/SHrCPfSTr+J/pDGYzkRtZJgIhsqE3yAjXgUFtH6NjFoe3W
mXTSyEok3kqHmb0WFpYnxVuD4/VzNQvoEwRE4WzumnyY8abNQTXKSIExtsZJnon5DEH/86BMyY2s
+qzPM6vZ9j9HyQYS4n8N9Rrzl1EimL5XU23shKZF5zaN7VUO3WdlFqisyzp58KE27ETh4moFiedc
V13LAhfuHzwvY9lNcce/8OcQ3MG2btk6h2s/eS3PgzTZzMSVXyoV1bNW9gTeoTXrUFl1Rl7tKoRu
F4lbBxhuzp8Q8wny2vI619HzJxhFZ69STyPupLfunTVpMO20ofru6h9FHg1fzSLTl3wN6ZnUsnkT
YBC2EdjtngMtNvFIq+21krrsLLUue7bUDnZOKdrdMBczs0J6OXaqG9mKmEMHlCnoj6MaZs9mm767
UW+d4HRnz0bEVp6n6qYJuG3UhE+tJ7V4A8OHvFFgRKdIcdMHmENnWW86eQ5CA9LwhKPSm90Xq9G1
smds341D0Yd/DfdSJMZCVNRPupX8j8N9QC1v1pRfhyPCbhx82xVLO9VBY+iht4xdoj2xPrIXcNro
pW5fXUSNnpqqVi5+QiI9daKXVg+cG0I8DZ42RfwysGvdqHYNWorfZOEqVr0Vo4fDnF4Fp6HBnX1A
H3pXj1gkKf7YrZqgMJ+n0PpRJLhTlMkd1GSW2DMJA77GIrLyk6Mbw1E67Uo/3rmK+x07DvPfFr0/
q6oSz8I+jTwgrFW7r5LyPkKdWt3CCWh+KeId0+6xirovWzU/BXEFw9Bz05VuGCggzoc0bd8T5FL2
Y1diHDg2UXrWUBxfRrbdbmRR9lPnhnQUJBErPbteoBqqlasnoPA6fXwcPKIIkV6/4kBYkiEfzRVo
pDmggOA2mtzJ7cBL7dlskkVsxs2roVvqjTc4ylKO8n3RLlMTm2jZqr6OyPu9EmgJj2mCkxoc74bV
e5SuxtorbupQtVaENYNNl/AGR2Ogs+AxsgOzjetpjlB3DSD3CH6IKElH9j8O6nSvzzI5K9bezqLp
K97vaJQtiT5GT04Tg8zCK/UjrUHqedb3CBgCYWN7etAzbGiHwfAPhgmfDamIcK3YcO7NKsevaCLc
TDYdfUTza88sTGrQR9oS24Tt4BX2Hu62dapDt1y5YyJeK2Ge5QcZYbCL4UJiDceLtFAnoAa5F53l
mVWX3xUlsEkE/lZfVo2LgT3u4imhz92gsOHsVLM7dlbdH+VZm0V/ndm9qRzUEKg4HT6r/+iKO3p/
bW27WVfFKghMxqTN4jZIdy5WVte0Wc8PdFuK6FU2FjNcJA8XY+IkjzL5ZSvGF5ZK2a1swj8gWwn8
LbaykSVIcr1WGbrKTTqQTg5i4V8wsTNXGDUBbQphs8s6bz4j7r5WVEG6GJfCa33piXrXkb1dyB6f
A5IQaSnXHkpQmv++SJjypzghIj/zx8h6OSruHGPlxtiRy4Zfrs4HGucwUos7thLtU505t+HYgQSZ
S46WPilq6J5kya7z7146a3KMafdk4+iO12QxHc25WIBnXpSG0wOdYKSKaM1S+G5309ZT9xR3wbhM
8cnby7FEvLGWjIxpJ8cOKhP22AfG9vo3aCiMeB2uCXKsQ5Jr0+pqspGtfeyZQB9nf70SC84qtbBQ
7Pri2bOi3aQK+90yFGuVAH6APBQUj/AHL9d6VDlWMfv5ozpkzb1jiC+yXl4nHGvUOd1mulgZ3Ouu
mZz3oTU0ZtumOgdh7J4sYVqEITQ0BJt0WNUDtpKlE/QXWJj9RZnp+RWvyUl1gZz9rDeFGaxIXJqs
0OghG3xTw6wiQ4FlrvILVXERdh3PGWYlB1mXGnG0YMY0V+W+iQB/a6zi16Urxn1MYvOxz6e7purx
CWqIBY523T1aNmREHAKO/Vy6VgWomVRozspSBF8NL/OkP8ji6EXZ2k+CcePFYBCdtrU2mWTuqIHX
Lor5FPP4jVF1wbyEoa6d2T0auN5i1UQBIJwZh6tN8TZ1p5ussJW3hinVTFmRs7XeITLK3QUi8q1J
3R0mavkTL4n6gELs7LBLPRpB30Zcb1TtweyzPFiNl6AstUPIMvugw5NxWiLkgkl7YfZDdZ8pmbsL
xmjYDlEyPqZi+Ebo3/oWWcwj6CW85IWRbByQFzcE08MLErjIyVix9c3J7i11aL82Aotf27OSk6sB
CqhrUK+KnRoHtBHqhce6h2mOojx4cW8c5sAMcP+58pdTV9bqbZluyA+j+Ti3N6YWL915q8nyfokh
gXckfm04q95Ww1WoKPaqTRv7hIN3y54n4mkJinLX6boNvoYG36wBjHbmAEmRyXonK8loOddmMwgg
m7hWtxhQ6lq1Gnonqm5N93jnmtvZWAoLr7FJmY2HD8xdKmwaouned9lwIrJykiU5gOyhuhrmraqq
FG3KwrZdlkldXWQXj3fYfso1a6GjBnxvzgdfIL7hZ7G7l0W985NToO5gPF+g3BPWr55N1Bf8BcT5
e5U/+S3w4xi7pDB/UOGurNUUi4ECVZa97U3Bnt2Sf0rcED8kYi8PgV8qCx785r0rk7+uKMiB/PuK
NbpZW3fK1DVWoWJnaDGaFlXlvSLE/FFZenUJYBJg9+g+y+pRVwmvpJO7deZeha1vTRFqj+y2J0zf
hclvTX2HPu5qAMt9gzNV/ZqlK/n/MDn2g6Wz5YVOZ+cFXOxk+LWIu6WyIAllLdNxwmipN6pjpEA4
3YzzaTdbAclDrZU23iH0KRBAaRay8rOPjnLv1ixSdRlmhB2lM7Amxl3WkKiKeCYXJhjNp9FOBHmg
CR6wn/vrvmqc58aa76D8BWMx9+T34Y9rCdDmrma1twqMNn8Zy7RhavWyve8p4crxvG6jlOCuhYtT
V9rxpvL6bsstm79miJ60c+DWgAKziosY+0+EaO9M344XWJtNX1qQpLzB0uROxHFC+tSHrfhTqlGe
ScHFqyrjtYWNNqtcb/PZr4v6dBlaqb7M8Obr26y/jPMhKR3i6H7x0aZogMiSrNf9EBZpObIWRX/5
2s1NqvJcmK+y12d1M7LAMUWe7j4byoIAVmQDYJRXk59Xq50G3lXP4i9F768NpoZTUg/4XLVjeJ+B
5VkKCxTqWAFg6IO8fNe05hnTy/Aj08mGipZZ19W2WasVbAEN/0Y4NaZSivmhj4H+6pZjQAQnHR5F
Hw+rrCiNS4cEzEbUUX3bChglojdmQmffrT7x8l0wtEuncKHokTAjw9IH9a1sruGD4gzTf9RsELcl
4WCkePIYm7j8bmotfHQ0YFyZUhB7jwXmbxhN8muHzU0LHu8VZp7sHhFn2cddHSyrus93zFLILtaR
sQrmCVcemiYqgms5NqusWug1TPJ//df//n//99vwf/yP/EIoxc+z/8ra9JKHWVP/978s51//VVyr
99//+1+GrbHaJD/s6qorbFMzVNq/fbkPAR3+97+0/+WwMu49HG2/JhqrmyFjfpIH00FaUSj13s+r
4VYxdaNfabk23Gp5dKrdrNl/9pX1aiGeuFGJ3Tsev4tZqhDPBvsRT5RkRwI5Wcliq5niUGG+w1dO
K8gE76x70VGW+tqzH6G9gze6tuqsLJG8PMuGXAxQq8ocXTMHoS6jS9ZtoxevvhM6e2dKmpUsojWY
LSsnjY6DURSv7QpEdfoa6ySDkklLlrKTGnfdyiUUujey8ClzstPUDNVFM7xi5/p5t9D0HPq4rMxK
B7pa4B1liZBqdak0ZVxntRuvnDKtLrndffn730V+73/+Lg4yn45jaMKxbfH77zIWqKEQmm2+Nijn
gKnL74qx6u56JX+SpvB6BqYom0xrIy3mo059lr3YTSRsptkR+Fr2UcycGXkwO63F0yf+AJpX3fGT
Ux/F7c3PXuYcKflZpfqWgSqv2i4LPxqeE3QrJo90gSyBDYaMEj4HTdLeZ5MDmZc+vuLVp8g0iIpc
/uHL0P+8SXVdqJrhaqpuaPDwjN+/jKHy0sbvbfPL4HlrfVbD1uYD+6eWxRtnJhJFHgiDf1eWzhCs
KpIcv9TJ3i05/kOcKwac8Xm0LMuzYEAcWJ1SQoiTjkBU026IYSQsBKz4VAVJcj10Qxahei4rIMeq
KnIK9JJlv3LBhvvdQY6R9dcuJIKfUCXx0UWoNXWRmxmsBB270r//niz7z++JvZojhKs7mtAcXZ0f
9l8eZgE4dOrYUn+dqrrZaEabbgzW0HvCvclT1Odnx4jUL5mTkohqzZC4fxCdAzdRFrKhcIwnNIi9
B2jZ0U2XuuM6HkrsCKvmAZNWrD2nJLjvmijZX4vBnGKReRaVwPW2VSIMeoKkhav6s0XmYkZ07+Me
S7fPzIw8E4pu336OlaM+L/pLZ8bLz5U9Puu9AdgvEovMC0BeDkU2+gcbRn5+LQc6dp98W1vZas1d
PvshJBhcR7hyxGdzEqWZtex14f/DbCvEPJ3+/li7uq3pprDnIIOjW7//QrWq1ei+Q4LvlLDc9Knq
4rKETpLjQjwlHMP+HQu5U+RV3bFoXMQMurx5tWsRHvSky+5CM8rutASX1KR3jb2sux46GDJ+UGDc
OveTdYgAp8R4unYri+1oZXd9IRyCzUmzGeWHe15B8jsvuzXUGQ+5EOjcsaFnzWKoFPSr9ZjTEuYB
oWSnXsa2VhzdpIAv9MtpgzDzLpq8i6fWsAKijG+8T8wdc5h1nIYy3g69Hp7zKBFr4LX9XcTMscKw
Mn70O0J5RDO8Z6XooeINk/KWBMFXRQWkrwjniC739Ahn7b4ytGY3ASAjHNzGF0FM+CLP4BR95wIo
WP6syhvEIKMmfTbcaXCuA4rSh8Gagp/9HN900C89wpWhwqyVz8J4k5WX8RfCTxC4bcSofLW0l4bZ
44csTOjR81lsT0jay9N6Ct1rpSwCyDdumh9mTI7cX4Jpj+ewabJ2mwCotzz48c5wRmVPEjhG6Vup
9aXmBFglIDZwxCrAOyZK0x2IyyMUQEnWW37FXuOXU8Dfa1Trp5vPPrnL4nYly5awvkaGX2+9vNmH
ahE8BWpbrExyFMd8MpyTSx59qc9JgTadjTcT85VXcb4hy2rsMS4nj+y15HUra7zSGSSDYfB8rAwd
KK8z4WHsXOLRNbAs2QhIOTr3FboIpjcVS6NKx8WoRtiEzZ31xiUdnYXvtm43x8nt1ROo0r8OWYZR
DzEBe8t+fhKLukvVU6QBX0TefiP7WdqHOjbB2W5i53bMsLAfPCt4d3vYMfFosi3ravNiD+jdubke
vlddDkHLcxJwRIbyQDruZHSe90Tsqlu40Q25tPGkeJXqrzs8Nkn/Ardzy+KsK/ArkO7FYjydyoOs
y8C8ogmqFWciOk99gcZGxU7dX7MVJgAGBnY3IubsrwuTxa2SgR+R4+QQeeYGEYSjhH/N57UmB+H8
hIdlnQQJX2wEBm9tTF6wstlWrLVGsMJBXf8EGyQ/mF5lnWtbWOcxAnX4928OuZz4bV7SLVt3HdNy
XE0Yjlwm/vLmMMsId2PFKr4oRpQtbaJC27ws8BYFyPTWmSjYoWv3nDtOeyCejH7BXO9EKCWqhTmd
k0nxLr5pfO8La8Snlv0Ly4n6xhSD+hKVxULWB54e7oiGFhtZ1DIsQkFwPBK1049GMFTXy5ZawYK8
UdPTZAbpJhFaj/FCEm6E4zvMKbH90iNvFM+g2D/qU39pFG3+7o+xs+4xBton6C6+hGp+BRhHaJVe
63Ezb18S4skS6PtH/4x6CRh2QyVCx+EQVk7+MOclV0UWGhtZVMYmP8NK3cXEuwqElwUM76DL91Gb
Fw8YZJNhaeqPcVS09d//Ws5/vOd5h9gkwkx+L1OQxvj9LVKVte6QxQy+dEGLE7SWv0xW7d1FaWmf
+rzqF43Z9m9DG4Af8F0LtrKjPaGRs6nmerMbkq3TinBrGmmzrgOQLjr4koM2HxwyawdZlGeyLjAF
uRrbvolEnF14jyPporLgKvFCviAWiF3swEPTl2px9LSxPxaYZTw1o3kOqmg6I0qUP7nC/CDf0dzK
UjAHKZsiqA+ymLZhv6xcu99X88jSZ6vmT7q9la0huPG1nlb1xndFehPMkDMwkO2xm/lE1qwd3y6b
uq+PoPaAWsoa2fbZq+wFMuIOu4WsRmmqjfrvTGbWnN9LhUV+jNjmPfNzsYujmmBKohLCiFW66nE3
d60bf2d7kDNrd7RvbaTcpoVp5PZtXhmnKjfHfTk3yFZZrzWW/Q8/vPxhf31MBTFKU1NtXTXYrGl/
LvB6pKi73vX191H41Sq3ChC1ptJfDzE3PGok7nNeRdaGLUV0a5WOdZdOCO/aCCzKEnnw5Gx2BnBQ
tsCzqVS3zj0jXGQ1uJqxR8pMHtCKyk6OzZzmN4bCIgvPcQfVKUItw6ljqbf/+5va+HORL0xd5XbW
VZiwuq5rfyyNYsMsHV2LtHdb815qSM23DbPML4ehR50PvqPGAmWyFyni0regRvqVkXnupUxFvonZ
3mOkhAapmeXeTemE1o0KhGbXJdN063VDtSmwZr5AP+sXvT42hyLUiMUbRb0DdA1KKJnWjpd6ewP8
3o08K9Sou55lP8/+p9bPus9+JNbif5iq/+PhF6ZrCUczHN105837H5shFiYTe/axeo/S9CPLzoTn
vdshiqxTOGN5JD7HFGm8QvHIXH3WybO4dcRRw2DrOqBEo2YhT6NpBhHr5biRF5CdZQNKNnP0wzuM
JK3Hv6DeHQoDZTAGaK04/e0V/i1P1aGepZrGZN0TAwV3AGFUAOiBGybqsy11TOY6O2y122sXUF/X
oj538dFcWaA1OyIDW2eXqk4fhWMaN9JsCCfi7OKrZrMzEdGFgEVRHmTfPI2vfVPw/s7CLIN25yvD
po9EDd3XabVFO5S3IOWd90BNsKd3AOMRIbHZxJqvRuO771ZvN0uYC6iLaL1zqRLEWMXcgNgQ4eA8
yM4ga/xzMXmIbs4N2cjapfFGzMDNIL9tB3UOD9EQTcWLASDy7x8TWz4Hv80BFrthF2CrbTuAEPU/
IwNIViYaWrbv1gByvKxDgl+4C6wjpbefS8PrV2ZdW7tgLio9GG5Vb7Jb2cqrG/deosJjYZqPGUsn
WT1aYKd4uX1FDdR+bjXwH05uqEvZ6ApsWDweFQ5zq5PfBX3/iDtReTJL0741/VAsW5SVvwJzh1Gl
j69TXYD6wzVln4V+8Vgp1Yvs0ClZvbDasblD7jE+BP6UrBNvUL404UJ2yEXmrgo3GA9ekbn4xHu8
+udL46f3yPrWemQVo+8GXcGNTBIvndQi7Of3/L7IHG1VLarvxvkA/eevuiozqjt5QCrl1zrZ+XOs
EnX1td9nnYhQSmJN8du1/rx+aYMKYpskyJ4/2LZ6CuCEvCU69kJxOWT7vFbs1z5CN76237oGDl3S
qRVqTZ71ZpfYgUNZZGHagSvBYASRM+qhV0JNqDPr0mUDmtcJ1FDXLfddQeIPoZCEx0T3sYuG7h9B
n6vG/sDCow+e3bx5cATYF5HXzy4EgdvJaJwH4Gz6uncRdwtxI34Y/arD5g7fowjpiiULFxDmQ3uW
fYcJB6+kUjxYq/T1NZJhVT4lC9l6PeTN0nCj6S5hQ3Q0B03fip9CKVLv5A/5k0+RFYy0py1WzJfP
Kjngj/F/FP+4XAujb1WawlrIsVJm5fN6KZZjN2qBpVFuN+uuz/WLWWgNCQ4+Vp/PhrlOtqqFK65n
f98vRzN846rk2LwZ425JuLs89XPvSW8t49pAbFo7uhIhL1udubc8KwYfcAr9YnJEkw4JYmItBopa
je7kIfcaxAy8MF3OaJprXWMa097OZrjw3K+dD2rTwm+JxflzaGS3yklM7bKPRrFG3ejJcNzxzlan
eqn1Xb2VRXkYMq1d9J2T7rummO5knZYCD1YgPcmSrC9Gd587xXj7WdWaEfr5bXTJdLO5mNmHp5Eq
rhMcjQi1jq/Yen2Qb/QvrqIZ94MWnJrRHl7N0tJB06DehEPKr736mJkGauVpTAtw+TAGl9Gop+Uy
8U8e0mb3rqoMD7UfsYsmZbj1u2l4EOWoH2f+oeN2WUl8Eg8ocC4gBenb5YoDGYWXkxY/CN4R6PKP
d2wDiwd1SNu1pfViLYujG4d32VguZenaYyy1peELZQtjmdCZzx4ZYS+72uieoR9C0bH667MdNpH2
zjSsvt7LBnlIemCfG9fUZy2rvlrI3rKlsdXbICnKe81FPLtszP42th3t5LUAkgCRll8TBMhSZB1f
8jTNthl6ijtTzYsnrL/uZIf3UPj2TWDXSogaHbwOtzFuB8cZiKmMwxkKbHqCDLC49tBYyRyU2Dh+
9pDd/CLDRc1qQCYbqsNiuXLYHQdYkw/mMH9nSXXQfETkg5RiYjXePst6fY1aQ4myJoEKe/DSrzoC
OmVsDd8xKgJYjKXmfTf5yOOkjbXzInVk7nXsa5eEZ8617G8WSWXJrrhkWTrueR+nKFa8tDC9MOkb
EACs878O7lz8rCtSg59xJlpuQLi5i4Bc7itWfUupHJBWNrp7KkDMqMztc6DyWpaKAdOY3NtpKY5F
z7c8FT2Kz6g2vk/OTFnSlOGUqoSqDMxEhMEmFeT3smi08h3eEOijwM3h0rTtG9RcK8nK9wmQ/9ar
p2Iri4m4KQYPeNgwlrtpNOqNHIwk5DKH5/bSKwryTl48rmV9UIe7JtLMp2JSu5ukN8yVvIxW2Sc1
IQzmZT3SAS26k4lpGbAFveHNwMZ4UdrSoGga7zByf5f1mg92G3y3NDYYXuPhEMzdRaOoOxfDvrXs
Vajm2agtUr4goG91q1BQ7OyHt9FskAAoFzF+a8s+dswnS23txdDU02vj1zFuT+H4xYx8eOuV+K5H
2Y40iQ8IU/mRw42MCFScS3bswYI096bP0+oj9tM7Zej0u8kPMxjT5nDJgM0vIUx4mzgWs7av0nq7
UTQ5a70hqNdelCwq9BPPrqlk3kLXYAhWfKWbOPNRyY/eRKC67LDKSrn1ek25HWx0wGJRHmTVZ708
U3uv5x/FgvOPBiPQlfXEh22rwcKha4rPThIi22Mo3tOY6QmIZle5uHnh37HDcRY6FA4ysdRZfp+d
TBHckaI8RqreH/RBM85q45tn/ELiWZZtLavkIQVog03L0N6QiiQy27JkcFUteOpjALdAX2JQJG34
hFKHfY67kvmKRsuLhwdf/8jLMHwqVFGtnDHF88gdmtthPhQiQt4hq3aqlzW3qmNzmM9ko+xWGnqx
NCHxrWXdH/3KZMD20nqEtKMdK6FOh95NSwx06uhxGkiD+4AvPkJ8MxrD++jMIFx4SE+Rb/WntQ9i
7DoIAl+5iRJtYQKVPtgC4VgNRlqHYKXe7RSjuVyLqMobx7FGHWZhrw34dk9NhoFBVfCYRGZaPZUQ
BdcYgwVbx7fKp0xHzpJZ3cYthqIoDYxEnRzRy7kY2ra9C9CSXsqi03blDQvM6FpEUdE9wEsEfzR3
TidLvRWF/z0Rj148qV+Agn+LgGi+DXXpLfzKtB+TStSr3LGCO9h/+SbqB/V2UMqB4PWo3iQjP1Ji
FUis4OeztFTRXmDYxjuV//aWNjYnSHnmyq9GjU12913Tgv4Hj4ZSJcmPiJXdIsYa4bkMx2BdFUCE
fziZSFexlfAEqJHlHvtS7LBZ5AEoDOs5KzP9pvDG8TKXyqbgm/KD7AkUcLJQNH1CxFRNn2zfABLt
K9WNbHW1DM1FdO2BxNMquqFH5c6dNrJI1jja9gT01tOYpU/oURmLtFXio5vXwVkI7QeTYfcSBmm+
K+DZrC2EKV/83NUI+xUqqiy0ul1wFEGT3zcZM4jpI2wzV9ulUR1gM8sJtXtp0LtdF0OtbmUrNwsq
90mVgM/ikn2/qoApPRvI6J3t3vjlcyEFpms5Rm+HjcCe0VK7+h7HsRxocollV2yFJx+pxZVTpfUL
cukvMJO4P6N+Scbb/epMHkCteZAJ92Q7BCZW4fOgwAGppWNr/DIFyXWQ5fRLpyqcr36fIlBhR/W9
P39SKoJfPwkQXP2SVf6LpfjKR1p2v3wSrN7dpFgL5lITlOicjJcpenmo0mbz95s87fdYCHc1QR7d
1Ey2+QSf/iNNBN4alQci6N9TgNM3cDusAzPDCr36CPGnBNwtojDeIiOvtrD8wENhPUE6XThkOEzn
HyIOrvZb0kr+Nei/Q8VzXc3Q3T8xAgPBBNHZQfDdjeeb3cY+rlXyj84J5uDo2Kwmw8VOLAIR5gzO
D12Jv7VNMxxbHKn3ueFsS9UGf4RU+85SxHDjYdEH2yu0MVIq4a9PsFbaLnjlXaOe6ik4xbWtcRN1
4W3aimTbovhhrttoQlvIb16UPPQWoogew7Z8aMbJXftFn6KclpjbStVfwgRBycgAHW5YMeh0rSjY
GrktXxdgx7a01LXmd/s0rcUyMNVuOfpahSaYTbhyLlYW7tV1bx98QszoS6QLvF3bFYSgH24TBlsz
bN5ENkHhKPJ76XAqfO2mD5UHMMjRc6wyQnPcr2kOKUEfW/XA82/sMr8pNthyRlvTE9Uh8tfVvH9q
2x94jpy7qiPaXiXrsYenVnlxexRq07B2dxGHUItDU7bNbYK/2wrfrXYJLzJexKoTbrpauyDSoBDB
C1FErcfpxz/cjb8nLeXvL+9H4g6GIOrwB0Ykh5Fll6affc9sdbh0OCQh4zX7/jSG/YBBioYJouks
xHx3FmUe3JlO9E+Rz/+4By1HqELneRC6Qcz7j79BU+x6IG02fdfy5Bvqcc0xU60EFDse7aYLIi0t
8yVk8+o2HdWtn3X+Phi1AY/Ngm1Wnzub0BRfEUBobwdEeYGgjcohAbsQjZm66hHIOE498qP/8NXp
v4fq+e5gOKtAFxyhuY5q2X9ENbXYSwfmT/s7XhbIyMfmF7ftBTYaGmAkz0e53baYQ6fm2QzWAHn3
kLT19xx7sjzKSIqhd7jtRNGflK5Y+DPCCxBQsojw9FkhmoCukjAQEXS0x7DU1PUY5DtwqOqqqf2D
5oBx8ZBKtOp0hU6LtR/8qV4VxBa3vaPZ5PIS8FwpuqSIQM104uTFU4ZsY/ewPgMC/oeSZeq69DwQ
X37YHaGLwUb2M0HKD+nTNo9wtYzGrxjRsPkg87KMlbFdj/5gb3LTCdYeu/NVHXUlWZfR3fitvgly
s7rT+yYlR5/Y6wF9sI1nGNGN37hw4Uy/3xmokRFXxw6rMrB79oqq3LjRFxIQQV1+hb5s3pYJL2JF
QSZYcxAoLUmHL+woHNez8xMheXffG+GPdoPbAOIWdhFuh3EP1a/YFTVOI+B81C1O09oNXL0QcuI3
VUc+GCCSXnXod+VNsLcmEsYGsuuobIYoWQZ4SPX+gCIVzoiuZWYPLuzvndu1H/BRlHTRVTDENQLv
l6Le9N451psKaVvW5zfeeHRFEe+CstdwEDHCacGqbmmWyXJEYv2i21jyQGNBSBd3HJxGXRAPIUZ6
BvbzKF5o6QFdz249ZtrK739Aak4f6tywdkZXT/+fvTPrjRzJsvRfKeQ7c7gvQFcDQ9I3ulxSSAqF
Qi9EhEIijTtp3H/9fPTIquzM7K6aeR8g4JBCm0tOml2795zvBH1fkFCg3WOk33BKTC3qtZf/Zhv4
U+Px56VsIi9xcDd6yPv/1Hge1NjjvnTiH3Yn0lM7jCSTOoq3z6mb9poqhn2HhP/Wtq2R5FQNjmiW
nOuCEbqHwmE2x8dxAxsyIXkqeVH+9Z2m/2WBcEzHszzo0JqtO38Rshn6RHbvPOXvkxjuOJ5oj5rH
sbrjJBPErNvhMnTFfY/q+ojTPUDaSecbW1/QW47iKwb0cCm1+nV2Byr13DEotrLx0ZmevNr9viRL
85RMqnn7r5+24f15b3XY3nXD9gzD9UzuvD+O8mxNSFI9neJdSRDYrVg3ptr53BcZGxc2qb0967Of
KnF9ojeY+xPl9yOuxnun8KJKs61TphPOO6pkbcpZ3nXVSZ+gctWDRcYJHAw/oYpz+kleDBLGs1KS
tOZiJnZNGngos72om1bVN2J5AEH0tgxgAYzcncOs7y5ZGXeH0vLyp3LsDtfVpx/mL//mT/CXYoc/
gWk4qqvSrlN1708N7bUcUB7MefbulrrcebmdsJ/EjJel+8kQTc6IULN39GQJvgFINcyRskjrXM7d
ji4pRscpvRiz2t1YhLfio9VeHAD59waR1JARR6U3nxkqQp2kKQTnIRZ+K4sxUIwO7VCWtLdrFb8O
6sCiFgMhY572OaZ/eO4GPM//+nfl+vnL620zv3NV3eUitTX7TzdRN5WWJBizei8sQteo2Kdbpo4e
QO8xcU6CogdKfx7WCT17b00ezT79iNuV3EtVt/aF6SWX60PtZbT51B6xhDWFNm3dbBjyTyxV8alx
5VdQz/ON4kTC7cudULpbwM0zQo/exQGa3po8t3sTYaPg2joSYQU7v1BMkggs4zavvgrnxMZGku8M
LwLdXeUZvtW4jNVU43NrE2oSQ/TJSSsDfk7PoB9JVWFbzQcSWivG8I3DXoJS+xgnWRoMwEl8mVQb
AFs1zgjZy8pfTFsBnlIiNaIReIdsorrpN3VlUnpE37JQgHzEb8DQWnlWlqINs6m6Y9he3+rzU9+v
4piwIPuIIBkelxXpZdlYBBw49WA1PlOgMNiR0zshqGev7WAGsVpjOvZt187vCoo6f20VYK2QVfxy
8/vbVgcSua1uqSC9s2vX4pygHfB7hpNHLY3niFTcj1kMus/hSovijRwb69V7CprwLAsz84ETzDcN
NJC4hX/Z4yGYWQr3FmUKrfh9PKqI49zUupgWaG9tHImmrNvzPHaIl7Pi2TY72Jkb6Vd3iX+JWxKm
K+0s00VezPFDNgRVFVQPPjKcE5ry6bAFHDzTUIjirhyjevnuFkpy03gkvM8J7uHO9jQ/W1A3Gr2r
nq3tgUmsDwm2uUni5jsav/eOefNRq61bDKTmgznAZnRwbU343+7Iqjqns1W+VUN3MW3c772b3E/w
vO4xZQVSKx8gVNQfTsJeaN/WeeZ8qbTV9hc5DudK1W9nS9MfFy09LG6T30+ceNBWL/2RZakMONhN
oIpSJnY1FDNbwNDBBsVm3JDFkbGVnzlZL5dkUPvD6nryPoGz9m/qS+cvNa5ja5Zh4W9yyE/9y2R9
hIDJVWcO7zaYmiBPF8qekv6v6w2soZQMd67bckHKvQ4znkjIBMEQ9P4wBQB5sMX6Vs7COhQ5xvbM
wuD8qjmT4yPH9U555gUWSGfMY/kNJEqaTkjuWeKSCz0gP7erCcpMbPu6wTg2mRY31AgbDdySfCNV
vuZFdTSyVDwgRagBFZJ9gErW2me19nFVndGdOsBIMU7WTDQAMun8aynHAsv+xC4ypLvrz5pKYe3p
vekHmhTMoBJRnyfEu/nGFa1kNzwOma4F6/hUWliK5mrOdmqFBDFdq/fZle3Onsf+kMQjqMXtEo47
cTtm43IRtnXfr033Uy75v/6gTpdXtfobQWdk0KT9n979z6e65N9/bF/zz8/541f850W8dZBbP/p/
+VmH9/r2W/ku//xJf/jO/PTfnl34rf/2h3d2VS/65dPw3i0P73Io+n+o7LfP/L/94N/er9/laWne
//7Ltx+lqEIh+0689b/89qFNla95FtvGP2X82w/47aPbb/D3X/53l3+r5Df51695/yb7v/+iuN6v
tmmZVJpYnFACO9Yvf8OQsH3IM39l1/FsW+eOtpiJsgFVddenf//FsH+11E1YoFGMWOhU+SoJHnX7
kPGrCjzC8lz+24M45v7yj1//N5PBz9ftvzcd6KiR/7ANbtIV/hkogzTNAm/x522wFa1uNvpAQD2o
m8AoTULSS3lOhfVcmI44oU7CXGObb8a6d2RgIxc5ATKj386tj9SPpd+GZ2KXXyUJxzhE3c6H9bBF
lCSfPc241OUkTsY6zDvdQASSioKWIlmiC+u9Xo4hslLcuoPzJdk8bB4yLzjAIVM3N+op+xfLWS9h
6lKBKaXikr67WHuOpjnAHW7dXPvO6sysQ96olRiDtFRnv3cy9hHNYJJSOx/5aNiPElnTpBNJPWTp
XWHFx0L2cQi7sQlYoFG5wbejD4XnTyPsy1ZpTThLem9WHrl0LN15+YoiKv3cNKt9dluXKD/Ocf64
mrd0Sdf7TGRamONbD+Wn1J76G8WlS6I67DZ1nXvHuogWkWcnUWfifmVoIiaUELWezXdWfUfydr3v
0frtPEIzIbNsPKoyhoA11O+V5bzHjlEc2Dlf4G/QBZkqRJHreVlXi9NhpSJVHmP/VhvldKqHqPEg
DKedvIAI9G09Mw5OtjxPpf4IiNIIqzL94q30JVmeTNTHSsXL2nf7dfqgULjru/i+IJIqbNVcPZhj
qvhi5OzeleUxH2Bm2dM2DlC9O8czZYDEgPAqEtlHU/sSA4Pb9ZXaBXEeE6Ag9vRw2j2won3ZKjVB
oCOnvQmSsebu8UcfMs+NxtpoQfOBE5uLjAlENydk3ZGCrlYt/ecFn2xieU+NRbxq2yFvF1MdJnaD
t3WqXms1f6glDjrZvCIbpqbEeXkbKw51zsYDXT2Me4snb/WkjbyMPpRtp3Bt1eq1VY4ITZPPMjs4
1RrqSfWW0Qajh/PQA852l+xI04miyppfU4IPgsIGUFki0SpV7W7CRrDYjXbsocGo1Eb7omP9pjH9
QwEY4jFa8ZBcFG4dsZNtkxXnmzlnX2meiMAeeHVbq/7mQM9mp8mrMHZBCW2GyGOZ6JeyXvLAXmOQ
txnGsxh2I5O+wGHg7M+t+VVtxPuqbxT/mha/0ZgkBlDUmXDlCkLQV3RBGfGUPN3k26gn1imP75WM
Q7NXLi+ZoR/10j4wBgqn1hI+TQqPKd14NJR3C83BAwCxt1EUTMir5JhV8kecUhxwwCTwwyMsYHIf
Czbc3TOQ82Zf8az9gW4+8TETYXL2fQenb6oDTXoCL2lbBW2enUesC4GRYW6N07dcY0xjmi7rBwHi
rW68mnDVSI6ZzKD27L3WwJTS8jrsrO2gwLxqqh5qG2eeveLRGwdsLzRyKptab+aGTvXiuVHNr3Xh
BGnXUy8mvtf0la+CiJwu/E411DFNuA8ZdxxFG+wV/TbunMzXLToAlacJfx636Iqp23I7Q4Vzy1g4
n0zF25nJFCztkB1nswWzCSRLXzuB8Kl800eCB5kV3bfU9DvksU+Jko5hok8I4DBAlNXG3mivJ4sc
WUA1fSjGOm8pUl+tAWTMqu0MpcsiiKuvEsn9rQl7KP7a2jMMsDm1IzODf96L4ShmCGhab32gu6fN
V8DXTh7chlykPG6VR1OPmEn/KCpYkWWWmTuIN9w6mF9rBhc7NWmx4qo0XOMCBTjK5tlLXnLXQA8O
YW7r1NJTGjsi5lcIOtXyMM+Gut2U06lJcLZPsXHJXKXit+lkCNkoMMb5soGdg4WRMLDcOj46aQ0F
dMUMCIQtYy0TgJHE/Dohz6I30jFPcb6b4gIm/QcznSTAEuuvDhOXWhYIY+liHnjVZm8lBGXI7owc
b+aSZxX9ddlBMskU5qCJr0nV25DKEfOTZcOQQQal93rTr0vAMC8+5kVb+cWPeqblnUw13TL3XhfE
56wFRl8IUi72XmcMmmHcKbYHJm9KHpiLKqHMlXGfxXrAYHpslMuiLmtoCFEEYhZB0mh25JQNwYu2
LA6zxZVBZjKz+UvqkghKqFADKq4jzYZM50O/LDvNA/SHLZIuYQqLt5jSZN+35XPMKY7NbA7gqoqd
EU9GQPgPqa9rpocgYv0l7Yq9XurKt1krwDxsfnDcLCo2BvSGc/MVDKZ740397dzW7W6W84syFOpp
Hl6UvpIBGLQ6rCslAJG+Bk2augF+bNsX+V2XJCb4nIVFuTKMQOiwc/H/BtJmxaO+7uaclixGqrEj
yrQwrGe3Tp5bsqR27dgRCsNJKtSAS/mA9pu9WFzMt8NtYevGAWNNEk42kS1IDr81Yvqc1d36vLpH
SYM2HAyB+TLfjcZEMz4bjrrL36ev8Cza49Fdhtk35/auGlGlWV6UGISdmZVzsWuFHdEWUewaR+CR
xpH0i+MkJhHOmvdMJtNnkt/3CLJ9YXsH1YSi5TbjTZcJnuqQ8MqudGNIMGVqxLLrxOyqqBj4qbrF
X6cYd1P73LpsLwye47BZ+cRmVRwQN6UGGS2q8uUxJwzbpvviKywk1N9COQpUvLQ3OmS+vV/k8fKJ
ILbXpI1XrsnptAqNbgZtpblmPNOpS0B4DAYttThozZBe4oyM2qXsb4gICXqVcWAVi3AS7TdC2cpM
P1exoyV+Y354BqAabdnXaSo/p8znEN2w5mIxn3EmhoPwaGUoTBfXsbhwWMW265fWbFxiSMuaGGwa
MUbg1vxBxeAdmaK9e/2XMrPMgMj6JlCZsaa9EcRAok4aOmac/8u9dTcsXHg5ogxbzbf8EDboSVmw
Q1ZTmHXN6kN/4NUHdaZvCn8cK6wt5veOGzFEU/MyKrUMlgLNxlDY4friqP3rUptgJ2L3vqZ6g2m9
0Krd4CpW7r1qWBX2EDapgKb8KVMUL3C2XZsxZgvmXfWijD+gE5vjzklkHBqlfFkVQz2kZnNxtJnp
UvIEEI1EsPJdbyFDZYt1QNh3iqfiG2jTOpQNO2mVJ9hEHBYrKWR2RKR1ck3vE86+mfw3KkFhLl8W
Qf/bkeBdq7UlqKuVqLDVeabQkQttPf1EQgWXx6DFQZy6KLPBsAZeO59WjuW7rOdEbdbxyXVWEdQM
/IPVY+2iChzw6J5mg1c9XxQuUcNFQolP3RvFcNPgaArBJ5RhB6EkRGtyHDzPAx8A01HDc1DkKSEN
pJ8xPbllX5p3Tm0sYeKA2BQjF2hRxV900ydm42mcRy+I5aRe6PTHKZkBY5XVIRqrF8tpm11lY7Vx
Jcz5rebK8cUvBMmd3Exy1cYRZEYSkWhkWgUCKbxkjUHUHig+QBsqWq0VK8Cuo12uaSARCN0h/Z0M
kjBuCJpI77xpTNjBFp5Sqz6sRUN0Z/eQCpxZ1qpBZYeMCz4SJnJ/GjTjixz65aRhatlnVVxsPAdK
ickJlbGlLz9447HomRyhoQxtXsygnG1vBym4OKGngkf7UlC7HMYMw7c+I690VudVQ941MOcJuyr5
LggH1sdY+lrmVoc5r9jdivm8DCgcFo4cQamP8BtRYuNSqHeOwaK8TAyIGK9sZZtJuUmpGZvz17Ge
jNvpYyKZYkntfVsbF3wMTIcLhnDpYLy0bnUc8p6gh6yPmkIQwzq7EAeEG7W1F2yNwy5r9iQSERis
IVgbB0iOU7o+OIDwwoJA7z0GsQjBx1M+Ntj1mpbGeG9Wu252DU4dLTZYdSx828kfZM3ybinZ4+qQ
C5T1YDW9nhK81LNvQlXvKoqVbTdkkghAqKAbONutGlQn58fmMbBUxNmog7lPyO9xJ9QWBRa48sea
eopvjQ3xx65L7JSnPpFUYgmU+nXV7UUt36iVXqn0qtltOfSYw86zwZLnqrPrFoI1cEwAoU40v9aT
2O9x9wWpAj5Gt1ucX4hAuKzjkuGayrEldKBeJQuhCVtuyhDX2ECn+G21p3qPWsgfnMrYVVlpB1KS
wgrNSYsLkvH2eTo6e1czymCBDOKXRX9nmq1vrSM0Pwt5M57jc84NeOoM/S4dLCtIsv6Lm6aln4/Z
6xap4mRKczFWEK8l6hTfsipGZwOyXjbGT8OSXZTUG6B79Vwe7vRVHSYB2WA9wgz7KIzicWxZSm3t
4qabYI5WHDIyb1fk6l0i96pwelqF8qayG44xHfm0k26fxqW7iUV8UnJATW5rPCcOnq52mGp0bujD
2UMJSIbjPJ5t/W5MqCUSVSe3YLaDpIPqu/TgVS3lDT2F2lPKVnI0dzIvm13Nhbw34zjsFDDAQvme
TVqGaRJACTRIOLbkVAUcdrQdCT/pXleTyNz1HOb7JY1cJua+bOG6UdSyn2tk8aYUYkGe4LmXmJLb
Kmc6ByEtYDv9cF3nNpUEFWqpd6jzhsiYxfsqTP2LpsY9EV/Kg1oximT+R/scgV3y2QFtTAJxPO2R
MKEN4GzSPpgolwJvHVcWfuh3SUOop9p80/INSgh6aG9LqqxshQVvDmZQ1PmT54w3CBO7Yz2YT0QA
tvBFFhSEPmTUpywjdXCm09wOXQ0nOz2rg8hBdqLU9dz2eVkMhtgLiM5EWN8ViUIwy3jZ9RfPIt0s
zTr2PcooQwutVKt200TMm9bUyx4FZjgWdpTD3w0HyTQrtcy9AT8fy/DXXioxFGJ13OvT6yTSmmgB
MxT4oQ7EvT1uGPFCNZsnk+kyiPudsG2DEuFela4TjivzxCEPZ6vPwW7DqKiztypJv2QAmm7wO19W
hTkw++WsfXhK95oMceT2KoCitT3QtRS+LqedXho6SX7DDRguXKSQku0U1IbGc/QHvHww69lRXLao
RN5X+evUL7g1J9kwr89u4cD/GKoPfSJDtZ6w66jDEMRWPgbWRKwnqq1gtk0gT1BTwrV39hVjIuIH
stGX9a1jT/GnmPlN6sxdlOsAulqNMd/gXlRiATi9KbtSAeVlue5DEXfxEXY2aeucKt1W5Xi6DHg6
Bzusi/6mZx7NmkqPSoLpYbgDS6R1Tq6xfimZcyt5HJQZi0sda5e87PVjT8VjZ1oWjpPCPpq4MRP6
5jbe6pIk5twEMvuiWURd9C4Z4qR4Pjej97kzuNPs/hmfFvR4W3+b6oT/yLiWzfZm2gaTg+zTi01X
C73fpWzKp1FliRK4VFQ8WUFSZo/knEGnT2nLBFmRPBYo4TmLLZeeUD2fZE3IRKoKEHUVL7lOVoWW
IjjMqunbah0mmTUn3FkvNqFLl97rH8WaPq0GuiJdsoAJ/BN4putIDrzWP9+8vp+VP7AW1SdF9NmR
HKJd0/VsO9sDHqaDzT13uL5XJHodtVrVH1wzvkfiEiylo57itPIiHRvpHlb43SgQDKFag2VraqdY
K/kVFldsuZC8ORXuoaf3dkg1wUqWD8frYdJlUrAvEuBAKY4vTCqtv7TTR2XI/IQho9slenovHf15
kF0SNu64NdUpHUZC03pW5LcJzWdqDd+nAmJC4dlkGVkVUx0P7PAA/rcsptmH2+jyzNBHA+/h75l0
b7Yzn2xlpWFhgVpzNWvHX7raaSVpq5qe3223q596aIGVR9VJTV9Vp3sjdi7KZFNDLvkQ4pI5Ieqn
CaQBHYzVoyH75SFW6OZ3cjeS6PqgWO0bS1HlJ4aNJL+M8qnArjTd1okCG1NRgy5PbnXn3Anz82S4
+YFAbFgTaeyXDZd245a71NPXQFVfhcbSXg4jFp+CmMfF1R8KFCxh7zRf2R7OmgpMPkPbUWbreoD1
fYMdh4oOTfmhazQvJPHgNu/tr14DkNsrH9oG3A0F4tswe60/1WdRA1IybW04ZG0CYnssdC56lpUV
/4pPqcdFq94PHrGoywgHvnY0+rPIuiqtQUMkb51FNchKrh5XhZDn5tNoKfkBlrFCm3V8KY0UlPrm
RgdlB/11OBUiI8/C2ANqAVJgQWV02zU+JEXODNO4NQ39Biduu7dGs4kmz2DoOKRDSChnE+n/fDCq
qomM7VOu/8cYRDInnqsAvWEdTXM57nRXeWtK9N/IQ+4kl9Lh+l7clp9l6X4XI10T5ssyXAtC5683
hy1IU0ZxD8OYeF8XVlVUi9yI+kiduyaqvImuzOSGxty+GIXK81u9kk1v+yDGxSWUJjnE12euzOt0
ECtnv9XRiJjcnmo/LkXBoShlmpsYmCTy19pcP+G85YdZLhaL7aHMk5o/yj/f13ihkKSmp+tTvD4s
1czf7ef9DNiLdjrqveTcG5m3J9+40+d6Q8ig3B5n29l3cXdJpJ6tgdiaOZw2IeS5X643I7SyEKJe
dzS33/36LaHF/uO7bz/byAUN0sQth3PLDymUqjxcf2OgZtW2QvJ3uL5PGGq3d/TlwTKG7x5ZzENK
+2QC7H2wBjT5aStK9tqZiIPVpJziPKb6E8+Iw1gyRabXnyZBao8C65FxOM/0uopc30VjRJbedm7q
tlXt+tQ7o3hp2a3YYgYZebBBId+ZaJLM/ljF9c51WH5TNAuczIdPvYzN/WxlG8CgLJPCnxcWXMXz
qj1Z4g9MKqpoXEzmzjUBr7TqWNc8rzmm2UpbyiqjpZyVA8lsZGkx9TyrIjbPWjdwIpvTaedtibNq
gliq7xzQ2OsS52z0Ofl5289Zk46zDFgjFo68jxxUcpGl4NVWpI7W0rTVgObi0hy3CuO6/uap3kde
JXHmXF/ChpZ/61GN5ikT5IyH61vXh+sVpwrlY8U7g/QICA6dFRrMJHsef94q1/tle9DthQWzcZxg
kX0dDY0rUKlti73HF6PQlk7YiGzgyjfiAK+x7WegbQkZh0tYn9CHQ39rrPcyGfSoLK6p5N5eXYYx
uj5Ay6h3Vs8t7+C9joymdbnmjdkJMtRFbL0yod/NatOvkZCU6hyutoja+JDPmTjPbGyh1nPqud6M
14dmu56vb6UIJI495gulq6CpWZ6AgN3a9c+Hdbs03lARsMtqZPNESUNm9mB/VqsMDNb2OuiFW/32
itDNcXXlTRktjoK2+N7Co73hqLfeSDKufCvJUNKo62doIk5oiRIMt2tc8F4Zl1aA11T0BRZi+qxa
HOlmd/ntY6RHH6zMdk/OXFs3Bbh8H6b7zm04MJV0JG5IC3leC2Efrp+A00Oedbzw149p5XQj7fhj
MnvWjFY5mN20HGBg4VmcktH0EzyFB4Mbze+aqrwdTQPHtCePkm6oRngTCxRBp5fWogdhzYO3m/Lt
t6qbkO7VI70FOrgdRZK+PWm1Y8bVKOsIE0HVL+m8BWqNvKuY63cPeWCbGcNN75jnUVbHfC0vg1fQ
vqi06hIvH/WgpTe2Lukh0XDzV+I3TqLLjoj8QYr1nJ6nacEfzCWuoftp9cvYDeT0ugwUzLy4SfN2
PQ4tUZzwM/YkH2Ndcck7TgAIDxldzro8u3Hl1tBN4jZsZuuT6skM9Ez5ShZ9EVpq8TK067SzGi4G
bMBvoivvy3zDzYLJPwyojgL1hrTmdZfa4gaiWXMecFr6Or7a0NZkxvEkTZhrMvMmssAoz78/kMwC
zNHFk1/FN8iq7X3qep9o3KIzGZe2OJcaHiJYcdQgyRgMgq1uE3tai65HrlR0SiHeMpH/KJpuH1W1
KM9IqIufD45Lk9MjSC8YnHfyJESYWgiAEP+TIpPoEQJvDZEIb7Xbw/Wt3z+QykaP5rhCbsTENLh+
QMU3hdzaKsPfP+/6Xa6fbGriWdJf37eqYkcjcvZIRxUK6X57E+wAea4m2FXFmqJODa7/+/tDN9XO
zy+qOpvWJPHogTYalGizE1V9r/ruuu0k9MmJ71Zh8Kh6vgebdOyIdSioCBfJxTm1Kty5rv9Oc8Xk
G8D+RBjjTTGAp4U7xmuMHVsBrwvLY2IokcrGeWpYVaeFZbNUzIKm/ETkcZJPZw19rZlNGDNLikkt
nk6bKjroFcLZLVYBH+X+m5WCvLblF9EX73RXgtruX4y65fZye6Dw8klgE6BN632ZcjcOCgNcI3cV
7dbhFpL/j6IxiSt2CuCEU8PordvpsrSvPczIyItXbbpkC1bunE7aaHeotvTibVbbdmfwJys6+eY5
zLzdfufNxlPmvZgLjXFhmRmq7OUzW7ZOtE+vB8tEp6vuHol8wigDqcTves7ZpUOg7sYvFE944deA
ZoYVcDzazXX5pZBkERoIDytjYJNlxbOQSEnZ8FewaLdV2b0rEbUW6TZhS5/G8lWUo8u6dmcsELNd
tbyrdUUNmzLGzLLd7PVONYsd62Bz0shi8LF5nPo1DcgRxQiGv/XW3RSLnc1dH8Nb0Iv+vLVlt6rf
MJoPR2kYfjlHu83ujQX/nI79iplK/52dYdq7+l2hzBFz/HskMIcpS19a4qt8r3jqGZxyYXHH2MQ5
VE8daZUQnHPAWzVXACvlwfMwh3F0AIkEAXvlm410F6u542/Ui4NsajrGBTLrnQrF3WFRRFgJqgMB
WbPc4o5gsP8ke9GFo6HfryyA3MHxruOAG+gt2HF1VS+oqIkRoE0pWpIVytOMyLIpxbeGSYBTpvu6
am+LmmmOcq/oTRQzJ7G94lMbh/2A8aqPq1tb83wNaV46ez9Gp7pt44yRwkhghccLN+yAyo3saPhd
3TzIpbHzaniTjUbONiFwypL4JSGS0xDSjQgHdzxotPzqTPFNr9lZpn5DIxCBkatepng8DBPlp6Hu
mELc0D43dcicH4o+HoXkVbW6t7lZLy5epHxKztCQnjsb0a19EzvWjw4VIYp8n/7f44y+nMNNfmpn
Lzsvij2HFu5pfx0N7czdrp2vb10fsHro58VlLS3T7LVZNWSCDiUbxI90jwjhi27FtZ9tqvTZS1Mm
66lfbksAM4eWe3xQD67EJd0ePZfqbSb7MMKPISO7AxVFccb7UjprKGqq7knvCfOahznI6DAOk7mZ
1Fh5pyQ3vqbUHj75QKyU1GrGds6kV8GL2dMtjbrtQU9Rc6fNknF3ym4nEuDBShYKQ28jGHpdpHmc
Y4VdwR3eyoTrA0LrT7JcIZH0tI59sRVzi2s0ayDn7/aqbsFlHGKc7cQxjs3RjZ3lkDbxJieo/cLc
nJPXD853mSyLiI5rE2nbA0ROKrRSHfugpNUcEFuG9ERUQZZxr1Spjm8XNxYZbdzDudYhpLVVXngG
dD4qh2CswKKzBHvBmFqTTh+MiB0schUTXXuKku2h5MgTqa/4tqaoX5VHt+I3qZRty7t+UlcyMEjt
Kkj1jD81eNSIw5rEvb69OWcNwrJup5GLukMHi0ELmiCDWiIEaJbyG88/q0eGQeaAKgOQrzGcZ0wR
vj6UtOK3ChVUb8uuUXOe+f39SrNO6pSQzgmuufB///HZ9kQY7DHpZm0BDM9RCAEieWYkhitqF13/
7/rW9UHR65uaW5/6yJsjShXnODs4GYr1q2HKnpNr9QxNU5zZCzRacDSZaiSnUVUbOLKG4UWVgpbw
uA0LKX9tlMURrUBQm46x+ouwGAJhQ4+uD8nKDQuk5FDRG46uD1aKGTJWsmN//Q3lWldhQclDJyDT
gz4hUp3gYbEXjfEZtnqj7eZihpzn1F3YdCrr9DAqXADU2py9OG4IO9lJyYrKm/xnIe0+mnrv8SpB
+/9ivX8j1sOSpCEm/Z/Veo+bhO5vwbeuLkT17b9q9n770t9Ee477q8W3cmzbVjXL1n/X7LnGr9Be
XBuR/FV7p6GQ/4dmz/pVx9lhubph2CZHBvwD8jfNnv6rihvCQuaHtBXXlPn/pNmDMfNHzZ7pOaTE
AZ7im6K34xTNx/8LIw4GY14x064BNfRMYuPRuRHt8FSaSBqc+QspWZLzLhlEpDCOYWpq1k22nMcV
EdIAyOxw55QeY3+gSrdO+yl2lDj0Vm8lb1uLjDqZQzMF7xpDg+jICxpV7y3LCgdVQp6FNhqLwDBZ
7YWQdJjsmSHGrVsW2aOXqzu1q4zP2JcIPJoNZa8Rdh/O0GisJTcOvZpQPhMfFhSdy0iiY6IotXHd
XXVyVlVlR1LPvH0ze0TTJ9aZAR8hAFjkSdfZaTxRSqa05izewHKJBesIA7JOnSgXusQ7VI3Y5QvN
x7ing5VMxG1gjKdaKh6hbjHNQQl4bAleFMpYh7BYm7NK/9CAYXEqBQNiPZ0/eylD2KrIuhvFOgyz
K84NB4Vg8Sb5lQ7UzLSO1k5GJ4b8D/OWBEi4rFwvkT1VP7p8oSir+yUca3QsMkezDM2FemozBphC
vhS1uFlGJX3u0RJnGfGAhmi3HCDvpHNV4eRyNLgExvdOijxgwFKdtOTkCM168lpp7mqBU03vzD0q
vvIGKvdxiPWE0wQT1nj3f9g7k+ZIoTTL/iLKHvDgwdZxfJLk7nLNscGkkMQ8z/z6PkR1tbXVott6
34tMy7QIKSQHHt9w77l5Oc2fy9De5+YL61H3ztRK3Qfec4P9XhyWDIuaLTLnQQ2bcKAnce38FnSx
hV2slRfauRwkBC/DNKJ+D0KFTL1n3GzPsIwJDjyTcDf5wq1eEFt0O7Of6y34H/rgf6PVyM962JlB
C3IcEMDGMaORQSDUn6XU34Cp1/eiUa8T7gfPtBi3zoFQtzFFX4JCwEOpPx9tNF6e2w8JBkyWrXZX
ekscWK8BFvnOCMyj0YQ3yU4eqxn+87qK0IcXVyKSgjvTrkm6NrBtsIpFH5kuFTwF67FRZnrjA4VA
bSMabMfnSnMzr3VF52tZtGyyIUGWUI3OJk3L0dNIHN6FzbfOr0uta6sr2RPMNsyPKtfZ8yJio/OH
7qoNzLkkC0uvMQb7DdXsAewLvFVixrbAPC/KzlZ2bxVy37NKdOr5IY+UdiWOwg4xk0ZTfsOa7sd9
94SCeDnNDTjRKKRfooBz28A8xaQyHWponY8BcLSKRFIK9/DQy7q5jydeOGYnzWO06Mckq3sfZZvw
eHlDZ7X69q7Tlse6HNLDAr3pbvlOtHI5KaKxuYHyJ6h+ZyOL58cyDL7z3kFOqITguhYOLpG+2EU1
gG/WrDHlLkqfmo0SISHTVquINtIQF98ZwZ2u/VGz+1zHAOjRjeZJbe25UBFAku2cOPeayxKKLSRm
p751T2mTvhC6xiLKde/nrLiIdW7lmP0Fi1V2IWDwrJR9V9pTcjdhHvLiUAifPvvU4+b1Xa0d9m5U
jTurLEkPqvo9i9vIh1XfXMZl8twOk6JZRM+N8Uo36+XgWbaF0DGyhySM05B5cEfUlaXyM0eQujK2
/o1aGkNC6luPiXnp2/lsoyimTgfM5rs9+4RISJuxVsMMOi0LT7frM5BTMK6dG+wzR0MGFiMq6rte
Yy3Q3/KqHk9JbEdbZ5wLgs1709eSGvsTWjk+HwNjgmRzWadIlaL+u7XTXchWZq8xKz/gYC6QczY/
CrImkKRU33aCsN0xcfLrljga525stBcEs8YuJgudvUIZo4Zk81vOJVuyULsClZ59cD+DH5nOr3SD
18aMctoQpnKxZss9YQiQMM6zExKuQVvEzz1d+Gi9CDnSrS5+WJ/3Lw2SgHKSLFpd6yAQI8KTYACH
7mLC0E+88XBsdCNH6WHgi7PEtB2GbIKM5aDbZtOg5h+2FnRvtWKLokfLrmvrN7wZqRcPjb0V/B1w
Ke9EWdcbRAjElsvpBYszxtqJHXtLZkik4xEfRfF3cajoyzU+rxj/5oCmEJIhGmkSlEBzlHhllvko
bdmYZPpeZ9qz6U0N4V5NyamTE9uFcGZm7KlpxK5vnlqvxMyxiRcs4iHtAllS04GO5liTxXcvpTZd
HT3SNuNCuWyLU69KXg8LB4eJgtGfQBlwzE/SW2Q++632JuPwZW6nmGreNVfhMUvD8cuacmTlpkOL
iwcYPXz9YYTLFwqB4BG1pz3J4dbO/WYmcs0RMr4S8AAsshtQi9iJtYUgzXkl48cmijniiG3YNTmx
LT1bmSKVD2ZAZOJQKHenpyERQKbOuiR1T5lO/AzehNZfMmIvhHhwBjCxKOShABGveXCK5AsZOXI9
1qCbRfoaJ92+FA4yiHo+hWzezkSrYgNjVY4aJiFxymbspdDO06uQ4YM+u2MHU/uBkvPBTQEtLmbz
ZnYEeBod+ZZ6ERc+jjH0MSD9Ojc5YhC1UIAsDA+sibuEGyyryTouVQvqqrraNrKAKdcO+VT7aIsW
5p/ye1YqIm83MjeoETl8ut+ZiMTnoj2IMn/H5VPdQBu8Mfv5W7CS8peOeyaf461VWu0FNUCmmceE
yJRA005633zgPqsPDPfGrVuxuw4Iu/dUq+y9q5b8STc6RNNai1hyQowGK+Aa8AuYWLwfsXX4SaHF
74xEk6kNDo6BnhGjIav3Ar0U2oruLR3kkxNPj22hR+8Dhp6C0OhNlfTWM20F8Y7OhjFn94a27zuS
ZBLboETOABkb36WC8TCMikPK9HubMnh4kqvsnfFkhzCfM0/UaFySqA3eJ6JDjbnrznpcEGmV3Nuh
IT8HEa4hO2Nw19n6mURLcYeEW2xoOhS5ms57UAWfkVjGo5C5fC56lIVlCJY6ahb5PKjmbZAM8zoI
DTscV+HNsmnUG3QyYJYy3e9iTXqVmtJTb003mQ/DgzmsWV+LVh3s8BDCT/6pNVbglt0kT2mQ9fvB
0dki90RNJyOfB3RWe+c2RnQwcddVJAv9EmrI0UjUjDH/RA7x55FiB8wmfYNjbLeg1t+PUTp7aawH
e+gvbHj0hSe/7+7t4pbmIHfrqDq5jBee3Y6bGHvN8HdCPlTZ9Q1wuvBq2OisOQI/K8snPirB6DKu
jqRR9Ds7WPJ7M2sYd9XopZDSeUnt9FwU8kcavd5aUxw928l1rbOGfNkZWcCgP6JnB+bzwrt3Zzdh
elR13G97Yd36qr0a45H0IOePA7uMendx0WYxEorKpSBYTELSCtkGZIv0AL//GLz8PbnKkMllXJC8
8UGlDRyHlP0yWsUc6Fhh/iLMs7ZRh/GcDKGrwzQJaIocEVWT8vgRGFX8Tj6V47Fz4gXH+IGU9nFn
4qWAWvE6IezbwtJG4qwhUWxztIATwv+PAKJc/BCocfoJ2T9HMlo+5tZ80pT1RdhIeSvM4TjL/oHz
iBPEQUCbIYmwRye+6NyWLHPHbm+P79Y67QTUHHqlx0yrXPTmJ+i4jqqN7YszEL0e5ZovtF+SWqM7
RHL9NhFJ6TGVGhEy262vq9WeosmRuOex84oliK+23OZhTOJ2L0/UcdF2dCryqwGZHPUx/a6cNN22
oz4fAHG91WXr15U2e/DY3Y90aB4CQMnHBDLkwSLqeIrlKxO6zlPC+B1zBJ7UPd1WrTMCM06LHW3C
NworjIEG/sl2MDbYLuCQGvHrv30irQcmn3LIt9b6Nf++kKyj/hTJnGFEzt+lQn+qRo0tNDagDT1W
ki13rYheC1GCsx+mb9YlPVYokrGzurNZmAavttAEOzxmiP82p//+i/P5GInqUetIIi+zJcFKhaSU
O86AOFuinthTgD1MRh/6QbUg8FonQ//+a3Tj6QSE6UMvoUPImC2rKSyXZ0OyJWz8wS7HUxrarpcN
Ru4tISIfAhzYi6oOwWuzDoyCMSnwoWCLrKvkTZ8XEle7+qy1Ch+7xWIeOpRERQ4ecWx7Ajb7Fqul
bOk4EZSaop9PhpPNp5HaEoT0uJbN9ldXT8h/SJH33GwB4B50hP8yxWudmJ5uCXehgTYsnxXpmTOs
KIstjRX2GG7z21KrWzn0voq+7HRI77vvaHBD+ofkklu95XVYrNCptHfllIXHQLPA8A2nGSbHHsWE
ewwrGT3oyFN3RYqVCFTKxVECISgwHeQ7Cj2sch/QoL+WpB1tplTGN6Qee722vaGHUNZGaXLTc7Wv
rPrHFQROa0jhobJpqZ8VmGHSIJm38TJ8aKiPULoi9k9D570w4ppx9ij3rsWsk0eSBKTolEB97kaz
e1oSVL5a6HwkU3kgayY6iIJFWKY+mJzvu0q/R2LwFVlu4aW5fNOah0hOOGTYigY1YiMj4aU1BMsF
Fe1Hh1RuEbBnR8j2Tq2ZOKfQiK0nWySY/mMHoTG5SwkTldk5iwkBy8u7mmwtaYl5P9IVN9EwHIrJ
HQ/sRPft7AT4rdGj5wvMwJ4ecNOkic2mr/KyyNZ24SQu0mZvFFj3Qz7Kk9nXn0PCHLSPrZvWokB1
RSV8K8jTuzh6TUfn057MK8/utejTtwD11cnt8pM+ibO0WTtR2P/7RuUy6YcaekcdMElsK14clan7
gUDEqJY3I8yNO4IW4DQ0IE/qoQswIVWpZ623X5/mI10Q44PIze4CUoyPpA7wlObzfs7NQ1Yj4mtG
N9unqXYZRlwZViGP7pzXPgBDJLMGv1M7qGWDF2PYYjVot6zEnzh4HuPepMbJKSLzwIi3Q0M74pvj
Qjh8follSuwcVqD5Uk2JfqxaNl896aB3jRUi+ey+tX51zruKUXHfazSBzdmZZlA5qZq2CBMISVs/
yFzTe7oe55nOyjpJs7ZO6IKsk4vOeG/x/aqKgaoMrcwTOhwUllzTxu3HJ7nkH2AkL0YfI20axxmd
EnUUtcyzXhMNVkB834kQT0sQhX+phhrq+pA1bmTtwR28jFOwqtK1WxHAquhv4BZSP+3gYAwKgJiT
ncXSgalbKlSgon0VNrJLzY4eQpV95w5bE1RecqeJvSaolY00A3y60qGUhDya9tNeruJWIYIXhUhy
jfH7GYuPtp7yJ8P4sRf3FVd3uDOwPY1DTVhvb6YgnRxjn0Vk0jKUNWyFVF0rjz2SnyCa9LtEdV96
rR+KiJJpMdS+MxzC1PQ/TIvbgjw1hsEfHTPAU+l0G2teIAD0WLxYYhDbhKGckfPW1D9dJhIYHrt9
186WH6b0Ns1cY00wfiqtdh/O/ey6fwwmZeSy1CS17UYmY6ET3tkt43K3nTGiGt0ONL0gBTeU27Cr
N31qjpduiiIvFomxswJnP5FVem9Q6nskD4e+yBgcD211Arpv5VyMGcXbbOnf48S2MmvWHoDJCPel
fRdoaNXjxAEhb+r1ZeRv4U55EVUHfs5GSJxbJEGgWIA0OSA5ZR/ia8AkL6rNMb1CNNkOvdFvA8RA
SKRL09OI/yRvHi0Xt/WhySa/WrJrWrAtnMqfml4Xb1p4iBXCag3baPUSIWweWd3lUfPqAn7bkKZx
xRXc+m38x4g0nCpWxhgccK+Vq5eo40ArGYUsxpnnepfMaKOm/KfquB0Mkp9kUM+e1eDd04aJ5wod
rDFvF0RWG1kVnwLFTV3bT7VIMi8idCwNcKsZEgOwJftPNFSHAXf1xjXxfvIuYZGlbZRN6Gi3PChl
8V4oqVlYBSB02MTy20mib+aGJIQ8TSGI2tQ0uUDNe2qnH6O92rqPsuHK6XhTpGIfG1iP+B4Ysw7Z
ZxnpD8O02kYR2WSwv9NIO6ouOISi+Haa+sg2tPCxLZwCfFkiiQoSRnBsgkwdvKETR9kF1T1NFX5P
7VqBKWTacwkb4GpD9eRE1eqBdHcJ9Q3F0Y1npAurRyzPP7aRJ5SV9ls4TOcSFJdkRIGj4MaA6RQb
2hdGaeDMmdxVaXISDlpEyTEfEqMQCJ8wxnzHoaZtTGlem85uPXfixB1kRNX6hnv27zLKHyRsL7m0
fQDZPhmdr21gH9xi+hsHab3Vm/lBi80vbaqfljH3hiT+HoR+U8u4Fe5A2FbxMWQ64taS+ZGF17Xv
s89Jq8TGHadvHW9nYHQ8PlwHGpWzNBib0iYc3dWuZ4X6iwlfZ67SI6QEnieARlX3UdbW80gXMJbJ
Lltt2mV6aAfpmbjGl0jb52ypItbd/LKHaFNqJhcUqGZa4UrUhPntRO6W6SjSURWzc+yyV8su+RmD
9qboQsRQ80eOVm8zUJXwMr4YA1+jo8y/0eNBmmwezAYLuBAplsJx5qGS80PZ1V+dIe8Caz7ic2as
MhWvcMdAl+iEqabUZZ1g7llmP7M8FlrAHZ6t3Y2TI8/Yw0H6boLxQyJa2iQ69WNJKo1dFZd6gSRs
XjMUA1oNr9J6LtPu6nJPIW/J63gbYD1DK8OFJQx0YwVQkw1+AcDHyG/IzGxj07eVKjeTZIGOgZNY
xJ7aOrK0JzaSAhO9fE3NlxTjvWsx/yj58oUZdFdoOsPQ6beSKW1UijxaQ/UD2fsjcsjwsQJzOZoJ
ElbU3VzQ6BfV1xmY08zj6R57p/eNDqcuuX/s3sufmTmYXVQ+ehpzX/QOLML+Vi+5PAqyoJlxeGw+
Zx+vMFekv7XulHkZCT3HzsUql7YRXXmG5ykofC2OL/kQUJgyzCnqGBuixtGrW2tMazHuG3BMR+Co
jbcE0xdSuj9Fjewiju5UBNubLjzzkGRhfmhO2HH7u4zVRHSQVT2gxg/QVATh9h+qSWsYS0lSIDut
NzxDJD1oWN54TkuP2UR9uYln4L1tUM73Go+VQdjmNs5rZrK65bWqkkcJIQ5pYk/hCZpEK5JPOwrH
I1ISRDK4ZzVu/Y01pcIDI4FwP7Zs5Gp7c3I2i6FpDMxzBvzqRPwXNRDuo36wXkI0SvV4ti39s8j+
1oTKvjgRG4IGjYkBofyunXXsWcoajwm4OGTZIuO4bnZ6D+gmiA1qDJ25pCn9qKDSKobE3BFydltg
2DMul90xrBl+1vFAp052cYQRHBBQdWgQe52ty9L/FZUJwHgpHd5yM2VjpO8MbcYGOJC5bAh3o2m3
pQL+3CpGEkK5kR9BL04LVv7oHAAglyGZ0um0570oD8bUa1uQy+3WtVSFEKR4nZnC4Vd9rtwMqnQS
v6UAGjfWCK2RQ8vVa2OP4fMqavmso1LbGE4UP9hYiTdxmJmo461b1SbNcY4kbUs6fDVR+NzZyE9k
G3LuhMxVS2MVlbRPDgIcTgMStdR2dRDTTB67GfWGwwRok1S8IeDUL7tm4el0kJduWimoRRDtgYto
d5ZOtTbjM+u4D+4bLCx+iBMh7QpqFMf5LRKX/GXOKoCiBaQ5AiLqcvbj5K2ZteoqMRroDbdhV4R+
j1vMF0QDkWbk4e18pcDFFV+pFEVuVFOBZH/7UoNMZ7xg6KqPqUsTZrm5eRHh8qe1cpv72izPQ9Ts
8gw0b6DanWkFmWfNGU3eWG21PPis+gWQrW6gdTXdgalUtjcyvm060G/XA4lwdOdj/5O082ky8++x
W50xrLRBsX5Iu7iAS/PtstrXg4koZFjeizbFAO4WT5PihxKPjio5eZjqN9ZIPfzHUCOKBUYYrj4K
v7IYKIQpzwAOyx1dRQ0XO68mtC79yEcdIlxsZoF6Jd4lssgO+tQedOTJOBXRzHQzKL/Aa5ungJFO
PHFwq4QGTqCwzbGfaIF6as3gQlnA6H/FlBZYuURiknpdeG5rjPSa2HnclIECe4jb3Mh0TerBFiqy
z4i/DHj7N5+/rbl5UCIwcP6w9oOJdsOyo7uQREO5z+fkXOXNn2bsuGOzD4ty156m+5VyzfzXqzRM
TJatwC2YwzVdewNz8SlnHrr8zZ7YHEapTc0l6p8F8aob5XQpjLtMYgr6R2Ma39gu+nlrIgBXKJt7
5MBgNwj6dKas2YqK7zKGSNgw95qfgORARgCu1bdT6D6WM/QI3SD7zB0BmtpsX4POzwf7sbG23dJC
BghTX9kh4tf2T6tSH9TPK1UeIVs9oW4TLgk7weVB17oRevY89N07iqnT+r0aK30oSnlHxbrvcDyi
cWJjQbM1nVBJUVuN+wAeeZhfalW8k9h+HYV9c/t22wUrzuHdMNQ9VxJl0NaYC/S1wbbFpiRjTh9z
ZS3uDY5IMm/6bVNafsYh1XRrfyJIISwXWp0KtHrFURnn+pMzL89Ij98nBh1o5rcTxrDcru7MsXzJ
5DOf2panlDi+xu/ZhzSTe7HG/rJeL/jMsPmSC//kWaSeKO3HoGv/jBVTrSUZBkJT6LWncZOj7EeL
ewjG8WDOMRCJrOHVkvNmXIPbKrPBFjXXj3bWv9XkEcim5Q1g3Azb2WidtUns5Wonjd+Y5Y519kdi
mQhDk/qxdR/BCZ5JSz42zrzD9byHY49AsrZe4Z3tbEucgr54qJve3IC2fp4gOfDJPSYJkyoNqBZW
kybZZ1nyOmnTN1tFdExtB1Q/vJp9ehMOku+KZIOpa+5kxt6g1Ug7TgO5qQZ5qY1wl/TRd5mxcI3q
Ckh//MrsOeIkbICJG0gZgQde7HMg/zDYusvmwdgi0fPdITkQo7kvRtDadMn5sh05HmV/DW3M0twj
mg6iSur7OImOgHiejYTCWzN3Szfv07Y6BIG2s1LgMTZblwp/QDWxVdJBoyA3J+PgKWAI3Gn0tC6u
XYimGw5FkhNiH8DT03rjd1ryWWZMPXinlcN5nEtvwL3dmOodu/Rdo7nnLLX8tnNeWLS/j/BFoLuA
MMQZatfiDZGxtREzZiVscVPePs488hsd9ARkjFHzRr0AVhvc18hWDQGTsdVTGKbPBtMHGOBME4zz
FMfnIqk+WV9/tJNz0JMO25FBzsL4t8AoV7D2lNqybShcNE5Up9O+Fr397nP5MhvOSxsxd2cY8V10
9vOc2j501aPd1a/sMf8s1Ip98EdYwSOY7N+0jl4I4tulVvrIzvlIVOLqJWd2Fe7cIrmIAbtF/WxH
/ZYl1S52sy9DsAe2zacixG1o9X8ZwxwWEtH79LPRxK3J2o+cp14rqvs+St6NavwYOxgIoTS3Q6oO
KaiThRWsWbL7Dg0ExykvoByxae6SjJFsecccHTt8MUz9WnJNTMf55mfdkArgRW0D7fVFsEmzeX/W
en5Npmf2Sz/B7Jzr0DgD9P+TkSAequSQReF9vExnx0ZzohUPiynv8Ob9xEOKyWqAENm/mzxUNkIq
e8YpH7MzTcVj1sYfRW6gzgWEntDg9hwmPGBvlmaBfcGczrCxUiRRxNU5Uu7BHFimiG68mEt1GY0G
RZ151nKi6zXel054aoP0vtfHZ4ZLTw3vlM3CRqTUCXyfF78rubU5PS2dQHWHxzM3rn1F/3QrrBGf
FG5ARpF2393Z5dp9NY2fncSiLgjIaw5wIFFuQTr6erMERn4NwqseNLuoQicXM7/inNEYlbRN5pFa
HzS4coIcp/8cwLFuGpxoFzlkB5ggz7okLdWcgc1Z5soz9DtRXdBO+r16MhMM27OJOIEJf4jxHyP1
Pp8YAan5CbwC/8TYM0lrLssgET0bpMfUX+YUHcIGnGe+3AdsUdtlQWjb/iEp8AYyDu0naCOl3sjy
Ctz5SIDJ31Kr2KToxrlr01uAZWt6GfX6c+x3Q9Pej237Hsn5Q/W4RFP3NXJ45DC1ZWj6/s5G/CCZ
grMW2VeiZItpUE6ZTXmcOmMba+EhVSpnNcZmA10MIDtiFJjF5Syj0/IhiZZ9kFIjcWL4NjLAZazy
jcIkhak9Mvxexw1EmeWRD0VyeLgdlP7CduvBLYwN6oATPc4hltmrxI/Nzjfkuy93gvFDZbaHQm+4
/Rg8WfJKzfsz8+eB7viuO+8mnVQ/CHoZphLzcVrit3ZsnmzL2q1cIbYDjMux7wIZoYYE2hwxoLZc
39bl7/rvprP9KEyXvPnoIQJLt2lWmvT6D2K8fFK5FW/jyL2fwv4GlRj7AXdKFL8YubHrhvJVeY2+
PFh6hKV7kvQh0bDPLOcOo3rrrX9pyuu3XoW0e/GP0UYkmef2c2lUj320U6v0fZuVxZODpET2yzbN
3S8DcCZVrXUTy8Kb3N0uNHAYxiHTyKlljbi8QnXbJxaJK/jK2xglp2QoojUMuSl2CKk2GDDD0nkY
9RyDNwydcRoPjRoubmAzJpRABlpcN+phDs0jSMJ9sphH+T70DLHn5wH8xRTPB8fpLzL+CNdR5lj+
JCPePmYDdsEONBJQgdRX7b6wojmEQfYTSOchiILEm+2VFNJ+LoF9C/LEH/voCNWb7QwJvzqrHK3N
tvPCEVnl6Z4RntfP6k/BNg30NUGqWXkCgMJHmfbSX3hreYTmaVvFWtVLQCpxBmFwHhHeS5MJwJQb
H+uRGYLgsXMwCGx/bE9rL7aDhNZNRH1Ky4NrcDyimniw5ujQUU+cCu0/ybb/X/75f5F/KiSZ/yf1
J3E/xc/fLibx4H+Xfv7nl/2X8lP/D+W4glA4w7RNg/D2/4VrVOZ/KMNC/GQqR+rKtRFl/k/pp0Tf
SRioqdDK4z8x0Xf+l/RTiv+A1GhbRERCWDTI9P1/kX7S5/835Sdh1aYLfl86OhpQYfw35adlzBAl
Ab4xjxWAeggp78P6XsYKedJSADftuvdO+00b8+aIgRAA8ON+gRfYY0PTgrTLJAVXy+HpFG9VuYbo
OM/O4KSnENLz3VD/Tn12Pzjs7ZRGjmVJkyhiCIjE/CnEcN68lr9uSFmnhgCcC86VAkO4V9gBuNzl
JXZ7YGj6ckYz81i5aEUhxXy2U/qiXOMxQ8xKUM34IDUcHeq67oBGGC1ID/RVHBTq/JBwBu/HNelQ
/0z0ogKuBTdsWknQ0MRi+ejONyxxzw3NI+j752aJfqPGZgSSfPWje2nZOowNAd4dZgUBblnH8IbD
aNn0PS7Mamjel6h6joLyNpAb1XJgz2LyW9H1wMXUqzSja6/SXxhXYPqsalVsIkvo4AeXfMykAT/a
lUUfq98bBZ8Te9OWYqV5l6Vf4Rs0c4NQBlIgCS3qXGYKusS4Lc+Dm4ClwQitI+hPl1Zsw+LbhMLY
NA6tCB9b0JbJxuRLksCir3MDBge5uVEZ6Ub2/GCkFL62zVXlHQUwC41mXnvMPFrki+xlGYOjzipW
8ByTedvxK+Ec5WT/CVT3N2j4unhAD5klJHaN+V1c5MAjiZ5FELreKevgzF7+6PaC0KupAKlgTU8n
Fqo11deQysdFYU+qQAeu3ziRLCP+Xe2g1b5lBb6Tz6HKzM6vJ+ct6fE4tAniHszOj2QWnax6woeY
ePGKj0zh4x+tsWZGREUhmejG7Xjui9WOjGO//8eXq2wu/BK+pIwAN4FCTIiL5rc1aeAJ6z6UcXiO
FbcO/9l3TssuVZF52pXqremc4c7Nwr9BBpipa9znRCFNicOHkPlEm8FRjPqR5h7BT4S1fgUpOwj3
56s26H+N5q8OJuXGG3CrZy6laF8Jxpfb2rUDj5ZXLsSHN0rFBxrc0WlYpCHe246WOg4BpiBogv8e
FnaMkyeQ3y21jkBM/FZqEFt9Nh/zgWemEWgmp/AtXrJzGnN9ee2RhfY4xA0jRj18rAmQ2KWoqbdy
hRnXBb9mtQsTQogo/abjakQbAq+q4NPYhXFzO1Sf4U2M8AuEq84G7FUUstmmz1zEFz4zz1tlmL5e
zKg2xC9glYnZ4vrg1ekxi8CI5ZZ1nub0d3KBupB37VCIlG/WeIjYwwcy5UmgScKQyz06bQYdGKCk
Zhi5RdQA9SbPuVZh0awj8fBdL1tn25VsOAQQca9pG9I3bX2jHfPQwZmY8YgxfwKwLPaEnN8H8AQ3
sfmsXOIaBva8ob6clvQrrcMdQFAsXHzWPT+F0MNf2ejbftzJJX6mR0D3pl+xmBIrqnhomgG8eJRj
/CvzI3JCjf+DEspkrpFF/LntJF//ZIKcjawU6+C9aKL5QJ8Abl09G42peQ4II/6kYN5H3B0KQlhm
NuepCZ3NC1eshUVOvKvad5Xy79qKtQBn7T5q53uH0zO1FfzN6orumQvbOvquzsE7VWn+pXGQUUXU
RzCCfBF6fK+MPBYNFinPNVssQW8vwEk1mX7rUdnAyakhb7Xkm9OQEf3WzOBxjPWZ7Sv4GrE6TwmH
Je3Ap1G6vwhpU6qPDFBKPbEbmDeweIJ9KbU7rKvTHrTuNY2WUxOZhm/W/EJu9Nq2HEepKlevonkf
o/jg9ynbbd3igifocIfpoOBlkD6YfBAYlJyHED5pTO/sxmiEZAdSFlWYs8iNXNGdIkl/TcI9vEgr
yh1epvOocQUHabVeEdrgz4pCsRJ1XkRPuA5CS0+H8fogVh1X2bMxFzlDIheuGf+L3YYKez+EZbgf
A1CnUzr4g07BhhoWN510r4zYd9K8aPm6oQmKe6MK/qYGvauup9uoSgDZZE/myNVKrfexQ4WyqHTZ
lVXj7uu5+qrIDIKcZD0PvHzRa2JClpmDxdlAMiNV++8sAbXwOCN52IZud8M4+iSa/hvv2ktjA9dw
uo7Dwg6vKv3+d5dP7qFLGZonTE86ez9K2uC8ndcGtLzEZryD08Nxi0r+WCMQxQ/G7QLwIvYWjR8U
gkDg4eag9kbK5iVW/GUO1WWau08GoL8ojSibe7Zh3Aa6nn3j/gUyYnYu0+F8jyfE8sETHgPC82Co
a9YmE8itErfGig+4YbL2Naf9HPRHLYxnFnH2eRnVwziuGyHBCRwMhldHgY94w6c44j21iB8BHcch
ZBCO4vy4mPkMb7/+iHt26FXIy0jT4QSaEw2xQv2Hw7BpeDll6IXYdCwFrBOV5J/gBt+aSpz0pdjE
E+/JlIdNiB9LouR1gulPh7eB2WsWolr7lKSVeUN1b40fJKJl26axWkS9THubqRPeyLadEa59dBlb
AMrtih3B1YcwJ4SHRR1bj5BDKiRyFiYCc32lPbfDwlHhsDAMeuNx6BvW99O0YzA/M7ld84xb3sTC
ZGcCBa2egk0dwu4JBn6Jsdc5kyNQiDMNV6afTfqoPBPdLlcZ8Pj1dcjDYzI3at7/B3tnst24cmXR
X/EP4C20AWBKEg0bSZSoVCo1wcpOaAN9//W1oXS6nl1ernKNPUglJbEXiLhx7zn7FFv1RQTebla0
YEw5IRJt9rwu/eucr/lphli1L1tOtpb5qMJJTTU18RFuoOM27qweTFyOYhLFfH1TJl5L4t4ZnRZx
divUQ9Ko5aXTvBhNx/1WuqS1fmd3yO1tXbtfVvX148hxjYoeDa1ZR1lOSakIz0YusRtY4hCtCvQc
KzP7li3LNEaf00wC6LLQMdy7uCc4kExScma7J/ASXNBKp7zPaGUnZNxkoE09TC9M1sqfDlv9E7Mr
JLNq9LUfLOJ0RiY+Q0R/YVc19gut08rLFcosFO+kAgGd6bOdqMfM70mr5S0vQ52Wzrln7//rS7NU
/XnzNSHTaOHetR4EfPdkaF3g9CCYqcC/JA2JCDnsiK7Dlk5xjM+9dTUmO8XnAlF6onTbvT1Zif01
tq3Md2rMFLuoXTVkznz59b0KamEbgwGmI1v8lFTFAyjdGWipemMr2p3qxehO2mZlrWyfAIYM84ZG
EPSm+/uQAX7QNT6+/fgybL+I/CXuhpMwv01/44MACyUpa5kgBKR6cs6lg2wKunmORPfkOq1Lbo/G
HtLozq7eggzsfRL09HC1UwSS5r0mEy1QU8iNNG+TA020DHdDPriB1MugM3uIZuVmNCx5H0+zLD5Z
rVv4zccvGra1SORahco77k8rOt8TRIi0ASSeQYjhkxStx5ToD2doSQgv7zHoq16px1iyFi0mgaon
XiMZ9m1Bo6CVXXzBk3tRKl0FYGEIyHHgdVwToasw51Ao/a4ty1tk/RRzGd261aAAc8fvVdWOl8RW
x8v6iHzsvm42ZU+BvolH+SSStxrexMlA55LGY3EssKl6TcsB43TqDNAmUjRsUlzMaU3zWCDotu/S
GqnJMGxirTW74WDBi7EZbT8uYWazSjs+4+whkY4oMn/W7S+lsmLI5mDdr4N4tVXR+Zi4jBOCY+Mk
6M7Q3v3b9/oM6leUyQ+5GZNBmWHj/3XRBDG+2PhgIBJimmsBOaAyFKhCEvcsJ1xIlDmYkWcHNajU
L7hzlHObwQ+KLSbO23f6lLKdcmPcu7Mz1oeRJJHzx5du+/Wvb6f6BQZW5Iuqtz02Khg/ZD+de7fX
PH1Ch4nDcTxjQmZvCEnykJfpdGHmae8M3TJ35Irey1W1CCdzrTMWKvHrUmS2NuNXBaHn9rOPqwxN
dCq79aQJoNIfPzG2G4mSwFi7hfE3dOqdZhBEMWUjFAblXM9q+yXfOtyOpYr7KYpI5cLVdZ6aSdwt
inLJcOrYqzndUhB59720zswNkDEaU3Fu6A0+Kx0R9Hol4uDjW9TJ9wa5Qp49UZvVk6o/g5rSLh0G
FzRhZIbRAK5RgjjxoU+NCc96DILFzh9zS9/axfMXOdjypR5cBkglBUJeWpTngu7XwLud2OL5T/2F
v6Yt/KUc5LVKy74jLeLvo0wsk906CV0OcFAOFgIb6Cb82adZuIq+mlU7hL3sykDfOATJe5qTKmKU
zvPQUtUY+MTScakYdbF6/X8e39QclaGSav8Pnyi5Bvri9vUQdvb8yVqb+9ammGSzh7j5B8W+3kFb
GQT8CG0N/vVjb2lZVbEQ+bnlZvz1pdsEXOgmKFDX+YdGBcW/QrRaOYTFJlrbNozd4D7PBZPa2Fww
y6ihmnTxr2S0//S+/pfel+MY/zKn5PCz+Dp9bX/+ufH16za/G18WFmXCRjTB+NBwVfGnxpdFTwxZ
nEM6EZLszQ392/Ls/sGxTVPMNUw6Ywxa/tb3Mpw/TJNEEZX70x2D7cq/0/ciL+UfDidXtQSxJwQ4
OvTTmA79/Scpz8YkwzjRhGO+RRKDWFi1sfEd4ZwmSuVTSpiXx4GV7kCRbtAoZRQeAO0y1BDywqu3
yVdmd7MDpxzvN330kpnWroIidVgQTpytDDuTDxSw94gljM9jmXiqw4CxzpluIg7pz51s98wQL0NX
Kb4SvzmiZn5t9SBoBcFWKSY6hlQU/1qTfFVh3wadzZmPjMIjBRl9D5PEWnEoE9WEsODEXrpUP9me
roFJ+Lrv8BL3+Qhvvexezdm6r2pelkZ9OhRv9MucQ0R7fZ4bRnWLcNiv2S+LocYY2aJ7x2gVD6wa
U3uCAb2oZeOwRshSSpyY7Olv2A7OasyuShmsfj9GyXoWC6PaFRqknTZ3rWZF3uKw2sv5iERwDW0V
G6XZ5Vc9jt9EVDBWT5E55c4lyiTohnXR9uryPGC0YOqMpKxPsO/BU2r2Jg6L/dxsdX+sftnU505J
Cbvq1m2a9NqbzTy/YS7+gmCrLZDRifo49V3itab2cy3taZ/Z9T0iaw3nhru53bqDTproDgvv21CB
91BIWcNGyoqnzdgu+94Tkyc51/lSSmYCvc8x9J5PVLxGTaOizfrbx75EaPztfYQhL1KPgSDOnHUt
xjiJQNTvxD+AGzJ2iWSy0xL9sR31R2zKSCLdHKvJkDBwJvjJfwDIfQ8QDnljnL8vZnYo7NOK2Iw+
ZgVFCzkAYsnnKELSb3cC5VO7nFmhV8IzG4JTLaA1UHEOuRAkhmfymvBAkD7B/BIrztiOLoeuP5ZK
vFsM+0LO0x0BgehD5vI2st3epyCY9i2ptCBdMojz5YjkqDvmTvyoO/JSLfJiqd/aWl5hRZ9AtDIj
jMgQyTL+KPkSv9HJQlBJtaUA36H3YxiP+ZK/NRarA1KdG2J5zwYp85LTYKJJhJCc1l+SIBBWN86Z
EpLgM+5TmCZ19BAPzcNsgAywKZvziFc+DnQmLKQC3TDsME1rvhz1ClQnHchBjQdg8KERK7UnZ33f
DnSOxh6RpOQzjgphRoM9mb5obJK1W3fvKtN8HNmMxuSV77XZKAOjJLrHxo3L4rIcYU4+C43NM6gq
prqqfM8c2mHJmaASID+u9hCZygkqgAJrzKYAcW5D200PopUXFLiBvdY3oSzAPZEWuqTmMHlLXox6
c96m7+R3RFLS+cCITRvaAd7YNzSa3TBbboCDO6+Y2VaaOYt6cmcXIE4JAdjDLkmDvqhpobt1tcdk
RfmV215s5CpTaZUuIQLJg+gALOecavJ2TI/1t5Z4oqt1bxQJuwBDuaf/m/j1dm5T4E0C2IuZIWmf
l2mu/Fgdn2TKWApvDVJ8NEkDCoJdf0KCudfstj1EyLIOpjJ13iSax2Yp5ouxzsgLqRN3Tb/EeIPL
1ivTGgETCkHSBTg7jcWT07hmyN55r+aQ+SPU6jt76GmVJuqDO65AFlz6ZgTNRmlyq5JmpbFW3qDi
NoQQyneMyeR4rEgOl0T7bqcnRbLFmm4RmP0RRrLKxBcOcOxqV7vRMAAv0/24POpGdu7hzzF5TBCb
yujgRCrh8WN6kLr1surlLY3RPo6kau0RQoizIBninM0j2cdi8UZHYhqq52FXsKk+1/oq/YknYDSI
XZDPtNTWGSE9yvpjzNkTRotvLPNLBthjJzSEXqPlBEbc9+EypI/23GHY1cBVVxHxazSRxRlKQ3ys
h/hALdluJ35dm0mg1mZMbkWJ71hV+3AlsNBMye7FArRNZZr8YhVoTWNUPWhZAWNPwCUcPCYj3GHg
Eum6NbfbfbnxBKXRvesI83ekxSkoOBvlnBadBVBUvyqlRaU8pnSwlC3Xo2jkmRxylQYBD6fQcgzL
ab3vGZ2ESlvB5VtUcO0Sq+0qD6TmEg/cuPkFfvpnd1izgLaWe17Gpg4NV9yRxYA2iThzL2lNcUgx
GP56Fu32VD6eT7O+o/JgVL79hB3HjBKv/fUsyySfz/mwkbo2exA7H0B6Fhujj4tNSvxE/2K5EAhi
YTxXqqEflCEJF8pIvzX1R7SFJfCL3fix48Ikefq4VG67LpOs0V2fWZjf1vFdWrSEq6Vpdnr2Ohb8
NBJYEZthhcRg0rNZzGtcmrm3uOvdBzsqhpN51OgksSmES6asd81Ml/Wj7P1PAfq/FKAug7s/bRD+
R1De4a/hen+p3v+CBX+Q39K/A/D8uv3vYlT8wZYBkqDp/BrC/jeAx7b/0DRGtFSboAa3evS/q1Hn
Dxcj+xaMpzmOaQt+9RvA4/zhqGy/+KWwbJ3e0b9TjW4V79/tbVx1o+8YoHxMizHx9sr/vK3DdJyj
Mp7VUAHtB6Rfxu/Wesak6at8ZtGT71QqgsyhYtN+Wl2y68YbOU+w537ozFE7NfJSdl94DMNpIr4z
VNOHvnnVzGbXp9c/vc3/ZA8KXPOfPFt2oBqDY9fUXe0fco0rixoDNRjPdqbRmtB57WR9VW3U/ZH5
urj1pSO1LF4BjtmhItWnDedXr0AhxrBRIDlKzIQmXSepgnXLPbOI7lJS3CdDYAQ2YYAyvIOJMFDr
uA+28bND5ZojWEyiB+6m4ZSYR9Ge+fJ1u7tFSERM/Ixr5PACzab6vl2HFv6urzPqPJR2lhtObrRX
We62h+pjagjj4ozDx4+2q2x32dQavVeTiJ/J3+5qsupTh9tArb+b3PvvJ9UwE92e0/YEP55wM/mV
ankCHdF2nZS7ixmQRJMgr4TrVgqt9hYBPtULl1GzovMg2gWSgi5zv0PplTrqw3adRAqvpYOecFN+
vXEx4pqbbFeN+RmcsKWhB0IIRc68bpD7ZuRfS2wvtzZTInhk9Ca6hp4W95FCGNvs67i5sF3RdmeP
Ei+MxsrDJF1ygpgLZudh7ELTGP3tGnk6PTZcm+5rvt8edurVdx0eZUzUmGE+WN3ZrPyOWyC3Rxgj
SLnjefHgjWb7v1/q9nhMhXaIRwNQn005htuvGIV//D+HFJNdNjB/gxm7vQDux8TsHSlpsL0922vf
Hvzj5yQ4Egnhb5e3tzDaLvO7Dm8NEUVZ/qzy1BajfNmcWnqbdEhn6aDrsRpAtGC8x0eDRpDg8lhd
M/2Z3tkBGjP6vFNKt5iy0tu+3a7cafOOGWO44ABViZtqiIw1s9EfMsl5vjxvP4+QCI9jRCbeGyCZ
YLvfLh+xVpIuy91td4FOGmqMzbQr3W/PSrDz+H1TRyedLmPaPtHoTc0dNhkyb3j/trv1anMr3kYf
c3C/S7X+RhKjL7n59gy2m02FL9wvmqF4uYjCsVn80aX0ycbqq0T96gr4eoK8GSJt+/rCXmuvMmn+
OqIXbxHrzkr07Mb0TuGWvuWd9AqsLe5iXCNZvEw1iuwUoV/pUBx0NouwjS4YvwcFdp/lTLl1UrpB
EZSbtWppgomA+s2F8JyXr3oHrUZJo4bSgRHXom7q1Pggk5Jm/Ja3oWjJFcWG12Hiz/GoG1P/CAwc
kkLnDdXKO2g8cBL7TxPn/xY2i+RI+5ddnPstHfaf8uv+etPf66f1h0mAu83y+bHaWayEmztxy6M1
/zB0TZgqqhNhOqbBavC7m0PorONoBuB56q6PRfJv66fxB1el9aIbLpgN1/q3ujn0hbbG55+7g6zc
OuuRbQk0ViiqtiD6PwHsbIKuJTrjLExVy2TSVn+ynCUKVCA+Za0PjxmztMc4m06l1IpA7WPtYNSq
8UQztt7lRLacLEkBPJXiaXPgemunlz6bo/IyLUiHp9W0rswxnLger2JgQ4Dh41bRQ9kV6SQv3VDX
n432zoVAlKfq+oaefpNlT8293pc18UBlvosxu7Aea/ZjAxxvvyCTvtkgy9D7xLSaI+PJweXk97qm
n60qdc9iJFYcOEB00JPG8usZW2YFCeh77yokA7LZyaUozozainCdI/JetGV6Vbc9WpfOX6BYsz3u
EQC0BUpIKYAzLVtDHMj+0UCNOENk/zQvpPYkylLfsRfrPxF0MOyqureI0cA/LVQNOTh9DQnzvJCr
PGP5ZQL4uESJeRyd5qtruyTm5HmgNTP5iinR5zgRkqAdFH+avLrqGWQa6We3TogTg12FMY9UHYkm
LF/OHc6XiDfrRe3bQ1ELcDru+lwRou0p1tgehDB/KpPjVRUPxyCtgzrS2Bi8MEw0I60vHPvlOj1h
wXI9W79NNn2x2JQ+dK7OV8yuQq1+yWgVv6jn7FF1rfIaD/NrNMnJlzOmmEVmcLZoGIRuAO0Wut8E
J8tlszOzBbya8/hUtqN2D1OC07gsksDdvN+CPF6sY3WOILoi77ZvVfyWvaOf4Fe4rDltBmDOOWw9
66vitBjDGo0cPvMHn6MmzDNphvYi1AcWoOIQVcYzutao9ezOm52ke3DQ2O5tK6qPLvkxjHH1Oaj1
fsasX/d+7yaBSbuElUBtj8XckA+T5YTIyaUApIqwo88pRJTaSs7apLxXnfqtVtQlxEZmMA8+xSM4
NU0v3Ys1uDVWYhJTiwhDZ6+K+GTg6t8BzCiAHqe0JtlyBmTSQpsdXeNq1LDc3FF2WzzTW2uoOeFt
fLHX/hzlYxomoH/Oal5w3CfIhth0YbUms9YlqM3W7yAY6XfogOWhK3BFpSYsn81oyZF1chDtHwDe
nYiQya4pcxnROIJt3LLQP2N7SmWDzkm2A5kkJVoZ1m0vbojYop8x48WX8iBJ6qVdq/Lnl8NeqVJc
u6syIBtaXsiCUg4I4Yq9nRJolNFqFHKC3BxlK44gtFzGIkbfHmoPQ9awe57mEkhtm3wzmEUe22bF
PixAxzhZcahUbHUOzP2Vvki4rE9T2p+bpravtirLvdS2l7/ggSuNqg3pma2H3nRw/W8Haw0kkSBN
7HCdVrOrpFw9p6gXYLK3V7fSbyLOTxitjTs9dl4SJarOpHwyil5pKUDceZWVFthtRzwaZ+A7Pjuf
LQxMnLkow7RifVzxth9VmyTVNs0IfKxREioGc/MSpcPW6AiGPifYN2N+N6gj2JkFvlpU5HzQAPKR
wlYDLS9m/Z6g0uYuM5Iga8s3hsLNoXIqjN90IedPYA89ONzY7XSqDzgTDnKJzMMP3Z8SJ10Olru+
lHNZP9hmtbc1Qo+7CWyKurqvjsvGnvYsHmlLftEIFKuEGfmNo1Rf0oyobtX2h8ao72LZg8h25/mp
TjW5L+w6udjLKnYNPOn9pm3di9ISe1ORw0Nvt/qjSTaajtztwZnsR+hgyr6tcOwz+R3vNwKhdBr7
24SMoKks/LPZSzzFmG/J0vHgLBL0d1w6JsQDur3jaNvdoZM2KsE2TYM0wfSNDT4Ls1r5ZmFBv8HM
e6gKi1aWMdwJFe5NVhBqwTpUXURrPJbL8FldOPNrP5kI6A81R7+XqKl637mYE0sHt3w8j0MQu6tO
IukmLRzN6NTCGzMb1AVp5L4Y0RKR5KudiEIGTFFH4FMyCrkpk/NFSEX3Fxg8vlgzBCPqDKzPqd6y
zdNqG8onQnfOshUDLiWv0zdwFNvig65R2yJUfc9QXkLT0Idd3lXJxdpszQqmlhCi8gJMKX8tUu0W
pzNyL6QBY17kz+3yvR6jhyHBYpQpyqu06Y/V+HXWnBFgrk8U4slmbrZ4azHPs9KuTXuvJ/IUQ7DI
8bi/banZi+CaowSUPrT4uxlaIzWKF0B6dKZDlyMeV5/bPrrKEaTAj7hK3JcmbqxwVeNr6tC2Jbw4
uWVLDtFvSZ9mIkWDsuVfmSl3MjE2dCzT89odz2YHHIwxzmuUWA3oClmdahL+6JqtMphXJQvGqAbb
1WZ6IBIdTJxVPQ8FEv+SzIBAaJX74BhjqGq27dst2FFrtNQLqd89RIDeCZyVwYE9y/UYl+p0cIDl
4jQtY4RqrnnHsOlN15jojELHwlIhK8i065oyQ6I7Zj2ZHEMxWmUBfunUR+R/DpZuBazU9QEDrXuY
Gv1dX5avcsi1l0XDSVK6LzhvnyiMvq7Qv/fN0rl0jrtP8Qh4cYMDdJe1Ubw6d74m5jKdKmV6rTsw
Zwat4mbrI7t1fsfY9fxrIbGX7IiFhlUxszXPbFoiGTrWxGHogaPInlj6loBPUEzy6hZQcFf9q94g
M80nVUPM1xgXwq7x1Tas1IkJW8XsSidse5xKwBqr5yrNVs91WNZpnxoYH5c2LIyuOrc0a4+VJNFx
yJcTXH4n5OPO9GT6Lgqy3NZok0xlQa8hGmubXHvKC9qm/QiWtqmCcWrdU2dBb7fZRwym+gTCbu7q
+EyUxaldKsJo8p5JCIGN4xytvpYgorK6unvs3OjscgK6VJExQJ7CwNG1nbgwtTvh4uv3WQ0mzS6K
nw3S26upgHEf2ChLjuwah8ZTrA43ZAfWc6uxterRhZdao/oOOGUFNdJFZm8Fo3nalcuPVrUqr4TI
5yW9BhnTye6w95Ao1bU1zyePSwTk1RblSsYNf2daGbF8m0wBmUtFMD1hGBEEvN2nJLPjAGrLcOse
+fylDc+Jvzhu3HFqrIjINHolPk4rMp7VcQ9jhfNlFAPFYzZdogWUTTRhhOxQiR1Mp0EuNuoktFjV
z6GdI78CogKVF8I7Wq0jk4/2aijK5wk76Nlsbr2tVLcs+Cgjcoyt+1V7yggn99WmQbycD+Xr2HjE
xsazsl41K/9uZ5QdJvSLxqztO4e68MAQrQ2SFYyY7X4poTkl5vRgRuZXJHtDINdQdRrwJlrWPWrE
qwBEsc9OgeiIzc9lwwmaBQbKcXk3LCO5YGBg0x2vLAp2iksmBdCZlVCheq0+DGm0eKSQJVRrWX+V
lFqzOcUegdFXalYGN7yLqG7ndWeacREmRo5hV0kWTOyx5he2YMbXQVrIVzWUlbXudRvs5Dyq/TmH
kDRusZcm7IFwcZZPZjekgaFHz7bSpmHfkMJpZdNDQu22K9v1WNZDtF97PvM9z0joyjPCKj1y2leb
1jllEPK15qEmlNWIp0cXxNcRspGGhjVUcxPAtraoJ4ucl63CbhBBHyhk8IDi/d1FYpyfpFm/JMAA
QUbXR2dEqZ3W61POKERNE8Aiabub43nGUVnuByPVjt0M9leZAeIKZzwYCkU4KS6E1HW56idF+aMs
WXIjxUgveQkzJ13AbQPdMe9Rxw+sdoJEuQVdjqMYDdsMhX6Qs1b7bFtR6Gl8loiSjh/FEM8XK8mM
tbCvb1061NsuQMf1X+8jItIuNqNQROZ1GrR6fbNnfCmplmb0gIpHEGXZHb8/FcLRDgLFInhlKHOp
tRI/MI10L8ylAVFBUTbZ03zJEgaBkcAZCbzIPauTfMsq8kFapSwuzZA1x7FENWMrKUOVqfRK9kSo
sJfac0SzeK7uGuEwA5gQ9DWzBi9aOhfWrTWc5iCqxfWIOK49CwCkvteq6clwFw1lDLun7ZfpCDlM
m2pGnvUSlJHizQSAPsUupsGK03Ei1P5YxS5yo5EOGMEfrj9Y5UqJ0RRUle5RMSh8h5SaGq3z3kll
Fc6So7JBERMgtw7t3rkrXWLGuOfuoKnkVC1O6VXD2wgvFQddbdHkUj1Uh++2UzuHzmVNLfr8u4nQ
4mgaNTbsGuNDBmMIJyPInhhXxGFamTfSAye4tyCds1HkqYC+o8cLrouu11EUaKhXYQBGoaHoHAKJ
Dt0mzl4zBsdeBKyKJZbTAH86ryteMtGsD9CZNj6A0x4ZYm05zxk7qGkKRasRaaGjDp1KbKc1tv6W
Crga3TCmYDwgQI8P0TInZ3Oeb8xYGXr1qhMUiN/YXLHSzWxY1KK2Q5ykzwAIln2aE80K4g84lotz
xL7RaaLpWK+cRfNBsoALem44jQJbUTA4Zstn5ukaDHYbgW4HdMndDkscCzttAp4o8/yuXurPOCcF
hx8pgA50y3NdLl86SbLsaC4V8r9I+E43o6lfI/6gaf4K3I+sH1ekh3xYO390xJ1F5/5kTXAAmwjZ
ZwGg9mTO+bnUzeaoNdYPzWlHj8Amxr7I9tBdFko4x2TaZg3AhmWscv5Ih48Nd+rQq416yeg45x0f
tfeK+sWDYc3ULR6/L8RdHYrCRSNgOpeezSe2aZMXJxsnHETqXtSJj1oqVSBq5Ib7bWOT8APCD3r5
6BzwZRtEtAAjA4MXgr8vQ0RaySG1VdzbtU5hp4m7XEurO8VE2WhTrUAeVX2yu2OmFdb3lNDRSG0q
dITwqJeob0OguMQIB1AeMdRw3vYjs/kqrOV7txJcaKTh2s3uXT0C8cCI5xKyoxzrOe/CdoazMdjG
/KTps+BvuEznpe7YlvechGsCSUp9je7maHxj58oVMEmdVodIZnsUx1q3+mtbXdEuBqziPXN8vQs+
5DAYRvYJTatgMA7GWriXdRqJRRJ8Fi2rL3y1hZmtxrPLcGr9SVQwIIyGZPi5ZhOWLc6l0BUNCrvA
6uCsRYCXiFYoe1NWj/IpidqjYek9RlACyhAnJIEg2t11ZHdsy/u50k0icu3imMIMb/CG0n3W7M7Z
dcsKutRl8as6mQYygjisgFmgUmcytFgbWAKdiuLOh14m0UuChnlQa9jfmTscNINqp8KBQObLhfDJ
IM3r/J4dQR+Qzca4CYCPRxQT6a+L0+JQANykbUvgjPDnErnZJ9H286XWtrRBCBxLewUCuJyJTN2v
oK2eBeSmzgB5mrgWKJM5yPrSufaz+vQLj+y+5DNFlyoccRziqKImgmvtJtuIPsubz4DJahIn0HWk
a9BE1uBVAB33WJbG0GabSWLOdFRW51EDjXCtnLcREtGgTtW11iSC/N6FBcs0WmE5ODK0osttns21
JJ2sJBGX6PTZz2uaVLapkLE0Ebajkf9dJ3dpPr0WvdK9EMpLw6D81itKejOL9DXKRnmOo+TtY8XK
CkTdXWl7mtaUfrUqn0YaMasm2luyBYcZrXGX6ysovqEfA05y+pHTCiX7I3P/4iVBeXBAmzMZLq+t
XfqaSV0g01F/mFRz2lddFAcVB3nvT2rSnETVhfg+NdT8+Y6NiBoCqIeNF8/3+vZqZ8VQ2TWDMnEz
ICIGWtxjuqBMpd6LgQuFWFmsnRlTzjHQodeEtUmsWNGKgkw5Q+meZkpAfXkCalp/yRQY0H1G78jI
Yx/uC70pszoD4n7HtafeEQ8GKxANhkmL94gIAPr3rNPEADl7T3y9CzsVwir27WyPwTuQyaQcO+jn
5xRVDeGTbg+/s7HBuVRKCPr4RjwTz7/N1eMo25B4kzIYE5dxSg4z2FwALSGL0QPk1hsMYQa2O5vm
t4Es2YZkN2vqXjVE5KZGV5Ox4vpgSoACqEMo8UmidCrFvVOrH87cb9q2Zd+C5jgkqvslUXi3HPoz
e4o9RkKsbtdOatjRIQsZA7sZKpvp2rw55loxjWw3ykd5Iue8ukipWE8JaqWsUz8nY2+8xcorcBFU
ega0TA3xk9DRf2dOgcLARQfUgfPQ9DYwM0cNi5TzPKu4clAUhWaMVB+VzEp2NbDD+0mDIFyAdciJ
9r2VQxO4a4mp0IJVghgdiPnWrDWm7slKW5qZDqnpoF1tb810XOFmyclCLV+6/BFu90orRXzXjWQ6
jYpdElVf0Y2cnlNoTg/mdIzpoV9c1mVdm6LQ6pgKdWJha+OaRJ4JBVG1nDMPlHgU0Dini1XaPEgG
OXImdHvPwHbeK3FMTK1CbV0OSwztFix0PcKw0HuC4a16RJO7dSzGdSh3crJloKSVuaOh33tjrEi/
advcrwnqCmw+6lsMEk2g5Fopy1NlsBsvhAkgaBhfoG6vR9bn+8l0vo9W5d7yTHNvtUmHYKY34ZjX
CZnVXtMUd2s5Z34nxVFBEAb9LGpuidXvFIq7O3K/PncF215Ol7iZ6DM80h9BUVXlHhEPW2abaGjr
M/isFogW+UQihWpgGSBaTUEmvksbGWCW+EJcBv3CQcDS6tPPwibGK29fGuv7OEI5psPhHPB6vYvc
JXhya3842HLLZHaPNnT4U1U390JMFLZdWTwC5L3hAIT4W8fzsVjMe0qd+BireRICwsh2cLq6C6ZT
hUB6nY5ro4vjqOiwBQbtBAWwpRfcMkMcszZUxl3r2CX1EWtFpjOL6Mru21iDDZhqjDnjol1naUjf
UcqvjqLvkjWPg5QkK1YcvDYKp+SPuNN+tpcQ1Mk+L1iPBKYBIjanICMEzcZ3eQJ/Nw9IXTAP9lzn
SVnRnW+RWtr2Rf0xw1ruQO6Fuo2wtk+tm0oLxe+j6E1p4DPD2QmyQSOPjlJsL1o6rgpXgmCnnpxN
viMdMq8bXIndqD5QgRj+h/HF7ogNcAal3eNFqkJraDzRs3zZH3ZCulcAS10qfzE8DDFV9Zw4sL9g
iBgmBhejmn7Rrzc0j8PbRu8WxafdJle2FYe2sUjrlea9GruWr4LA7rATBdPaPJoRMi82doSSybjy
Pp4nJDPsCzkqYYPwa2asvP9u9ckeYIaYsYZaVRyK0ZlDSmpOrpVu7bUtICxmGrv/3nPSPokt7Cxb
iH2WUP+bZu1OH19iyvW8IjodqRNF5JR3noy9se4jMq7zz1Vb/KgrsjkyHDKyw9rz4ckxrOLdJl3U
G+IBXRNeAvo0ZX9Ieoxz+WIHkFS/w2ZiFUXzp+SXrHW/rNFrkkXypK+2GVbkVloKOcP29iXOMRHE
yaLjLSBNRVU+hB7wsvAvclbcvtDyBRTF/OWguMt4Mq0qD6JhvORbLtsy62S0JNO3PiHlOdbzm00d
tKfcQyu9bHMJszqaqE7jUgILiUd2hJrGX7rMn8qlZSyfltahSxHfYvuhO4jfk+P9tOLmX5wZhlmx
N2bye0uiN9hk7WY9n7yUpDlIQ+63uCl+QNSCbm0/rxkYD1XxAavHDG8YZLBKCo6V46Ik3Ukz4sTX
E/WF7KDxpJt4jZdxebMSmpQ1mBK8IEE3w5WdHQ2NKzBfR4eBCG3+hNEf0UJM6EfzX+yd2XLcSJZt
vwjVGNwxXGvrh5gZwWBwpqgXmCSmMM9wTF9/lzNrUFJp0u33+1A0ZaWYQYCA+/Fz9t5r5hfRlE/E
v4qNMpEoo89WR3+6xa3FFljJs0I1i2ErLVBBh6cK9S+MzHohjSvj4Ymi50EM9hMBC5AHiUWSLALk
/nsK+WEV7pZ6fgqQ1aJfpDmwdFV7clBbb9TNtZXM5o3hq+zVr/pNalB9SK8zjrUlH2Njsnem4TnA
Eudne5xctA6w1iciBBhjRPvMGFmzVYR0x7VjTo/HyArFxgETq80kMwkHjE84yyARFzEaT9Q+0dYi
f46ZPUZHpMVzoprjqL/MXd3uOGre//lcapvYTJ9xBa/6SSTDuZ29xyJ4k/0zmZn3xkzUz0KWNzKR
kc5FoFZlSZY/nnUcU3jGzXkjAthXroGexEDGTxqvf0Vb2Fh1XU8ybRb2zHWEc6g1p8/gm2ObhGHR
8Tt2yx4CbRysnaSiKOKhJMmWHuLOVZzbv1GmoJXYBl1nEQMkrsdc3NNxXOcqb46GCL74dv3ZTAZe
3vI0ZBTA7sPU3ZJX+1kE5DQZXs0BZxw+EdLy0n3z45vCchXpYtdmB7B+UPpQbT+1ZveAtuxojLRl
5uG+9kmFgHcUsyWsQ3pBroJVDzxk1RSEzgBrCg3/CRnpcPRivIZOmh2kNiBMYT0exgX+33QTNQDc
mW6oYxETSTi7paBJB8UGsue6WOiQNc0+Brs+MWReu32CYP567DkONtaMy3yu7vxssshxdSNQA0Th
bTiwmivESDHJi/Tu4ozue3Sf2Q3diNIiRrzLboSxsrGrD3PyENF+onwhHDJg24kIJt/EzsDoWMMO
aWmYRw+Gao04a9up6S3VKMzyUBOc7bctLQOj5OrjaIP3sbhqFyjqrQz2EQciy+11AF6+VnEkDpZe
e2AYVUczFUSc1xNdNNs4eKDQCavcuWlQHoaRfbtuGo5JTvBGKjNBhdFCzVzYI4d8Wl/0B5Cyphwq
g+CcuN4nCuJoM4XNxddoSvy7On1aWgRToehJLAyZeTi/MpngiJESrSDniHdD558yQwG6WJnkbOkE
9aAm7niZzWv4xKuJepIeHqhSYiGOizaSFA1l9eShQSK58aWwgoH4r/m51t8WRh0bHvGIq864o0JQ
dJjDi8n68x+z57v3UyQpYfDSv22wWk92zPWFFcEmom6OnZM/NBJMcxQ6FMTERm8GEW1Z6xrOKjbn
QqDq4KV6/dMSPjCtwd/wapfFBdUC4dohRV+lohswXVEYRMdaqAthS9nezXjRs2r+4o/1NkqYo/Vl
y6FZ79L6J3//05h/GRJyTD1oWeupMoCEMOczy+J5ukNSv3a5sXXdNQSfpaeacob2LNRku+wQ17br
Wgwo17179qtx2/bNfVCl5Ern0XJ8z9g3LcKulsI7BxPGjCEdXmyv+KIisicTbXQFGsIl2LbghOx8
JemSCm+LoNNaO4QrgRYjkpnylKgkywcyMJRXBPKvBfrfvbLGZynZM1jOSZcIM/rxQYZhORcIjOtG
bHPfT0lTTqNNHoRsXQQTrokO1xAk+ztSuish6WNOi7N/37dpYOF57744pvEokukS6yfFd8JTFEEJ
1EZkOJJ7r/NI2OizhW6ZhsEO80V1+bQP092EsbEJancvnOZ5HtKIx5u8mX46EcEuT8KMt7PTinun
JacF3ipLsYv6vizw8QbjYzSMFyrbO05rPi5JPM1F4BowYMrv0mKB4Ky8CUwhcUnmLz5vUqMQZYXD
fB5FfQAvZCr7akHytS5HAiLcaCBS3PyjGxuqpyrB8E6kzx7lPNlXYfjQcgTEvdO1aLbWbUiQdqdD
xGwki0Fek2NCckWeN6yCujHneBVm6scmNdS6jOM71omQtiJtDMlk26ezXVusjBamE9WOIGQzNG29
569o3mKYRATPC2zsW6Il9jLrcpI8Em9Nx440asPYqUKaV6YPhC7qaBcU/muS+9mVaVHEePMFjkd3
ahOfbgKKG5UQlE+215rChNT7L2FafjX5FRPiMc9raeEOQr/hrAADfC5d+7MBuNfp5cmsHYNUnK+l
hYSlmkkZd3xjJKGOlAEO7ERQcLJel2TpG8N9BaWHE4/FLrlKoWLsBPDgLftjiROa+JBwhkFC5fwc
jGI+WOrNBKjeWXZ45dRoYZp8XQaWvE1Tbl7vZe0eMEi6ipr0ESMVDsxZHbDS4ICQf4Tgapi0RQTg
kPhCaES/DqrvbRXmnwIMtTV8MLuLs89EUpBhs06pIA+jAJ+wOPKPoO5AT3UdrAI0eyGhJgmByCT3
TIQ6gTEiFqDacgGIkV0aZEJmRBKWBNZ6HlHegUce54TCMRTuMw/BWiw0hGJg85yPEAZgLYE/TDhb
ALUCYsjB7u/NAemOQab8nCUUeCLipVqXZvTFoWDV45RvbpAFG8ifzLY9IsNRrJKhzIIbKlqNZuvi
liNhtyyuAumOTIgILgjnMaLT9NC2KSl+5jJjrRPdjUqH24iI4jqzV0UAw6CJ5K2PbZej1LlfwL4N
6Gv3Y0K7TnU03fP8YnHAJujY3XRRtGeBSg9+Vcs1R+lPhG3XufkWthCnI2dK90kQoEkySSoOZbkP
aQyxWlGlmDi4ljP5Iyh/PUhyy3yaJiKmhYcMsm279SRQbTnEHDm2qDaVNjbjmFzWxJz3B9vx/hjO
y3bCw4sTPsSMhTtyXbkpw/JlM21NBmi7MCX2uH10PKe9UiMahWRKhZ5fofxB/UH4NB5xIuc+VQ4y
l6y8Q1zh77yMgKoJ+kNS+IdMGGxH2ZbmI2JrCVGFqQzHeMSdQz+PzBsx+JEkcppMfVpDoVMle7ju
kCjM6pM3uZvCVQHZs7DdMHpRU8ecOmwyKhwWDUMwbOpIpwlIl8E9zg8Gw46Qznkm6ioUh6SDKZvE
NjyDg9uYJwPuD3Es2WNeN9ZpBi7hNAbnuyEj7NOgSGab85DMIAdrVzNGa+xnaFGj5p5THpu0mTdr
THFbS8ybPFHzlcjRAbVEWUhYznExlutkKe4KGgUbJxm+eq18WPqW4JtQbeo6vQpJ13MKmqaMjeg7
rvNAXZltvPPF1B6rDoP+bGaHnlwplDL2Dg4q00MSPXLhdDvyIpl1WuM92e7BOubpqDN5ZDCaE/te
71NBVEdolVdyQvOKqwD3mUeoVdRZ3xj9Omu39pxNlxY0YuzpliipYjPdc8JpjzJZ1mhMkp3wl88k
pw+YtpqephfRgNU5CjrYnLX4CuW12fijZ+5UwnteVMMr4h+E871HBkMenBgEG/u8LbY+37LL/em+
LSdFpQeMsdP/ldE1xa6BHNUIVE5koni0gq5Sx6jvXJioad4HR+Y3iLXD+XtlxtPBKd0z3v2SEFnG
EZxVN44ds/FmldjZ4ECysVmFyLkPCnlekQ/XUelboCG0JY6ntW5qPI9QE3Yuc4tNhAa6pZGyqsdi
GxnRa4tpsScGri72C0+UGCmtR9u2dkmKxa/z2ItkYdLr9UZzNZnk4IZMB5iJT8QK2MQBuZ/KfFYE
OiiELtMD8mIO99KO15PG4ZqFfho6jyl8bpPEhdJuJITfNNNH5VovPuOjQqA1D5GJ+lYV88495egQ
d0g0OKbzfCAic7o7J/bjE2Oq84jwUEftJrvAtk6+G77EQRVuVO/t0mhKMJe1x6yQ8UF38XsyL4FV
Rc46pf5fjHazWEyMoM9UrA9xtkWXddvU+SXEN7azwKERIdWGiPsag+in5EiqUXzT1vNrejMp8c3J
eV3nunyqe/yZ5hB8Tghr3sVYIAtidZDBWboNWRA4zNGiHHreCdRgpAhxeDtGTrqtm1PPKD6x2ZcD
RmHU88lzKF3YuQ6JRTlwIdeU/XEs9Zs4UUOz9pFAmugKvTHV0J9q98n3vP7qncHq6er6/cuf/wg1
eeXO+MBkUldHYyYlbCZObCwKEMFkdJTH9y/Wv//0//r/FXQxVj0HzyXIyZ72adyG2JePQ2p6a5OE
GZYLZe381n8wORJmFT491fb7ENPtMU378fj+p/jff3r/x7/7/97/yn++4+/+ihAThwWikDcdqVWs
NFAa066NL3GQ+lsiyEiJqHqUeXMIj4/ILYKz0m0Zt09iFG+RitpLkibjNnQzIssb/1T6Md0R1yx3
Ajny2uVviQGZae8kYJGJ+rfqo28PNASxX4aqp1s4Duk1T96eJZaw1pmaRAXxdBkNPEFxITalZgeh
KGVSSZtDMqpdCZWcIv79HKM7RseyVguArjb8/JkotOAs8u+smdO6MlnmVAe5iLyZvRRAHG3rS5TC
NppDKEclbCMw9qySjkcJpXDPBhCRQvvVZ+m4CnGsT87n2g5v5yj09h5HeD3ENtT41a5d6xQm/cYi
yYxQTfpCmsSUxZc2SB16hiS5DJrWRD7FytYVpRsaz6r4bnZB8TBarz2YJ5qr8WYB/BQ15P5mzrx3
uh7mUZaRTYGHc7Vg6Fu3/j6rldiFIyd7nK9vy5yeqV3YBs3uGT00fWlNoJpBUVEubH1ORKvYIu4t
sdQ9CWQ+8CpURM6Gi3oaW3fPKZ30Ists1+D8vnU0KFbpnEy7KRiKg936j6UmZPWalWVpahbnZdKh
i1dfjQ8TdmhgRqRNY8vJ0fQITd2KTr7mcCULRC7Hgc01vFO6wHWRQkj+rz7RTZrlRbto2ngTfK8J
0FeuIH41mv0VKihgYf/WaCpYr/lg5EcZx2pKaWTdRXRgyTFoT9V0sZlVk3q1BRWas9GQf4xtfa6C
chtPxd0yq4f4nU6mOWWtJpYZFuwycmmrla95ZlBdxVXKuCVLaKe+M880/Yx28wEs9LwPAKMFmpAG
JCc/zUDTek1PEyYcNWL+MuYHsNUiTVkLNG8NDq99EhrBhpVr6UldigDBHOqwPdbE+JUL3Lb367fa
i+PCGTFBuzEtp5M5u5y8ixcP+JsEAke875c4fhaaDeebUOJCzYujKX2vNEHOpv30/h8K5LXjck3G
SMs5hjrX0zMAc+Ee0G3Mq3yhFwvBIULNB6+uN2ySroPx0GiW3QDUzpHmzNDKZqpenTJ4SE5+kwLB
qwrF5wLFM2fS5qDkGQQ+eg3cvIV6GI0rp3+QehR5rwQGXpQOhSv8kcDimvItzyZivs6+tF76iTQf
Jwi/dLV17aSA+wD4LYD8phaiXwLaDzbrq0NWMVPsVD0MjnYImvERJAGnGkZmwhFIniFhdCr8ZDXK
3HkOaIEmmV+zup6Z+NOPGjRtMEzhDvqaQFjJ5g8TJGGr2YRKUwpNcIUp2MIRi9J9qUmGwD6eifwI
zkZOvc7xYetp7uGsCYgFKERTMxGNSsTnVHMSJ01MDAq6LqO4rqYA63/SMnHElx9idEDjHV8sRRi3
/OLaeXZdLl9K9EUzeMaJVk7ExLFG1LHr5vgu16eoUbNAbOCOrc/kgbkjZsl8fPQ1ATLXLMhOTx2q
Ovia4j5AzQUx0vJhR9r68eslrfqg47ZH5dKRjKdOsU3aUaT5k6YmUYbUGXs8hjdxRMAYdeJLWhNJ
F2iCJW6K5rh4GmtZaMIlmUOsfxamxDRCB6w0CXOetjnmlfUC1o0jjcSSpbmZ8TC+Evw2HR0N1nz/
EmjO5mjTN6iT9lxaw7C3mET4DqKgHAqPpnSGPbzOyKzvBgCefRSNxBDwRWm6pzQ15xPg55RN7grf
AQhyTQMlBvOt0HxQP0DqjKn5RMmk+aE9pO+NsKPH8p0tqimjAw3ro6vAjwr9Zak0jbRnsqi6pDxa
dvK8aGZp0RF5nbo2fnUwEUvRvtmacPr+jSgAOFjpNc0FhBpoIuoIGlW0hHHyaByCd2oq+FQffdNr
XTPBqxGalSBWWz3BrjR1lSy/N+RS8dXgQ2QdSMbeeEBaCd0zntErFpreisiYyApNdDU123XscJKR
QcocQJNfSeUDPBZCg12M7zP9ek4SAoYevFiiHChAFxiyfr0t17nEkiZGi13F+TRq4qyp2bNyhEKb
gaOlfw41QxNqJ1C1BczXVrNrQyC2U+c8RJpqa1TVKfDg3BZOcg5uR02/bTUHd9FEXOQAqJN9KLlM
7Z5tGJ3pAj93SOngz1gGFs3WDWwou7YKXp1Rtm9z9+KB4c3B8Uaay5t0o9wIUL2hZvZCXzKIgPTT
LXmKnA0129fBi7Ihs50EKsC/xO+ho4YEHBN+v4o0HXjGAr8l2T148LQEPKigCFvjVV93t70p790G
a59s4Q13YGB9AMT0qBhcaSaxAk6MMu6LTG+FZhaXLfRiF4xxwlCfN4OVzQNxDLUkOklNPe57+MdU
2fWVjBCVwAB8qNDI1eAc0Rd3JsfZ5n5ENkqO0PDN7/2RrQTKco1fNaWyJVHt3tUcZsKktg0m6WOq
Gc0Y+Gc8sET0Eu6DKYrfoxt79VUE3HkA8hwAey7BrZGIIL7bYKB9zYPm8O7ukpEbFSho0cqHG81S
qPYChcUDni/OuXia/pDRwYKid1iocDdetACejSWOGWXdthKp9tQyVsQqfm2raj9XY3MeYme5Va6K
95kd0wKm3Xb2XfOuRy6NfLkrz2ThMl0F9LQdWtNnTVfWa2cvCX5H24N7zpji/UvBmfCYvYxxX58h
yNbnok3crV/TXf3zH2nk77uetCuHWmUWy3jr9/GneMbjVRAdxhJg36d+KDcwl9BTgS/b5kajbSKB
sc7ifg2z1mO9myBLTH1LloTbX/U6btZbsutI6ntOhCHqcUtcN5nxJJUdbOkDlNs+/m6R6cQWOT8z
Dho4oy7oIQVqack4WJHZzK8HlWMHdfsS58uxi2V4M6AHcPLxiOA0u/UfRoDkh0WW5donoPLK1iS2
trS23YgcE/MGJbEt6CXVmGYqFmPs49Dq3qlqv3axS22p/2AYlPgZbWyDQNSF/cHEruIwT+o+SQ+u
TXi5v3T2GWYidMM+uON27RS9qWMmnLKHEUQ4pJg7dnEm/0uJKYVSCjF7DswIRUv6PBDFyz6f28eE
mOcD8hXoEb5bZKuxdv5phSJ9xV5XrZdvoro7uFOSHmdKeA0rcx/7POjwfijr5GTo8CvLNmkkmLCc
erQtZM6+5qUznrugSa9s5VxIyojO//niFyDr80g9RlbDXEtQJw0o4MzZI1R3UV29rU1Sfz0c8L++
jeKnLABL+I7FvEt4vsOtJKj+R9/lGGOIWGzAj/3ovdVDZL2qNh3WmZP6K0w3Lh2OIfm0fKrnDs0P
MaYb2vjOPWpHsrIgIlwpkTv3zF+7iyeAnyMg2LmiwP5Cs/uBFxczjvIezbkzoH61K/Ql0e1E9PyG
e99tK9f9llttd0QcHN/Z2BCRXMSf8zZHUzQtxbOVTORJV4LGqYg9bTQObzxLXfnT3JyQhN72Nj49
0TVXPXNn6rPOevYF8/Nf3ycdnvbxcQscMvsJzsMm63nav/qDP7UkELCK0QUclB1uprIYtm7Y7eux
4nJTe6aUlOkaxVF/GkykrPGwS3kG9rCtkyvawzdhGZjXMRMKb87bw7uBLSUE5iAjkB+EOEfrN1kX
0cUnK32Zn0Db3kxmMRGuhJbRCItXI00Hkl7FCQ3Pr6+Nz/3bi3O5QBe5MBkaHy6ObEpVDguydzfP
r5CX0j7djZWTfI5r0rBEVIGqEPwimF6JndN0wE+MxPjqN5CWh4oiuM3rg0hlvi19hq3MTwdw4cp8
agM5bry2oNXNYwUppkK8wsT2Ejle/sOfMhnfQGDob2ZFxLRhZ/23gSXSNefyxe3Ddkd0mh5J4Mq1
bpaqI9M+Mr3XsC6uCsE0rpzMZ7NPXxN7SJ6obhQQYN8/CE/Z9zlC8BVaJISY4+wiUTde6Pq4D1gl
yANNE7FtOXOsKzKh1g1zk8Ocu1eus+HNsU52fNv6BGM0keU/sOkdkZar9djk8XUduPENh1kWhBAv
ZZtO4YlQ5pehc4c/BoZdoeg/V2qe0bgjBbXlfT+gY8g8qXmUvXiAXUh7upiAt3Cg3hikg5JLh5zP
U4P7qdEs2naRf7C0Huh+hifXnTDUEvC56pUfPaahyMHXSPcGmx2OC6OAAUADn1yyLo137NvtbgHP
2I+7bqm7V2xvCMe7K95d/Ltj0F/bKS4XuDZrZ2zrT6XngsZFpIAWSxzTWBaH3mnnvQT3eRhSm6je
qne2OWUGqATr9ddPofPzSiQ9z5KeplmYnvXxDWPAA/cLT+4hoGEK35xMSlqbZ294yQf7NvFCqFpR
625pJtqnnCxxWn5ZdEBCz4nfH/ttq2eOiWl/LSR9XsHsbu+ZzMnNWTLpneEEB9g77A6ngNKq+qX3
V17fFWsofVvZtf7WqQL692H8irAN0Qbd0bUolrPZ8zdzn6ivglnlby77Yywm0kJp4nqDFOI5lqkT
E39cWAzZkDFrezEZvmR/Z7N9seeEcGuC8G8iqU5FaQPjjkrQPHAYxWCqR040F2NUHDDbTt12Ao/l
4NlMf2R0Jq3M1c1KB5kMnuV6QP0dFQPKQS2EXKYvFu6/lWPgAIzS9ImXqN4EzMSytrtxnfhoV/JA
Ozrb5VPIfNprJLDbQu4aSXxwwpGXcdZvbgEX/NP640pXyMDF70H30SKd4Md7AAKhxhHcxIfBrofL
nEf+WbUO8zL7k+v1/d0SufGxiZJvnkC7IZL6hTTcTetF046cVRpyRVC/5tmlH6yHfM5QMRe281h4
EfkjkLF8NpGTbNrhJUheQ2QKt8M4fCXryTzYUKt3qSHMZyf1NihSeNO6FL/KXF0A5SLfZ4xN4DMo
2SC/LEn7YkTvYXtwkzujVQ8BTPuwrB8VHaFNU0z1QanqNq/N8dIyQgbPNH+GOTQgMwWqXM+ow6X7
3M2pvAAFFhfWy0+5II/ctcm5H/qkv0c/5FyTNXBjN0pyNCywh4zGWeEqIsZDEN4+LjVZc0m6IWj4
/K4tYc2+6nKO/IMJ8VDOzXJfS+veV3V1Uk177zi9fz0hiLovOAzWwYLiGL0kESHjyahIrbQAS+x9
JXFTLP5eLcGpNxtGBaOZsOT5d9JS2d5wCVWP+0hsRwNBKjbFqBYo0L3av7Yl6eISLR5ZjjlHj3F4
8+bA3OKmBqzpgz8aVR7e5oV1oeOQ79Mhb7e1j5K4K6N2m3B8B4xSNJvJ9xDfWUa2S+ysvDUTdUBy
inwv4VwegsHkcB7BGY1HULYlh37XoGkuY/BeVmPZezixLAXPFFfUfzkdPSPG+Nx9lVZN54uA9V20
DK+E43Z7mNDOGmcktZ/C4FiXJCkMKecGncrb5PYtus2zhWTrMhY0RwUOU8hgGD44dt22uQLW5Uln
O800XJLZyhitgxguPNQWc2I+4jOvCLCeSIZ3+c44dKnVF/8ZpdhKx+ZvUZi614WaGfDUofH065XF
suEPfahZoBZ5gpRDYQk3EB9K5NgyaAwNnrFnmjqB402tS+6RkoSi217Ni3gbOETflzVozdnq8m3t
iZJoa+vzQBI26Qk07gwQ7OcKaMltZ9jxlQrY1oo4eJSBnxxaIgt2gzdaB6K5XvrSXE/1XJxlJbtL
PxtI95qhW0FM6G+C0FgH0q844N1OcRbf6nHfHQUp3grL9ragZ9yrkOG8b9rp3h+gphf9wPdFtFMm
r8zZhZzs7FaIHwbInJsRq/RZioKxeWVZTIarL4zN6VT71VnB/EDdz/OYSMu7sfO+WTtu0u3ikazL
2cK6Xcz9SzHa3u2YJVsHt5n26e2K+FgYqvvmzd1VEqC+tYxb2/5K+2I4GBXTcrjiC0XEjUeFy04y
jgfCQ9CfELozsiBvx4FPiWxXMpcKl4NmPvRliuSGIxijufmK3Au5effBS+/kuLT18rBeDgUdm1Xu
jsEzNtpzNjekU4i7ckFzReHtHGMZYAfsveaAfT7GmRA4W4ENG+Zg6VyyktIcYdI1Osy1ZdQUGxi9
2hxlzIg1iVDuyNwhY9eiNq2EQFyN3kVqAs5M58svNkOIFjPNquUQ+Flzk6AHWYit2IoIMx4qyTRK
i2+AFOZVkNrAiEP7ZHt4Fd+f2P8flfebqDzmfg7b/n/9z39/m/5P9Ef1U1beLq/a5O0v8Xj//J5/
5vv45j+o22lKOJJ6z2Z//Ve6j/cPDD+uDAILV3rgaHzYv9J9rH+YJoNdXfOz6bJA/Dsdzxb/wLVB
3J5vup5ru4H8X6Xj6TPkX47qriPpTFtSkhfp/FTiMFU1F7+u1EFmec8m2SYXI61Yvevm0pPRsnFz
luikQNKM54ygLLvBTYMDOQV+XS/xyVbqxuiREPg1HklPtuW1JEi2yfGmBarsrnprOHcSL1yLk3Mf
xBQ9P9zv2z9/2B+D2z8spRz7aDUQhWSbvscN/thtaJpoIeEUR4rJr0o7nXaZUQAMDMmILm17WC9M
CFXgvXmVkf/ms60Px7M/PzzwJWWxEPxKPqzjrZMOllXIfk+JtPOHat/kDoSTOd6Sh4zLNowutUvG
XMYmGzqJ+l199nefz68tYAzDM0ap+tfybLGmrEa+0u8Lv7t1xIjEc7RGvAnuihqLYA607wkiAGLz
tr4sk9+cva0Pz8/79XPyNgWPt+0QSfXXz59IUcpy+l17THwoRtrhPmpJ7nNmaa1MEfsrqhtSBPzk
W4vjngSJWRC2vPdhU5CbSs5Ma/zmlvz9T0TFrl8uC43SX38iejph6NR9TzYRaahWOsXbkrDG618/
dNaHupgLlzavi0d4pWs7RK7/9WO6yHe6oQnJ+F4sUsn9CjTc5KbUNuM6wzhxNKMyvEFJvmZ2zDht
NMZbr20n8lUam0wfEe/zyXVPnHH9/12a//uPRqimabM980hqwOGPJbtsBixKVq/2XfPmhajIXSP+
JhCKMxJ/pPeDDT9M6988CT/fdolHLbAlJ29hsWr99UNDJlij71QgRqEvEozLoLU2mUT++rb/3V2n
rYgt2jMDId8Pqj+0etAgEoSTZVxahOV48bmMtnJB6qHh/M1z9OHw934Xf/yoD79gUtki5Gw0sf1Z
Z07lwyZS6VudZjUFosBmgfGQzuv51xfofMjOf/9Y3yMLjoYPttOPZ845zqDGjLzQtodhODb68hAU
5qlPPJTQta2dzpc4ndW5rsfH3hOIR5rhwNIQ0Pfxsg3pus52TI29Mbr2AY9RyM9t7waXdddXAxKW
KbtuUEkhog8G9PDJ9zZylr0R2mcM4ANgo+h7B1fwQFO59asZlyHDWQvU7zUn7ai/s5TxWTQyOfzm
yvUN/WEr0lfumMKD5yl9j1beh8fW7yLXrnpe3Nzus501UYP2pYNElasy4uGu1zGO46DnTMEj6VYY
9cR8O5aDt5kmSdOvfMg78sRNA6i68qxV7Vfjhm5+t4kScgsGHhZ7GMxV15J6n8vqxveWAzOOVdMQ
GrPYzjUZssSFdN+SglCAiAPQIcS4AXbDTtW1Yacvv75ky/p57+Ka2bv0YiX534drToPczRZJghyk
JSwfjA7HJv1jqhDWduPTkuJDX5QPyFzK6VDO3A5Dfp+DDlNysmOcaVxH1RvzC+PaNF/txK02bW29
xuFibRMdmBFItF9Kkqvfu7vIyb3HQIWHwPyaGn5MJ7OHhOSxTxqNjhJiNevpxqxFaAL+7ItTEaCz
UAb/DmPN3TT4d0FVP/Xq2kLuIUrcDr7jne3eJM4bDed0ShfEeZhmMYuNuFbUcBfV4xN4x2zCEsa0
nlgu8WCa8smX+UObSnlARQ2Nr1TbntEqk7Yj+fjxuhUEXCxejdzM1mkVInkmmsy3UIppe7AfPTlp
cqugE4MjICcQfaQ/j99m/PJrg8iArRU1FMpU7l52tP1bb4NbglZZrR4FGqv1aPSXaExOWUeeHYmG
TYLsYqZfDgAsPwqzQV+y9KhxZWsD7DTurcrDLBp8i1v5rfLaWyke8RLj+GokoUPuo1jEJ2yW2kkz
XWFWIcvDc9xV7/MfaQf15EbEfqSSzIeqYLzNepWQVIJhPZ5/81T9vHD5kraVzVIsAvendvjU0ZqS
I++REv2OFiZHNhK66LM8hhNcCoB86zAvy9+s/3/7qZJdV5qSUVpA0fzjphO0PB0EX7Dtms+dM96p
Kv+uAL1OOLpbkb1kgfvpN2/Pz7WPD82ElkNgBYEr3lvnP2wGXRQMTI0VtZcYeqZ4BWtb+tAafbdt
v0hvIAfJPJk9R65aLre//vCfX1ySN21dngeBTrf+8OJGCvTCOFRcrld9qlvUqoTfXQnGMru6hzDV
Y6J5M3Dn/uY2W85PqyQfLFyfOtchx+9jK7Yw6SX3I/dZKI80Dw62TlFg6sXMfQUz6kvBmYGpIYf0
PF5uOhZPerX5F3d4TiXC41/fhb8p//hpGOf6ttRtYfnht85ADqd+zXxtmqiCTL1sRATuYQhI0NnQ
28/HzrrpPBMbk6gu5EATlUF3BSM7QZRwzyREvF//TB9bK+wjvqQetqRvSbwoHycmTYMzMRm8bs9I
DcdZTjqXK6zdkAzPdTR/R+vgrrqGZATLtSP2vfyFaML72QvN6y63XrFuRasDPDYS9gzkccoSK8+F
28HvddOb0aOV2uc+MWlepNawJysz7MPi3GiwsQinLWas8De3+WP//c9LglXNidDBl/Cxpo0EzvYw
pivGHC/Yl5s+UjeWFxbITBWbsm64DynqnMHBXZPmE3Ng3LyrXOoXH5PUpjPdL/ZC6eLCqyE2YzPW
dU+zgzbhUjgbbyT0yZSwOTOMTswN/UfTJsuO3i6CeEFUQhtcBxPieVlxwZG4Qs/abaYcpwj3qEri
4jfVl/gw1PvzkvF1OCjsBcuZ/vc/vNyh1QbF7I/dHnn6uo/jQ+zlK48s1QMZYdcDbaNIElsajwZm
thKRTBWTs2dsZEzBPyiB3WNosAOEyOg5AKK8cQTz2mFGKJLiNZgajOb6MNvDbe3zr4Y/PrVx7h/z
0iIwedT1D4Omom4h6+IMXkm7RkU+ZNiziLWqQ/wMcTJ/WbpCIiQT0IZComNsHInILt5+/Uy/V31/
rY14pn+4Gx/es7HPRyZ9M3NsQhOhsczoINHXrCoPey/hc8WWdaFejwxiXGtI14FNuKHnyach7S+/
/lnk3630FOBs0qxC6BI+LH3+PIhxlqpDZeYNe7ID5pOwsxcV0nLFAXmdSIJdGPMheWQQuDJz61KQ
BHDxAvJWBWm6/ODXYQXuCL9Cz1F1PnkBkN92MRZkXtQ4KaMcqENfpf1/CTuz5baRbdt+ESLQN69s
QFJsJNmyZfsFIdkykOiRSCSar78DrDix767tqHphkLRMUSCYyLXWnGPyIqJr3pQ16FOUkhSRdH64
42C88LIvMhzgIQZ4jbC+kYVCIClaDfG7rNW8TQL7URHOEuM2+Va1dM8hYs4EVifTgbRs9u/mKbNZ
okKHLptnhhFi0gEQvfnquMmbFTRf/CHn2t4Cv1Xd66B6DBOZuIgOCLhMf4VWXj78y7H938Ud96aF
3YShi0lL479PesK5SCLMWU5Dt3hLE9XgYSKKoFnY0//zb/rD9Qt1GPphCmVe1Vw/5P/v69WXhU/s
MzCbNq1/5y02P1gLLJ1P4UjrEvIvuFuCq/ExvfzzL/7DlpdemA2dOnJBpZt/L5y7JB3aIPFYnmtv
P+ic3NVwck+F6iFrEG69hMkusAe18evC33ipibwLUfsGjznS8rLZtUH4y/Xgvy3t5G/nTOb7RsSJ
T/P1n9/qH050HBmguR2HzQWF7X8fI4CvnU2obn+os3RNz0Hfm79ps3yaDG9bCfG7D5p/a2b9fd6/
rnt0/OwotGxac/7fr6iRNvpJ4JY6WHq4mY5JGpCxI7x8t/jBBXOn2tp+vwKJnCNdhk8w7bCfkSg+
kgC6cRr3aXIkmu9M6VgmbDQXMb8Ii6BJKIH/fHj+t15b3ymXTob/gWv+ffsl4PF4mWZNGkOM8WYL
k60sAjzXJlQpL8t///Ov++MZS4kEnYd2G52+//40fHhGaTVMPVlS11HZV0RnamfX/o3F2dmUnL9A
mCYIzf92wv5vRR6Sx8FmmnRI/tzwb+td3ltpY7ltDy9RvY6z+2yBj0JMy8whm+Qj5crWSqk/iwmn
nZ8q3EBev8u0QR2e0K2HQeVvHTyKZlg8LAsZYv98YP7QiuINBhSPzKqD0Pv7qjHOA2rIvuAbZbhv
rCqroU3lcJn6K3XjRybYHWs3jFdIXxjMAF5gvbkL2ZyIK+iQYT2YOYT//K7cP31e7JD5pKhuQ/fv
J7KCgm07tSkP85DmsVmRpUQa0qnsF6BeM5tXcEugfAl5iFNtpjs2jvDDaCIOeViBwTrUtic+O9P0
MZDb/Hmw0ucs6ftbWp8jw1nA5ma3hZXm0kXdsPNXhyCDSvNWc12IcuuqQvxxIsqi69Jymag1Wzhh
Ah/M/Ei/9t21RsdFtAsdnlOv1BvTn2/LgGrKYNz81e7SX6snqtBWdhjBCVxLi8uaI5f2QkRX37EH
+OcD9ofjFTJl91mM0VoEfx+0ZwY8Z6/2u4NOceYteK8Gd2FsVUOyaAbvRWTDs2/I36jDd//8m60/
7LUirjpBhLbDDIlh/O+vFg4X2v3oCQ7+VAbH3BwwDxpJQgaqUyAm9K3TKOWDxpKPcZ/+5t0ukRFr
8c/v4w9HgFrKIyZonUb8z5WhrdtFtaHbHQoxM6Gv9KYrTJOReg3bOrPephCB0dzUlxyq3L+crn9o
5JNU6dDNpYgJ6OX/7VsO1C7NkU12BxWgSYGsd7DD5h1dKRiYtLP3wogAbi3LKUf92WZd9i/f4j+s
MpFJy4+RsG+56C3++zNgp1QDL/W6Qzks1baNTk6yzcMe0kle2Ttp/utfTCn0h1qSPaUZESOAwvB/
ZD1h4YImwLZ2KHUVvTd2kMMyUv7TRNMmFkp+Lmtd7qypi14Mcig4DZNfTpBlZ5ih6BOmJHrKjTeQ
Bdl+QJ+/GYXIyHlw0idEPGScdy7C6MHYqiATZC4Cyg6TftvO0tuwTy4uRjEFX1crDyFL7Wc7K1+x
S83boJf5m5oist768rkvkc07TuNxBTQpe+tJfKlViwodTd4R2ofzWoAw0z4stdFGCLfWRNfUWl/I
tZK3giE7qkmUd+YnujnQAxK2kcHofWWMnJ9ofyXXBEcnCirXePJMLZ8XOynhejnPDDa6L+q3A9qX
BGjtv4bO12Gx8g9NX1+O9kYCwwyoIJ6b0TOuowS11wL1KjYoCqJPeRDhQE3nczaIp2WZra/oGZBE
zU70LelzYhGDhhbRXWsSwbKT+XDCYb3cJtskgBIIlVLRD4ogwJjWlF/gHpobrpD112nOX0yZ4ukf
yfaLLDV/z9i3MTqf3twGrd/AlhwQqCGwdAMTnOcBmrAIftpZu/w0C+u5DsvvqiKAoLZdgXR9EGTP
qF+MtMdtNozlsgmrZthXOH6p96BckHZEBabKRe4gf86b3KrA3ayeNZSnPU6Gll39UL4qIx8O1vro
/lSQLSHhpm61c8xA3Liyi5tCrPYw0ya5P2WFLVKaEPz1GnmdrzeN6eq/7t2fS8j+67XEbzeFcV44
3oXWo3+53/vPzVilJPyM9ORC5JrxTDjnhhRLQcz1LK6pO9HrTOdun5KXcM4mfLGbyFDNuQvkj8lv
qF6WhMyidMSgsd6DhVTuyxK1cKHT5dFo5PI4FBsbdzDYLJ5h8jc/ijJ3j+FSHBvpX1SdeKgK/u+m
q4etYK9yC6o+23l9MR1q2u/gBWocZXbrfpkKQptUUB1GNSzY1xIoUUjrw4dIA6ngE4izIEiJEfKS
z27YxNZcW69Ghhmih1HrGGyTTRwen1RrGZ+mpnvWZaCIBayNJ0vSO4bRfEgm7FBoWZMXzN/dQ9YT
5Hx/WLHFv85LuRv66SS1gWCDAO7xiW2CHOfSIL9PDE99sQsgs8A4SJ67MvLAqUzlSbddsiU+pYlz
08+fgY7lzzSYgKrOhCNiE6P97uvs7AD5OScLhj/lBEgo5rw8tE0bIBW0k69+3q9IXAWxEWVT70/L
19m1aGGkernWRrJ8tYvqAad79FwRvfK1+lGuT7p9Vp6moebL0AaHjvLlC3CV+bOvamRxVvelm+EL
9rC+6ZFjvPWbNTiYkhhyoHAe7/fYuq6sqU0Q9gLSkGKPlMP/uATdAnu+K35gjvUeglCBx8ow2y0w
9lyVNDeynmAqWEoePCvbVfwtX9YeJalUIUR2j5CTvHaszyYwjI2hnwYUXPsISNYh0kn0RWe1v0MH
Fhycgl+sxVCi2h7bqzHby3lq+7i3z5Yci5TpefKstB5+pJP7TQ/j2Vrq+tEfbefW9JwnjR1OkB4q
de1HEsn9NvuVoVqBj5CS3AtDJ25S5DS6J+YurwHYLtXwDNzL/17lAIx73U4AqY3+mzeBagmqrw5y
W6dd2aV1rgki7sLvA9o+e/Z/MP/FaykXdeyNtPjm+Qza1+d9Ui/2JUCbLW5NBmNh03/xXRxHtrTn
4wDlqpVLTjKI+MFCUv6o0e2VbfE5t1FphVbhf83y2EkFQJthHJ6dUFwz+D1uZ72EMmqgVU1f0kEm
XzDpF7dcGT/vj1DliWvdlwAQk4bA59rg06D3+sxFBp25n3yO1ptZuYQOZ4t7LhmB7trclljqB7Vb
aC4dW9sC+pVAPBCidZi3NfOXEgLHvgzM92kE3tg1ef95mDLrGuHGk+SyfVbrjTXRP5iakDSJtFDb
Rnu0nQkkwrltM6NaH+aDyj+Lut35o/kjqqQ+dOEUHEc/+jY5dUG9tvIKbTT1hhscEc2J9/6DD3o8
auSjXHxC9ynxA+pxFG+kid4YywHrnwpCEDrFmGKUHbYn7V88A5OVp7DlTrA8HtOwmx/v93TGRqZB
POSRvBDPk8M8b+oLKIVt9uiXXyMsq+T84l3UTmoTduBYJLDSsQGLtiCL9u0Hf41HjEhUOkZzhSiK
/lrRogafg+acWkV7dltyBsmljw4j2Oqh8Gosz3b/bAvif53JDc6dHbbnync5S4Ml+0tY2bj8a5aP
FPqJudzuNx5zAwwK5sHsZXpxow7YvmWfAIS+LSS/+JmqwIN/NIb+6YMLCkr6bKvnNtIwbcpMxlTU
0a4Jpr1wSQS3TEhbXm2R/9FA4JuXo6SM2HiwCmEMHRyn/SWK4lNRJEQWlDO6Q/FhzPIgW5g5SPn3
de/yLtj36QkrRBAeF3th+Jrklz7rXxXh5HALf6HWdrmOU8BsJ+V+18L/ZBrEBNH+emY7jxkbSUqA
dwnonQcejz2kUbmXcFCv9qyeoN8xnW2R/oFcyQYmS4mLkiRArFm8hnZydBfvp22TR9SLw2Q/JDpi
WTN+kyh7Axn9a1ETIcpOAzR0zVMJyJWQJQpNU4FvUEyY7LTRe9RgcgsO4IFiKH/AU/J1mP2nztfL
zirbUwEFFCTYM7YjF6SoIAL5BOuk3uQkFEDBO/TC2M/aPpCltfNKRo7B/EHF+dwCfYS9K91t1bp0
IKvZ4bCxZfX4s9qavbJZnLXS48VvvxRFp7c4Uz7lLjELQ++aG0sn7Ao8+rVJZcKqCX+GFv5ZIQCC
LqV6JsUBj9rS7Yxptg59zs7EMKu1yRhsR7pxXRM+lvkQ7pcFo2IdVSfV1w+V46PFro1HMU1vYvEJ
dYIlbRITsskd60fdmjdaJXobhofatHcBOScYVJdf2ShAN2obPjbnF9eklcm+lBspZQhfq7vaBdwZ
FCENUZbOkykNGJ3wq7baQrdn4ywMbzOu2b32OFWLqmz3dpH3JEV2tzEwagAZlowZVWko/xo8SWPf
PIM6opatIPPRJtfXZ0lwgw9D6ZYYIOe3UTvmNvQaB/RpdCv08owXnwrZ8myY+wCCbaPZFjUWIVh9
2HGnwtymGRZ+LQw8vSCNWn+5BpkGMEuwznZxUBeOzcW2xBe1LAoXoPdAJ/B3TSsZVCTe5Qr2dv6b
wBD8VUuN/ZidxSbQMiYZoNq7uv/qa+dHZ7UIDCQoxE/uI7BaEaeRZq0bpx2cELkm+HCAW6jNhmds
21ydozBuir7FeDqUVw2RfLH9N1QchEx0XhFL3wNBPGguu5a/s/IRvvKscGK75S43p2+eZRjwbFFu
t9rBwITcwerG89BwXWp1cKpsIXERw7lIzeXUd8PPmgtg3qJkVbN8xNxB5qnIgh1pAoQej/N0vt8D
gbkDKDOcdM+lZ5IuTNK0PbcATc8Chf0DfUbUyS0ULddACpKdoxpbfmcGch8JwNeNSc84xKusq1Se
Q/ASqAz6VG8bnA7b+5ND7nTnVqUXZxrDA7Ob7mwZko5ia3Y7Myq6s019QzLt2NrAxfFVrL+wg0Zx
DvyA1dOaPL6l4aaZJI3xBnzB/b1n2FNiJ8h/MhoQ578IKNTu0Oz7Yaex0LBcpeauNIseiT1eWDTw
yD7khPVNhDeYDUc7lca+T6p3QE31PkihmVZ6QJe+HgRQ9mDsa9djigKMOfMA1zaY8TOG7RUA0lMV
QqCauGaCAV65dRKUvuP3xi6MhuPc3vmqibl1Ars/32+YC8ZBb0dHaXh7eH7iJJXnIlGrMP/iCiIl
Vob1WXjGqzSg8ffro/tTlOAXUQf5fpHVGeBzfV6IvjyH0/IjJNQFxDTCMhpR7X7wSSRokgWAWL4e
5a7vm53VLjVwQTKlF0LxAlWRhRdy4c/M8qxSWRKmxj1rzA5wBRXpq8O3UAM75RF4+/WmwYYeu7X1
tS6hOprSg521Pg/5Z4U7r3dHD28+jshjV8/peS6K7Hy/F2XL0YATvCSjGwMtQZncanyjnYsnQHav
GLkmSPvrQ2MFOHBKDVvXIQLFyajy4LZgOMnP95sZu/N5al4JQiEvYn06hO63qWHZkSjRlnWsoCVR
ayQIAFdUBUk+7xaF6Z5hRogPHtxqkerbnSicBf21w1pQE7XGbpq4jJDrGlz8gfwKxzjiCIJDWYkC
227iEi9AivtSGjvydMNrScfqWk5tsQLY2rgzWpsveYFgow/gJWYfC+SwM00+oBeFlFhRT9DbzdhL
PIprJ3yYDRw9YxGGcLvao9FRq5aF+XMccNFZioV1NqNfMxAVMvumfZFAYxlVvZWRlS3bfsW9hhVd
b+oR7i7CbfozX2IgsPdniWElGVnPC5ia9dk7H9brrHxP1BcqDdhxi2lmMFj4305WY4O+/5zpDyHK
9/vT95v7y9/vmaPjbvOI6OP7w79+z1+39//aGBZI75Wg/NeT959q72/3fvevxzIgaXfExvef9zbd
3/z9n/96J95cvnr2Evz1lv7zg1mS+WuuzmuDl4499/qHFYZ37L2Jy3TaQiteqbD3e+V67z8P7/fu
z/3t55BylDHpu1/uz99vxlTaq3b2/14K5yYuoyl7vD+1iHLZy6p571dGqh/ibKmiAMbV+vA/N0tO
Id0sHZ/2/S5rOtCDCI19WDoPuHDlMevW5ISxwy/UdBdtGu4VDaW/axevjwuVg1itrGTXTpAKzXUW
OK1EQsRxv2GsgCZILW8rKmizkkXXZHE+gHg9kUq/4C4fnCeFdSIuoXJe/ZBKvGXITVIaw+w+sg5u
S/bSiMDKLsaPEsIJlhNMxX64Ut4JumfaK8z3kNLlMaPVQZ39uQq+s2PLdpKFfNOBgt32lZOjc2Xt
8Yvyo5/UTXr2M4IVZJ+TIHsyS14bOvYbw19AJC/Bjyh48iyT9KfuPZnS8oGgqGEf2BbVf6K+AB3j
V2MVz7VPGkUjTplc/IMZeZ9rhbioXrojpdXTMjuxiDTJACmWw5HmiWOpC9ZcBcLbhOqP2s/xQdth
Dd04I0NgbHOwZWq51UElt1XZvYvPIBifBfztTUuyQx2lT04zPdl581vhZILKD/d1Fh9aAwbI1vS1
0AE80eM/XAAoepA7kwmFBYUdzSJ6LHTEJDskRVFq6L3VNOGlctrv0/A4mPWnpOjGg0zDcEczMnoK
dPOu6zzbF2H3q02HF0MRBzSQlbIV9XRO84zE5dioZMAnu8oSBwJsZAZ2sxsOQVNH51SiTRDsjax6
hHJif/h1Yh0z/SVDvvWJVJBq04rkYqBPOVvziVAX1EgOcXKRald7j9iKAdC32eGIHoQA+zLd8hau
dTqB1a3z2PIwAxUeEUiLsPyNNnVwiFIJQaZY/elps7X6jou9LGhrWcXNAE137JPlA40jKSAuEC5X
hudKTwIdmR6fHYRnompfDVj558AdJmYdA7sdt2uuOOaPnnbNE9540turrwZv4ezR+ti0iWYMmITT
fnFLN24I+jr2dvtGdasx8NrNIQ1s/Sj8jTmw5asNxvLtoNJtPQVypxlvIkjvmChWAQVhQ+1OC6za
S7oD/IN4oaCZD4IxEUmdJJAn+hkdE4jIiL0BUoOzL/0vmoAaQOeb2SiRuJi7fKiM04KgHiIMcKLK
r9tLLVquRKQ83uaClm2Cvnuhk4gqKvse5IDuy4VMMieX8qLoD/Uhyiy3Ihel9VLU6WP4bbLa8iF8
L5pBPoIizRMJKMqzb8MK2oASLo4Q0W6mhfpDexZLf4YNNJ91BRa7jw5oX6NdVrg/xtIk88SFYZgJ
9vtkyaeUFUSoiVdnQlwq6sHb5Q2FU9awSZUpLF2goLFhlMS78HfsAlKTaGPV86FphyfPxhCX8SIR
fa7TgIXdNfuRs6YM9zNxEkMZ2jcCarxtYZK6mvq4jJKGhbk031YNWGtINiMcHeo6Ovrl8rtmlEx6
KlyT9vcwTtCXIWNs2Mn7B2KH3/xqaWPs5xVfI/5/NCl7T8D3z0wk8VR73Z4td7PLRBRcszHL0D8L
rG81ck5PMpOm73dB50TMGYJtLp3kfoKHmY+yaRYiZESxS+zxlwDd/cwKiBBGD8NGdtMAYyGHJjzq
YiuXNeyBau7uta6o3VO/a86WZgPmmPZXiBJJXOFrOTUWkVoQ9qLjrAkRHPJxl0Z59llNzq/Euzbt
rc+Z4xjac9ZOcP60NBDPssaBpg2035IQ0+7fIgiLI3kn1mOAmVivMbjMKIOD78zIMtkoX7v1Ztzm
mUtrbkV7KKI1DkYnL/eYxb9ubNZG5US/kw5YMlWCuzchQYC6t+ilHoIuuzQ1MhVP5NuAcWDACJDm
IEw/jzitc49w/kxBOe3skPlFlSYQo516ZfKwUq27SfvgyfREfhY5H8SF7VqjDjcqHfd1EBz9uTZi
SZycSgYi4Oo31yIfEFCFYEye2buvPdTEuESERWuLAErQhuDrZYrMldXamDGr+YCvQHe9zfUCoj7R
vFa1NZIIAHdk2XueBVsCfaQdgAaGfSS2ZqDKs3AK8M+ZiH3cnz/HSv+0TTjOBZud2oQTLafaYp84
fzS2c5p95zAXOO7pIhBGZLQXVM4HzQ72ybKJKqOW2QxINzcAMVDXyOWbsFM3zkX9uqj8miUMNdKx
yg/McgxON4weFSnPKV2vGOWVnF/6hFW2zKCnMG7+TrPR27K5RbtjwxCYFptpTiTPdQG8zD7UymaN
IjI3jnhNh+XxsePwzRAuo2mMW1xxG9xQ+bYqCODt8y+0vDEfrfR05zFaSF/MPeAfgS3IHm7H25gC
8DYRWezHaq2xVhxVVBrbwBimp6w/qznaNrYKHwt2gGlpyGfptD9FgYs7cnVxJQnrW9EBkZxpvsQN
dEuI/KCMZJjuRIMwTs5tGJORec1cqpAmxUbajMU5YJi+L1m0QSBA3BilhpEPLHamU7/1UD8/9hEX
F0d/shaAnlMOqAr+GX0lvIP7+TuWjuqTZoBEXk/tElMFzIVkHx03QJh0qOLLhEb8pNPi12gR5+dY
vrvhO8GAp3TeCSHDYjtK1lh6XUcABcleBWMKPlye6MvMJ2+QxbmXwZZkwASQ8wIRNJzeDfSU5474
vssURWlcoqlEjWUzbJsiCM/o/m60AsxLAQHWGsiO7lxq2AQ/vBWRM7gxhiZ/ejYFwVYF49Vj6uU6
Y7U1yfbyJ/uIc4twy+STlk71Gfz4Duq3/YRGof6MNr6Iw1pBJRy+S5KjXrw8H65TJr7zdeteVDiw
rfcyGNDJb1vn1Tcx6A5YtAHmcX2IMq7aKd8uHhzdTKespMfQBWk8TqP12xDlOWzBDxDfpTsv+FbN
fbqKAOmSwFZ2ZuB8IZ487A3k7Ri0krwkz4+23UHGsMbl0eEwb7zcrU5lzRZy5oUOkVHGc5f98CZ9
KvNQP7d+lt6Ymd7U1FYvohwwl2oLOVr5W3lKb51BprFbmb8L9Zgj4r904zsNCcykOTYt8DSXKKsj
sEyDu/UGONa5mIBr9wPfLjjeqTHoc84wa0QBQ0JZS1ycYNs5d2bJGjkyJKF4qdNEHJ3WZ2lnm+Jx
4j6Y9k8RDmQnYhQ1y5S4WZFQ4Cbqh+00N9+umptn0S5MYImdPJLhQK7Fk8CsVMxLbLSZ/6Rz7+DO
DsluxMiCNP3kuR4gkFyaXEEsHbfNbBO4xdU18YIT2r3s4JiAYqHPY6qtvwGZgXhM8xJVZXSsWvs9
UIQiwpu8Tg5tBGdy9v44yIM5D/qhZN60cfqMIj50L9WUfmCtoyEaBOO+yBd/X2LhLmH+nlQm6jgt
1YDEH+YHNAEuuAkOfqkm9+g0caBBKTBHyR81q64lLO9ZCM/bmAl0r6oFg29DyN0ZjMAQmsx7X7jO
1hz74bjIMiHcht1NBm+wJCZ2g0H/cQSM7dCq2nmN2Z5k4c0bPwHX1FkeXCEsb5WNlDmbqiiuQ1mu
BNz2s1WS0ODTUm5QtxxADoLKSSKxSdE7PpK8FWzsrp8Jx9xMFuAuVqQJ6QeJPT3UwU8h2GgTWXXv
RR+Wm+iThvnp9Y4HTkKw6Rtzcoupsrct2IU4DbmMmpVr7G13uFqFMcfV0AGGpFwG0cb1LbcJl548
8cOmxXpyw+hHOib6Kr29leXZUzphFikH8hgYtFdsLgI6Ki3VHRUt0A/E2s7U1ZdxfkA4TeGX9zB9
Mk8eiDAHNEpgWOlPpwRC9bbrg5msmWgNql0h68FNwjVEfDJ9MclZyqXxak1MZQL5nM9dEhvO9HNm
r3ghyqdcm2uXME+WfYEc58AHkxyl+5o0XrI3RGL88MdfSVD7r1b+E097so+8ab64oQ6J+luYw6UJ
F/Uiu4LfFVvLrb9U9dRfE1VYn/T40hbw0hJkCdcsD4tbpVhJaOUfCgQn0P0H2kOl8K+6vHkhtRyp
GUhEq7RnZ9urZ1Jlk99ggoKbIWY62B7iVd9BNRoanL8kdtL+TQBGVwtuovWmd1MVy2AJNmwbo1tk
PjP2IgzXJA2jKY5yWWCyqfzCiGL+JF1CFxaDWmPIGT957reuJ5zvfkPb7pgX9kfbOAzvzDJAhBqI
LXt3zEDp/LIk+XTleqA/ASJ5yOzsx0ibmK61ZkKToUoLjKi/LgOZJfUEDRk1EIfVqZ8bp7C2RjCM
tIYHZuxL6WybEu1z2I7hiR1DS1cukU/2shu8OEK7uIeTN++DFZkL/jK/OGRmqCJczjWN4r2wTQda
ND1P09CMcyAyep2XHaw5GZ8LdCMjQ8ounwjLHIrpIUoRb4t2/BDd2DEzWtx919bTg0fB2gjR73RG
/HRHcPWOMPQ0toinHq0z4dTt59oTHKWtg2npMhMkODt1FkuP8AZbADdaEmjEykhSIiPrpyIj9zJj
wEAHdCaLsf3G8J1VxK1FTABtBb5HzY8O0QNb5iN5bJfJsK+HXIL4Yxhkee9oUY2Tl7XhYSLzGr2B
PN9vjDX2op04MG0jYF7PpNMjvHnRfOMfck2kYjGY+mEW4fc6ST8MzJtPkCuQStZEAJCuTTSAAygQ
WMl+KapqN48gLRppMznu/PRUqXTayqoDmrMMcKnaUdD+p3M3z2ROGdk644eO63mxIjTyAHC63Xci
/Lb0y7UcGmTvzijPUyBahiL1N4yxilMiEvvMsN5n12T/O8ORU9TEh9wieDf3q2d7GeSt0kRtkNF3
hpRk7+bK8eKaVehQj4W5036+QT2UvQIQgzquYIaRfJltkzBnK5SPAfmXsnz00reIRI9AO69RM6Lr
88vv5AiyRLpT/p2+OrHEnGKj658orH1Wbwx/Y+Z0SAYcGQOWf6msXF4bthQeGZ2Dr/xNyDp6wgJD
d+BQKC2OeOxfiL4g6ziyne0YjOw9VAiWsFDDiShMpCsEmNyGM7zVj3CwEW+Sh7mzvfnF9Sv3NCjy
ZlcYTGIjQq4IRd22SlF3hOgEBoeFvxqVtxGGD8QwXX75LirchuE41SNJzTZxY4fGUFvmEwjfMYOo
tFlTBCCKLV2AZJ2qqFCQNxUiPPpa8NPpV0AMl0O9K4T11hHLYZG0jNPjSGp1dChbG1pf1Bxbgm8R
GmTkB6AzJZN3Oeq6bXdTi+i9aHdjmDL9bA8+LLbfo3nCP7Ip6PR7iXCeDIuw+6Qzjo1Z7kFcwJOe
6P/4yXCVlfF9qqafqU0vBFI66RrLDD5sca0TaYGPiw6ia2sU8mI1xDyipqoYaDJE7Swrrh1b7Lne
r1/deltMlYyd6Vve2GxTgodOVaz3LiGPftdxqQ+IjYry9uiwnSJaZt+M9QTBCoe8n9hILmnJsJdA
X9eOW0X+QFw1QO6KPPvWDQadWnr8FKnoeVpgHaiAbiW0mIfWLA4FUR/n1ItJCEE7bkAfC2qaX7YX
KTLjBOgl4J2QyCGYa65RD42nftEPNw8hrDSApBkgDoZsZdG8MSbzD3Pq0NYysNawC9qnNlRp4Zvn
ao0hmSDNfepoLs0T89oB98LZ0CqjzFOfuiKDMlCkyCEGw/2s6rfAdksQQcz7yGS1YNm23hHOJ9pt
GmvQhJzjjL13SzB2vfdoheO5JYMbpOSGRs1rZkQh7cW2PgB2m3ZdCyG7SqYgZjU882FN+BrITkDm
4TxqKDnY79YoeXA7rLOchpikNhih3G2W9c7FRZVzqsbqKQpUc6nrnM5PD806CNhz+kTQsgiTSpsU
0WMp6IMIemsi78hf79ULOyjJyeoglsn6kxPa+c7Fy8/wk3h3JaPDAukfI+0m7JpgZ1SdBOq9vFhM
ytaOVADWtqx27tDM1NQcuLGdKf99A1ZaYr10xaIeWOEe3NkvMN2Mb8NKEs3zxtj2Du29bO8S5bW3
O7ZvaWO9w6wpmXLUv3qK9sPUEuJsNB910WcXJHZkcHj5r9FbW102OfM5lnsvHJudjYswdsPk3bbr
R3IM1r4tjezZZk7WZ5h/B87qyDD9k1Vn3pr2vRDyUJLWrVrj3Hs5G1mshWCeyHahN/3BnJciq2L7
kiw5121Nsyg0choL7XR11A96GNucjchrMJ5mJYOHwlLW1vJyPp2wYyqagfbGwP8QLc6bDHIzFmZW
PEytrxDyW3tb6OHU1flAgc5Swj7yuU4Ahcrm2XS9GTVEKPcQgvKDn/LNDKJpQ88xoqBGoBphG0lJ
JkEkGUG2Gb+rUgKgV/MzYW6gwLv2UuIs2OZ+w4QQdjKdBGRYo+dwjNkPiJJm0Fy4PxOLFo1bKD5l
IGtNMOqN702Ew+nIefBC473ESGziaY1pOXI90HN4nhz+PJfQT/wjndpViSt3KSPHx2jOjk6ApIsO
bbpzu8Q5BAxbIII/pBXBzeNsNafQ8EFQ0faLtfvdnI3w3E0qwsBKunDg3hqaLA7E1ckwgKwTSj3a
oDcNu+eLXMpXJ0jGB4x9zaFdTH/bMH6aXJ+BvtO1qEiAoWeuis73G1iiv1p6a/T+BPmkgxIn5kVP
Sdi6l0w67+wpzZ+ldJ+9hDzebO7C2CJBN9AjWW9CW3taQjquE+ofHGd8wH1SUmv6R/ot4jWPmtsy
DtOmpAkG05rxmEqhkVYjG6Yy/3/sncdy5My6Xd9Fc9yANwNNyhuWJVk0EwS7mw1vM5EwT68Fnnt0
rk6EQtJc8f9RQbYjWYVCfmbvtQ9kOe0bwpYOkR61+3JwiPTyhq3ZcNOasob13pIjI44UeHQ5/JaU
a13rv4VEjKzi3sq2Q2ZnyyLQBuoA6zX1SrLZxZdZieylZiS0ZV2GwkNZzbno2heKqnEPtxIpQQkz
jRqJKAJrr4IWntMg16GX0abVMUlUSW8viQZPlqOPwb4JyRySZnxodU7RDuzaRmscDOaEwB+MCReG
EaWHBqDBE5K5zSxkX5dD5N9EXKmlNpDkN47Bp4dwbam7EcbxAe8B1q2O2FW5a8zKOg5j5CwCejGZ
Mn7LwCIwaOiNTWvR00yVfgomg3PQq7dFxC5mzLR0wWjMOxFmtBWAPosOfzmvcXg/52D2NqRzwxls
eJeL2mRCE5fhqdCHnT7YJIxRS+8VqQ14x4nZ8sz8HKufBPgN3wd9uZbex8oj5UKN8TnAMghe1N+Y
kZFvgUAy7LEHsZ9qm1ZZO6Vg/5eObpN6Y0z1XpZAHX0sXitfDxfYQRQjTfc9571yLYyxpVSI9yUK
qktRa+dibNW+czMBTisCfVDH+annfRlbg3FwigqxyRACQkALF2fnWNrdUuRO8pSFNS+Pkua2LXPu
VqWekrvJjd8HKkapD2K9kmRKc3ack5FSEfLptYrSi2Uy9J1stcq1VB15MT0uIcmNvK71XZ11J6by
zbJtWvc5dFlOxK35XJXUKGGP+EhlbIZUYvwq07oE/CjWqmrsD59ByxIrEN8S/o512RTWQ1c7qb5l
Le2XxtLl1U/lSynQT9EPE35rRfnDyeNvKLPqu6qY7zljQHoEelgwf3szmcYnpbnWXphDdoI1vJ2C
of7gGCzRIJoA2twK+r7VMh3vRu8cZ3PKPXFmy0F1q8ho8r3GKj1MzBeRBPe4mLiIdLrzsbLqJQbp
EcliYZ1ly/kRptK5qHoigQ4QQcUo79LMD6Ne5Lhl2+FqD73JfEC3XydU44u4f+CTC+YeF6xGn1/H
2hp2Yqj/FnVGjG7qNSTK6wiK7HG49oERnVtdL1g33OGw20dGN97RYc658jEzML6P06Wpl/Faizpv
RWvt7BvRJpgA8LZNNXV/i5Y2pahFB0eilS1p6sxew8cbZZ+GYxAqaGpbbJuErQI3XHO7//SMyaEi
r+Q+qfpoJZM2W09m5uKgisXOxuv0nBXT35rrO/FV+ULcuAVyGRhrxnt50okH7gduP6mXoVmdevyP
SVYBzp6FLbbfsVqdwmPR1mxZpuQJQ2N2No2nqGW5DY20QEAS3GQeVZferUjmIYF1hWMI1rMb6idl
w/w3Rb7Xm+rZcjTGzzhzAIq3FDTSWZoeFZcRRNbrMAZ3hv3yoPx4Zc+JKmMVhc9ohB9270Onz5rs
2LhhfjMFb/jKCpKVZyVMyJjmnYK0YvhnYtAdYrN4YkdLj1WrHYFlpNSk0rxVw48p2Fk1Xe4+DW5E
spmunwzuGStyP811Pp8iWs7o1o0SlHdom3oWWE4+VcwFO3mPtEq/BfFBuGAGZf6beFciUgddXIW6
VjLPn3LMBTSemfGOMBEDt9EiMGfN8Ea/qPpTSCbJh5XKiu0Ph6Ixh06Mscd2KYqWzCy7r3JIkS66
tX0oDPFJR6AfzZYzIUisNejss9eP1VGiJ+dV4eaU5Sq+9oP1UvnUerYRMyGZH3wWVCA3ulvK+X3F
BnEziLlxYYQc7FSgIkqN5KhG8hRkg99IOP2ClrXnquUhkvTb2gRajxSUrVKZsW8CJ72T3Lly9Wbt
cV9cwu+fji4DDIjFUc9Ipjj0GrbAOrCiR5swdo0KQY5rU5U4GBsG0HZWfgLBr1iqesmtKDtzK9iO
PthtI9O7Mdlz7exiFgjuCnmofa9+FN3cPUMXaNVOwzZ0siP9NWSh+beyGo5Az7m6HZM+JXT+1dC3
zmyFbllPMeTLcFyPUKJWVVecq0kl1E+06FVW6yedWT/ZFN2zRKDM81omb3HDeKfx8Yv1Y7uxjdGi
ozWWDkWoKlR9qol8WxWoMtlDBdyEUye8toX75UdutY1d9Wxq0aWNEdx2WUkSpSto2kK+TGvnN2f0
/SN7+opNMGHtTpOHuzIH/KPsUd163CU9voN3t2XwmWXJzcBtyKLEJBIuc3F5hHvcfxtXmO4fmOmZ
GxIpymzq5yGdAYt2ZOsnaEyraKWxD3rP7aY9ujkXvAGa8F22qkOkFvtHq0fe14nY2+aaKk4ko6Ld
dpzuNebiZtibPRBTpVvGh7RUU+TtaxEZpHQE9a+RFdGYGDC0U9AHtR84B9Mi/UVWLvpOwareKqzf
PlKhV7LETaoBp1l6nt+iqeiH+zi61VGT4ffAOOiehOm0qUuECsHPvKpEY1rWscXuhvGV24riyR//
ep42DCvLQtkJVIY8Utvoto2cXQdJar06Ux8v4U1bBxEq67Ux9P/81K0576DFjZs2V91Or5CF5yUJ
9SQhYRYoos+xs5LXvL4HdVA9lBlG997q0Vyk6Y2MHO0C+GBbx+ELU53xSVhBjDwv8G5ZGcYP42cX
0Q31QYXlMsD3+QKs/0kGjsc4JRtfCEpdapjMjm2OCIM2xzr2HpaoKGib9ylkhYW5oD7gzVTbtmXm
EKBmAyzQBZuso4V2EGGXs7x8ctphK4rex1+Sl2dnxAdZWmxyR6TmawVYcMN2F0WlI6qzWRV/GTX4
28bUUTCYvbWnIuctQbGxGAoW/OGocZuh0l3qcpg2hFkx1TecEain15Me0ivqO83YBYYtL2qi5a2z
yHyQEfsAd93d+cb+jm1LnDfykHWXxf2uRIa2aGUWPiH7lmu2mixYw9aFiDltfcItVRceVUTBW4ju
Ly8nA8JICC6kztoQ2j0fxYZ1pdO1r7SVHZYf51iQYbiWQ5Wt7bfRKbKXJtLaF+q3aKFrebx1auqj
vqTH7omXOjsDgzI5em+dpXevSGxpcb1ivLHagVQeVqsu89ITFg6HDeT42brSOP08aIpQ5hEPJPML
fo012a5tArX1k+nIa5UfUOsZ99A5JF2X3WoRWsewGLinGbQ1rme9TMazDDTzzfidi+7sD0H0iDUT
hLw2vg1uUK9yx6vwt8X9pWtFfyn86QkHbBgcQN6kNqFM+EjKOVhswvjKmrjUN6JpxQ/R4KhnE6ey
JeTSqRPzCub/Kw3QXg5pbb2hk4oR2T1LRUeSuka0qSzVnmJRXjxbaRcaBkRAsWLGM6Xt0Yi0g6h5
5YGmvLmT0e1s5YFQ9NQHnQVJVh3lOSO7GTprFJtgwDPT5lO5DtCBMjjJbHegVY29tRmFzarCO4fb
rH3ETMWXLLu/cmCor1N3dUlGW2P8B8kqum9Vy/tYG/5qsKv+BKmCoCrLAR4XvUYBYZVdIW1Yydq0
4pzwt71pq38YLv8/0fT/RDTF6Ii59X9PNN1+ozdI/lei6T/+zr+Ipj7xLwGsNhPxh23hF/4n09T5
DxcwH/cRth4zkpLf+ifTFJafqDoZ//f/Zun/AbkIqqkD6Q1Oj/n/hDCFV4E39r/QUWz8qy7/OTrO
WRuO2kwN/C8wi8DkEgkrP98xL/uu0gb2bkc6V/MXOuRh0EwYZkH2mhTNk44AfpyV8P6sic8n4zT+
bLFytY4A0NEIo6DPZy29b+rRrtfSmgxvbx22AWzdWXsveuPmd9oZV+Y8KuEdUCPUb0e9XuHO/56Q
8OuuFhxTSyWbPGYPTuY20jAU/2LW/huzC2CY/QAtxgBrdgjks1egn10D5EPHawsjQWG+99gK5Owv
ECk3BLdyrrWG2h+PDcWWJU4aeJxNOzsU+JsKOV4K2QZ4D15ewMuZ+YeJQrRKJ1JPs12sJ1hDMvNc
VvanMXsh3NkVwU51M6b6l53H8LQRoIjZQIGRYpwdFdnsragxWSjGXknmemzwyjWYNTivnmOwmWPA
m8bxM3XQrSGDA8IKgWUkQf8GWcgIFmeHPns85Oz2YP8+8V1iAJmdIE792s3OkCk7kkUz7W0sI8Xs
HZlmF0k++0mYE9vLIOp64N7xTUO5YmM+IfhrlTjWNisiVrgTllBj089ulXj2rVgYWPjfxM6SuUzC
pwZtuTGteK6uOsYXAvLI+MIK486eGMAOat3OPpl+dsw07MK7FkWZ58aop1GHYacdFmgc/7AHObcY
b0wVriQZfzoqFWw5DvacAJsOOLU3kte5HlwIPc7vzGPMqcn6gpJqFU7t1cPwE2L8qTEAJTLkkJg9
Qfi7W/p7lz1Xd5tm31Ba+Pde2h9ap7Peq7aW/WTK7k+NrI89Boyd9AmfIBJ/DEmusFi4YFEq2E7Z
s2cJawNRzSCtUW1KTE2+R2ZSjM3JxO6Ed2gLn3+tGuw1FoaoCmOULElvGQYkGQgGomMfjGtwX8FK
zo4qH2sVeZDEEWO2cmZTjD7+JtR67NDQDwRPrsEULAwqTCRmPOt5hg/EM3B61Xa9JxYLk0qfn8Aw
skzrQmNTlAz1hEOUhV+N9zROi00iwvjU6enezsYOfuMKXl6z48ZS3ACuSCTIoC+Hl0ExygV4vrQE
I3OGNOHeCcL3SSLq8UfcMES45g0CPT/V7KNvDielLMTBGmSflNjMyUOYY0WIYVkpQjKP8btpwHkX
vJgNKI+t6CDG6x2XLzGbL8Lv4n0cN+Oq7PpPYzmGUbnOZOMv04Ypa0wusMj0z1KLgj2bsdd0sIxF
QmoePOBD00/TU6olT1XFtTsw1oflMn3ECjVfrNqnUtrjRoTD0tX6cSkJGqgyRJCYWzKEft0uDPFb
hdylNp0nbspP9J3xh8zMgPSXyMGBNLhYWRpiimN231CqjqWcf+h6uPpl2uMRVmrJH9hFzKZ3musD
WYuDbW8Y2krvCGQy4548tqypl1RY0wvDSC6j+FeC2I8tZvNMpkB2gVPE2C/ID63n1FRMivDnAWdB
ym6PRRjpaPigN673noHbPGNWX5FdsqH1dp5aJ/otZIaFtDIfyJHcXdXzxMZdg34uwqDCuwJKpM1G
0UekuClY9Y1FhaxekRQmI79aDSahEZ3nbGzN7o45u662MpfT8BvOf0LIRkaYL9wft1cF0gnaYHtw
mzVEuFmS7T31GtQuFNf8PLNBU8uOmndUDa7wYkI70LbrxnAxi6uA0ETl8bdN/Hzzro4Jz5KNOaPB
zH1gpfBWpOdu1LznE2a2GWTc3qvI2EcI09Z6nQtaIDdHa+0dyZfJYU/GzcVtjZ2IylekLOGGXnpL
9mV1BN+1t+PkkwMUI9UU3uHTE+7qDTdok8QHWwEzraF96m2Bt2RCzqtNZfGQJaskfTilmEMvhs+B
4gfh7yLV+PpttsK8ETOq+KWlaAoVYTJr12mdpW8Yr6ZIHwU2tY0okyN1NMqzBClOoPf5utDri89l
YAKEg+4BOwd8+c5JFEHGqjTXwoGHZY4dDpsIewAh0wx99Zr8yQ8NNuF1xEwSj+RZY1TvCB/1C/Iq
ho/Y6yrIdNFDjeQYB4m3QOVA9mXqx0vH8JOVNLW7M4mUramOeqy5Y7vrloEr+nfbFNMZTcNdVU55
GCTfqhGHLJY9wgkNf3YpimR6rTT96uNkOuKFRWo7NMWWzIxVlU4xIy41vMe1QZwuEy6ztZLDWF/L
asrX7DIMTCahOLo0GGLWJWUTy3IGX4LUi70Zlhl30gy8HibvPHW+OpN8qMKny7Zk++GgbZ9bEh2i
LK9fOfZPZHLHF5SQZzOqp7V0mDsKp/rFWeO+TZ79OpovuVTDkc1LuS7N4FmVSDRNv33Lpvy3sqj2
0fN6K66l3eRPGxe3FXoeuOmFs21174+oWjyZrvuexiZ+tzo991htDuw35KS2sQVdYrQhs0fCJtV2
nI51t7Z6Td1h3bKtyoOLHxOsYQVDug0MNgo+h3FedNmZqeOJ9VNA6W+bVCJoSOZJJkof7UXnDU0J
Lz9Sz8s2dqOXW5QqEJ780eKJxVeLK5XWFJv0OiKmA3+rhVq0Rkvr1GS3F27LYDaN0YvLPWEq5mlo
+61baduQq2rfTpyBSsuTM4FWu0a1+2aahRMcJyaY7eOQhFQnHz/77qyqP/Qg787m/DDqzZfPdMBA
Aw1DgKFehvOZN22NsGzp2m2M7VwzljpsDVYXNbqbquCZCcxhOdVFvs2N9DPTFDcSt5rPJRAHg9+5
yzogedjK4pZ+yV1DGOBuCctyy88Qv0Xto4v/Cvk5BvDY9EDQmnvNS+SZAD7wNcYWG6YWhENVzYbb
2IjWbUbUKQQFuavdKLvYxXZ0PaQ0JaE37mCBH6EU0XXGjAoySTEO2gEx3gnI1LRs58zgrPK+4ogF
iRHPr3GWYwfETt7mxzDCe2CbCK3MiEvT02tj7dYkV5E7wbK5YV2S+TAkWp4MQkU4NCfzrTVLtZaW
I1eWpnUbKXmr2EBlWkD9snb2qFYOwPnVX9MuV4a3U6KM3+1iMLZukdgEFU3UWJWL6CRUuL8cNayp
K8NdYlNnm4Q8bzqzbldZKX6nvhXtrNqpdyZiIZQ+pHB4GDud/pT3ZyKGxiMSPP82XzJMzhygwve+
Yd3eTFm70lx07i4mlzVivgOwQM6pLnEPgdlyMKv83lmuRIifcc1G0WnwKPXNIdz2tQsF0oD0MmYV
Shjf29RjWV7bMl1lvrixDRPXwmyri8QURpNLXNRkvfhW95Ihl8YFUbPYNZpmSZDdsCNWBqFdkE7E
6MlgzcrVQkbkyq3rIloXnUtir1f/QuGRHenm2Vsm/DFsPvp6DpavSR24BO5nEUtvRdxivvMK8P+x
GN7RhDyNhfnhzGJt2cflMlUZLh0U3gQg+ri0OaRVNxlLPyztdV1zFLCzOxj+cKkK+Jxq9D4Zzy6N
usi205ReIpmvlMEO22k7axmU+4HSRStIPGfrkZXqC0rxXotD3PljeAKN/I1GcNc0j8YIfnkER3tl
t+3YFGW9/yvsq+9Y4oBPPgK/u4wJtE1Fu/EgKw5H65dKnD0hS9shsshKCiA/dxdNt/dh6C5VKC/D
0O/amABdD0mMzLSTRRHREYjgMwxoR7Fh4LGVib9sNLHVpnYjNbmV7vRwBvJsqtRc6UiyUDQH8Lin
nW05d0sgkvE975dDpokfyadB1OAjVjhPVLypzfrmF+4LJ63E4fGtKLyx5og3WJybtosJAmfMNDuP
0FZ6PONYRcvOONWr2mke8x8ymUrC3tyRKnWQaX9v7PDJL5xkVdrGc2W0R2Eiw0wIGoBEyUlrBcd8
hPcz+geu7L8dEYFRlGD8YAE+z9PQgywJAtvUebJoJnvjt/WzrKK3vr1FAYucpniR0dVh248MDOd6
dGws+9u1r8Iif33+go0ldoai7wgAgvD7jmJpiA/60dhQZvi6NNSLzADu5nHGayPeAfu5HcF/KqPc
9FpsroF8IIzq62LhWSFJxeG66LH9oOGe3yAsTYtZIbVyx+ToJcmeeD0a4qgkFTvZweVZ0XrsUQ9I
pJhMLCc72DporiYzORW2kL9BoSQ++pIyCx4KebssjY9BiPe+FQjUN4PRfCFgfdWw+Wd3LzTMc63V
m9EZfmvBuJ/8T0Ic38I4ZlhcvJQdQdeZ+BT2cNaorpNiYvleb23COWtR/bJG/apMk9EvBQumAN+N
4bGDsSsH/wW7hbXVIvMd6/LJHa1dSv5koZ4LOXvJ6gsF/drHgLfoLVKQDW/tlPmLo/JdfKlbDtcp
RI5TWCOWNbzjWrmnI8uXkcZ6OSU4HfmEz7shlRv0j5pZXEXIlUKA6rLVa5oHzyHuewguxcGhpvQq
ZvB0ekc7MoIl2gOn1xbk2NfzG9K8Nt0M1CB7lFtEV2WATqZ1beREfkd3Rrk8GXJ4Bpr84pPv64nk
4Gbdhv3Uxumcc1/KeSx80aF7tKZXsDrXdtJvzo1HYiFtmJskMDucJ0YDbwpzMvgOtpQOql/bOhQi
+egy/UZ+ozfOWhFXHlLHvrta9y4y1OX4fZQS3wAGj7ZWngI3IUF5OPOTPtmc0qSToUQuPkfPOmuj
f3bs5jsbXlqjuDYoCvDEHKLpVepi2zJ4p75b2L6Pqw89p2VcAzd61TyxT7yU/PZgDvRidW0sqN02
aQFqC9ndNi+Kazv4u4iNf1RmPgmN44eK059bZontTeTiQ2j63fXjLx12cVjsAA79xnux1l3rucD+
O/bVLx2J4qh1q1aJF2yRcZZfAvRxuhcuWB0uZVHsfTu5VSUxek3MpkD8Ba50c7vwU28IKxw+Pdk8
Im5wU+auK+m+tLn7R8Y4UCbTf1WF/Yo0/08gtV+oaQ6lxzY21FfkcD2laLXdHjldsdVTULPzxYIV
4qNK8er5FG+xjdyYbVIRv0NjKgUONgtAYqvs/dBEJ7sCPKB6bTn0IBQmh7f9WAj0uX6EqOuv2fOW
8xr9rRyYT2XOXAHPNFTjXUr/tcictdCC80AxUdbOe28R1zYiqavVucusdZ1/dFr6VfKahEH23FXx
Gt/202hX8CiCcttpw0Ij87lwumduGNEi0oyVVg/roC4Pmjtc3QzZYBFvhdXsdDluUxoLK4V7FITP
aRrvU9vYRuZ46hwubWbCTncdmPnjxa1B63spLZEJHD1Pdp5q1pComCFo4qjZn96ZQePFN6lGGI5h
YUt6eCkA/xscc3UO4yrr4j8t2t9GQZvAzkbbboMiGZwFwqpjk6ud4WOlsLvs3nB3LVBqL53AXI4a
yex5+qhBq20jyKJIClEbo0MeYe8vSGF+aTk2F2FRn8bWPDS6takM7zHVXNVjjVY10TeE+WBxc88y
uNVpc8scFhuiLj8Qp228tKVpm66Tbc8AKARM+r0PGDpZzSZx27dgqG6NBbXBSUs6UxtmV45XGTle
utDYo0bajokcyQM9Nw6mE3rKiHCoe7jyUnwalXsD9zyBPSyT/FLIYk+g3taQ/aWcJ/lOscThvDYy
WqOhWTnZq91Xr6VbH0dPPXVWSnZctExF+R6M00taGM92jV2nGU/1pBWLHtn7wsLmtChSWqLKYS0K
UW4u9Jpw2la0gba7k9xMXGLoTNaZjHNwNi0t03tqCvkeW3DfkXYN9t2x+mvrle9xcdGS8pjanLh0
f3owHMYemTvqnM56N4BtgtlDTZdRGribxgGgELfvOHleCOaFvhFxj1CDd2L0eMZoztu+Eg9Jed4m
4tN3oxMFMJVWTwAcdB3l3pw2lOv53yr18SlmSlGO7rCUiXYz3VXhVX+g5K1T6+fCxwu1o3DiVWFl
2zv2Nzn0GDK6v8L0DiX07myq1mYwvmVGf1P8dB0HhVEeB1Otfb35jjKiZkYTrqgzvbVNibB1WudT
SImjrq7r8bxpNb4Q0FFpHC29YXiaX6+mqz6Uqx6BKT8LkZ9xkWzxom+7CkdOfTdrNvRohUzO4/ZU
jn9yO/qbpNlC6vlX6BkJqhhMpYHV4aGmFbanNFmFqD/mGpF9s7WKS/70SBfl2kR1kI15iTTvuezD
m2HKAzwXAu2HZqLCqp5l+zyFbK9HY5Fr+Ps8pD3mIHaZXeY7I9kIJtm4ypF2O0DQNyWMZQBUxMBj
XcHNv2GgMmvuu1No9Po6KHsC0b3+ObU/0Qpc6FwpmPKKim285dPeC8pn9GjcrtT03ioLN1lVb5FA
rB23vOia+8GiPVsMUq1Gq/iTifEwdN8R4Dxu4I9cAeeycs3kks3Ja8aeNxjMTZsOaJ2WskYNmSt0
PsbGlq4e03+wsl3swrjlDKmqayXUqeJaPuQODXo2sHZOlH+wUTVoRaKfmDpT1VXjum/cnTcx3a7w
ZFQp9RGo0L+5LH+kbzsRQGLtNBICJu6frkFl5JRiY1txcJXArBiAcKsTEy7RhhYe9G4ULgIHZ303
lhF3tXFPB7DwV0oGHp0zmbWGEM9DZbZr1NsxEbfRrnOxLIk4eqEj+DXFdrZpRNruO8XIPMKTQX6n
CWENAaIZQ+TH2PqSusE1NBpz29vW1e3ti2grPGGW9miCHFJfFL1MGuKlsHyEDoBkR4L+t4ZOW8Wy
sXdpDZGQoPBo8RNWlpcBtNEZAILc1jWAgmS9QLWQ4wVniQr4EOhACSqQc6u13XdHsyh/aPWwlcWL
sI20td3cHU3vUMGncmV2qkXsgZg70omiF/RTvolbGqY+gkk/IOhQ8Awl44YxuzyTTO8FqyBu9mA0
rdcq/82S4avtz3YHMMr2Xtu6IzMl8Xelx0uI8Uc3UcqhM6VDxoTkuE+B51AJzTscloj8WbyxDA0y
6LEoUaIq/Yrrgndw0e0dAyiD9GrA48AVl2nR7K28IR1F09dQ/sYnIpY8Xo0OSKRAYxSm4afTU55G
CcI7TbRgcDx6zoFLycqQcFWuQjSpoEs4Q0TOkFscnSp7zrv8O1XEDBFCvwlcvj02yhxq7jVuh7+F
73PcvSHzowOopmVuvWqp/ahiLEpAcJ7FfCW3LWsR6c/cUANDcw53Dn+cXAyRy3CjxGTZogrPuNha
JLqL2XZfdPGKThU32qyJxYFlvZDP8YgRtNtXEMZHry4vdemvM4NL1lEwOkTYf6Ce/jPZW9cvdsT+
QdHRwpHqH59//g2XCJ1wuuiMgGfQiSosBuWj7sE2ac6470wbxFHziyPupENXWho6Ha7d9mIRCbwb
Br4A67eB+sC+Ejj4qzDFimCjBn0qNyY4Qgj5xZ3+Gpm+RCrjzaPDGioGzDLUfNaf2VvF8zMTBUEO
JhQJuOsh35WFt9JjbWuTc8bKG8l2hrTL3A8sHRA4b/vBe0F49hEKsPZJtZjqbG+7zh7N9GtIYBKi
bvDGAVJ3rphz73cGEedyZ8qKMmH4Q1s1J2XhyM+waVToCfocQKWelR9GoPb+1K963bj3afJH74sl
fNHnKLV+me14SiFerICP/NYHZ5f5/cNKaEo8b8106FXvOX2C9rdWvVnKjvchJ6+QrljavJMZSQPf
ZGC34Wok05e5rIOdlO6iIdvY4VRMQ7KFUlP75UX6QaT1ndzFJUMQwu2HM0uuN5dp4WJyh+84bm8J
U7/ev7NDWTV6uNG1FiDF1D5HQ/5iFt3FgCGip/Gt6vKjI8P6qZf6ngmzokuEK8C8umS7L5e15h6w
zLIKcds9w+k/xL/vsiFCkwXPNEGZFPSSd4J5alT+FVHfEyXl3Pqs3w4KgbXe848Z+8EFuOJmH04o
33WdsGXCmtdxkT9jo87c9M9YfkdEmToldaMtGad7ztErjJMWuGvT0hbIfqIFCPFzSy4QP8i4Q9D7
hWl5WIjRw+efdKtaT/MlmWfPAiQxuuEv9LTcGfWJOgakMXmR88V5inq8wAgaj4FuoESp62+sD4eR
nWI7mWe7im+J9D4CFbyGiNJJ6sKEUSXAZnqKkVasMYpcfc1uF0UrH1HDShFyZvOKRvmSespfBm28
c6d8lk1X33nZ7I2hvGIUWCeGZCtr482WBlb1AAmxhuKaaS+k2FD38OzMD1AG+n989POpNn/6b7/2
b5/+21/7+Rv/+PcSsc1Gi9VTMRtL3OckrQyQNDyFbQPaPDSK8gDfojyU7ApYMU/3MsU1Y+cAqMz5
4eejfz38X/zawPIkX4SMRbw+ySDrRdVhjCd3hSwgh9tS1gcfHc4/Hn4+DTxP7r3ptdU7JWGamdUB
wy//APRMgI4xwZ6wovMJxapFXzJ/u/aAemb982FdzFH0Px9O0riEtj9sQj/hphwUQ3H4ecBC+s+P
BBBVN8Rxlgekh9bN3nc6vt+fb/MfH2bzV/n5vB7lPLDDRlkD1qWEaw8D4Aa4Hf1/Pvz82s+nP7/h
+ZHidf+fvy3mj7wcagTnRb+E4lbpzCz5xbp8ACeWbDST+sAGrT5IG34eXh4UBlncHFinNoefj/71
8PNrBdSsfdD98mt1DbX+T57jTXZbyCChnz35EeM4hLC/JtY3Z3wXIwUAWqykR4Fq7zKYnouC4VuO
RlL5glmV2X9n0u/pUnmApwStvwJdZ4zjKgiAwUzcJi0HWWwxQPTKMiPcR355UUk9Hlp7BDmgc3Md
1TlrB9AdjjcsEe5+DE6NR4BDkG4ZiJ3zpqsxPyiaAGwe1RlJFupnocb1VCHnj8CO5Nlf3WsO1uDb
h6Aj1RnQ291P++xg2qE8xhX5mmPzq03jZqfKMKO3XqSiL8+iqbuztJuAO6p7ZMtQ4Z7x1pWj9l6j
QmzZBl/GRFevZbyYVQFkKGJzSU3qcVT5mjhXI1bQAp2hDft5r/X6zeoNcVZOezIqVCMT/vPaRPpL
Hb54RXacn3RU0lEprbMyLesMS4B3vzUcQs29TFb993+wdybLcSNptn6VttojzTED16w3Mc8RDFKk
pA2MkzDPcExPfz9npllW5b2dZbXvTYiiJJKKCDjc/3POd9ycJmv+ibwQI1vlhXVu4thRSfZb3I3e
3tXN4JQaATsgwmfa+FPHarj0KuOzNbr8XJTs3yE+UZ7NloVfE28MmBZMPKupz/g3alip/fZ1GOnQ
HsyyuGrtXFzn+BfFATTXNzPGa6aLSS/SdefwqsCHY4srOjLWaV5cItfNL0J7Ql0az/YcNquoypBU
GLcVVMxuep04P+dz94xl3T0zI92HcXE3wtpllFVPJ4dyavHLZEQwI7EtnNqncNGYQ+ID9ExN3JjY
qubzihwmW0aDeb9ecdyM8ulCEHwxFT69QeonQXvSUOfY3ugCq3DgenL75cguoZMv/SpvuBP5GSxM
4zv3O7FjTPfEBmQt1IuIooTTBEElR5Pjb0UF76y0dsz11+d+/+OvP8FJSRZeljwxxzneFZWZwV/M
X0zf+5DOfCpJsS1oBHiEm8MIrblAXjskWvBtHGHPja9ObX4KmTxNeXhO6bbgHH0cRv0p7sJ80Vn6
M6nqeqH51U/XgMChz0xl6/k+zL085pm5sjRBTzI7Rd0Bd44As9PcZV1nh8qMT23BPi+pCVdDrYxN
MJsusZlY9PaydPsXqzR2PX05kB2NigwdKeEIg6wTsE/FJXuvw2xc0sllLQuvR0HR+yefe5U2eg8D
iGCGDdOtpvKBgdaB4y0QBiLCXmc/D8Fw9qb0x6BZbFM5eAqnvek51hm9OWQ7pG22JaO/Dmy4JUPS
4tAzq2vunjtkVLCcvQ87pknjR7hbK0gC7PJdihThHXcgD6r3oWYT5ubip6wI8ri5vx7wJq40/ehR
3bQIZvOXzdluUeuUMtrheA9iVv5pLJn0he2SgMFed24BrlGKLeONZpTjcUhnbznm/XfpmHdrvs8K
7BE14U1qRnZKfDwbGaAdw0gXVY/POI5JuGoXAfOChZAA1UwHWN1rL0GF8mpEBdpuWu4ae34NwE9x
cG3uNN5SqXq37Qsr/pNPbTyZiOLbRBBLm8xTXetYp23nwdOjfdXB49RvYOImhuRoFqXX/SxwfKSl
M20ml6OfHD+LqvT3uGO1mzYCJa0kkpowjKOOKdQJq90MoWtlc87DA5Jc51lYxI95GrIJB7ZxEgk7
ytbYS4SwsdDlou3AiZZFtdQpyViYHHLMmD4ks8QEW8HbjeLhXIZHl13cKm4FKK48xa8/ksQx8/oT
fsabizdzIdEqBaGabZP4j+R5xl1kG2RFC1s/1uFrH+nGi7QZuNjtIYdMv4/laK6IY73o2qVmf1aV
OFCspv7Iap1luj+UVfRLp0xr4QrSyk1289mc9UbPyTjEK6bFOkEucDMlB2gtSpdZwx04aueD2kq2
pjhONpKd4cZk6huc3g0ly0SI29fE65jU4xRfBDbHMvqmFuGH1zrFEWwOVjUOP4vQMcvryDhhYUze
znWg53HaLe5NW33DMfXWW8lnIj8ooLM3vTEFK2cOd6y71i3nyYI9sjAgem9GTvzoAeM3uEvTKvMn
l9lZ121eqcyTm5rxcudYRElrnzq5brzq0SjXtYP4WAf4AlPVWGC/RrTWbGxOlLzc1wp79Y/A1j/r
aL46cW4AWmi8dTK2ywKFftFEvljPg+Da7pgVOgbbZoYe0VSFKJpSIwkRWKvIrCgljSzJz9OOKwqK
vIUT1g+U26ZrzSD6StrIWDfutPY1+rV6UNVaNj9pcwLehEgflLyLXXbxNhT6Y2SzZzaAZSzx9vRL
F9QAgTP2b1nxOWrpsGiTieMwKxsjXeec2Fh0SpIcnkXMoML55gNkt9vGQjvD+2VH3to1mp8SjufW
qZoHxrL+zvT0a4wo1djRPVNQTxOlgqLO8I5mvWMy5F1Cl4B021Vin9BWAXVO5jsfSMbasyHGlRkZ
r3YcDqYpfzn1/JxTAczXdg6Uw59kMCXPmbxGVvsRjv1TjfeAjRoYvEEE6yYQW5kEN6Ys4JvCmukz
OTBWG4uaQSBjQai/Ndo4LHJdnRZq57NkArxgUzqsR0UihUgqFJq0V5DSFFopyXr+C/BLrcLyFnGn
QsMZ4wkFOY0V7rQu9in/s2XTkSGaFBJVCz+LFkQqa54JPIxcaMx9d5MqlGoaAVWNPOGd6V9Y6Qq4
KhR6tVQQVopXJ6RiwKzCbcm4KVhrp7CtrgK4QhhjCwPvg5Er/QkXpi/Z1lbQV6HwrzUcWFI72sFS
aNgWd/6q/+LF5god6yqIbKpwsqkCyw7lCx1ntON+fUY9zApDa0RPpsLSFgJALWyN7Og0NbeqsAJg
KyHZ/v5bPCfbxgJzC/DD2nDIRlxUmz+guKOC4n595DBE3hFlWE8KnRt/UXS/PpwbBs65guyairY7
g939+vzXA1gfGieg8/K7bifg9SYK3NsqhG+kPoqh+joK7zsxT+USLPZCoX8rBQGOFQ64+CIDdw6Q
YMMFF2wocLCrEMIuLOFJQYUjhRdmcT9GCjjMC3SqFIcYDjgwYoUljuATf30qVchinCXFsu4Ux3ho
QRrXsI1J5Pg7D9qxodjHXw/9AAp5rIAiu9CRicFR69Zg2g8UOnlQEOWMMcgqU2DlsAfjCGk55BXH
Dwh82VMYZiAlA6UuoJkJr5RHvCXwuRW4GbrBmx6CayxgOkvYzlJBniuFe7YU+DlVCGjsjmIlFRY6
V4BoW+DEi8MxPpoKH035zzvH1mKT4yI9DhxPwMQgXCSNKhgFQM18G3lKQamZLVTHDk51NlTGVv9i
V5OKrI/9F9BaPcsk1qBaK9x1Cfe6UwBsqXAphU12UFd4bPeLlP31SRd6Nm8phuAxQG2iy83aU5Bt
F9p2qrDb1tc3jJm4AeQuFZq7V09COCIYSLjdtQJ4N5C8v372RMG9vz6iFMFdSYX+bmGAk9OOH5qe
K01v3g2FCffRfDMFDi8hiHcKJS5gikcWcPFaYca1WV67nB8gJjllIMGviNyfqqL1FqQj4dTCK68V
uLz9QpiHbOcmqOY80RuC39kZWbtaeYDP8QmFGiB012Oa5IzhSg9ChcmHMhiiw8eNiDfWg3UPBvZ6
k19D43R+mrDWEwVd10S7ocCS/KACshsKze7CaP/y+P9vHOLfxSFMx6Zr63+OQ+xeh9c4/sd/fRYd
/J/9x3//Q//9n/yRhtBt6zeP5IFtmNhBiR78EYXQHfGbYTmWbumeZbtfDbZ/RCEM4zdD1W2RWHAt
BAmPJrQ/ohG695sPzdcThgkHhj/R/5NshG6q2rI/oxGWT3kpJZ/c+RyK3SzL+0s0Qjg+Q1s7NB5F
lWi7bAJOp2Ul7U2Ffk5j9m1ZMRcLEC5HvZPWN2+GG2H4zXRIc1ASvT4/t8B9VkCUB8QqQZHCbI2H
Dj4YPm3tKLBMs+PQm23vt5yuO3bCYHP2g0TmLmqb9JynFSe6bp6wUmxord+5Fp7ricP3QQTZgOVL
XxKVYlpgIOQRdtJ24G7bdTi0u0kfnZ8ehxtWINddZr5ijHiDuYs7RKqpGNydWQREkfC93uYRP4dw
wBGU0Zhu2CQ91Kyjy1lgoQBDi57WJt65k+F6bp1vdRGtDL99rMtxZzkB4CWts48hKvoow92cmHSe
qJFAAcVIrTi6lWTsze1mKeIgJBACpChwexoOLKW79MN721QLbNrw6pJKMksc5HbQnLfOnl5YvRug
lO6DYTUVcQq1pgKJGuo0f5hIkmI7UbySxLcITsf2fahArNRu99J6wS8mGjA3Up+eetPRFLWkWse4
Fgk2rNIhxedKAH6NKaHYkRHeJP0gMWiEZ/ii/Z4gOiUfjnUoy/HXV7B9kNp3LRa3tjTmew46jUhJ
Gz4WMW4sF+k0qq3q3DeEO40qs/ZJIX5hXBiOsPLfk853Lo2bMaIcgc+FooPfAMGsZjgHLikqtlXp
1mye0Qj/6Zq7/f6O/a9C5rcyLrr2v//hqOrbv7yRVTciFwf8QE/3/tIHnaOwc/xuncei5kgvArmz
TWmvozGbOI/25AF0QI98XwbJyU825itKwNAhM4uJeWS0197HMqqh7uPRKLcDxY4PLhGZVTv35g2t
w/HDJ502p8U8eeHBrfqHOBU9UPBkWgND2SD7xttB6hfqtmmqBDhIe1h+GNE6wqF2txiUFW2WplaT
RPKp9wedq2wtcNVfyrzdRpgR1k4mY3g7SFtV+ur2c/vSsvn2Z/e5z6R9x7q87ufhJ5vwcEXCNKRJ
3cFFxSkm0ad7a3kdNEkM1djcDIwpuOppCEGc7XL/8e+fcEOoxsF/ecYt4apFyPMIjFn/T/1t5TlA
tkRVPLp1Kjl5KNwuChInW/NshvnSD2xCL1F4zU4jgfpjMmm3sep/doLG2hQIzqqeTBDisnm3JQUj
btYXAKDy5kTGEwebcY71ONkk8ITY+vAQ1ggAeogtqq0G/ZCMg71sAkliNjFvelLuZdTiuhvfIPCk
wPb6F1LXHofi+FZH2GJFzExn9vJnuiOoeqMn0KhK/cizVJw0w9x6MnRhf9BfGdbjzfaCZzzxxhYh
H69VpbOhLwY2JvGsL2a3+sHh65RlAJhyObMH8U4tQfPVVDbdusZRvey96kcsWk8JrwdfiWZiNj8K
R56GxtB3LovbhGN9m/d6vYTjUz5P4XCyAsrYckEBmqV12KPAK5KM3kRJ5S7NhOABZR40wUz5Ug60
JMVgkhdZHgFd5wjIfeiSCRW6mSBdmx0ipKrhiN2lDt180yj2GGVM311ljALJAPIuOFEzl7dl/Ghb
vWpZJt/WJuEyBCATldG98zQP6yumaG1IVAQmFOhnckukCkGqIK5CIdMqybRLH7Xo+Exsj5Wjf8Ol
e0WdrDcUOY6raayhWLTxsAEFnO7A9uGlilzax2YMvzNISCOW4KireldTlg7Qm83vNBy1iO7trueS
nvtqOtYctsyKmT87c7AaodxbRN4Cn16jHkT/pnY170DOGYKmXkksUpb96HlyV/VyOkxTSOrHzrdc
6B8dAatFY/TaQhqowIzD34FetLs8w+bDTjHrOnHmfbWELLYyCGefmOjTSSWqo2QxMTg0nAeVCZ+g
QgWqKQsIY3odpwczyqnmkgAe6PnbjjHOAjnZ0Nd8t8JZyYNbVIuqljUVh33NXDitdkWOE8+34RRk
wbSaB+8n+DRcafB4N3rl7LgI2LgX+cqf7Har4f1dFJRZ7hJh+ss+CdODSVXCYITmFqZXu5pml9tT
Gp6+6N9UbN3QDt8Jrw27v18GkL3/ZRmwhfAMH1siRj3TNw3DVyWi/xSuNMI+CEIEyTvxGHsxRJDw
jaL2ORQn8GDseT/7VgPXkUIP9vurxpU+oeVlpLnQlErmjgKhAVf/bC/mgssrL/pnIPqMqri9gzIe
P+ZQ2I9xfsD+UEk5nlo7WGR2ffAKzdlqDYNihLnuoEF7zSOzu9Re9X30scTU8yj3A15qLKATVJ5u
Mk5+mMVrx91GV9GhtVJww0gJKgkRO9Agbdutc0PHqGAWn5A2aLUJpbeIDB3dEs7+cTYMB3haASEY
Tm+EQ7FsMrTCKODrj5Ty2nRGQYwh9fcGPoYCUmHlx6a1VrIcsx3j4wNoFyWAsvYTxaAJ27SnEwNe
SU5TAwXNhXUyKwyinWD6QU8cIw0ng3ykufmKIXe+6UiFMjTV7GM9iWfoDD/BQ785hM22BvNcXzgh
0AH88z1MX2mTi29J6Uf4qDcF8861a9nG0o+L4dC08zKpEia9XMBHxzeI9fdmv4mDDoye3lnnoSCO
4E20uOX+xL6Mg/AxDnl5uxFgIX3ACQsAiKWGV9SIB5wwVXruRof0QMmxtwwHpTOlH6WrO9t6usea
H20sl7OOMLX2blAmDAwYg3aBobPMTzph7rKu8pOcXWa06mE39vL3w8z7+H/CT1w7qluh+JfdgnpT
/nnvUm9ak82zKzzHMWxCxqpt95/etAPjbS2cm+BOzg5PSR/6x8ChB2LujHYnLOO5avKdps3jvbff
k9mfzhYIQQbKIG7m+lXAYNGKjBmayNgF449axUZp4LIwxlM+MM7W5rs2tQkxJUejdcR70Oxs+uEV
GA/pGY7uKJEkPX0Rby2g/DGD7zW2bdph7cZf+l7Tr6wiH891yVpmus28mcHQn4xQ+khyQ4CdZX5z
YjinnZ3OVCVhX2rNcz+CgHO90whFZOkUOFQ07Ed3GyYYm2heNKcRzz5okxkz024wZ2yQVkhH4LDu
uHJuCSoodtXM3bpUlNex1DZ/v1xY6jzxlyfeUmcb3TEElU72X1aLYoaWpEehe8+cuVuPiT5e6orV
8zsmnuBW4GnfCivCsg4pbOg6GlijY9nG8lTZurUkzZTcwVID4NPW1BwyMCd3DKahehaBsInwhdqy
sXr/QriWhDcpv9LTVTkiqCW0gqPOzmAflGGGelZ1S4Muoh1IYc4Eds/UZDLTJx3HQZZ6P5oiKg9z
H0VLmkiLk4N7k6hl+9iFQbua4WVDQUT+Y1x2+PvnSPfF/+dJci1X1w3DxfDy1ydpyBv4itZg39kj
cseE6nuN9Yd2FvLQRL3Y8j2/O0aSYmCAwifkPHJcISlU9zpVGz1LneZTd562EmybPUJ/h2q9cizg
E5Vb1UyBfH3VJToTIn8+C7+Aqh3kDet24eyZYfcHkrpnt05ecKxbu7I9RXl/EoQ2Nm0VYYcxEBG8
kKSQk8MTbN03lDp7x6o4P7nYf5rR9PcVs/mZ8tRT3+crvfIAoQqFbmHHCOYxH4nsJdMls1jk0rgX
KC8tdhaGbaVfWgBCC++UC8I6GI8k5HAcsNCYkzCOvmu6be8g7/Q04ZxiaW0miCJn1zHDlZwi60no
IInNdHaOeVvR99lMLCQHUhg9dfI55yuDSE3UD1hQRzxAolvWra4tfVKIC0T6787AZTlw1lmPQ2Ev
Go+UNO1RxP1zh0x84ehH8oA6dPXQd7SdxqbpplsD+CW/IaMEwY+mZypO4Qis2tI5YZuR93gm0dEF
ZJ262rnMJbm+JBbRCaHquzRblo0WtneZvhl43V69FOZWR9UQDlhvl7MnBELqIm2ZHz0MlDEv4JYE
2Qo8Oc4fyZzr6w5E2cANBklNQXJ9iSvtmg26d21qjWlylGEnpVahyNoLBsd9LXDrlET5SrfUDySp
SptRtZG42gGy+15QKPpsprm9IAUyPZBtOTQqWRFP4gX5X/82jAoc2bQraNETp06CdZMRA3wjMLnp
NGahiefeuupbbuTJFSvfhUYF6GO2j+rQsvKE+VYheI7tSE1rje45WLG/hEX56epAzsC4w6lk9MXM
DJILUc0o1qITakq5qVrSM1+/ZYa6dfPk3Szzck938nvBJcWx1yDs6vkkg1KedoT6E7slYDZD92ia
U76JJvIUbhdiDxpDcebJ9f5NYTyL2V+vYt+0OI7qnm1/DWz+ciLFdQpuMe1xPDpsDsbcTwgVSffQ
MlG5cFO6z85XH0thXd1UezQi9DWjbmnFGMZ6O1FPglvIYUehNCrTbuC7WXIdBzctLx4sIymelJnR
6OYHYVDnEJM7ZdgQGdQNk/eMPcdcwKcstqVRPXWJZ29Fy337a501mw4kedYO+ygAZx2Gcrh6afDR
e/1dZKb/BINsU/IyX/o0IE0DXhmIKVxg7pl0IBCuXBq9R1t1QNUP0xmJp0bPNu2gyqA1J9gFehXB
U3Pw52kB4PfB3TQEQ47a7HmXoC5xs+Zk8yqnLvjGYXG1pXkES4AO4fuQmYtQ/nCreU+afH5y9Lpf
ZyEt8vVo2MuiooqU3pBZK6Nv5lzXuxTU5CrTxuQpDx4dX/1tMWvnMfCyvW+BkJMxelMdsLoJN3zo
9VycA+X1yoV5SgL87IPXpFd2ii+to9NnMhnpycEOsu8jisnDSSRrX7rvudIGQwk2tI1iBEATuakq
d4VvDkddbWfCBAd/RqIbCXOsFzZbpnunz0viuOaWag8yaDZ3LuqF9mbKgW7UZ3bzsVZvsqzfgnIF
tenmwcWoS5+0hWMvI5IiWy+CYth1GvaVMWWuMWjPcQ+aoggqsW0mnTUOXsVasukoS8M+FsYT1XU1
BtMev2eAPTYoE5vmw2gVm/g2Z9JemBap8giwy2L0dxjJR3WNglbJdJeBXF8QL32JEswK9ShMxPoW
aSTU6ZjMfM6wANr6xJlAeMaqt/x9sDP9sXS6dGuXZniImYFfcVPg5u6glAx1/q5bV+64watWUmgQ
dFyRoU73E3FMU0VEjoGVp5fYiw8llthveG7fGNjo51r9rqv9ox/Od/wPJlZth9x00aXrENoLbTbP
ObzHaytaeHWR6S7xX2W0DAukE5F7vIR+evcUtDstOX5b6a+gGd6c2nMekmfsguEhajGyjztUiPIh
1j7iLvKWHWrOMcqY3YcuETLaeb2VLkrvmzVnOWHljoqlhPYBHNA2ZmLnWcMyh2uaeyWMZwdfJ0Hw
iPsvLZZUbisqAVC1atmNRbIP7eJbFZbkKkUhDpV46k3V8FOa8Q+vz3d1c0bEKfGS296mK+FRm4l3
nHKUZrfDZjan1KkCmiWT3cUPQ4gzTOudTUgyi+W1mp7TgLcdm6Mo6ubv9YiNC9pCscpt+gcnVvET
ilSKIvmjGnNqAhx6iYzEPvU0kt1cZfbQ+jG7VVbzKDvE68yvtU1p+xntAGAl/IDxJNx39mQafvxQ
Ji9FTI0UOTq4Ep5PWXsxCN4tPShwQ4++57pbL4ehd2+JXTFzaD6YUxiXKKx8CtrilJxgNG98N3O2
Vm+1hDP0TRx23hOQMNsk/OfvNWxGJ8+KviVBp62rcJclXbOrp4E0SGvnR4d0+UpyfqKMwgp2uea1
G71B1iWBRJlORRGVXa5Fh3kyowNpxo8Z3EabwanVF9meouxuJSmSOFhpDq3PJvMLBAyHeBvjyxmh
tHT18BiWeLkMbxq3Zj8dckryFl/b5sl+7bKq2XN4JzwxpaTjQeEV2mRcSN3hB9hWMnnPkiHbiMwT
J6MWi1mDQg7cDf5PCeDNmWiiG+r5QrUWNWJVbYL4s9jMCp1qad384RbujkzAD6Cdxk5gV9r7OpsE
WhCdZRq7w0VP6p8zw+K1MHPl1xvuaAg+T5p/42Ihui7kcMkqDAR1Yf7K6hBvF8GDF2sqrqGKDlhV
zZpmpQ1Ku7Px/Wec3MV3IC8zuBdbLMZItjuqbNzf75T/qyz9G2XJMDwHYed/VpYun2/Na5v+C2nr
j3/0h7bk27+ZLHIMX5FwhA0x6095SVi/IfjbjulCNQG6/idpyzJ/E8KEHO6YvvMHn+sPeckS/5Gc
xF7qL5sepCzBScz0EbQcmx+NP/+ng3VmSvbwQdSfit7qxila1gGZpUFneqN8tV8f/fnwn38uxHJ8
8L8su3//ZRorYtFikcVuopu4OL++V1k7DuuN+nl6CxYsKDsU65xESfaA2lQeM5/ZFJa8LUouXoqh
eYqG59Ir8d/MA32rJv8cdsqPXDP2fK2KLtBMHsBRvgAtd10apTG0Wa8YKcgKgRO0wbSYjuy3gJYX
M+jTLUTMJ2JJ31kSiMnkRE4181sno2Xe1vJmQwvD7OSFywEwyiEo+nOW9M9QXPZZ1jjQahudporE
PlSDuzfMRttEgcY8sRRrvQmQfyZU/DB/Bon2OgwsI1YwBitJuyJLpHuwxQCTz9B+5JCxMQn5+l5C
WJ+k+aET4c4JPBV8n4U0odlYo1YsRViefc2jRxyq8CLwXHkV2H82HScaGDoMpCeyi4lO3o7y5oQW
rCS1WBhxLRsJfZeOraa0/a/BikjuDsUjNem4uyQ+ryDN8PF18Bg4AuCwfA55odaud0gpHSWgMni7
sQCMpu84mSBwUy6ChbfoM6aL4wjBYMy25OGCaPA37PbJk6DB08kcnlzbe/bDnBY3x6vXffNUOIR0
Qx9qlhDdeUKwp5Etu8FYi7ay28zcstaN6b/0if4I/QOwkFVtWzd/mCvvBwxrghdairNFecUa2Y8L
v4FZq0HAGlPt7CXm3qxTf8GI9L2PKSplC89mT7d+Jj6dHiAwCKc4zzi2yw2RHKKognypxPW+iCiM
T2Sy0lx2XSQ5g0ac2mz0VgksI+o7aH6YalhrRBpwctTCf+2xmwH2j4xNgN8KA23A1uS95OBFzd0r
LF1YVyKvVjEgralJ65PXq34FLsiFniKCyizl1SurK+x/Z1WAxOItHdXr2LGu81g4BzK+bG5z3N8A
4GU8VIt+8Mp16JTPeI2rnTQqzKd9PxDX1fZObq7bGmRRzZjemO37SE6IFHu5NDJOzow3uQTG5lDV
Tb50XBI/MCNhVsKHWuYOW2thRJc8nKlLgrGuO2BN+FGjFVrZGyz7t6im68Zi49FbLkSV7FMIbVpG
9l4WlQPNaKoOmvVKGITtZhuDHzemkz/Y+3aaP5J+DNZm92D1JgJGAjgqzTwys7iVw+xnStKeXMfb
nPU/GOU2O2Zp5aKim8OrMAa3ICY108TVF9ioLbxWGiUTa8wamv9GFemjWl8Zjlo+LxptfD3B+Hpg
I4n46gVYGGGuiW0xBrhhgviXk+Z3lsf17JNmKmVY4i/1l5rjdMshMoCErC1pPhlF9dRAi91pAmiE
ihf8/qA8b7kFDnqSDA6MW9I4D2mn0WwYRMSH8XMzB6AswjGoRdXimwtfa1A2O3wIOJh9MnehdRhL
rgk3gY/VFArQIM8JI68ul+8JV5el0UnY84rpd61kJiTzJcNwaOSaIrm92DPn1blrKUCuB5C+bXYE
TdisYsL9htxwLqE/DXfNKZmHLf8XBve9dTbz8QKzh7eGUe9kbdGXMd7qLIwxLTN9c3MzhhD0jSAV
WVsXg3vs2+fQ9d6Isg+nxt6NXprsYPZgcne8exl7GY58TKeIqoTIEbts8yrofMG+7szrMPWmtWbj
YbOgJT7E/UCbBx1QIAFwH0HdNpIflt8f8grkSKhNjC5wwxLH56xlVTj7vGDTejPlcPNnxVALUvWw
bUeXhJNl/azAsrU046h2jQZ3nkW9TsUgBlXZvlnxQuqUJ8aNjqF4YHPZpnZ+MZv4rjtyWU8ecpJs
7FUza2/S8gjuVhQZGBa6WRawUzR6Ga/gI99IUEDSCQ9ZOTcLiADRwiX8rWsglLCtUuwtXUywYmOA
zl2ZbFyXUxJs1KU1znI4cUSaKMT7MHKxD2zrQFaJWYKDuiJL7bMe+u8sSHw26Te+RPqIyg8Yvldu
BqcGatAiiVh0I/DTvsi6NScRH2Pnqhl+xYbq/c6bz8iJOFQEgB6N7tcUTPLQptFT0rXVrpdQXklz
MBzsfiVjNy41Op07z7VOsV19xym8Tl3qADqNGJaDb4a1jc5gLfB+zRjzqChFRUr7cN92/S5h/kSI
BUGTORkLl30VzBcupq2i7WNUniNLfxtG495M04mOVbmPegoU+2DThTioqC5/RsXQD0Vq9tuuwH+b
xNONXPQ3sFUaqU1fRe85qc8O3OkgnxcOUBSGQ+cOg1nrVVzIw8oEpgDqYYTzmX8inLTkFHBbuQYs
qdk6+inXcuGNP8DHCKqEzNegDpaW5GuHrvxV+YDGDQveHwrMaW7jhyl/9oxQ56h7c62Z0DHT5DVt
q79AFrgbpAukGwMwZARrpLPdO1+SkDjxnGgQyS2mB2BBC+spBYx06mV0FGAjF2Ab/Z1F2m5RGlv+
MrOhup6OXodbhF1GiUrbA7LCfkq1luB6UtQl4gMl/IfJb1eVjtm499e+xTF1cKrveQ3NHZnql9/r
YE1Fve3Y0i1nZe73CR32NIau2rwfjlNMx2wDaMRqemI/Bm5THbJi2urZyqvbfkn4+inMY5SjUqNx
q4FJGq8NfmDGtCTjbQuz28gowS9wxZssx2ukYvAl42vQBXh6GNNvenP4DA+aTr9Ly5EQkrD2w0ho
JBtbV4In91RVplVxs4cOVOlUkdewgyluqt/0TG3xvG5H4CY9aSJHUvCuU0dEfjZzf4WmTVsdNiaZ
WyTE0SCmMO925giYq2M83PJiLXqUC1j01UpMCGYkTbl/29QyJF79KSULBlo9JVixa69Yy6YFnU7R
hdYT3ig1uWDLpMGgc8F4dVG10HV8Q5LAwlKMSbTozfyT4E56GpEBE2VcjT8KXsl6Nib2V/mwd/FE
bAZyaATdguk0gJzaeHZYLWzN4DJSwmGNIXSYubNWobtmcIbgzvf1h5mcx9QixIvCWJGByladlS9K
exQPWou6Z9URJDRHebSS6F4wPjnZmFo3ZcuGwXLkmfcAe5AMDhvxoDoEuVcV/Yfbph9zIt6oi30M
sNksK2tkyyzlTyzrFBNIzz40SdEtJu7va9uevmmw13eOkrWawHzy56Fi5jFRT0lVQtB/WCRHqIeD
yCkBxPQZD6A1ttzDhrUTl8fClO9GF9pX341RI01wW5X2lOde9WAnSwpG915N9NYqGkr7fA/tjArs
ROdGjhkUyp1XCF7uUJ5ad9w4icB0gc16RbePhvJDBgI6+9XGL721XTIEEwUelFyzpw85qz9po30t
acRKswhIhGmVO5HhAy1ULwee4yiCndMBBr4kJbHrmTEcRPpIPzga8F1BRI5uj1ou04idjekQx0mK
CkyXE1ekNYB592n9SVNvfWyVGfbrI2kMV9Mm1GJoI9tGl7jf6IIEHSKKssNyeNGmnABzSnWDQgBF
Lhe2HXe7iWz6fuC2CUA2K2Bm9+jZU3IZ89Tcu1j46Er2tQUnRyhsZSSWWhicJ12Oq6SvkN2wIDPH
DHbcKE5N63ZHPAmxKq5/mJI+2I0pKsYg3AO9v/+XvTPrTR5b0/YvcsuzzalnDIQphCQnKKONBzxP
/Pq+TNXe7/5Kan3q81aVkOFNCNjLaz3rfu5BQeVd3VFA0tDraewsrnN/LanEl9xUdgktOyAGaFcy
Hga0FtxJIl5xEpVVV47JprqYm5yJpJOKdVPcxd0I5q1IU4w3Cc4PV9A3Ub3MEuLiGXqFucrL6qjh
jn4XQUPk/NCIJsQ+CC9op/KKnOA57XNR3Ggs4IufiBfDG8x7Ena6cBTzAZ4HOwsSCulzZKJ0xkyu
p3Kz6j4nExrrge1tWEcXgkzuJsVpgeVdmM8PxAX8/fCP18w0+7pGVBwPCW1p9iyLEfze3PojrBVL
TEIL5rOyJLZSH8mfEsHfQL///bzPcdnS5Xn/INNW6vOJJt0t+k1EJB72Xeia8PFQ5NGUWUovr6JK
+bi2SkeXV+1wpiINJlws8vkQ2Xj41/O2+ohKLEh0wgdDKRWqjB1SNgZXLXZqyNLh4x8eD1fsgIQ+
6gJcZuJ+xUSuBRodRmPMB3wHZp1truKAaj0O+zwy4WI251hLi/CP5PdxNDTt369NRHBVqlZ7XQO3
vYuwutBnOe/jPR4PIhM7GxDD//PSX3+gRrsg9bGAR9H9b2XxRRCF9C+58Z8XF+qVBq44+X1zvYUi
dUFIrYUtweOwBjVeRtKanDbuhviBHbTyvw4fiuYqvY7Yzgnbh4qXjYcwt9JH3R/BD9IGI6wFkaic
LuHOFrWXRBsP/5Ydv8h+o4rgnRQXrbOMLoYDJ3HqHw9YjhWhvk7JNZXR81MxXkQyGuSEqzRfqscR
/JA7MVkI1meNfC2PRfhQ9z6OSlHr75hXGK/YrKiugnI31DWzRDDV3YtgMu82cQBiwLpQhbEiV2F6
y7jAj+dyLVQh9ck9UATFfsiNH+rjx5Fap5Ajjc55iIsfsuPHUVa3qouj8lsP1QlRudO2eRxeJeXv
wfc4AqHne/cjBBiyzFP7Mdoiah3JfXxxLtI8EEvktoaSkvXKN27nodaRwlvSQc38OIEK8keorAE7
/6VgHmilD2Sq+I+X7nessxZsQ630dgLgThn4/xaEP7Tgj6c3tcRfU+m+4Uy33mJq91VLdhS4DCMz
eUjD/zqcn08x1jgwZSVg4go1eyQwFpr58PH88fB4ehcI6cUzYXFbE8k4x/eyERPvHTSAnDy/WQov
sGVw40v+GmP3nFk18OlfGuyH8no8dIWUhpWS5FyTW0wvRDb6MkS0X0LVu918vdPDqro3oYH3WVhf
FxiVmipk0ot80NQBfVE3pdiwFW3LPoCHlBsFVk0izag0Kvz5gXv676NJn60r/zx//LP4eHHRpwNG
0OyR//17upiK5HDNz9tOzuvXf7zbvVHyZSP+jOXId6tUxt1fhyin8cqVOmqT+cWkRyQNXYF5/s9P
9k1WheP88Dh6/GA/sg6D3sCbEhkSctK5pabnweMZnN6alLv55lDq16prDffxrE6B2kjZoZUz3EsN
MdTt6iQFChWFcvav39Dmo3881aWbv9CZVQaTTSruCf96e0VBVZOqCKke5/ZxWhcmp//x9PEwzCf9
z9N//Ehc3DUE5czoNHDLEJgJRX4hXUSCuWosggA82War+baImTxHqRrAzyJEqs1sbQDtkpH5OKwm
6K1GAs4+7ooJ9bk5WxVcHpPTYh5e5uMQGLdy7nOQe1vscRjlEiNomQ3X/n2I1y7GvTU76Wvc+wRU
MkmyhPOIZBIVvwoduuNaKLhduKUgnln6yvDPx388vc4/8Th6PMRl9YZCRcHsCrcBodSLsGfKYgz/
+/kFKzMYs4L/19eZv97j6Mb8OfbyFTWaVDsyKqK/vvDjHxH/oa4Fg3KGaGKHRzMrnucXbqC4xkqL
w1HAVx9Mm9DFefLNcXgPk/no8RSlHjvQ/Jp0YZt9xIPUL3u17gBzeVBY9Zmb5sMBuSlGUP8chPOY
1JEehY8xSTMeN/SB/Jg/4/txiNCDhNxBx4d0/pdSiVO8gVG4/vm5x8gWW+lJwuXI+4/B//iZP3+j
kkrRvuV0wx+vXWN6SNaNqGX3qqInfnzAx680eqnf7RERFV5fw91J8AangJtXP/rDN8y0OfrH08c/
4BRr2I82w/91ZP4/HRkJzhWEtP+5I7P8/oiL/0fq89dv/EvqI0n/JarIfBD1KKKOtudPO0Yy0PQo
kqbCljUNaHF/a33UBc0YZiDDJKWEvYz0R+ujSv+1WGgLnT7dTCGho/K/ac6gDvonI2V+C5HPheoH
1ZFizryz/2jOYMfBlt+46E9sivogvRVsJa4R3kx3bqrymuFxkMU4wj0eymvbe3oUYwLKBJlJ1wbr
5fnw8ZA0WCA3CWkB3VwtPB7uQjzfvzw8nhYwRBnrWexlA/MBrQomofkB6LMOr3PJ8h+vCTcc4i8o
AAFTSI+d56PHpPQ4kpt5GVJr8JiLQWUujTW3ZWKwqj4OLxXB2DSYaWYX53ul11Ys1HhGz7JP5uiA
KMjdRcWRf9FWT+NiQFIR56RMmOhnGwOvPdKnmeiQeAxea+abuMlRN46YqC3oHClthzDyposW+AmT
Vvq5gAFBI5mdQYylHg6GbA+EHiZ4JTc7QeOlur11oSoYyHyjqjxMEaxaweAzRYl5Am9ZGmS0XbHP
XSryHdvJBkfhx5w83hdUDI/Dpm44fEzIijQimRDq4PE5HxPy44gQL2OJ9z546j18PEh3OhrgB9ux
b4rgWk/Bo2WW1nhDUWWyfb8GI36FWan3ngTdr/1IrukqhhJHe5yWEgnbJfDgMopg3KnGuCQi7pjn
14p4cgJBHsXSvARJg6KS3jqYWFai/f3zEM2V1p+n0zxxObch2Y+m1HnkghXh40Gcq7nHkTFvCh5H
sinrAZxA67EGPj7548F4mA89yq47/PIxV7G3QhJjPT5Pm4BkRqkvo2A7gk7PYI1tYEEWJXa1V9ZS
A9nQqk6ydjRYlb9r0QFOxSW7aLGF9EC1e8GTnB6iknfxY1uwc4C/6WNWLwnHSqZl0h04QvawUOz8
pccYGCiFbByRbcNgDY130SFZr1IJwop1e01/JQfbtTP45NWFeaPgCp7CRHEKDBWa+1YZcdr8psuE
FoJGJZ4YnQMSXdL0aMO4twa7WkHbJHsW1SuC2GDql/dP8QRyBJlHxXf4gKmgARfDim8YmhgrXVyi
bcLmcoH1de2gVwBvxcYHPxr15uo/yQ76L07ZMhEb2KOy8rTW7Xg7Komnv+gdFo/zacNqTcPxQsW3
zrmqYTb4CUxDiLpAi2BJ1PsYCAyjVRmUOU/l4rP8RsLB6dv2z9c9JBgac5HbrtsjESOcCbILSOzp
fLWyZdIr5M00+/Za11WxJ2i5OfB6+UZgivuRLhOrXJF3O9pYpZZveF8ifcmArnoQL4d4jYTwObZS
NhWUGja6Nfb+dN3hyw4aOv10ujXUX0luG9g8YDCTLovKvn+JeBS22GJanN2WHG86nAtb/EAbApJW
ZW7zRK4cvZsR4rscYpvbHZRxddvJJ+VMAp+kMYewb7SSyGn2Ct7MoGvHS0g6cO2KN1dBFB95Ovfm
oTQDPM0xVbtScOaYvrnZUSdJ3WrPt0/jdHtZuNk2Ic9+cIErF/XbggZIgAGvwFXs7PvFp10M7dFk
Ruq/DAj6+I77103GVnY3VU7eOmQnmM/KWnjVY5svw7BVP9Sf8RnzNzJ4QqKF8Zuze3iostPLTvZd
NGBXVnLxk6+8skSS6hMn38gKM0WgvpDTggNNZHX7tDj26+pl3MnvqJTqV+zf6Ewx2Pq1WWK5Y2Gk
kGEvbWPTsWhcBpSW0XuwQRsqYwXTmiTv6L1eudeliCfyM4S6K1fCponZAd1j5uPSgkN79Uu2st03
lgw/yzXsNNR/F1+YBqyaH/VbCbWP6/diz7wzNa5+jLC3h0Bk5ffTBYvp3pIHSKGrctdgK9va0hkP
mcpehJj74KxHr1Pd3gIoe9vphrQdCBvrN4u864+8cIssMBkPOYRSN/6uGm9AHuF89xtcQfsNLsb6
WV0T+4WlXr9ZOPjI5Q7hSbAZsbd4vV6sxCV3uaR9aZE65NTPFRQtfBmYMzASDszf292bXuYtFd4n
7WujvDF3XCbkhdaof8MhzIyDRlA9QAJw31L+AG8skKpZLD0ZbzcWfFi3fpPQNwUJnWpfJ9Dcwmv0
IMUO57z5wKDXkz6LH2AELBVN0lM95OE9U1RtJ6/TSVtHJEByG/iRqy4HTElIRLC10/WNDsPgFT6z
5fDeJ959We7AmCUSRi8+1zJunMvlSRSX8BJC6eLf2iDbCV+EHXB9BwFNYsi9d3seY4c/KF+hi1rj
unu53JeY+4qzX5CzEDyT71FYYm2x4xLGldbZSJZuLHTMO/CLnxMGJV7AghvBbiY5yJJqNy4sYFwx
CdKLq++5vff5JvkEVF98RYf2EmpEEjKBKD/In6C20Su/WONr0Z+SapNiFnnEIHKEAYEXY0kTHT/n
tSG8NxO90BH8el1/Scf29bJZYCIz7dLJ6iMnehlEPy9eNJgcZR0UYNYqXFe/lV6gjYvivhm3hvgb
d3x9J4qBDBnM7kUl5crNs5+cXiRgMurX/fhakgPHjg8rguP9eOnf5eZnjiPg7iUaSjY80PWeXgHc
SdBeS893vIcK6VgcXbzbmSzm3FuEjS1yRCvBFmHBlUFM/R73Z8KQc7LISKT6zZb8h7etdxldvhjz
v+hTm4XxVwQMYz0D7+6j7DVVNwS48XFb+74ZlvbltQ5pHV5Z+lYiFFPSppEAR1+9vsbIJc2XN8x+
Og+nczkPoKfLhSvFu6KGiu+S0tUPPh8P30jaPNd8KRWbFPErgRIWHvp0V7CWsNAd4KTpJUxjjtrs
jZQuZblK3xahEiYHfTUF6pOyvW8vJzNkROeWtBJeDQSSTDEp7p2k473yEbB9qhuMoUHQvJvyBL3b
yRJXugTEqt3ko0xTRgshL14OmTs8Fx6ewh50j2xJoMEVj0+8wNundCQaaQPMMK1woPRecOjkCmrf
Uvylxt5FDsbZGtIqCoesZxOOyxUOeAQT77rSUVpY12YFSlkR24H39o2kJopInO3hvQRJ4leSi1+V
XPlD8nwvvE7bSH3Qq46ZbfSLzc/LpRtle0KCog4YhnwoqzwwEZ3mt6KtvI3pHlHdWigjforKqU/C
Tq18ifhWll4dvjYu41byc033cmJzCF/oNvnQXDGAgc0+EF/VOSmCN+w6Kuxa3ESh8/hiDIEsA1Wj
eLSuX+q53CzectO67XmVqLfLKl6NpBFSadjmuSodPtJBxh/Dmtajb36qZzJr1tlhQjM4T6ftr2A4
9RO5ZchF/bZzel92Fr7i3t7bveD3ezrsO0EKu2WzHVbKWxXsdSIzfur38Qm3OHNb8h53N16pARAX
RoOwFYYNvcBXERvg57qw6XmZK84RRJqJOAR0OUfijRsMxClXF+wVlvjO9ukLouuWFCi7k9GrOAO0
G1/8XLyJ564595B1TvSo+33uZQQnHqcVtRKfwqdm1ya/0+FbWVmIxQZtgL26yvbTeTjXJ84/f+za
rUrQFAvNfW7jrGUXy+Z5eMZshRFLd6H05j5n9nQLjRfpdP+JR1e5Bvltg+9kyDaAxlXLPSi70Ve3
Kz9Ur25YWuHiM4YcEeky2gLcOw/dMjoKz8Y3A6f2pZPYnpGaai+S4ktYubc2mwhdPJv3Y0tRwif5
APSTXsgMw0G0aoO6P2BgoxW+ZtMSMhQPUWCaesQwrmHiJ5ZI0Dnm/Lf3ZA9TpYK30LlZ0Ile0SGq
PFx1F96ZDgsh9wZUg7qnfBCEi15Y+oCwsy2+WacXoJO5p7wg/on94hufTL996tolAWzy5cSuqtq2
J/Ezd+6LV9PD7T69edg7YxHYNBsiLi53Lx+obnf9oT7U8kaiZXxQCn+RLtO362BhSWiuqt0k22QU
V8f0iy9fKe6A3N6GzYAQa3ENqx3KN/zWGsKV+H3jSRYd4RoivGy2cytwpnERhRHcDmq7zAwcsFwT
khv6+fepsS9P6fZy5hN1aITuVzha277wZzJU67FtWvxqlOdzghIdSiK+/fp6NErEmUH3XaFyGF4R
x+G0hMgIEnKoSdthyTnPaYyuhzs2SPg2UnPGUPCsWrmrDtsyMlY6jJOUgb5K2S0xSjUBankw4tsi
nNNBTLN+vyhZH0I/xxKy6/4+erz2eIhU/nUhqlQYJn7XGdRx8rl0W2kvwLyNPFgjFoFU+2yXkb6U
9FTmo0GiTfA4ygWBz5XM/5KpDQbJWb8aURQSMjT/4Kgp7S34H39bLYnk0/SBOlILoO3ZVSq8VnXU
u/KNSpFc6NkNAeCvm/+gbLI9xpbrKV1gE5tLBFv0xFepdxgAlxu47a1i2X8cKiVb/CnLB1veIUHB
b6Mtzsg2f64y5lG2uGGL1jA92tcIlr2v1X6O9qh3MHTu4K/wV7mToTOo1vBDJtaqDhR12RuhWVq3
T12yTASn9Mgt4UlkJ6Fa4pvGSmHLxhoBZpMgC7fYTG56ESdRKF+Yavu8qao/0ci2DFs+6keFbiem
OyvB9PCSwgRJNtz853aedoLbUosu8Cah1nfLMxDdZR3b0aZ7k9/YIN1XfPsnyHpw5O020K3Ffoqd
zlPfuk31zq4zGlwcpuK7A609N8lHoFdu9eeKkKS3KBR30rt+bD+FyYl+UDdyotW3wgeGlFM4mhD9
EDa7WBHKP/13smOTWmYH7dN0tD1W3diEp/FBe8KvaPy8ebclhQdqlXLdrpGd3LkLfwXs/V/TYPqJ
Pek9oe57M/YYXnHqMEF/Sr4pitnpDbp9eWt+ivcqwqrcTkhBMnyJzrNDbAv7HX4tAvtAjL2w5Jf6
SKjpyIJEu57Zda18yqx/+8bnirTUwxtMxFG9OLHH5S7p9xP+Z90Cbd+GERp5S3maJKAiF8YD1uM4
5ovfAz7hiQUBVd22STBiqzLnB5ByuChcNPX8Em+F3sNpXi9eebEJVsNcFE6pXWR2MlmDF60ZlZAq
b5/QJ9hT9Wf4GOLAqRbcr9GGT+Rf15dnyFh2utSXd9FKNxcP3lbjXUMlqGG3sav320+ZS/DNu1aK
fZ/sW0BiW2MvPokMEI5t7Ob8fsALB+FQ0V7ZqCVyXNb3A/tnZQWOIq0kJpYjQVuqBU9Gw9BxcBES
quR/WMZBJOeVdBNoCd9lkJ1rqJqsaqTusHOUSZhxqxNpSZKjhtFKdSPkuw6mHdCPD7jalFfIMoAw
Fi/p2FL4hKIx2S424hI7jDHoTslWKxzjTHeXIEY/2xbv8RHTL6Vwpm/8IvaX3jUSOzq1F0YmJDFr
4fafSADw3YjPE82JnQ4R55uQ15IdlQBbxuZ7oDbCGuVylJd1MJ65GpW/8MrtBUDoTVat9IQNSb5h
99LNRWBwfVdLb8FGIGUOLjxBWUoHivN9mbtEq84GOYWTITvQbFr50PXmYKhAlcC7rLbxRgIx1ANk
uXnhzG0AM0Haz/5xxzmC5sPYsB3Izd9RtRVho+Erzt79i+KP7anul8sZLIM/MjsiurS1BwI+QAzA
CLD2fxF/yZ3s1+wjRQjV7/f1pf+gYRUjj2OdaPgQvk6fn7KUpbTxug/tM4eRSKKKdQedTDxDdi94
35AJdfbEl3FZEi+DapQiJhhjGHj0MewbtAzucXCw8+1Nia3oDv0KsiF9G3f8lDDhXaFqnfGWxm7e
51H0bv6AImDhcGRgpCltZFo0Dhe824MKCK9svrVPBklMgK01Cnb1rtwd7RM6Y45nbeJlABKv3Q9T
XPxWkjeROkVGrbbqd80TEhiDiLhzKQdJzSTJ5wKcWOr7QXdAuZLd8I7mEyhDj2xwrEk7k0wmGJgx
ueJPVrvN+0RcHydt2MBogdYEFZ20J/O3Af/KPIMwmHc8DKB9574A7BNdw2GzYDNtOM3nBQsnhvpG
6az85e7gErI1WivBieOcvy8Ok/aUp+7QOZJkZ9k+S58vzEznqLAx9uxrPxo2zTjDLEyhOnyVC2sv
4FC0vgiefIQPCykAhRvUTEsEdAAnqMBQ1/dzv6NBFVyOEzId9DTWfQ+shduUy9Wtv9M9N0mkHAmR
V7vNXcFj0ssnn+b2Als1yMlOcyLRdI81POIr6MmnfI85arUphxdQL1aii7aLF5QKLktO/Wm4xhMI
GsZ4Z+7dFoHqptzqu2mHaE+HG8estIYrxuysh2QgIbm15rfbk+XCdayG5XSaZwriQo9c+bmJfsYr
z9zP2RrMsCY34yerRjP5CUwzBV0tBGhysE/pZtgZ71hJLGBkOHRn1aDjlktX0Ek1J1U8MQ6mGGqr
Z4KEXr3RsArKCDJAqGIMBD7Ui0sYoI/zzYVRXXHfMwmYb44oYhDhz7SwFfvsi19um9LTJPuKUzBW
LQZKvjAugrywa9mV2HxiMlJNmGz7QFjmD0stHizXyReyVz1ZsUIxizKwsJU1JLaaVvs8HOSflst8
5HaDnJMPLpA42F0iODJMds2B5sUfVJFrGBYaUBqYUNiY7OMnrLTZ++NK2XFbW7cPSDYlnYBXeLP5
6/Q+bLjTmLBJuqCtrGCnICGaOOEHQCpKtqyXEHUnBF0Mp2LJDpVzheSCagFBBwyJ802wL4mvksQ2
T/QK+1s+O+dbPTZDwH2hF+uMTI6V8g4N1LiRkOoiTZ3JXKZfjZ6ZbztG4/fVZXvsaRi2QObMXV16
hoVr1MGEJ3rjYpAhkva8LI/zd2ZmqVywToYjAksL8n0eaJ/kGAN+csEv/SYug8jYpVdMYhgK7CpZ
tlGuYIJ7sa+FjUN8JsPYt+eBQoj3wmuzPTHsBLRb3bBh2agh9LNPvsAQ8hZPTL8QzPUXNHkxNZSM
0MXjvht+pOa4ML2mZ3f5JJ5YFAEFO3ZJ38W+iZaFn3hXmM3E7JzVU7SPTuq3Rvn/1K96/O7PJCpg
P2VFwYKwXrBfR/pKdhGSbrsvliRQco+qLLClRTZUZUHKFk8FNyaUPIbEefih9qrQitAcshGKLg5q
ZNdb6XPq6adbd0j2NotOsW+fNay6XohFGBxMwy/7holkhqNTdovFEqsxbzg0J5QLH+lBdPX3iqS1
mEAJC90ygH43LKUzzLbfRR1Ed1vyYpu2zm0pjF/odxsfU98Ppl+VYXlikSSWUTxyYi/dfO82P9Ti
GMW17OJKOgMb4YMlPQ2RhITmpnyVSKr71Q12297dPLU4pyTwvEUfxCblGtqXENPNGy+pM7AK7XDR
genkT+z53w2DjhvVHhzOunQQOgynwY1ecu4ACryBhY9Q9ACOdI6o19J/Y2bghYX4XSS9xwUHBseE
+yuH41r+ZdaFKHC928I2WjHK2uPtW0UkbN1qZ2QkWGSL7uFWXH5ISWEG10u7BAdKwjvNj+EHn+Yw
2VUHNDtu/cWHJL+7adeApSVBidCFw8tSpXTz8eWX2ba/my/Vk+qOq6ufeVhIoAsgMwdrLahevyzL
sBGJDzlRemmrlE1JmK2lrXbfTSRqgJHbikNxfmCOqpVAlryMBhn6DG0uMy7SKjLXccm+x2vhyBZr
tnb95+KTm5Ngsv7MYJG/5dbh/FkEXb5cQlIGGP2n8TwlDjeUw+n7fs+e7+v62JyYFBPwE/Cb5ytl
gisv1bf75+KM+no6pZGdv7MuaeqWEOF4+mKhofy/rJX3S+XE+sr8ojoR8AEh6DhZxgcyg6/P2r4E
0DmmMh+ZzB1HX8vP5Ehk5z7ofjL2PWG2TTdkd79qtVUsMySn69tKNVzMxtnuYWyBsU8LyYhif1m6
i020g3EeB6NL3vuNChyhyYvsEcxnFeurqwQL77ZbrMZgPAyvkm+u0Q+VbJZIE5grh3YLJE6jIva4
GrV1kSmkXKqL2LSkT7yl+iNzZDPPG1b2KdXkK+JjbUXoxWbM2cR0n90YMx/VZOnWFeGrEGnt61rz
8WamHfAsXh020yKCZhMqrUMcNUovubOxWJ/Q9rvpwkdsXaC8PnaddVuZBKzfEFhYKclUPSJYR97e
bTPAAGFSTiUTawoWBdoQdpTIcpBJLgVi6Q5fUghl7H147htPGxz5dbR1h4tOxdyRdcnmcMuuj8L0
QIKR9I6X7rI4seNb0RBYsrEwTrP51CZ7IlYzE21wPjQUbDWaNxGklUk/CpDOM3aEj0swvI6/Il+v
sIRN9Sq0XvfVvpCUtBiCDCKZ3d2wXLa0F3MlfgJcab2rnoWwlvz4ML4Mtau1HtBF8Z1QIfGpQPMJ
Gi7FoFVC3JYItJKvNAAAN7ngbomsLnbhbDe08RC8jba8blGkwR4c37XYFtfgPtNxuq8VF7/AY/Ua
gSjRgqIYx6E7B4wBJjmo6XvPN7ouh9frgGsbpDcbHVgMNr8GSf8KGgHMqz1w2aqLhTEawJvVXdB4
ORMQOdMI9pWW8N3axq/yQtMDu8o88jVabFJw3Sn3DbT9hmFhR4hWzFPT+WXj4Qgesw3OoP0FJZ29
iQXawfYuIGpPvFnZDZd3G0TxC3K7Hb1ipylCgwaZlufzfyX9maSNg0R8/IVKw+IuYA9/P0xb8u70
GZQqdubXUAf8MPuCbMIO0E03zNqkZ9DNiL4nD99wj97irnpCp4xxoCt7ZZhz81Aqs5BEG80tveKj
e9E+23XSWznWDR8iUHI9T7/pbwEp/7d9MyHFR0TBs31owmYVb+ixRr/KMxnoz02Ikxwb/uld/R1h
CV/tO7Ic5hO7iwPU+NxpmOQdLsKOiOwOBnlGRGxYi7v7/Yl3jLtwfL3MgYAWDUmJywby3+HXFppp
SH6XphIaYtGkU1D89LZ092hsXuc16yR9YsN/MwNp4dO0VCIfg5iB/ADTvzevkKqrO003mzZRbY2d
f4t8ea4j6ImSbtBB+7aqg0pRjhsMPbpXpQ/pmuaRV4xOIxB+QQytY35QHF+edJx4SBVbDiEFAf1C
Nn5Ozw3wdXvDDeAmOMyWt8Ve0/xr9qIF9VFaeJNJAWMlXzEBsSxZDhlaHy3oeW1lopPSDc62NDiG
BaA03c+AjQsR3dyLT4mH66m4id5l5jGqe1cmeiDg6lEBpzhoOndp/gR308r3xEmCfxJLi5Ppmgyz
TbxNtE1DMgsO9dSgBDrbkc+U/cTXpTJOXqmW83J9IxwaSiw12uLDOOWKfXtJvyPdZajn69ReuOYb
SIBhTUxG78BM+X5cR0+0T9tnTJNMAvfw8HpmD09DcfFWo/MDMEnOFX4UgFAF38AVfoYv841FTtac
eUHqgwXFxjvRjizfrHB4PzC59kfC6H7yfUWJszS+Ct2q3DT2JpkA7DUJDLqvvZJCiGqAFZY7KfXo
9Y8ToXluWzu3CW9WrE9oUvm0DuNnp6o9usn0y4grQPX7xQKKbuB7OhWmK0gU/pzSPHXEF9zntwLT
EaIhBUUu8jxC/txEsAwFnQzGCNadcS1Y8enqNUecrEREWA2m4UH8npV2tStPRREYeBmpINuulIDZ
eYt+KSW7aXhZJO6loHZmoqDY4KN43WcKzuPrwDsObUHGuuo2m2lzW2qWEAAdMRao7EqnP4HLToja
KJiOxg69kbaVQ5ZH9YX8ba85o4ctBRym7P4kE96QgNti6RRDiCH53G2pxY7Ry/2IxUmnvF+xw+AD
0oaglRWY4OS5a7R2otlXASEsH01fRrF3JzQRQkr8rj/pbhOmnKnErl+vkA2SUzV/1usHepWLfeF/
JZgw9592NMxpGA2dpxsOkCXlhkrTV13TPCV+3EZFur2/drQpT9JOWObb6jk7sKgvanoGgpP4yjcN
I5RkVyJTlzQcCEgO0qOobpNw2OoIpy929nM5i2cELxmF97J6Q5oRYsjkguooH4Dd7Tv4PwRvcrEl
W17V7zf34grL9nQ98nVU5yK5dDmUZbwksA3Ije8db6LtuLn5yCHppyRzh448MwYNtV32XD9za47P
DDImPLnytKPyig+XsB07S1ou8IqV133xBkFRedEBY1p/wPPq5mUjPVnbaB3a3eXPTVnVqWuCCdEr
Y4nm3FPu5EEzBchYspaeC9I5V2N6GRwj9Yo0TMgsKjcS8T7GsivxZXc71b+P9DLI7nFhUOspo9/C
+ov+AxarZmdn2DSn5wzieGuseuFJ2rCw4DNN64uzh1nefHo1h5jl1KAfbSlv9c/1mH+O+Gz+0BDe
8/aMmPmnwga9JAlabJTOzar+qUWGCEu6ZayTU6la5sEU52+n4KBDZwloq7JoAeKp34P6PXN1+I4N
+w/KsLO86hxjo2+hCdniyjzQOxxr1/gmmcC5gEPUNozNmKSbZKWv+o/pK5W4B63klz7Hsn2qR6ut
rDHxh+El6p4kxcV1ANnxbR+9Yv5ZgOwaG8MnB+IoUtuqNDr9e+conUO5kdOzm1Xk1vR5PbOpuOR+
TSoRHR2aJ24XatynUHo+zVUZ2fG+PGUw1T1hyewgkr3s1yg3C+8+BCj2JJfboHIwBJCf1V30Ix2w
i2q+TBSGNrSIU/YjgN4WwBKOfObv9R7fHcxq05zFQDnRUhSc4ii86YfxLUoCREmaj4HeV0OJ8k30
4wvAnXYSoiUpTD69xZMx+UwZzRFFBOq3c3RkUtDFECKaprolrr3b6MncDAF9hlK3F7PLlE0o8k7y
h69019J8E3adaDHiy5PyptLkuR4z1SlP5ie0YQ3wZ9U90zy5V/P5rH3ktNMz79Hu6734qa7SLRlT
cm0T7ECFBx9lfLm/174Sza3WBqABXPRIk1lDfObCfpNfZSc/xu8Mu+goAjbb5paWTzk5+frjg211
CsIQjH5KDfZjDFZ7qgCFbCII8B6iiaky4R2T0/0IN4Aw9o4ZvEBgvSQlEQOe6nPB7yzWvxkndLHO
fBx2mTjhLtAbPeYXh7YyjVt4U272Mx11L943q7lCHll4IQJYUEhOAJar9inf6k+CwyVN3kturNXV
qw/lfrHUdjie7kZf/VRoGA4WtJCVHGg7c+G2r9czty5qDue2z54Gh+4iIQgiTqhnFViesnPvSEt0
U70te9i5TUYADw+YBWD+gK8eklC+RHdu3/snnW9L+/Z7hmwjLjVdyrsTrwTCtjnPbNdj63ZSg+yg
R+5a+60I9AC+DsgBuVZLrvM3WEwcuULjd5oFvQOiG8MX4g2oA01EI7zvFXmpbykx0+p5EYqrnOmT
padaMy7LMDsVV8f40D95rZMs5YcpgoEivSXQaajsz/VGdiQqtisVkVPJu6F1Ezo1E1ll8OnIXLT4
hmr033Sdx5Lq3JatX6Wi2rUi5E2jOoCETSDNJk1HkWZv2SXvn/5+4q+6+8SNcztEAmlIkJbmmnOM
b2x1drbVmrbzEC2HiPJSP6L7FIzc2FHjL04+qd5L/QUfTj97qrbV2btjcf+uTvwmxLKOvl6ybG/D
Mzmh/J44XybBztE4BtHG/Oxe5AvJKDRe8hV2ekFnWx7S5/ZBHNKXbo+KyrpP+dk1PmmnaNoMeyr1
kqWPl8gVkw1itHNeGWETUZs/qO/0dX+PVFWn8JafFolYuHHGj2Dau5fqM9pzas30U9/QhDC3Kdd9
t8pOgss98jmvdC8Bilj0cLf6jaB7kkLIq2DdHt8qprt0pw7hDUWHOFmPdAVg6QYfXOle0vTgPCIs
e0Tm+ti+V6/KpqaOzvzykxWbgOhk3escPvqFKwhXGuuAasiokKHRCF9TaKrVQ1itp0eqbPuKDXKE
eER5XD9OL82zeR2O9TZL9zhIbCrbW71lgbnAdBRH9yUL99ZZQUDClZn2x/wtyLDZIIo5JkR4I17z
0TzSZqHqxXihO9tp625YCd5qezPemHXXt+TmkhSMqJeO/8r9ReyyQ/nlQYo8vGXBA5B/m7qWjjGP
ukQSrRipTn/gELpvyQsbBtyaZrjN2DR51bU+J9QcbGuqNaFqhUal7Mmf9pOdatxvk7P7ETzjbWZJ
VOp9KzeRssO6Tj0ZDMe8PCfKzvq2vlOYDLxVvIknGx9JumOMHr+xp+reiAEbJ89icKVcbIpduU6v
A4lCu+I52eVnnRMTOs2nuHKlk/pFhu8VGhadg8tgPzXsFEzww87Nn+LskRiEIIJKjTxp3f+umP+9
UkOQEkyZUdDGAu/qt7/C7zH1tIA2x5rTh5U6czxZ7IbSq9T1mG67+pXkNS6TXJoq2mkqatkdR1ld
0F1m7krzilkTMXUIoh6KY7tdZx/8romyisdZWnrPsg72u1S9cjt8xfm+aegCWEfTWkfkDPYe5F/s
yCzIs1gqmlB6eP5dIllArz1Pu/b3uCUBiTOoX2YL5kvzmiJRDXdRcSJcx6T7YYCK2RXZA3BwZFSs
fHDQCkR8Npu2tfo9HSIyWdbxvJSw7G7oW4brpvIirlXw8R9hJ1Lkju3F3juMTfsdEY1yPHGdZizt
hyw4kD+np3De6OOhQgRhHaBdUJHwgmX2pgZIRkl2EBSi/Z70LpWLCsMIamttefsrDICXEgq7OILn
bYunOL1o8kGWO4wuKsxP9kDiJob90F/ziTT2tWQGWTCYOIz9g559TdbBcBCL3SaHdk2+oyyhLqMW
okiAllbTDKFkp+zWPCf2WSv5OOYErd7JFVucSXADNFKCemALG2R32Zvx5F6RJ3Ut2ljgfIDbQB2v
KIzy0leLz9DYgyM1RzQcNxbm2Nr3v6yv/nof7HfLtP/vnP9+V9VZ1S2pin+0APfvi5xw6Y7U6OH4
ARIaydyGuYa3Wov298emwDJ8u7WvfSDdPSEDnuxojCUNZ0IpaMphFW0PcTh0tFL4yi5R1A+Tau6r
+uQIg73i/aH7k9oMG71paW3fH1PnnKfd5Sfu992a8NKqciEY4OeRiQZ1fIx/1GHR2t8fq5cnqhRn
1P0G2xgmoeXu3yfu3/fPjzhGRzSQiPt20xuMt+7fJDNHZ8VbftH9W9uwYGOSaOmB/Oz6EvZ7bEKb
xiBQY+qCnc6Lxf7tbOuhKfwgbLcTGiAtadv1OFjTxsq9+FfaTQ91OD2OQdMS6MWnVkjdvFh5fMmy
6NPVQcoY4lNT+tY3MsNYu4w34nTaxyLxas7XLriM+aiD8iceu8zeAgGf18YE7Gfo6dKwH7cQXUJf
JgWbPDoIbs6oMUMWO5E2AMxTZUvj2GyTO3SimZ6cRZy+yb4Y9n1MfYrjhEufxXXT6mIGV0037iQs
jSwePgul0I5GgCwKdu7kGB6fCnkhvEem0vsN4FSOQVqjw1W2mnp0TaYPOCagAzKLd3S/tJlPEkjv
1NMHrpBmlc0UHF1vyVWAJE2EFEZZzMgyRt9porZo4D8DHkDW2AxcCFNSX6ZBGfdZEb31iXYoUKcu
RhIApMzQyhKPGlh3zGQ+b0i+NsF7IvmuEF66FTj2GJHXbCSI6fr+IbS0342CnNnCzZc3qj/PzMtL
iBwwj+wfQCWfxMmDIY3NAJQu6Yw2yoTRQftS074BQ0jMNKO9XlfVDYB5FjyhlMTxiSFnx3qREWI7
BIFT/gMNK/Ewocdj/ESiTdugFqt7tgHJFG5GYx42ZrX8+BKwFke3uO7zp6AgfzyJtEdiUaN/mPJ2
hBE+lzOduCaTh8b8GqedmQus5KyBU4EVlrfca0Yk7mqczV4su7dAicp9Kf8oCcoH8i3ZNI3ZAHLS
PLjMAnpMD7FKz6EmdfCctORatstak+WfcYXbQj0nYJ5omjiIFuaWHXlqf0RkNm+1wPpyo/lh0jKa
Uo6K8lgxfYivjPn4j0IATxCTrZEI3ApVSxHsyAek6OVU29t65xX9CFlpmlFzk/guJDNFHR5VxZHo
qYNKH5LwbE1DHJmymAE++FMPUX0snYl4THoiTgzoNsk5P4IB5IFJXgwwRmpX+4MlsPxjyPAnIUFy
C/6s8FOVFpXGIdvSQ9Mq0Z9mZzrYs85ZklANGEnzDtYG8SkdtKplQFQbliAszmIx0LJPs5K0uurk
zY41CrkArbNdPispW4Je5PSVQYpRJCjXMOHSlujuc2eEtP3KFDoQS1kCeojYdZT8wzXgQAIHRDNC
C50NtHTUuRnq7/zPINLuRNoMeGpN37hdRUUey3iJmjAPHSVNEoTjNpiLdF0hui00A50hROCxzZQt
UFiTC2rRZ4U/mdbR4g3oK7qHkuRNsv/ogocE++wcDYn/XCenLqZQkQ1VX16mYEc/42Y8qOB1ESI6
NEKMcGeYDox2xhBxOvzIrGdEGodvETCMVWFnKmSadDvpTbeO63Teap2R+w0x0vTAGP73BCJ817MR
swFOX+t5vhnpdSwZTbXMEMd0QvzccQRHSzqSoIkFoGQVu2Ij00l5tA3ZXgqNLUw6fiu28j6OfNZQ
SydPTKmHLPurKdjbkyJBCK026RfHoOUojBs8b67VdwnQxMAlURDbSrgegVk/jVIY7yntRk1nVkl2
DyCL3s8McRgoIjSCP2GOOXiz+/iDQNvEw0R31JvIRhVJ8oUJKK4ZQ2wJASqReKoeXRWCS5dkx0Jn
TJxUVA6tqiubvipqH2LoRWsnT7PIMk8dwMmQf54h4C5cV3qGsFlJchnj2e/mGvuNHV1yNdTOita9
1Vr3q6g5T6ADeO2osI236U9EYQNcrWQDajK0n00C/5SUZju7OXsoS34v65smgicRhMwpKpEe0CJW
RF0BGUG76zIkd08BS2ThvCkpbcpAJgzwcSioydTuCNr0hJX9csfFrmB1H60TBVCWKYcH6yuz5O+p
tdwtEHooQAo9eOlFlq1t0gBpiQYCaIP9Tb10BVJzVy3SjWOwX+oGWlpaaG3nsHuMyyby3Mi9GYWS
0WmmT8FphlKugQxkOPMm5ChH6bduQvw9TJyHPLH2meP3IXpD4mlIs42Hm9I9TUNzawoibQgXC+yI
gyoinUGfgpWa6CbHSXaLXT3yIyBVBwJp0BzDnWeMg8YDABXawpZTkXg0QAMdxXTO4KO3RIcEWlkT
HC7WcxQGPiEzF5JLETebRuG59bzv1KiEwpERQyon0PW0Rx245YY2bxTi7hmdDriaJQGzsczoMdqT
6cu0wSDCLxnZ4cAHJBjpkocc8nbS9JtpaVM3FOJGzGfqKi3pQj3aFQFMx6ppLpdz76zFRO9LCxSG
EK35mik0DaRzmhfGhVGhnihgdaBcInyz7BOSE8tDYIaZVxDFuXIl1r4kpMtfmkG36gNIwAG7sJSI
ZCZobGEQngxIFkKHrqEOaNC360ddLYUXmQpDwpGNfWLQ9Wgs9n49V9iVzeAJTM2EAzFjhinQYqMc
qaa+X1VWU25D6DuwrM3zNNIzLg4u3OV13jHfj21jrbH0+1GNUSaFIk0yopnsYgbt6piRWIJAvo60
V9Whuyw4vj3ITUSmTTGbRPHLzRpnEziSIedg0v4w5LOWJzdRAfMZWZDDrhnow7MZWShJXYjpJW8S
fEtcTGRtv0Jy027SOE96bXIhL3eio4E5KSmOrbb44R1ny+64r5ZjDm+wj76DTD6PwNnPsuub4xDu
SdFGfGnFw9HUID2CKUcMI+lC1a5zcnP5aQbAgHuFKX6RXMfIsQ/63P1akg84WClrqO7KodnibKX1
yqQxgTmzltRe6LhmvDfMn6RlvJFYDwUAEVtiB2x8Y3pYupJlqNHUH0Bmt6Ku1M1YKoQbkKkeIPrs
2b9szL7NNqVqbHMYZlnUPEE+2pNQu1FjRA2aWm0duCdrSajmRg9Jn2wG0Glt62XwUyIJm7wkZtmq
ZwxjDA9KqfmuUMWl4/VvWjOsz8VESrqI3qfRiXbWQDdmMyXSeDRaZRdOdJOkBnmrsvsF4UVnFTrA
xlCy7Tg2yT6IZ5JpB8CBRbzN9WgbxXSv1AgVfwGKj/4NmD6YV54j6syLqAWanst07J7DQZ32dkf3
pYb/mIre9ZWSIX0WJZvceIDPlODNZ7xqWhgZFfWPObTfsET4tvCKDHo6Ut/xhpW/wMM5++oExt14
njUL3y0kLDIqjjPFyXa+ARcxfBzgJAOqB1hXNCYCjlp1Nk8gmximAI1TbbRCpB7vY5Mu/dhoFfuc
axlKDLcTVlJo4rAPJrS1MlqDQEF3NTyMLleJgdlPU1nq2p1QQw7dTdf1BCisvCJEGLUawyWC+krl
o47bUfcUUXs5bl84dZW9n+zqaIxG+FQm6SYEB9jUSBUd3bB8o2o/bLccTtIlWMxlu+Ka5bYfP3Lz
QStJm8cq7AnbYQQ0kWoV26+Raj632UgEGa+VtylBTSgDaC/kNEyh8xWb0IP0SXf9Jm+fVMg6J2mw
lOVT+m6m4nfa8oaa9EldwBeRWb7XsPap6Zo3qcXMNZTiHMNsRAQ8HgbO3I20iD1tW96F2CQWV2RY
mnSITsqGsJILHPFppW6r0FF8p+jXbkvlVOXzaTCjH3uQAS7HryClsxOkMFsoxvy8LaezbqtnGZFl
L1pUCr6hlkiOS5pqHbteFn+3eoTDRSc4LpptuSh7k6rbu3Yl1qGO/gvDpjn3NDFCas8Gh0hlTjdj
lJgVnZhE+6RRPdesjpUiPYBz7wQxQK3MyANS6R0VeYpSCHAqzl9xrbEWvMDmpVvUvMsxadaRPqCb
HFJ7ayLMT49Wr7GF1vqjpXP9aCMNkwlgiSUHZBmL6IQ0x+jTTL324hipRg2Ka91/K/OcrEWb858+
thUe6AFLWaROoWeZmEOHPkamOIXwkQO2erOeAnOzgJZ3zGr5NIp1Z6Ye4WqNp0omRuyi6ec7BM+x
7djrwroCd6ff1fipMh0EuolRMh5yGFLo7FKRMEvi+hCosZHfcya7T015qjMCOLql44ZWkJMHjVNJ
tFk07HXYhVFQM1aeovaRnsIvkQGIM6TY6QEfoFBreiBj95F2OfE3huNRzQtIrcoJRhlmAFOigqTd
OCGWNq1Hi93QQTUfB4WBWDLdEghXLrzJlR2RVyFDIhdNTnaNZPXh1VSFsY4CFVmtu/hlmxvm7vFI
zGW8uhh57hKoMJNPZ0DdAqG11a3xse9Vdt41xUygJ7RCK+esW/ReQxE+zMFSLKscnNSlCHKaB45z
uXHI6Qom98upu5puVHJURX9NQu2Bf3xeOcTIAY5t8LD31dlWko9UTwnYIq0SPCGLX5GjErTTJ/JM
IBvrLdKSifdXWT53gujWOhHiWuBmr4pFoEgk2mPSLj5F2TOBnEhgl5XYZi2swFFh7jISEN/xURpE
BKxN0IwP49Lna0pxrqOvbgTiN7XpkUwRjg7HYKxTh7h8kLQ6bCvCSWdoPeO2HXR7HyVPBckbTDba
70hBU1HTHKhaNj0uc/XRaDeKjbc/H3h3gZ91PrkjRJTHDLxFwebCqnBtTdNY77gKYICGcSgn9IhW
ZQ0PUWH7pWsOSysDj7eGKC7Wgs6zyEbBhqTl+65GX9cZc85u21gPOmpyJSidbYfGpV7CCArDwlRV
/5lYek03mk7w0ghAIxIBESPqo8E1gw3AueEMzXTX9/PDrGjpMXfQ/Y1zeXS7Fk5mHaAdDGLPTIJH
SPm0RmftCBB9YLDFwmTI5mZlNiM4ZWMNr3MYKgeAIDd444i5ejC2vChrxecZ7QwBb5i8H+aBhBjo
eYdRqkU7PUGBGqTwdRNfw3TTMwsrqjKP66REWUXG2irkqAf2qPhjTpwXu+BXpBmlUmvfc/VMEpvq
Las+ueWUJVTG8VmLY7zBevxYIOwoNRSG5VTtmpTMalUEzwo84BVxecxkvUzNXjNL9/t5rzd4K4Qe
HykLH+mYzIgthm2uaH9YKH+iuQJemrO7y7tB5QyQm6AxxKpudcZrGjTCHGy0FbtsaB33hcRyTkKL
A9VmWDiwh79oLDaYs+zvOY7RhCB87wju8DVreMdBBRhZr4kDNflnIxTVFcA8X1QJcw5AkY+T9eWE
T1gcSnpSZDF1rmcP2ofSMkwZlunR9GYP7Fwyq/nQFLZ1pd8ExltQ4C3FgnVQWnQeWRd9tgpNoQRm
QFIkBLkNlFUJQ8qmqt445WgwBSp+EcV4r/VuWKk6wlPFyjVk7sqXbg3Pc81Mo7XOaV0gBYAay1mP
gGxIfyI7zq8zUn2tYFRWLPtYky2cSg1XDuFJYJxwBlogY6aegjl2ns2agcjA8Gqi+RXqsXq2C3VT
mNiomh6pZlqO+fOsK19OqUZf7G1+zIBTWrVectekq6k3P1zfoLvTezEB4qKWAztZ72hnmmM4+mEV
vxuENWER7wYuqLGBmbfpaKuxNJwkCpcpx7ffaiTFyGprhhQxNqyGWh98Ll2MJgw4VkNG+rvafwVa
QhIQSvEioDqZgjrAdd3vQAer/gjqmIpB/cwC91c+J/hXsvtixfApGM+w298dtRm2syWbE6hWh3kX
CFYrVsC+udVnPxjkrnOWFzURmpNlzEfXhWCcULeARc79Xg0eWOiSIwGVxiosc5objvpSuhV7QzkK
pJ6Y4szujYtX/JiO7bQ2HffZsUPXC2YitZqq+eXk+caaKmMzFhW21EJ/NlrWv1w1IIOG5daGp7VF
o6qV2J/IE5Jc5+jxjKx9+ajUUEdIXpE1jOUih/+F8kDP7G4bCIpQByenHuSsQlLBj0CVpMQFPnm2
en3EiuK0BvlxBP6KsCRbNnF3OrXFISyM71gK9xIn5XVWMHUOmj76rmS3Nzs4XmROIW+APk9MokcV
v59aZpZu3p71rwHhiWThh3ctF2p8upF2w9QheIWW5zmzjki/Z54RJZ91WdhXh3Y0u4ZpZfX2zUV8
J7H64XkxJmKexB/gktvBcix2buJid/VPSOPNK2q0EkOpz1sXJcZc0qwn5iHzlq59ocjCD2H/rYYo
tHdDMJ2dcdRXgc2M1AwmCrmK4sCGabkKBBqESWPFUOlfkS2lIWUdxdruuvcwFLekAKabWeySozJ/
06ZZ7jQzPQYBIbXTgP1Q7xaRZdtuJEmiXDVZSAuVZrPeXGvhgGIIgdjbYWT6zUcnOnI4yW7R5gFT
h1XDK2g6olci0Wx6FS+Pks/NxiQXc9XOtCNGrnDrRHWzXaIptldpvKtiVL4tgpj1RprvrkBj5STl
R2KNn0oLcay2TlxrrwOf7A1o/IHoJNDgeYNipeEclJnhJ/nbyK54F9RwZARqhhyOM0b+BOm7HFj8
W2xZXEjGFfsRrs9W9Z0t4MxYdZAXE4UID+zffhlN9SOJiRiqFiDc6JpFcrl/e1jZzsSgetlE9MO0
YeOf4w5dvmm5+XtXEmiBGWl5+p8v7z/+b5//++NzX/O6/t63HSaMw1YVwx/+ZIRHAnLiHZ/4F2Yv
FtZdvSDj7o/d796/uj/29+6/e+zffUsAbabsv8m/8KYUq7BLjOUhSEv+m2n5F//58v7o/f6sjzwl
JLQPzS2e7+TP+w1HF47bv/fFHPzvfWPx2eKjid9sCQMwnQkMFEqjrcFpzocsbWf+S9HujUCusnJy
dsGoQ8txmJ7KvjIPkRKZhzkKnA1pxUhWlrttNf/PE+nyLbZlMHkQ+u7vD9y/7X5X0BTaWkN0vD8U
mwYwf41kQqQPqYF/GW7P/fvuz9xvCkmOAJI0knljHeO2lWPoIkHaPNyfbjXT3Bfa92RoJoJhIN+r
mZDLTQxF7EjhAGVroRXZFcN88kMJSSyZ/hpJ+9wmDGj6eqrXFpFfwPu40cYWQURU1DP6xhmFCNQZ
wr9+RoHWgqgBup+JGh9TLuBGzcQsahrGhUKQ9xdpuzvI7g63u3Mo73fvN1IOSLc7u653dUhKp9pj
b7g/04e5OntBmf/OBrryf38uu4Pzps46BCSTbtP7b7j/7jJccJ+R6I/8O/H279/756/cf+0/33N/
amyZpKgLsvLvL7/zNf++vPsT//K7/79P//0NpZM0W7dr9n+/91/+JukGO/jox0ylAIaZxfLnSEAK
JuGBUeg+DwbCRU3FZ2dP7Sml9QxOCnpG7+QMw0RM6/IzNdRqZ1cBU4Ei2tvplO8JbqxPohuYKqXM
8Rd4e9QTZJHtRYhupSpAeYFY2QSu+Oxr5Y9lRATkVAzi64xSv6ZyYcdpssuGVEBiBT0xZpZawM7T
zfURAgwMot5ttgGzD/L/6Le3NY0394UCrDinA0uaW0GUVRXFC9s02JRhX2FWYljf5zXCT8KKgN0C
NWhgeOTydx/GwqtLNFDUAgS8EuFJi26DXR51kVW8tBYDhCqCDKKipOjpkm0oupl3E1iG/tEI99Wo
Pmt2fqG8bdZjpiBEAD+ecQne9cDOVy1ppWuVfRkxy8ipHPxcRXfNVADqVRx051FlsNQxwVR1xnTd
ogbPQvfQFyP5dSmmrUSgJTbncubUAopjo1WG+zEhlHRKUV8LZotBcomCOVvL2UVCo7Y/JvEU3pxU
9kZzSRGNhg75aYAYHfRt6GAAUWz3lVR2GBpGvCGyFAdRh6KHSE1rFsQKEW1X582XYvtplrUMGk0m
+ml6bQipRxNQoqGO8OsGqEE1hmtHw/ywTf1TSzvMsw3NNGNSd6aFdjwqEAYUlx468cbOqldcBnLl
glD3arITVpVDn1RNY5NLIOnCfcr6IIxi3Fc2e4eQGSwZsfXRHsSZOUHdty+VQl2ssjNtcxgmUxOT
lDGeh1Q9Dbpjoh/rEq91igfR6hWQ8eAiNOMrr5a+LS+HODS8Z5kmViLpQAbmGGPSIP9jZzH88QHj
eFiJhyinh8blDKZQLHhPMu0cQhnRFXIH6oZ2QIUEZipDbZ2n6pvS6r+tVOzyEHMFP/pAO4ATJpqv
UljPvVWPV3qPWkixlpoowCzTdnc2PJqKZgihMsqEaypN96rDLih3xdEOnlOjNx+JL/xjarj44+xX
SIGCoz5Ht2u89w3x3247v0Y7EapsE2YtIZRh0fVa7TfDwGXjNwjPqdjrtQUmPr3LvDJhVdOlOjNc
oWbVc0baSGCb3FY2jLE0r0jt77Cvo1tBeysIIKBHQ+xXA+C2gL6uH8jgoKQgxIX8pVVGsK94h4Sr
C1qdhflLLdpTRtYPHy+LqCEHbHUGHFs9cnZtGTyQ4lgfDCNnHSlI1xoxmGPCGpv+vcrqD6XkFcgS
EawMHstCvTbRyNaP9xuufG9SCurd9KOmlnioY3wCWkMLD/Q9ahp0WGmMDDwxg7coRlQ95wpMnYg8
CokHuI2Ch2ImJFTh/IAeIb7ZrqGoUPa5i8E37I4GCrsBY09Tg1RiOff1ARpfKWSIplZWX9KibdAA
tN0QzKU+GOjbVFp7iF9SwqjIUH6WbY3KMEEow3uLgLmNxJmaHoCfiuh2yo+tHYdXu+OaHDIWMow4
9Edd/XASV0ENk6O/1NJfkxF32yZlG65GtnmGevzd0kLrVBMkhoa8a+x4XVVHOkdbgg+cddyzQcfZ
PfY9sphp5fZ0pswQ0VQ/BL45j5pX2u3w0hG8UmjDS9U0CtrS6LemdzrcWV33WxPN76hqKjU8v5Qp
MRqXbnEiDq67rvFMZ41s4Z0kmif6Cy9R22hN0KIYpfVhjE21zWFUMsZHCTtOJCiEQws6DzUpQo7t
LITpDQmmCmhAMkVpbBGlSKYYYCFTRBdivUmNHxcSAtM7P0icdt+GyqWa0YUxrPrVzRmmpv5xaIiR
1xx6H1OpYi9UQuMwOEQKQUql0Zb/jAlIwqGOyCDrlZtQqoZ3vcaDZELKrNrpqJgOxraOkI+ko4Vf
6DR4dHvBgOaYLarxeWw19OBGTLdYbGatnI8t4hriOeXDIjLjyLWLPj6l5Sy9WsoTfdKLUO4C9Njw
isSq2HbY9bYjfBmA4ZweppoP2p3JQg5j4DRlH9BGGN9twmghMo2XlL79YSgZrEhimLUx0TENF+5e
GdP3AcGrPY7vmcUwXbGSh24W6KMnrBaWhoVJqclnMJHCT/106uokO1T+NMjHrFRZU3P3k3hUmvkt
Fl+rvqWOEqOZIU6KoVY+E35ZWVyZpbB/rOVUtTRGOKk81QMnED07qr15/AqU6jwoUwk0h/8+wfGu
KliyHYkFuYpeyG40VaS6brVHlyMrhAgE5/Hr5GGwgNsxZsYGtTx2f2J2YONVtvFSNG14dCPzLc4g
Gya10h26hWAzLDfqkGKmCPNfkYiiQyRr9zAZ41tEsAedfn06qFR7yEu4qYUZeqZETpCggzqmVa7u
K3feaEv3MGi07bjsARSbzUHFPtJpCnWrLHzP+432f7+63/3nJS4/0MQxgznv/kB/J2SPyyt3BvVF
pBmQH3tQNg7ecnSRr3Jsj2U+5VvKR6D1d7I3OYl8ySC9WBVWrm9UVwAgqd1tDhNR1u96iPZfddF5
3kv6+43hcChoy839biQcOuhs2DZGC2o6DT5Coxvnf16U3hAm67VT8xgtR3hqcD1oCTFeEdALjGzZ
RFQa6JJiubl/9f88Ro4d100Lg1GtJTQnl+2TECU9olDvUF+m5jnsOjZ0f+MP7181y7atIzJjrTBx
Xhtka8idupBZ74jUMA3Zs+QKaTmkM/TLTWKbSJnu9+MFyjpXdGPcTN9Zd9j+vJDq72RWWT/1JH7v
LRtikbPczBlCXtFW2XpQhoVUBSz20JW4zurCfCDRjgXC0rQDQW/64f5VrQjtUA5WQTODVmy4MGIr
EnOoxUy2HNy7v4b7Vxb7W9LqkXBF8ak0K/XQNo56QMfeR1awNytoJlqK6DcsI0zwmWpM+0h/YixS
HHLVqUgYcICyNSDMqfPY68k1YwP45k6hbIJQYNmxG/1Qaqp+aPSk3nRcQ1ethfrA1lgqF3QyrEvX
zqEFQLzJAmgKZNVaJdO6qTG0td6zl2GOeS2DIN6q0uZwctnyem0s/gwL8PZ+0y1fqUOAmH7WaQz9
LybXJnV5U2c0ROrayY95r2JfIr6aQLKEUJhkTGIUztzQX90X7axuR+ajh3m5ub//97s6LcVM0szh
7Q4B6C2fAZXb/9y4IwwVB63AenYJerczNkRapCMqHQifQ/FSUfC6C9n97wF4vzsleMqLaSY0snFI
Sx/eyxJPXT8vWslkTho/UsYvHXs8675Nzkx5/C9p9E1EdMZ41oARzu6e5g7wzZArLz1r4JPptki9
1LNxhykf80/EBiKhTeghr4bn6Lkv1Zd4KY6MphREqii1l1oQ5nJCQbzG0WSfol/zO3ixn/HCxCL4
Fb1ItB5be4JwupZ/gCguJ+W4pe3JBLHEl8QogCwpw1tS1ZdhOT1Wv33LF+AYCBKfRX1+hiddD4Be
/U7ZQnWM+p3yNF/a74K7E7JB0ka8AsQRM8B3jdNX3SDMad/4UxazOORf9Up5wozGkFDiBkd4Y53i
L5VdDPZUlx+akTPgNxZHvFNt4lE51+MWR4hm+JH5jRgGWE0JaPRFfX8EYOXF145x3AqbMUKLF2IO
IZ9gO08W0JRzmr7Dq3ZCnQa4wMMfC5EgY/T6U3I5y9bWs/VjnrVn8aEfgmf68dR6DXYsHfbuKohO
1AwsK9p78jpdgp8Rb/jrAAO73YYnNd4bGPi79cCibbGR9A3iYJhiISc/AZ+dSzbdq+KN4wAH/Mx0
gqnRKTsmXzguy3UeeKrhhzWOAhyx6C0w9gJ46MSqihlhrZHHAYoarlRirBtI4t3HE2qL7fgVEr32
9Ntt/XZCKn+a8Hk7FRfDnVHtXPtZZNt/wbVfqUjCIv+PvJPXIs7b5r//U3PguVMXLo/vf/77PxGe
KKZCOWHaDtJU1TQtnv8XBnpZjUOS6SpGTeVQCiQrXvpHHItd+tUdwicopxm6BV8JrrG9meSWtqJ9
ch7mb44Q6lo0etnCdiFtWvVroi/4KLKFk5qE28jZB/kVZudQwlDd6GIrXDIIHOqGrYbk7w2iCcrA
2/wHup8vffkOheMBD+iuvPWPyZN8KW8tHYe1tql/JweItW/Zp4HBZdufswPXfnSYCgcsxvqdvp2Y
SGztRxYztAY7ZDPYqZFP49vXMTZNW7LNjA1nxxrMG8rS2cAd1d7sBzDMI93sk9UTae//rvsf60We
wPFGfzAmYGiw/+CAMue1dWSXtgGY9p58IYZUfuhbI38dnhksvFR86FhtYBXzDGc1vAaBrB8p2R7D
bHAyHzlkW8aPT4jNqlckFs658M8YJfDq0hvOeP8OSKLe7Zgie5d9odX3xaN+g4Lpu174e/4/7J1H
c9zKmqb/SkfvcQdIIBPIjrmzIFmWviRSZoMoGcJ7j18/T9Y5E1dXOqETPeteqKJUJAsuzWde80VB
7HZ3yfvc6DSKj4G7Se6Gg73HEewBXqj3uauvoU9toN73z8gAAnguPlQoi8B6Adm0Ae4MOZJ56sMG
+JJurpNDKZFrvWKGLY9GAuC9a19/R5gs8TdEBzf9dXKzR8wSsU862DEEwtvBEC9u4Skgp75xTjQr
nZhI544SOeriRr2BYQuM72G5Icq4sZo9igwHLjHauk/Ot6I4NPv5TArOqbKB7+Sx+bTc6k/klTsi
ty2x+d6CMXRjhBYePsnPIAlBiG6O6S7Y/M3IN+L+vwx8JWzHU77SWvzkzIyQfQeiS0wPIhgf4CzF
N2aNYXi9+PqjMAjTqwS1rs/QZkA2QTR6gZHUGcVvg1X+m5PBCOGXk3Fwh/YD28P74OdZKNN+Vq0e
p4dEUCvkX28f4nKzcIuQaINhw/5xA88Oi2Tyquix7h8jGrjQLF/gjySPl9P5H7+Lv/G7ELb0fut3
cX/uuvNXfN0RI+x+9L348y//9L1Q+h9aqMAxfglKKoG7xfS96//5n5bv/kPaSrm+9F3hCX7jX8YX
4h9BEPh+QPtIClJBfvT/XMgdvDICzcAIXKUdz1b/LeOLfx9rXoD/uY1RlAR6FTi2Nq4YP6z42l2U
ldUWi2Q7PVQeISCUGT+u3S2u1iHsBhbP3w9v/y+OSEPZc21fuUSRPx0xL73SWzEI3k+0jtGjomv3
IhTqxAC8pjAe/mY2mS3rh5l9uUAOpOlA+5jQBtz+Hy8w6q1wbeusJtyHBIJ4jOUvr/WanVWzvv7+
yv7iUAFe8p6NBSJX9/MiMgLi1tT46/3SZW9Znr1hNfyWuJsgi778/kjmpH+6KI4kA8/xGQO/PLVe
xWsXSyzDQgtZCeqSSNTEiKtkc/J3989hzP9yLOVoL/A1cYHj/BQTRLVdUCrnqtyMOtPo2q8BkMI6
ULezjcgCsJTxqgoOTgshpFqarY9ErRs1G0An97+/asxefj0TIbTgaTrAl35apP2xoIekp3qvTRCS
hfdqWE5LNL/i/fsKfejUef73EOXU3x/2coU/323lKqV8DDYwnfnpDliOrEDDVQwhCxSE3R8wK4MW
OZ2afj61A/brZXQHdecVt9PwqrKSc+u12xqjXBAERCRzoN4DoHj//3NanitBz/gevjU/TSTVVoPI
47Le9x7woyiXe+VztN5FCs0O+m+DfT+0UNr7FAtmW8Fmq1B6zgy8aBjfBTQslnXYTio6//7E/vIx
SZ/oUvm2zfLy7zNuHdJhSSoofNaAa3gNuuOmHQBlLxMT3GNGUGb2Rf+pFtA8fn9o56et08x2Fsx/
Hdv8/IflLAi0N1pDXiNN7j5ONpqBQ0SQFc1wcdv5dbaNvW867yelviTJS9mG/d+Mlr9aBH48g5+e
ypQVMbUYzmCNjVStP7+qOT2vFZEwloBvv79eApRf77YGxx8wLnFIEsL/aXBWYSGDoqqLfWXX6Ob5
t2Tqb5MNTm6xR1qSTbFrcDrJk5ehJ9tbwLxd58F0kgiL9ZjfXQ02Psj8zZITfIWMHdfS5MEIP3Q2
FMcEqNn4EEEQAFBwqlI66NWHmQVOJ+lZOei4diPiASQGZXVXA5VRSDGtFd9jfn9QC+ESSdZU7arF
fbcs4XVd4Y7RBRiwrLeNYoBmGb8k8RGiVv5Qri0eAdJhrIBuCUcQfEyoeZxOngfZUsCMdWIEsRJS
NHe85omW936MgoHloc/VLOepm5+SBvediEyPlkylOceSDtqalU+9P5MnxIgaFsVArhBnhwKU+xK6
qCOvr6Bb9l73LRvSc06jN3Mjcnu9BSyKnthEVKzTt0Lmb5VI38x4okEOH6vkGpLy2ZUoRpil2NwZ
O5vEdSwg0VOp8Wfx1fJHxN/G+E3FyU74/n3XdSEI0+nkzGo/zeP7vB82Una0i+bXy+LRq/k2bnuo
3C0V7nkpzg7H9FpuEO2V10mTY03LcgKEzsMezhOlaPST8Ksh3RlGVDhDn3Ew9UBTK4diTeHzWKqZ
ULJAujpkATO3P5QpWQ1E58p6DyqKO1kVb23RbXUbv/V+hCcKfUWMlqmyx/ZtONZfdYw+5sylgsUk
SV3t1zEZH1L9fQ5q5LGD6RXqHzbeZPi9Zl2s9bGJnce6AiEWepxJGKzPM0qjPpuwDsaT1uu+KODV
ZPDlpe705jnrEDCig3HWkltQojZXJt+acb4F9n42hyjX6RRPZqDRlDLHg0L0uUshZ1j52V3tW2nu
FMHPw1yrBz+juE7ZxPKst6zKzk5anEcDtXPnV6zAabWSjVbRMyBb1DNa55QGpOw24spNJHvUfXCC
KSq+HHTL9QKEDXUGNAPy6m4sbQpcAar+Km9uQsIL2pMDzjv9tqkT8LdNek4zUHrsjo8qGr/Dtpuu
QC3Bi1N62SGlVH2HAu48SZ/iXV+qI/Pq7nL2fsb1zc54Mvtu2nTIRJwFHVdqX+epYI4s3p3u/ZxO
SA5VXLhILtmvZihPZnN2bdQwBup8a1jsU4dnk7CA7jyQsCIcX902BfXXVvTb0+UF3Gp7582cG/D/
gZcrE8OosK23jY25hqhcWG9u+ngZjo3EgddM3LVgHLRIm7oievZ7esahz6EvS0mQ5G+Tml91zlyp
9iy3+A9Nr27MPuVYrMX0YikBrKTiFYpYSgM3HIkjvAzNM6Xhwy3vupWY8LJsjWarjwdxPRn3sTrC
mWgmAU775dUxD+q6iuyv0LrGxH8GD0pG7g8nhKDiN79CZSO3Wfr6NoJsmL34bXa2Go+6Sv9ZJsdx
YQ6MDBcnys6BVSOXbc+4kLJlaaq4bOHYc0wNxYrLL+B1FTUTk8wfXwOzZvYWpzUrTt11OZTDUUL2
oZvWch+6AEx8sNzOgBIQrqh8zK98CJZri8hIS3s90+G9PXBvND7Gu8neSz1u5hYiWOnCH5ly1m1L
R8lWtvN9IGHRL7MARmtml6pqvggUcD+A4KuZ6XNrrLkdQ03qHb1JeiOaHeY34f0qI3mXWdyYOgjQ
j0IKuvImSr2QwOx4Orpuc/B7VtGuNttkNcMNsDmssoELLg2gEGVtsS0OrkXf3TeLSc5jEHxR7b2L
RxT1rLnGyAkdqTkaUSMovWKjc25c7tjobTGv8ph7pSa0p/MpwH6cAXkJXtSQvpntwC7yNxmpvWVz
a1ji+r6kN9Xb35rQfpfSIoOC8jyFMDEGhJ6nsboJFSiPPx7R0n8YdLGbi+h4GfxDMYG1P7qDaT8l
DCggPmfHyRYYokBasarbLs1EwYZhHc8jPkjL8H0IR72RlXrXlHo5TGF6cLSLj0oBbCdfgCbPQ9ht
3ah9aQbuSNQlcOcL9MuMM0jjfFFDJ2k7Z4YTl1Fi7A2HJW3EjT0x5t3I2jUKhZZlHgCUC3rdfsGk
rFdxXc8KQxk3AkDK9JEW89ALodBHULaGdK2gfNVolaz7dIXybMMAApxMX3LFRigpYVDGfYOqnYHl
JEzCVlX3ZY0IajAStgcLIhf9gxhYtxb2zKtw/K7sotwUDTdpzAa09F2AtcFcg6vmYCOLeZO6zVWQ
oH6bNbi/mWdX5cyhce3BPr527fA4zwyXHg7YDebc5yxegpvMpho6rg3dLPST6EFQ5fUBuloc3uvg
J2HK4nloX15iIk/MX3UK0zrQqb5ZYCzpzO0h40OGq2QcoTpCfhFPLp353gLgSiwbDqieD1BO0Qie
AuxduKjUq05lr17LmSkQh8O7tZyehVnLpXpYbYm1SMcUjSb3o1+i5XlZguRQgAvBgiuuEYFEMyZh
b6s7+Tr7wfd8ZtpiE/niTyAN1hKVLHet7esqAWibT7zjqeQ3fTDfNaQHW68ujiSa1DY9EBaZMUsc
hrsoMKJ4UQkmB3ctP6TaqNKi3Xjsizfroqr9Gt11vqCPrAkMoK6yzzWzvBtK1EjKd6IPxnclmnme
qLp7sQZfl2J6dvxg+pJSb40zdYyiRX2m3Q7speut6X1aeXfj6Nboxro4Ak/Jx6Ab0QnS6XRnBfI2
S/Jw5+LwIJpx14R1ggTNbN9oldTXvYjo3OXxcu3G1ddEoyG+Nmm2K5FJTJxXDQZJLQn2J3P+krCV
Qi3b+vPaHJYGRW8NIc1uUDdkQCPhOpfJrisCWA6tBdw/wfZpQWynytShjd178IHvyklB4vx8yck9
hv2ERVA/oO8JqnwbFXMLBuSuTEBBtFI8yRlzXKeqHjMFRE3i82WAx/Ag8enK42KTLMGrkyzVoc9Q
cAF1iGDK8GSDi9tJvwG92+EjUMA58oZmOyiAJ6pHTbkE+QEUsP9mTRhhlFhlwU3cJm6iMccobqX2
GiZFdtLAh2XxGkw0lGoTMrQzC1hmIylag2kGNKSQbxuDG7zZ36T/tZ/ZPmzA/9t+yhBxqx5bFyS7
b7RjLYRnUBK0A+KtcfY+ehbF6SViJbcigFJpRGLSuL1h8zL/F+3tR1AIQKvjne9yQN2AbVprCVs8
YwsYxYAEdhKUEBsZl+CTddsxvrTpAsGIggF4E7WZjdphBVZdSVpiqS338dzCYV6au9jpjtUCqMRu
5+2wdOMu0O1jNuHaISswIyXagk6f+ZsO+i1x7PgJYQmkKddpRFcKXR8Xi7MywABAi3LvBzXyGD62
xRPU/M6GYt9hEKejNtlNg6Tng+Jfyw5zA8oFcFptwzOz8GiKiPxgXHwZO0q9mpuKZylHV32/62WT
bKSKIc74R+YgcC2z05VuRZKJoUGvqMSGMwIta7tmyOXXe5Yz2ERleQL2I3arMWwPInc/aBfrJcRD
ZwvHs1nE9xrUOhSqlzwE9bqM3Ze8scLtEsHALkT2ucp7jcn8x0aVEKzEiAICsP6mT6KdhxR30Kv3
4I+TLdkbhI1kvFdL96IDjL8WYKc0amOUg0MEggWxwTrQCphRjy1LwnQHPAs0dVImE1IGjhh34wCX
ivQBMSbntRT4JQULYbpFmCwTMIFLnZ/NhvlHdamnk1ihJED8k8JehSKFNqPtfRglHeYKNr8yQUHm
r4hNrfRyLOQ9OkGcBeHcICPxBaEllSax3l3CVvB1qPCigeF0H/IenaKQbCYd+3rbFtPTrGHU2r7e
WQ4Wk6PLA5ro8BHjXV/uyeoG76uyemJN+lAFaNiZULdPSTMD0UP3T5BtDgjesgjqIzpJqN4vXHdr
N2dd70ykXIXitaRx5wnkdVRpj7sE+s1VYn2SrB0sgvQqw6jcrK7cm39acNFZm76tyLkQxKfoV+XA
53LEnXXJRzV6GzdFM2wFoV1bEmgUCJA4TZDsLcSaodDEWNGQmG7rBFU4Dwmu0Rv4fqKLYCC/K0Jr
E8YFExedOyRfNrnFY0xNsjWYWstg7kIctAF+jv4LnOEvUI9eZdoaJmR2RlcCqs7akXGSp1lKp/jM
Vii6Y1SRk5GgVcvNrfInf5wfVl++KwL1oKkc1h7wrbTfjEHzUMEguGJjfpXs09d10kC3rDu8D5p3
0qQhQLre13bZ7K0mz7cOPLkb1VW3LoKhFuIPMFuCeRMm5afFe5CC/NKn25iF5HqkK1FAaopLPOFe
xssfIVVfPvtoGdQlydcCcJBObHitVzZUk5aqXn8WPYqo8OxhyfwxQsGgoqyv19u0yG+Cmn51W/Cs
zWkPAWyiysFVwyFbGO18L1z7UQFOvsEQmvZsgt0Zyg7vklzvs5qd2inGk1tozOFiZx+50wk/qduk
JTgefG48kT0J2rZIkjdL412cDuMJHI1APT06RkV1rypUEGQ33q5CvF6ewZAUCJWW6z4ezDmYdbWs
TG5h8mM7Xj54ajkPBR2wuk2WTRAinOND3b+6ZMluvu5nH18lSailbIrVK/PQGXMGlzkJgZSiNqlt
qYp7E0xxn1ieTLJap+vtIF/8VEPDqHCHEuJONcyJTi7PjYVanb/cgp6B8OVuF5A01sJfZiW/Yb7a
1D+gGn2ZqhdPtbQslxzGmHqA6P2kKem5Qu2rIfhcj0hx1M5856wEu4ufnF2Tok+oZdjhh0v57XLy
jtlzavyib0RBoSJlk3IS8dYrjOcr/tLKCuq8ejhQeTb5LvpvHQM+S9RDWFBLcebboHCe0bRAoc+d
76F2IlgpHy3om9z5F7NgDGUNs+g6s1lt/NnBThBi2yVtsxoSHcg/dwQaBMHkegNSR27z7lJNbiJW
ulZ+tgJF8UyQXmbecmv2ZUE/v19xsRuZ0yapHytC9sGhW+FX+s7zJDsAHeI+RJgOtjN6By7ajmTC
jGD+ArqYEfJ27Pn6MmtXUx0Dlfut7nsUbE0aEWAkV/8x0bbBfCyH7nM2k4CYhbb+UCbjNyiqJ7OU
mKcarwPW2fI8IzWV4uwA5RaJDWCHyP20pfW4uOLe1tVysyaMClOCGDtmTzTPJ+m/z4b4K9hUlLlw
Q1QiYlc/hANLxmruyRg+z+v80VymskxNmUWxhkMnA4qZvsWzN4XLoRNkk6B5yxTm8kIxjULF5HnZ
Zi7YuS69AbcHnxH2M1cRotBoOetrY3VvM9ZZzUX+FA+4mOk/E6iD8cSwskFi1zQwUmjQUF3FMbUp
eo3grBWQKy8n7zAFHxnFb6jZWNdq4qzjzjrQ6tk5BIm+GdqXFwy2KU4hL4oGX2Mn3ZW9IG6Qq4d5
Zgh2DQ0mGhYbNc1PvsrRojF1rvh9Lpcakf4AebiJgRclJOC9LqAoMsCdZVsJuu0mEhgGxyEyo86e
UfUochTATMUDKOi5bIeHMRfw4MaTkia3ZlSKudh1ltolHcW5+VI+S3eImsB7CMJ7GH9cOKu65uak
gsvkEud2+kLxcNO00yYfoK8MDjta4RQf+9G5v8yHPvR4hLCTq4SEarEC9H8Bm6w9uVCDfAp54Daa
byIZfID9vA964E40CJh+nf/eDdFWvqTaYYIULsRL8HVvY0XOtsw5dAYGtEnv2e/R73pT6HqAuVo3
w0RapILs0E7DKZ/m3VILdwN6nPjAgS0VI65Tm4gaoZrTJdOKTKksh2y2lIjI9X2BT4HZH2m4XF1q
pIXFrptQdCuRZLDIVtOY1QD1Fth82rse64jiVMwDkTlDslkFCymVuwKKAQ58GDzz8EIHtwC20F0z
jOSgGl3vZknedQp5ufQwuTEioEARwc7D93Or51gRTZY9KKGwexAp392wvI7pC7hIvA07lphc5t/K
dnQeLrlnuapNkgYIzRjUc+8XL22/3E0pCOUlHPDo6gvnmobr2XcKIoaHyPUeUB14u1RpLIuLhrRx
09SK2N8Ogp1MkLuK2dog6f6x2REqZjiIMmwlqbGWeHOnKeHp4n/z46DjcXIfi9Bj0KTB9yAj5W0L
oDk1xIRLJbuG1g8QhXuX6ZyyEzEyZP6nKi182LzJ22J6AbWmhxQ75QdvVm/D7FFAxLarooqQuPEb
3MZiYQuBvkeBrfrYrf1jbUQUUTIjicolCyrbmxst4DEhIF9y5hL49/Vlb8sUYXTvq+9Nh7uqKVav
pjQlJBOzdDMYCtUjVYYrmtWoFXUwFCK9tToCEhSP2LOG4oykGkWDLXDO4f4ylztLkKPWAMBMNHe5
UEKv5aaWHmszSR6V2UKbh+72fKmHDnkkkufIaU5wfr9oGoy7vLl3FvtTKAm3a5oAiBZ89pMaOZzY
DSk5QLIy90Z5RNeoRlQlDphm1M8Z/nLQtawgZ1Y25a4rl09WSKxS+8nDqp8nP0JtJA77WxeBMnZe
AdzzvmMvZSltoVCVxTHl0o7efLCDmqSgXb6Frv/B8pB1JD2Hy2u84zUKoo0uPtYN9nw19qktl4X/
xyJLBBHK8TpuvtYQfcGnPYaY+CBS92mNUKCHkJxAr+nuOi+qD2XmW6Cg0vFGLvntJBJxP9vj8A4N
w5ciwy6lkPM+gwFeW3q7yvlU69iC9w28MbER6R6WWmIWZ7Wv3bpdURmoQgR6qtVt0LjP00e0CG8L
ag/DjNamjRLCmAF/svKx3mZiDLZqABBURwOeYE3eIWZI2JAO82MH1e1OYJMUj/G6tQM6c2A0x32U
Tu/bwVWHIkHei3Cb9OhcTkZVPXiRXraVBbqIqB587ittaqRoXK8I+mxqO/tQNJm3mxDCuHPCSew8
WT6VUxBhZCvtk2qGflvCfzsWnQK/Y17kKptDCjMiErN/vLyEDu+GTxVgzyNjAWewy4us/GOfLoT/
toFpRqULCH6pn/MmV8fLizLITcnMmaIIn9qo5uvz8jFPkFdeYGAYkuRN7EzUD2LqxSpmpXGQ6qFC
yGoXZlrcqAp9ji7Pv3YGhTsU9qeypqGQp8gEFDHkm8rgwi8vSRZ+0u2iN8KFkYhSz48vl8/Smsgj
brIvCabDC2JYB+6md+yLyTte3v30Xzce3F0k22NSNRjgAJXeKI0ghVWm9vFfL/WEvIej63QzAl2W
t82cdIhFAkUN6420xmHvWlnF7IcwBNqfVcAF74+rWzHFwXYCyzajOLWxgQwX/SKOl5chztxj25l5
RcF/868fpCEHyjMqGo7lOuDWeaHcL/54N2SZW6AxwIdQ3SlQ2OA1pyZpnrSFY3VV26cuc+xT1aQR
hriUBuNQgV8q/btMJC+uaps7r+9bEsek2Fu5HRmi66lCMq6YbXQAVXvHj+cH5aBQ62Z5etCI5VGI
LJNrFeCxEJSt+ywdSzwnsQ1OLo2TjdZw1XsHN1uPiIBFZ9Edzd+gZ0CZ/1Job9C6RgHE/G+epLOh
wm8hcF+igTFwOtG01KfVLerTAjSL0jh1istnPmlYrwf15OENkNnV89o8UBRboNAYuYAqf0xuZlJD
ZTieI9X91cs8NiLuczdYcMEub2UZf3PmSKBfBry6NPDqy7vRPIUfPrMVyLfI+xhM6DJmEy5bk/A/
Wbbfb2edoVNU+tEt3MNZJ/NxNC+Xd/MYv6Nwtl51NTu439nzEZmut5RG+yajbXi8fHR5sTP953/r
Fqygn9f5hkUvP8DhvhLUJI8y/swJPl94t6JCCEHmiHs96z4c6TbxEizLV7YjD6z4irGg2FVT+06i
FBS21bIPPHcjzAS+4Kr7Rdu7wUvvmqJD6qgPUaEq+y0V9zu5OHwiMPJhPtmbfn7whza7lS7lcLfV
LbzuCJsE9I+usBVYeic6tmaKdwlCN6qv0TFJbOfgJc8FOqXHMVN4FxRmtcnNQlOFFYKHA2qoXpNC
zcgQHq+R0byyySl3+SweYkQJaSWKfdhvaz8LtqHb3fK7ioBu1Fjs8VXKlnKbFsHjkPbo2ecOHNt1
RjZ6tXCOUeXXpuHYy84boIOMXjscK3MykYAQddFPPdqBhytBEKFbWgUzgODEgztge8fLu8tL6KGS
cHmXQFPcFjpg58R02a+XXQ5N6Rgr2EDLFP/57vKZjF6mKFwPVI81+9xMeTxOjCdbjWyRCKH4C0hE
qEd3nxeH25r4bNHL+FTHycc8Rn3ZRa4srttl70T9i8h8njw48WVBFpnBTOEBFY4wCVB0dvGZ6sP6
Do0ZinQqOnikPGWOgkJS2zhbervUxyIXAGo1f9ZN/brK/kM2EzE6qF1PxKVkviI9LoIQHl2cF5lO
BjELC2SFTWWX1DAgPFP38D7b0GCux7H71hCU920+7PJI1Js3pJOvEgeK0zQF8hAvQm0cHxiZgy6i
8o3/bojzk999TGXxpVPBFxKTK+n43ZUcoi9zE54XD38KvzuVEVrm1QoefED0w4oP5gJsMe2Iy1Ax
JBlyd2tGrJcuBLdDAIAe5MX7Pp5uKLJc12O0TViQ23RmbWv0teP6+A6z2rXqMxqXn9qVL0H26A2l
J7QgELFIYkqNjiw+RDXYWMRb3wsdfXH9/otbOtS9MPtRyItHRHBw8gUOgO1HBEzvVve4NmjF2IJ+
rwKLL1cs6+wFFRfkjj6yCt1ndtweLIf2lN/UyIYOT6Kpi+tgRg50xfanaC1v445hR32YDW6tMF+x
xHjVPs+lnDZEs+3dqqiA04p6SwWSXZcqj2cNSILbt+YyYpMI5On70W8xMCXDgmh96deFuhfXKc6X
YYu2LgLfPunTpaKX6ujNlILmS0JlU2GBqn3di/AIf6a4TuX02moUIiVUxhS4hd2HJJDuNdbhb8Ii
b/FSzGA7v33KGswwVXZOtP0OFguOrRE5c1CASEYFJhipC8hLCQkowUBZKE/ys2gC6wqYvD7+Hm/j
GYjZv0HBtE1WAKwJ8V/hOt5P+KJuXSMPEZ4ceXK5hz2FK4hjxxsHbZCZHolf47lis1zJJmc7QwD4
Uu7SNNQGAYE4TuWmI+qmQIFicWEyg8utjCgzegEK0tMhQoMM/AGeXKXTPcwp/i6DJLkcQvLtWoIY
Wd6UyyAY0NJBMmqfVBLFTKo9EPmcbdd8UoE4zzK1rq3JlA7yLeq8gPNR7ykGDAyAsfz+pjg/gae9
wNwUMKSO70mDf/wZlxeJCAFrbkpbOK8DcKI2I2U1p5TMwb3j32KyEmlsFuchuPn9scVfHNuxYUt5
ngMAStvgZH8EfHXeKAtK/fm+Nh3vIqRixIGcGMcVoA9CPlRiOSnQIsvsvAa+OOgJxUiyMNqip1BH
2H15gKzBtSxDf9/m+jB7lHx+f5bqF1CYtpGWlhqhdu26NA3//SzLdi7RpMkYNgFnGfckiAFcuCuW
YZLJxZTXSgjRtRo0Uk3gqoCMNVP2ZsAcScJTLEq6IwOyrRUZMViDM+JX1NRz0J9+VZ7TtjjnlAoZ
E1tPEJRFafwZgRKC26cLBDGyTd5uyoF94z00H9PF969mxAb+wGmQJrzRCFZw3RGeHUnkRZbXu5QN
N1rn28ycZeDG4robacXNLTpoKaLSC6ZrhRxPSxF/Rxnm8ZNW+ckkbNR5zqqdTnnboew9fxCmyJio
5iBL4tv4XK20Hlt3eZfP8f7399pxfwHHcrOlI1Cw831b/QJYreekshDGzvaJyuS1tj2Mjul1CIM3
ac1K5hkVuQlRSWo02JCWCwpc8NQfnNHbqtmu2A6oKAeoU5FTobJQ9sm0h8+9y83OvUzUc9Yi94tj
HFE/Aal/8kIawLVT3a2dxqvFXt+K1cKuDFTKVjXL9lJsjmIqFi5s+yI+Rx1OtbURWEh4dKahWCYU
ydKJtb8lR7HBqFy5RlJVUBB1U7GvfapvlBmqlnIbkpyo6/RPU0xjKnNQuy2q/KO/khHT0z4XogYo
hG1JvbDytKH/Oe99okLz8zjn5dJvHazveToZf+sbC174Ji37r4W+lOuLQhApuJt8SnaxXZ4HQbmx
cO1dgA+yZyHZWEYjxlGub1ojcIWn0n4h0KNeRcXHozSXCTQ1KHKBYeCqpe5Pl1p7bVUP6PMd4hqj
ZcHwKcsIBa9QfnJGwr3QQ2AmzUiwbHBlSBYDZIE9WMK9tAqBY1za1EaeEnZ0ihL7GTr2cpyATaGU
Il8lP6RDgEbU9MWbYpiM5Tb0hnu39g+1AQmohFZDq2EItdbnqGCem1NtDlEVf7em+TRk1fi4KLja
zmADBhjmVxcVj2VuanpcfXvMq+7lb4brX+wojhQKbQ+FUIk0HIAfFzBE/sLUs7ps75pLNruBz2fE
cPob6oQlBvUqjqku0Xy+CivTvDMNs8og6TwDo2r6/G/wu78ivrWr2SQk80hQkRQ/nVK/qEnViZPs
oZB/qov0ifD5YErf+YQ/Wrug7cp9rKbx1UCviiA/w7f+4Abyb+7NXyzurgZvLaBIeEAif4aeD8kw
hqqskn0fzzXIG2YVLr6YYFyDbMFfS4uvLanauMqvqqX/EgE570x9Qxn8GHiK6w6S6U0RBu8xJ3gv
vHjZUAnD+qye/waJq3+ByWvPZs0BIa8dx/V+xuESYHu0wSc8ajOsEi266CArbuyxg90VCtPMJq1f
c+Vv0Gh3b0v7FpHS6ejbHs6E/CEF6rslS6bNkATGQjuBXGaqUWhes/Sid0KdFfvIDmBeNehXBCEA
PNhTQfJYVtZVjcDMYcrml2JJ8fRaQcWKAspbiKSNtqR+1eRCwj6J9h1c8HZzqYlHRhpwade9yCDw
B0gEjhOFtfxDLfsMVbxywIssibdMi+seZOWLQrhYFfpBxct6r1FGSBb6FpZrLApqdUxbpo2LECEq
PNh3Ij//oa07JHeB7zKC7Y/I6N37aDiZmuMFKlpSUwu09T6mgWuzR8QifhoVC/Jalu90DDYqcgtM
xlzroG35VA7Rm6zsYafw70nzdo9yLAXtak6RBUBnUK3NXaPr+pQvJclpxmpVLP28b5Pkez8l1R/R
x/9Qo/6GGuV4gQm0/tf/+d9f5/+Kvlc35/78H9/ZBvvl4Vx8/+d/oqycMC+7H1lRf/7Rn6yowP+H
p5Xr+gSPP3KitGM4UZI6jh38yW76j7Jq+/if/+kJ8yM+9xzlcwYezKI/OVGu+odmtzcweCUu3/jf
4UTJ4Ncl0BG+qyVxvocCEGz2f1+VE5V4ae508dEbXrpK68MSjhT0OuSCP5JFoipeeJQOGf7wn1sP
NxnVoVtjB1svS76puX5bm94ydgz03BZsWKLQplihn0DWFEfanxq1DdTlgdovCPjeBYJosEhMAyO6
rZ1UvtpIIDpfaXz77+ZG3q3WjJet9NfT1K3BVVXQdEekJXyS4D41GJZd0eQ9wQaUh7ZdENgkttm6
Xe5c5R8n4K9w0enhj+JuzjN7U7b5zpnSD3qhApoF0XKT5zUMf+k1m4jmpoVPB3ROAC5WLeVdl+av
wRIB0HQPflmK7Rztp16kmxJ15I+TOkL1SGgsle2TIM1b4KzQ1F4PRQgzlyohrqsuXbZoxlY3HwTG
zp371JdBiA+1CzgZqXsJimsXJRNNk7T9YM/Q0KoZeDZdbnvn1ogwDtJF4gTL59VPNwDEmofLC8X+
QwCCe5NR40Mg91oDOdwuA8zZDFkfnF1Td1OkMI6pG+JsmFgnD7uCB8nxurZed3ANbuvWYEwWpDGc
Nfy/XJ1XU/Pa1qV/kaqUw62iIzYYY/CNCoNf5WwF69f3I053n6+7am9ecJRWmGuGMcfwLF2riOWi
zoY4cjl4emhUEch+lrO0oiB9b0cSu5ZCSbCjS9rMq0CvpoO6sGjm1DXwcKZjmw8GDh3A/aECyzUI
kJqkCH1mAh1B0NVsZqhvkggGHXTP67p7L0YD/YCJNHAJByOpEYigdXTXlLEKN7N1gOVBJi48/7Fe
4u8lnqrpq7Qq0Ad4zESPOcQBFDkuSRwdzDwe3Cqqt5NgfIpIxmdjp74KIwq6cBEsXEahctQBgdul
YV5DLR79UsHtp3dmm1hG4jUVXfl/aTXFGsn+6HUO+lTo9lkFKzFug1uig/SYEtk2+gfy7ZOe/+cH
t6Y94/w0JDmcM3CFgDCH0qw+cDx/QU/pAiwuHE1uZgo6wCvGsF4VCxzHTOCMJMoA9yj31bEa6JEm
Y2m6GoLkQIeQOcmafSRKbwYFDTmmKGZm6OkqcrInKe13kSKhMgPl2gKDbIxn9AKL4VrIMjSzlcq8
ZXSeQ/S3K2q9eyPqQm/bKiKPZnalkddDI6V33Yz3ZSjd1LiCDD2ErUBA4OjQtMj9NaTZ4Dyioi8i
wvsQKdf0ehK64gSPvm5tyiJ5hWAz9aZeB2DykH7MIkKlGkJOMdNgc5ryFWAVuMiFniZniyhwRkM3
IkniVGolOWOYD2scrgrfc868+QE4TE1bP3vq2s6UaEIpgDU5DUqxz4j6ESiR0Ro245B48yz/aG32
XvUPwSexwrsBVYEVMy/pQAM7tfbMiVVzbaYx6vXNTDe4VCJjDzHBs66O4pjSwaM0UL0C76wyyiSV
CokIcWIA/z50ih6IR/QOCj+cyMOrBfOeCYdYhxaUbpXzUIGNo9Myd4SOW9TBUtFP7eqyUruGNN5k
pfqQ4fixCyhRoC2Bb14l4tGFadG6a7qXSGhfFNSnm3wTI8CgasAkx0yHr61SCvBVtzb+og9u8u94
IfQAyL8lJMmk6Gz1CE78kE/16GRd8/k0Z8oXJgXMfM4qmnfQVg2reLKHroRZAqI1cvHzUSyJeaPx
BOcRFSx4HRoijQZmDzOcNonSE/Y28Dn0SnzLJxVQsZrd2pxgoZ7QQ32M/yBmw8HLqp9HXoNYbkOY
wUm0k4ONXIXo1B4aSObnpAx6y6CGjiNNlwPUeDGglSg8FVH+D5wu71Kf0LxIwL/nqj2W8xyQuTnm
1ntsktyKtfliqYT/dR6ibCKvGtbbs+tf9Lo7J3lzLafk2OUEaJEuRPDTWPRGEIfSY9NfSYgkmxro
sgl6DmYWGM4Hig2eKeMEG5ABTqXhqPEsuuWwecwwj0E60bf1b3mPx+iYx/m0kZ/ii/7Q2MiTArTL
3NPUto4LZBJUiOTTWJNdMx9QZ6sRIDNEeMR0U7nIYX7NCZgdI3r+1om4rnEtnzXUX82gfEZZLZOK
SC6TKL3Eca8F0mcNEhGcRSS7nYpiZZEgUdIkhgjUo7sk4JVDWpYg4QAZ3og400o3g/Ie/iFG0IC6
c5QwpCq0IEllUCTyv2qOgdmNFijhR1odrC4yPJom4JyJDTpWP+VcT3eVAZ0fe93ypyU1AM3+QbRe
zAeamLqMfILwLL2hbn9hdydzn6at9+C7bFq1EhlO+CExv5Mk2Q8SvGFSSD4d23IW2u4kj5ysYfq4
q1q7NdsUJkBDoIQTHSJtEzZQItUlljtFEW0bC/NqLFuUZGUz9HPA2lB4Ly2mlMmzYlhnTy6SxslO
+wYtRYo+Uc+NTOo1qzpvKbqvu4Lw2fpMRZWG2Ebd97GBd/GsNk8hOWF6zI5PB4WBojPnBvIU29Ka
z0+DmqGFqGb31A/WaH5TSvzQRWS8FJUupTb15TzzRmiToMWDUP6JoqYiuHX2bF3gAOtchy6qgw8O
N6Ja9+nFSIC0Ni2nWtkYGRKX8heA6PqFywODrDxdy+DggD91ZyjitIarF9rdxYaP/fOssjFcdFNo
Qftlq85rIR45i1VUx5niZwH+IG+MwGrHcjUR7eEtgc0Go2gO5X1U8rXVwPvRJwOM97r42YXaG7R/
DhUj9aeZXsNG0d1ZR5qwL6iKJHhRUafF295Y+qN0Y1f3M6nk1pHiw3MmKQidGwr2CqYrle59wVFa
6yThLEQEYq9OqAyoPaXWprjJVn54aCDa2/ImP7Rr1H1MA0IDiUS3g+wherKUIt/DjEBWOw/ok3m9
lTqlbsCFklHzf1A6KNGRK/ZGW27gGPqenwgDNtPRytU3CtZ72ax+5UZfdw2q3xQ1zSctEFp9kZ6U
+gnmtmIDl2wjrFiNfi3OcYBYzhBAQleiD2reyv7fI+76oCI+touRPH6UVz9TuHlmPxBFB3GGhIkU
GZ9dCeVhpP3qhiy7U2jck/yF1kdh/5iHCDkZqHFyzfqCeit0FZERg2mvbmttNWpCBMFneXySbHIE
kk5JWW9LBRpGHIR9VGuQ12WW6TBKFQRS8iFGEbLD9WPBOvJwmy1S1fr8arTRLRoeZz0VNubiV4oN
BdNfVUFxRmJZJx1sbDGkI4hac0/QjBscpKmsOhIotAoLXgk0TAkxXTufQp0d57mHvB29OHNVDU+g
v14Zou80jfMW1s8T3KQVmAYSWNJC+1ZgWqZCfO+f7box9XU2Lnq604WSTL84pyHobeAuhiHD1Ujp
e9Y1yUkeVgBwa/Zli46iJrOYVSIBNMN1/FuqklJZjk4YS5e8FYCfDBIlVxV52SF4qPIViNg+jYQb
AKM3TUIUuaQEicgBpDUzLLeKuh5qsChdZa7m7CRnoHoUXXuX2rJ2xvQBPQm9IV0qBQ+ywGQb2xUs
C+s2w9CpSfn0k7yjPM05WNQptAsiuaS0iwKWDEmlcjlkxLTdUKxGv6QZgRr//aqREXAXyRaIkXna
jAAX/+eZv7+TpolBSC8QgOWNfz/+npAZe7pj/u+D/33mv48ZcuyH0jNZ/b3jv4//j6//e/Dvwv6/
12RZulXkvgxgQHxI3t/rOGERlPn7FbuP7N5/P7LRpJWpjDHOerjRqv5UGVkNTxe39PdDssT//dt/
H4Nt8H8+1rdKvGlAioXhE2Yg87v4+46/V6n/70v/8xhoD/xUwmRYzTq6GTf98mMuegTIkkX/OhTh
vPl78O81fz+0FuI5qF+ARurvUC5EYEn/n/f/988hgyuqf9Ds1eT4EfZ/n5EqPaOlNN3+8ZP/UY/H
DQBUaaFV+3sMnHnmjDkyFNBFhH4HHd+kLNTeoPgqiAuBgi6APq5ZiI4lSs1FHzRjvBP2HeDxcDtr
e+KJND2jC6OjkmuHHif1Bm3e6Wt8VU5AwQ4V0E0H7PXFgoH0XAQl2e7LfMEjlenr+oFqmwyygye9
Sd6lBsKi4mTukJtLAQ0QBTmg7+7pwXqhKXS+9PupNl7zd/OoTLP9A4WTXPntc4daYOFAOiraQ+3W
o9/f2b/EKlQPZUScr9ByJ1t0xQSKZN80ipG2FotADwo48ypAAMHjp9ScDK3pJ7h/txquU4jCuR1z
tLjKrduHldM5XaBcMCUIs/g5NGAOGpkf9Xu2RZZNit2xgJ8YDjVXONET0HOk7fMA3SfpXVU3oAwm
xIYoQMAqVETOMT+YxxlrAZo6eADdkkC3EszGBwBGb9HDr97gumvRJadGvCuRhkGccy3LnxT1JxGZ
mqc9CXt+SuBTBLu7Iy0569C18THDtCbu0TdJUAS0T3TCCkYzQlZk5h522WYb7OiD4ilaQTISh7h1
9NtnnOqO+h5SpHmf3lLxLHwf4a6mZXReaeADtvmpuGKg8yPA21Xl5Kfy1LzGDnV1P0Ta0nQh2LMp
Vyc2JG/flv9pWAdUzGndCIEmCuEG2FxPa9nmQT4dkqJMhoTbHpDiRS4S0Z70G2HlFdiOT/VQez8E
ptHO2j9G9/lZotB3pQd5BzxEe71MjnzI7WQHr9QEORaNK6riEh7aeegcG1pIVqZ7RNOJh20V5T/u
MXUFRz2Gv+aaTlf3sVK/wndzrUV2oB+Tvb7Wf8sb/1KZurcXRBFvyRklt/BX6P3HRUUjMrXDY+QB
6LFxvxgAZWXRxnGNaZ7e0Naqu3fxWF5Q9z1yKlbUF9aCN9kVwaibXMOvH+tsHs0j5NoL/7w3qesw
2ljIrMngLI8kkQxUqnw62HIb9AhceHbkVefmnl3pdITgxFXca/VyiN4+gftILrqFW0OypYNR2XnV
uNqKrpsKNq+QZhn6a1w0yZ3cngPp7YnI6BmisZe78vaWDGvBuVPgaW/0NRv0CR0SD9pvQ3L683vq
9tCubmfgk/bii7wC3s3RcnEL9lLpkM3pRoci00BwJNyj1/Lw9OhjRjjFnlfZmZztsKXrqwnmbTIx
UtU+d6ctZOvr6vwgmXSFuPn/PEpCw482aBEPSOyWb33FDvAbJXU7hjfazLPbnPnc9NAEzR2eEtay
81jBsl2O7uTUH92OCEVG6zIgz0Kux5l/WGw/+3Q3+a07+BTWk5d+3x6g4VcwIc+DuZ9U1vhHsoKb
24n9u7puV1TUcgsdONfw/rNS7pkTWE5OjGobT7e9/GRBuwJj8E7Oh/O7hH455VIo2j7cJyK6e+EF
KSTBhumQrN2ynZlMVtkWnc1oswxmd19LPD2eIXaEDrA81OU+jNYGOQ66U7biRvuhlkfT1Hp+rVFs
XvU6O3k1NevkJT5GNhlJp9pPdnQlSQJt2wVONRvywGviZRvo1ZMNcU71isPEyFUBqIiheAWFZxu3
FC/FE/fzOo63fqX76IYUL9eqPsqv/b+SfsHnoRX83pmbFd3BOpTAFqNWWU7z3b0kbzBTovAWumN7
lX8z+helDzxdUlnN4CUB+cnZlWrJYSPXejDNOwHNPfV7+IW4onzsG/S+6Ciwr2h3zo75LxEPqWLf
JDjRoXV0hRet8bNz6E6XpnfNhEegXdDK9UwVZxnn+EDbVuWwJ4p7FVDpxLdCt+VeautZBvTuYcIS
L7GbPYuFioYXedEGLvnnOf7sX8dgMA6MDrwiDj1xaL/fTBdMHLGRXNLL60MKz+ez0pG3Uoevai8x
RZ2TfmaDW2oB9IDkvDbsQqRagOPMO/ZI4onlm7Lqgv4sudDIqubuAaX0G4gyOjtjpFBQ0gTsESAt
OzH14x2ZJDtdToyTcuOw5AhsnGmLSBXGAa3L6kpZFCnjyGMMmiB6hbEo96fbE08VSnOATBx/KH8u
c0+qpvouNtTcVxLl5F8FBWcWyj72h5W6rD2awIT+owiGcJn2BBcvld9IXObv145T8Dt6zU8zO+qN
SxTv7YkbXm56j+mZwnUSr9hv6xRiwXXn0yk0vzxWg/2f/6NxPd/gu9tGnt+d6RCG0R9VSi97ASbg
hK/lsTpX54heA3UFIzojQeVtpOeR/hM9yH/EHtDmfVYPYC2bIPW5AmQJ4DLHAe8qB0U85BczwEiB
DDbpXNw5GTAjF4DtEh21tKnCz3hgnXO8hZvGFj3kEVYsq/TX/AdKUkOboeWM8llCHXulCTigfE5S
bnCyi1fphoCyyqhIN/kOlTPmPLd+jILuXickP0fNLT2hZDlrh2SzVjmIfD+jsaTb8HOjN4FbPGyU
jqEnNl7SCMlUymmv8zq5a73uUIWE/fSlNnLa2T7idwtyVdbAS/ZO4H17XMQzG/Ueu/SHRhtl21xT
t3EwntgMOkIpid+M7TgDZrL9aNt/6xtg4+v5M/oOr8IWAcVt5AsuCQDTGXyO2E3VHZuOeNzOj/J3
tIVrciIDAteG92eYXIyTOxk+RbD844iMMt3ONtqDoBNemJzubKIBaaMM5C2TqHBkqHbqvi/LtAkG
skZ2vaWUlqQe1nGRyQHGtc6/UY6YsXURY9MFZuqy881jvYU+xyFoECSSFbhDc3WFjBaHZ6GkLVbP
4qgO+Vbl/BIyKvOuHu4GyrWKLxUroz8ZZlCPJyR5wN3AESuuI6ZWT9eauk1hvHzLHMO5B6buCKut
KwYQZe6Ek2VRqfQhhQVgQN8UU65Aqmr31/YQ+6l1rFeGF4Q+2Sw39GFrd1jlb4qbgJH2xtfpEI6H
qLnlhlP8NMJ7Czxr+gV/Z0M2thdgwhY30EsISQeJ7VHqa2B3hYfI0ly96A5ruViZ32hWwpMLRe3q
YXznUC/g79WAjtFqmt9VULTiGpEKjivSVJNxIsWphTtoNVUkeQOh/JHf2ydNauC+fBnmeXORRgj3
4coaripcomygaIPZkVa5Xx5SWElXyg3bxnmCIy0ZyFRPNF4QNdhp8YoiXWv5uCvNGQXEBiaEaI2j
ysY7YHliBKY2/b1xmjM6nIhE1hgOFxcUh7oeMB5vnepqbw2SZdhtbUNpORq8n3kLdm2mPw/UKD2y
WjB09LRA5XZW2NocV57OHnPpDZUjXOP2BC1c7at39Q6DYOfo9zFQTNyIr/rAPjcuNPOvRfp41mRM
ZNTPuZ7ZJrtiF28SQNDRicGojm77QLYpyFoy0PZECjpy9Se2wqk6n6YxCiop3Q2OfoK0GX9HRiSY
WgSZIHhMyzVIJVsGBa0eSKnMOTILvvAWpi/R5FCsuBqfoYpu9ss0+Azf8IuK2n/GA9sHP3afeSrX
HHAm1NWa0c4PAoEHWNZ1fcJ1If0ojutGRYmFgXOgTM4Ej+3fZx/ZJk199vMTJCj30tjv6rjSop0G
0auj758b0RsooM+7KjtOW9SyoPew/EezKXJ0iu6CuktpSSzdKy1IAnB03CLZC9HutenS4Xz+pBWn
f2mPz3M1QgzuixXYKq/Jgj5zSaqI544OZtCBXIGOk7ZW9L3SnZ7CRzh9mQlkOItxoaenuD5EG4/w
QkOqjQsO9LVzZKicJ7iGfcPykcrEwXgGUX/AQZ23EPuy5rUDiUa6MjgFRFwM0IMEdftwGT2WUnXO
ARK8U9TZPGk6H9fareMkGI+5/0S3GugmQRhyFbUrrYYaZOCrHm8gLFTC9zwFwkMI55TuRNHNrhSs
mQwyDeRydVvkGMR8axBtKcdeOuDOcD4+6g3Gbryb93FyEQ4dWhcAvmUEjepnPSmp6j1GNzoWfDpn
mtChLUBlaA4UaSPU1g1sm0NnmoK4bbbJ2pVRbJvILVJaUP8RJ9ALZZ7IhaC/SaoRxlVqdAqSlxrJ
b7eEpqEO8swPLbr7dkjNT8gfGm4ZBYdl+a2sA6rYpRUsTbuFq/3U8Vu6Lo2V5Ovw+KY70JeLE8Y5
orlUep6vUePn8Y50dGkRt+4g5KD9beGXeSsyBHYJSARYY8RhwXvxX5qjUYevzQTMN7xB2kP0TZZx
LjfZsYAkqXeB7Q1oXmbbGDuofpvGsRXpbt1wZEtQy6i38aqS27rVMEcQy9w5lWTNucshQFbv2a/E
o+bpFL92asRZjhOL2jmZ7+cdYyPSH5b6o+JzTFM6huNDTVZP/GXhrPmPwo+tlV7b5aVd+mV+Q3it
7xxJUJtX62R656KxOUCqlHoTkQvhKMJhwtbN+Sv9F9CeuTjRnf04sG9g66GE7R8knl7HUMhQaUYY
6VSsyF85jd28RN/Z92N3rdeVfa1/ldV0+ZmJxJCbcx6/NARAxigRlAI9xTA990zCxcCnYYl+kBbo
7PZILLtK9sVrWiOrA5+x3RPefQunNHKnEyBs61txh8Oke+kPbpfhKBxjxu699mvBRcOnOZvr9jZc
sKWlC257YTdiEU9t0IEd86gmUUXGS+VneSj22YYbsh8nbbUkD4J29JeDl6z7LRV8zA2RXrYpD7A4
jm/Tb986uDQJ6OxIBL4Is5qNUxQ3XtFdJ1Zl7YWVb8nkPUxvQhCHldktA0pWgr+AXqvrxNxl1HOP
sduM++UgmU7sLb6JyD1ozpix6rUP2HDIqh7gATOxWbvyxOZlR+Y+tXLyBdj0CRtky7hP4yp2Worg
a2kXp8sqe94RNvlFZIYWYwNKGxeZPMCFPrmof+JZemW78y0FQcPxgTjVL0wexZ0WjVdjWwWGh3un
7/+uJxoO6Y/ozTvL59iDrkhb1/UqP4T9oUy/ZmPTyT43BQkCH4c0cPpSkULALV4Kpv1ZwaGyLukn
MbnhS6AtV/KdBJNwy7yw+KEhoH+VPTwdDGTpI8rMPJTTkaX1OBCpShfcS915fCmiixiY4h/ENTNu
BLCebIBFmWSeEr9sPBGPlsFBOTJxpB8SR0lHIzPEVj4V/TwkcEHWEmAuImAAia/6F82L7JpoQZza
2R6nSbPe78bgR558nkYQppCoelXponkdSC4ELdWaMEPMPCU7tPohKf6h/X3hyx+jT9+twHHcLLAQ
qCAWGv7IE98Fv4K6m6Na2z2OkWH3byMNCL68DtvYxptVlWMVrsQvndyHfjTZX3cW0DoMuAdAvHA6
Hjhh5Hk9uHBi7FrZrt/RbBZ+QjRoFacAuDB4KMAcB4o4qhOSeWncaAee8tL8aMG4G9/jbXhpzyMH
JkEnRHRoRZp2/OpED+fUGhfEJKTK+Z7AhNmkE+3Cd2mFp7kgc5GQyVwO+wbhlu/w33CifR+eRhiB
SXNlyQmscaO77MRKf08s13iQtd/Vw+f4zXnG11yLgLbV5vF1qf8VD4of5JuI2eD1qzuKqk52zU/v
FUjbXfeKN9JfdY7rypHlLYIKvLOsViAuSDM+8GPJDnT3Z2dDHGDaiHpBkyLelW1gveGbb6EUIr58
zG5PDlP+gu0delsyMy/Ry3Nc97L/lLcwxqfzDqiI7BNMcDyXJ3yB4io/g3eDahgrtXHIgJDAINOD
nbYTss/+kuy4p22Q+7nb7Z9ZwKOivKUrMZnWAgWNbi/O5Jq9dNdltLCsCuNch96oHlFWry/kfEG1
4isglArnyxZaosdhAtK+EveAnet+m0HBVh6sFk8gv1UcBA05uDSqIfLYFsZOfH6SoYNrUDR2YUlf
yY3/yMhYQHCWf16UcFsgHj3WZ8t4nbqtvvihenJEu5xe79U7Gohm/JsX7iBs+Q6Qfyi7/isPrPof
ciOWGkyAptem4bX09pLXI8Zf8iO2PqxCP9ExrCGcZqvuzQi3SKApRFeQUX6Rp8OFL8l54PESLZGw
rDegpZEbodxjN2dI0TQ60S+PC/8sGbeVdrHemvKNnqwtMqT6Vy+sCLxeWPcPnJVgoPfLe1wGzM8M
zDlmd6UHIg2z/BbHweaogjepApGY77GofA3pa6I2NnOMVcf9Tfx2lfppjRaLa40ffNiN4BL2dyA8
/QEylyWhK2+11CmINu3pIrxwDAHVxcKAOKHwgxNVe3K0KsjaBHL2kmTQfPrTahmQK1fUjRhSCmGI
4i1RNCci6DD05RHE+7OAxR5zeyJWr08FUY2evkw3Rmu44Gth1qCuTNFlZ/Vh9PBLw6/+HP8QuuAX
k8vFQKJBBD3sSk63BBbbe45e71einnAxU5J+1IRoYJxvWLfps5CCgdfQoz1vUTvp9vWTQJmkBlvr
Ba89p892jwh3P64kTumLhNzYTaKI7Sg1qRmIu7JgTWgPtwNYkUBU3eEiIrhAFLbNDMtO30XKlJkn
JIfO9IQXBjlpnJRcIV3w1HD241n1nht6FfCrfTaZcnucwJLtSHg0ZGtwQM0vvHsIK/iV7D+hEC6F
RM4KH0FnDj4iYkVQHXAwgg5aSemhBzVlF3b3L6fRHXU+3SHljhDX6CFq3gS4JSAj0gEosVvdRw2y
D4Bn52iTrj+FEzlRTEaQxRtSSlwWE6QGw3iPSOf8UzkUGxQlKr8Cnx/ZYxowogBTMkKkbEOQFH49
x71yKQ+Zx9n2xbCJ6SXEzyL+NsnQZPTguYJ4m2zzK7lm0RrTsCjRn6cbn4RZ0QjYRZsTfuwPOeip
d52g1jFRS652yk2VtzIG7hqfEAyYlhWYfYQpQYIX7tPsYGg0EILBOmG1ZEaG2OKkrIZT8UElWXvu
Gmf8iFmEvL6OdohZP24IFVunactGJlkNEuzF3LPAyTSZHD6QjbWyx4BguwpcrMwjUF/CEbAbI1Tk
dmpRUgrE7ENrL8UzoNRGMZT4NXvntSR2AOnDUCJrPvPObAwaxSVvIiVEWA1znHGM8fgaj/eNvYuD
vkIch0hiZJjagI+yynVEclS7UJ0x0cL7qoR/D9AxMG2QYUo25Non/Vpavh6tanWN59wpNMxeBEw/
1yyEbtkGz2iVt8EErRGLJ1kiD0w2oTXgFyASrMqS2q/HPKiO+DjMA2GbFwswlboc7fkJxwSODYVk
RbXi6rlWPplfFIn1TD6d2W1IkDbL2HC/D+XMF2LJGI8akzK982zROlBFlrJHNpHfCbmqM+Q0qvSe
0hehIhSeORXbO/6tp18GtR+/eDvfs4Qr6OTaD8Lz0la2DCt3xH2hb6kMzIgLwppLkqjXUwLj6Rl4
zVLPMYYjZyEjznipKD9afoogGGomxFeQEbkG7RrwxNnExTWzSIryyurkM/XplXMPpadK/OSuc5KN
TfZB2p8/uHwy61B603vCUzJ5aywlJx8htVRz4C63SYhSLauEOeNeiQZRQcVzZFI55xlV5FUFEhoI
brDjqXgDbal9Zv2BdrHssbZoIrFCl6vnGpkirAJLKdSwcK9Cd4IKIWiuVuFwRz+xDz5hqFai8E8l
bb83o5VEDg3WtiwgVdmb3rJoTU+XPlkr/EnKFZLGxUv4+2a+AUFSLkElrAbpZnNnrEnCkxriFhbq
6HGh3OsTRBCdJxksgWuGn6/n4C9PzxnKnOUWqIwvExo5vIl7TyFjhFVb9lj0isdVsYl4hpcwHWMw
xZSGl9vmbuXJ4dLyzmXoGAKuMdHoIEBqyOXjuHPexPWyCJZJQmWeXk2QbYh/2gjgETTGS/lGfHa7
cEOwEeWcPXhJJFocs3ef+/HKFw8nqgR0CULwCq8h7LKJP3cnPlAnzaO9MD3khbOFz0U9GdqBXaGp
a7Z8oWwf2rqnKqBBGEMRWHTBvzGJfNiyMRKHjdpobt9QrHs3tirxj+kzsWwQvoMXMu3cIbe56KO7
gx40r5G8ErANszcXr4jN8SJxBgaK9+tCwK1z09aqqJ059CequpYrvev5luSJkJFMOLHm+fIQ1DOU
bo33NI4pLOeii4Y790OPE7GNsjLmHdPAa6HeXNYiwBTSz6g4E5wCfSXjjrvDWgXWeR7vWhuAG2WU
uQpexzRIJuLQ9kxKwbBbYx+DmFTOvCEWd6O1o17H+mAqJ4RrIF2XAr6Jmnuc43BvUoGtThHQ2o7L
7jMI+7gqLnveUdhgW2SQb/ZbFtnj2L9RII1aeFjcCD3L9xyI58QYQyyB2wJKJ6DEZpLM9qMS6pRv
dBa5OvaxFnt4jlMPl7knWk69UOGU67fZcjEnVv86PL5SYGKwSFdIKKp7IG2i7Ju63cn7Bx8/++gB
VuKa0rileCDGMsmLNF/ULswxlzmE7+w9ozvxJ7e7ILigTEpW+OWhtDLoKYbZB3LUjjLXMrCIJQLR
kT2CJxCOc73+G36bVu/So3WWNWk2ZyhZ/jPC2FLhsQJTyfhkpUssnEESUXrmx7QG68adPSH0IBss
ooIKnWvAhiuXqpPTHtUPcniMBmK8VbaSZJdVCKYACmU4dhmwslvFhc/UMVBUrZXYA6uTA/hkYLFA
/N1q3hJIlV7NdafAxCFg2zCmElQO8rI42JCdXde2T07ul/tjXlmWIXU7dclPjvnWujWvIfdE4MRi
TDYMLGEel8T9L4AgA3CRE+teSDKfftwlNgUfSUthW5znecvXL4tgIJVJ+zsN3MgigTgJVLKcRGU2
lQu59GC0NFpSahC8P+3RapwA6wm9Jvl+sEBvif7JZrS28Q8o1eJtWa/QEBKkmuun7qflleiBRUaA
SwysErVV43tm0aO5E6fQa4SLCMbzb9uZNEMOy0gjf40lI8uHRmcb4FrAkYAtgSNELNeJRvc6iApv
GXAdkl6YjRztIyZ2wJYD76LCCHrKfbIpntsB3g5CyXfybCA5LHMrCSXQKDJErwaktGyDZf+ozkIK
LsNNQ7Fj4VPodzzAVDfNtm0IKlyLwjkYlpfwgxEV5T3IrpTMveyyAypsiGxb3UrX6H9YteZtWdfK
K3NJolWkIErZs4EvlEQ9oBch99lZfecDuCSTiwUqSZMC5yqsZdyeTxMyCRJRFtafEL95McD3I2Ns
OSE18mGlqUHxcLPIwzxX6oZlyF0MUUAALeCos0FbLyUouRLu0kZnxS+PCAC4H4lsHu+RBrRSsNNA
ZJrpuhq/hR8QK5gx9d5sBGs1mW9F5XWMKe6N9Wm0r3XngkFcVlK/BlkOS5SGk7K3UIxneOatEr1Q
2Yua7RBvn6WrDZ/ITy9VL1IJsQdVisIObTfYKpmU02NZ1+zFTHTUb9IIUPuivtWsWJhMBUsWxD8p
KdiNni/sQI1cH06WQYMx0rpnDiOzcljtFPFGc8tTmPbF54jX3atw428TcgX0v+N3nVuo18waJ3kp
ctpvhOwNzvriudwFr6xqZ/lTd+se6xqU8TYGbE2XsoUItbPsewHs5xcZEb7e6GD+XnYPFSfO7Zzj
1KlkViNF/+diQJYzOyeTtsaSAFCeE7csfZZNr72yLQGnh90HzA3Mez1s6CwN0SVNEGb/YcFTAwmV
V7buI8HYwbvkxenbxA0BdmBXCBDrNq4uBtJjQ2+JPQ9MGBiYfgsdaTSuhKcvkjqP3BrNNgoxSFgP
W3VekchhuIXyNcTjwrD8GSM2a33Mv1gzbCmuDEs0wwzOFfyZc4wRloMpihBdzNdMGpanALSio55N
eQmgltt9AwjBQHHeCdqal8MhT9yMv0x3Npi1AvGHA2asT/atCc4Y39yNRFjbWTuL78PZR7KMPxlD
nLOFGWoiRj1SwdEs0vZLkYFp5V1FRGMOmPG9BefG0pKTTlCbqR/Qe1DPXPw9PgoXJAswIfnc0d8B
QDjNyA4PrP5odMR+zZ4hn5Yr329gAijJ4Ilx98YPRv5IbpRgnXh1Ob5BnpD+BFkEUdYCM3h0oP7W
IC1IJnM4t2SYaLScW+chSKYP1W8BnBShbmioMR6alZAVgmx9ozSPicFc/hbakmrRoOkpH4+BbZq5
2yCSQ9N1lOIh6ePLbOboy5UPY6Mhi43cweAWGUjO5ygmQa2rr/SOKhupr5SN1aDgK6aAqGC6X9Ow
dk0ftFH8ESllMJnTFZutxTGm0C3Q1JLobQnFYQb/gGgMG3rHafseZZmdNCoi1PYY8ckicdbq0rh5
ttmhTiDcl2ZmpBvV86j/L/bOY7l1bMu2/1J93MCGR6M6dCBoREmU7yBkjuC93fj6N8CsW1lxXz3X
fxEZSok6ooHZZq05xxyzdRi0NsaKiZGrA7MzRE+14bCRWjJqnTkoAcuYP00efo4Bk0ylMztHc+71
9jZhXROGDrGtiKZXhIKQ626L6+ToeNSXv7z9eWBZchekzuX2UJPqOYsc9Xr7XZ6ncj9RuSkWwM3f
VC/gTxyyfjjFGprK9D+/aOGMEPP2cxfZKES1igTymhu3Mar6EKbRP7/orWeaJVPJSICUCjfs73+Q
WMm3I60ecmtBE2j50gwSAOTfP9++G1ouv7zIfbnE98a3+N7bt5laImhUyioh8Hs+KjXKTiWFXDcZ
U4P7yeYeidH7b+A4/se7dRQUoQ0Acay3y7e3j/DXHy5/jbKT3/z9YJUG/tCwB+taaj2NjRLy9sq3
L8lyZtLb27l9e3vQrOpXV6WTOOm4lcJcrdlXMtNVy4G9fRmXH//lsdsvbo9pfbTXEyv2dHs85eSO
7YohrJG61NV2TNjIRSGApLR+aVQNik0d2eQsYy8I2xFLsmmuNcy6rFl7OLJbM7NLsJjV80hlZkYs
ZjpLeTuhMlBMv+THN+z8gi9SiTNWBDVYJbfbjrVJY2RG05ZQQktsmAXVUISXQkEooxszW7/FSBe1
1DwrKEvSbnE2AWyRMFdXqeyXSPDxvuqYkAcV2h2RSWiaJVui7K6ZFjehY6SbdnDmvTs5X3l7bUwK
gmYjiieVVkjMdl2N83EXOnXimVpFI4QiidFYD1IT97UqS7hPCF/rMVh1E8sTiebQM8lFWBH/a7El
oD5Xyp0eZaRcGkxp5dDDKuSDULVy0iw4V3nvm4MP+R4YZgaZP5h6uoYOey3XHPZtNlKHqoyti7lv
m08c6VCSgNl1m4Zs9k0D8SwUDTvy+mfqFSbokGWQRbUtrGimJ0pKt55JCO+hvaarEG1Ewq5QoSsz
w53YkVfOQYUnPw7UR11VJ0wIRUgOensN/eelVDsfPX1sjTRoE/bPpW3HvpjRIJVUmR0KhNaYBrSJ
+o+h5KA19WhQeX3RXfYOxcRqU3UtVlLTZshxtE0f+APJPbYHFP/kSejRG/xSYkT7KFzbfWl4WUmo
LRUgU6TmftIBUlYZi8eooAHTU6yyAvpRM7UdNYb50luE8cxlX5zzWrtqy64LK4TvUEJE6oWD1kZ5
5BJZPHLXDIrtEULyXva8Y0VJEQUqzqnvJvNOZe6y++hQTOHMwh6xZxWl73bHalQ1v8iNME8hIGBQ
JBhNqzh8FRY7Q3TMva9o8tjDQt3UalEcXX3AKKECdbTNcpOJZXkvymAbjkV2xg42wjQgwHbQz4VW
Pcxjj0KKRi8WlPkobPOt1nSkBIBAcMUTEU6ESQ3UUgvDh7G4tCT1vcZLCdHcuqPuHPOp8JO47Pwe
bE8aVOXRVJqzbZvjnjyNDys0xW4ca7Qq3LzrWrEfehEz78Uy3mShEy8XEfuc2B6o5tg/RTWPq3nE
25YYxk+tsJwLc33XWaxHlKEAixfbiBnytiDUHrqALUx/REmbzDJHqTRi3kv69zRW6ALNXboD7mKt
pfFjhwRyjA3GPmwfd/qQagc9nYFoZKz+ZfBpEvPGTmQ8t0MYevIpr4EwQuM5NVUNOKrojvhWjlkg
fnXZYqCpKJwxBdBrQJDUmUfTFImnJIPG7bqFzlof1PmxszDPtiBcDwXiCGx+vjPYqNg0ySapSqB0
ZFZ7wCHVr9XA/FHzMvfy0vICkTETNO3z2BQfI4mH+tALb9azu+VKx6nrqvAQM+1kR/LLSSEwaHG0
dSIsbyMWlVq03sT623D38Av3IzkVR9XCalO4aD2aeSRanHnE7YZ4MweYvUd2xYtoERkIdK1sU5u2
r/Sst0ytVCHK24e8GphYbFIMQDrXa0zDvlCVGdZtIR+MKNonlXnkEsm/skA7OwXi9a6cnkXOPq7H
5maNdNbGlrJh1Lwb7bQ3nE45zjEyDWUxSFbTTF6u0z5LNZt8XdVP0OOZuivU32HkgoDX/5gj+xsc
VwTsuKyKhJB3E/3dMUzYCMXmfCHp9LVxRUvlY479JtZZE5YUohrZsSfEhGVVKXqzZiAuTVjoBiO6
yIRrB0LflDo2HbW2rhL/60GGxujFgRutJaCNw8xCxiIDq48r/aGvk6dAuPWOwTj1teTZCkv1bsHG
ueGsHzX6WVYaa09kbtDUQYrVNmQjj/bHJN0fUtvjfT6Cx4V2gkQ9eobngeXUL50PJZ4BD1blOahl
5iWYjnEPqJ/ZIpFQA/pZTtWc1KqCeQn5qbBA0xDJNclMnIUyM2w6w7hTUhtQV169cJWuq1qpzlbe
sT0fRtbNrplt41ahCxiaV0NpttlsWlsspX+SKTglraYjp82z9Vyx7CzHuDtl7HazlLZLbdAGclJh
HckOeuoSrfVh/y2Nh6VEgnc4bJL4HKf1zgCw1toCf4D4DpZcnDAYR7/V45RcC+21A2S1jQxz8sah
sna5Pfi1KZlqDc3amSPbI7sxdrmavYhBR6PRygfFDmmK6cO8zZ1845bEm0aa2520SWdty9DSG4O2
G1WtP2lVfj+O8/tUdpcmb6kRpJO+n9XhZMTE9nVxNFCDHq8GVcMLISIcvNJTNAJy8i60N7ZlFpQ6
JRIXRccZrQW+Ng1QYITSHDoTQ1JrUVSoOy17wv5zGeV0gvR2pyQWiKo5xwXBgr6uahhQmCVXgmTq
KFGKnyIptxlYNNbvBhwZvM9c7I+FISiV244fs0Lf54BKyOrrT4p0H+Fvb8KicWmZOAUC7o1Stsm+
GkjcsARDu0JVUVhstgDzfsczq83S6ZHKWNSpGi30LZWSZlrYpt+NW+nu0onNoRiQmnQRStOyozbn
1Nwzqug9wy5RmSfDGdfjlBa/GPfJHrDMz2p+q5vBWYdxULC74fNbOF7m2Y3PMro4Zo62oSdtYULM
Kg+poh3lnBy7uplOjTKp6IZ/QtNiYR423UukPI4mevTUbetdkAw/sTQC8CeoKUuS5AzAF+cwHL7D
1g48xdfNag9kxcIIOFEGmEu/JtyHuOqcuMDceDDT9lt0ALY0lhu1QxG8cea3OECIUeMSrqTkNv6w
23ZrhHO3NcVAu1kETEFzeiems9Tj6NRXtFCdRN+NAirxaLPJYRvelSYbXjJC1lNZkjQV2e9N7Pqj
1r8z4QBaI/OyXIgSlTdyn27BC5tAI7PjJGYiA4ulxqSWV5ClpU9KxFFmEx9Sw+BrUqDXXYP2YKvj
f7bqLZxYM9bmiw3q+gyYgLK+ZMFChcCJhnYrpuqii846AfE9mhNGnDQiEXtM5oCxKf0ivjg5NUGP
OogAI+BLlFwnE8LDqJb7ESqttmGPZB7FpLQ7Wwrg7Oll7kfrLLLmBds686SDejPBkK5pDDmTpLgn
C/c+tTiVgCJQNWmkFcqIPqc6VhtLPFAx6zJI9XFXw7BRi3NhtAkV8I5anVWZ2yxsD8kw1C8tssVd
RX8dusOjZTWUL4yKU5axoBtUuvS1KCgNNwbZY1l57ZKe7bCJ4Q5Hlx/3muYbrnvfQtXfA31b1okF
lTO7HZ7YmpKkgg0bOTA/gmfqgPmaH5KQ801kNPCoHW4OQ3w0Rn3JS91FATV36+XmsQhHY/PIwTUt
Y9HksiRV8l1hTXJndA3cwphlhMLIlPUNaRHUQaBXfZSsfbd6rv7Jm4KePVQiJCFNdIzrve1yk1Za
yDCmc4EHtGuzsRd+MOTOWi9z/G4MkwVRrYho8MoG7ZOuZs65HqjslmQGlvFiQ0DwWQhTHKdgvlPV
Qew14BB79tP6OC+rgiXkIlR3kzEjZ0QQxob6INImfehjN/GinuZ6utgiy9KGwmRJ/aQGqUfGiEXV
LCbYxJx8a8R+5Ng9mz5oCIcsGyLmq5SaVACOUsw6yxPP0ckpwAkdvjjmgN4UehxCN/EWvmWEe60T
FvUboLjpqXUppxAvx5ynqcGdtNPFL0D7JDCzZ1WlLmIZQtxXDmZYg6XNygjzeTu1Dk55HRaEYQMZ
VdjaVMFc7KOuPOJj/FNLOz6Ak4ypnLQfvVX5s1K0lByycTeX4hA0KLdduy2IIutXRciHVZ3w0umc
3IV6V6szG0OTQIXRUZGRSbQZCkFQu7Jo3xQllky9g8uaJWn8RiJHZxdByYk4FNK0usOM/6Xt4CoO
4dlRk4tmjMoT212dufN7btp6bbRHkgCp2Dj0GnvlsSxsPyjYKNg9XU01YPrOOrrohX3HZmhTpPr3
mEYWuuZYJcSNAAUsr+i3ujeAti+UHUy2Tw6jnNnuS3vBSoZudQp6kFOzlvkpm/uDDcd4ZdTRoaXT
rzRq4KU1lPUs43RiafaUOS9W3Wguu1B1OMhWRzgZ0jPsWToX5OmMQsd9Isbct/NOvzfGwR8ojwxh
EJ8jqSBtd+v6juuT4TTR501iqoydTsdy21J+NJwFR0fEb0C5lyAZ7kauFm5olrDYhyYiD0QJYTzZ
tYJhVFqhtSK8kuC6rHkv9VHfdrL5UEezoakYc4tWFZ2c+U3E6nOU0CqcB9ryjjsGyP9p9QdSzjSo
648orsVWn6DkLVFmbYX8H/T4XkQRqeplnt5NsX5V7HHwVFfa9D3mlfM1hsivZVQh1VjY1J3eZESl
PGQzsaWzxEJG/LbXl/ld0bbPc1RA6A7Da2a+tsPwPSWg1gHyqETk2HBZYqLFNGq3Wqse2inHHYKC
RJQTegXnMDjpOWpOulA/mhkkQ667RxvawMo1LUJzkuERWOLwkKrjHx18O7x4XCFD7JpgX9P0asbZ
mzW+VGVp/szGtYjTB/Lgar8vZtpAybQ0nekEtS7l1tQ4T0xIsFW736F2B5KN6eXBrVnwjjMxbrVJ
qIpA0Qi/5VOZ6SwIa9wOEu+ZgoZvK9JXBqxhR74gSsmC8b0a4u+4JB7GDmuquvV9I4L+VKClHJhV
7dn5cVtVbK0FDRJ388tn74jpTu2VrZtzkOBWlF6tB+gAtiROaPeiGfZ2mrOnGSHiM4KvezGR0xfq
vhbqLPij85yXA7UEm9ZFRdgQdA1CfyW2gx5wRAydX1tqLosxcVzC9mRXURDv6000ziymtOqCx5fW
Rc29G9XGW+G6f/RcKXdJ334VFmdci4PKk7N10TNBRTohMFBhVWSzt6scrDSGghuwL2os+gjGJwMS
iItvi7PO7WNEm3ay0XqkwJPBjQPt5vYkLUgGd4Nb/cS0Kbsu/zWDkTBCCw9qg4CZkSZw1U8lR04k
wlluZUYfOaYZpxhkPbbNVyFwQQXOTpIH4zdGyfBqsJULhui1b9u3aZjnS2beuzlO47RXMg/mB4C5
GaiSorBibqmluzyHkrUPXdpEu2gEknejl/1/0Nv/GfTmEGD+vwG9FT/xZwFg8i/6m//z7/8G5235
m39y3ox/kEsOF1FzXSrg1sK3HP+03b//m+I4/1BdlaRbVTim+dev/ol6E/+AlgtmmWqIMCzDgZr5
T9Sb/Q+wrqoLPI5IFA3g4v8L6o0V5P8E4BS6cHg6F6Iz69N/pV32Wgs0PZoUEG/b2QA2bumLUDHO
L4GMSKt11TVxyPZdm7AGtBJqxoakASEF7VAj0Tb6ZHjsbUZkAHG4Upb45n7MvJzqFxvcz67N4SKl
2heIcrkxCvHQWJoBqz7+rO0oogIUoZ5kMjnC9KQPmPfoSQmaXo8WugLuzy2ZKOycGI79bnrreuAp
Kj66qteHoxxDIg21ZpPmCyTYZoDT8/LkZgW3gRxOg3RTfCOo+DJHPZvA8+irIlys6+RLah1sOgMp
dUvQL0QMihdd/6iQldS4BnkfMYsj0uVxCUvuf6jG60DryfqJwBCZ9kepTNFO5qjtqyY7Uo9a8U/w
4IWwWkNkjP0gcOK126YpMUEYxY9pme9Jlq8puFfbdK5+B2rgYkebJTv2JdUi7nt3o0WUz4jK8Zh3
YZ8SF7YKQoNDTDwu6XEUcfAZZBTYtoGJJ7mscl8dPqPe/ZMixK41+5RnSD4LcVHDTPNqRofZGGvg
sMWmqtJ9n3UR/IKpuzOS/tT0A47YOLrPGwORTGl8hUbUXSLDAj2WWvWeSOmrciUvgNVYC5GKfAhE
VUV/cCKxpQTi3rnBpD7U/W/SXVxNC19H6CCbnED1jW5r371h24fR6sFiIl5l3zPfGfAU8tl+lDHd
PZkb1qXOHlIYTfZAIiiUaMa0GRdaC0fFJ/T2UYERv67L9Meq6Z4PM8oI16Tznyhj6MV2/kgSGvJQ
IYi2i9mgJuCQNsLWH1oHCSmUI6bJKvsOSjc7JHblwcAhnngcAS3ZSruPHeU5Bo/iLrEaUYRPoR9y
mCEyLFjL8aYLmuLtSzmVlq/hUaHeIDZ6ObY+1GNa41Z1ElOzdduAmr5e96sJzY1myvEo1TG8o7Tm
bvtA9hgoretIWukr0yMJY1Cjwn5TZaXB9gkaxhBC/y26rNvMEUofFuIUWyWC2X7cd0r8klYlYeBV
QRUea6rWtjsls3EyqVDwyFEnMjAt6h0zoGoaSJ91pQdmYWBpiOY7y/ywR2N66tHEuYRUUBzQpJ8Q
ceL0ZNNKTfFaJvltXtYXmxLveirwVPc5rW/AtCdRkoHTZiYIiWzcjGoenWK1/YxnizlKYt8aE4g2
/YeWsO2X6DqcGGNJ2lWPihOap6x+sMfEuUsTNFpJkpHKNajJZrD/pGFMLFY+EBnN5kIYNpbJLvwi
vXKXtjLy3Dn/hl93F+mK9Iqp2Wucb+SQBCMr8H50kz2ZSgugWCKZKjAHghasLhKL3apBvX2UVJ17
614WKlZfozQB/3XWbozXY0enFkjlWyLrY9I7uOHQBfXOTKyDY0DAsM5hUiGWnCqUmGH30Jv9n1QN
3bWidShCYgnHSZmWsHdWkbRPQNsaj/VZ53AZHUyCoejhKukkBlOP0tq7UAAZC+VdVw8h6356BDkA
ATtAIVUCu7OrZfdghs6Wsvx+6JKzooMY060KcMvQHwAoG8D2SwRruUrG7XgSXB3+VEx7RO1YokKL
WncBnaKw5XpwWPz3EAOBRp6NjKGdmDdl1bGhHYT+qFb2uwlOjNZbfhyV10zrY0AVKXlQVI9Yngxr
OUo06CnMRLcOGf7gXKZ4N92JRpPaFYwRFp4z1X2LxsncFgKn26wNDqG09WdYa3dDHLHATEu4mZWN
ZoXciigFdTHGf0Bajw8E1gBQm52nfCBq1lA651oivQ9paXl6Gd4Hc/84ETuOcx4gl2i68eAyjguW
Z0jUE9ZmFFRc5zcUMXoirX+uuqX0E/9xuqnzrJwmyWjWxK5PppcY/ducI3+erTeq6+dSzR4pQj12
av1jOARexkPe7ezROQUZU14MCv8gp4sgGMkRKm30amKNr1QDskmST6LeC2eVDgLtkEq9G9u4uvTC
fi4iMZ8d0UpUfYg19Pq9UA0q6kI56amrgBGeP6c6qbxZRH/0uZxOif3LTgn0husXiqwRQOi+rMS2
SET/YOsZjsP5ogfJDGGdMZQs3G0/9RpHIZH7huTzVd3GYABG85K4kmQ8Gz+mmuHsnhughy3lFfIa
1hNuXKJ8fE1RCR2FwK9PJuWirKd42JO3Falwg1tn/gyMIjmkVfpi2ep451YmtD8qoGY1VY/5xFI5
dXC/GYwGdLpouITmuamLh1GLkJ23rHV7qtSrolEyIEvVn8ot1FOTaoz+sUbSnoXPu7Gag8Qp4ORa
cqYXDmPE0XrP7Kk7ZDBxEvhyO8vU5VoELgmu6vg16/TAklp50a1m2xvu10DZd9vVjunZiUY3Ljdw
DZTFvWJaBxEy38bu/JMO/VciewNxO77luiuIT02SQxLqzON5dCwc8yoTd9oogYqslI7Wup8F5JWu
flJJtcN5aEEu0QHVCXQ1Ex38jVbMT3W1OGC77L7KmQsV2S6tVBWPuHiKKhe9CpnHm66aknOzMOws
xfKnJkeNkpAqXqWtQT0VqNAkfrWpqTynss52p+5DyqobSaMVrCe09ZwJut67s5D7VA8pPlYWqy9d
tb2kZyINoxSje+fQby5o4sm3toG02VnwIOMwPZv0UnPWT0c2/Pew8rG7zYNx14Fe8+1B+wxqOlWW
3dtnMPbRymgV4Zk2OjjV6H5EaBLpTitiY2Y56io+SfJUgpVei7L5mWiE7kpRPltG/dFVOs25lmkk
NHQLazqRy112jbsGz6Dx6AhahJWSv7JTN1Agw8CTGeafATj1pNKbTqtJ2WrK/BW3sApFUtw1pYmu
18S3ImLjReuERjcFE3u2G9zmpbpXA8UrnRwJE+izDSQOY+d0wHCSIdv2hAFRMZ6/o5HGj8ZKD19s
j5wPU2ll54zwVXEYq7T2KolHKJ/Fu9J3LYu4hoGNxHoCJTBVSOq8biyxrgQ1gY6MawJXY6lUeGQG
Fc4m7tUSYxVTRO+TOTsS06wx0qrAe8gX3Zdz8kKUKuSP/Bwp7jVOO2rWcTdQIJVbox5h1LTHPHHm
QydjrCYzEpuJTaVLCYKBfgLHhg5m3DnkXQyC0OBCSbRdQ4sbxwOrQBtMSodox++Cc1Tm1V1qqBRD
IFZJVvkrM0fFlhjAmY9BZNakfKsIMIqrZqN0mcgoRzvSoBGxJaIXV1OBjVbV4urFvZoroqSh1SDH
6oOn2Iie4oAighyagZ4syTMIwJpy25UYWJ0g7g/W8sUsre6wQynyHz/fHmSNLfy0edRHsrVQvDgV
NkkGU/42QWrK51XKmNaaCfN/64wTlJDl10XcqTuzVy91b1QHZpH6cPvuv/vxv3tsGjSb3g4audvf
Zk1GZHBuVev/5bPc/l1QC3z21tRnKMQV6lzLq9++mGkOM/HvnwmuzjeRkyE/+/s3/+Xb27+8PWdo
6fOqdhrapv/5bApwzhVZfRrlKBZTfz3v/+2nFCH0FrPC5sMt8CFrC7DIfx6lvz7B7akIkOby1hX3
rxe+PVY2BYosMr7QiIFic2ln1V2p72/QNbvRMdTdflEuV8Dtuzajho/eSv6XXyDVmNf2cpVlBhBj
0XVL4XzmkorcNOE0a1N5uH0JkgL2WApmO+OsLkPdf/lye8zVp4hOVqqR7pLMXtcTir3w3nqlLkCQ
YGnqIppCra1lNGCLOtplefZMVgAavZwrtGuh0bj5lB9UMqP++u5fHjMMB7PR0HvSZt1y1Gqz8EBa
HwyZsQI0K3AUQ8gFv9w7mrkw4NSG3W9UYA6PcG4PcYwJuAwH9Ka8zt9f5PKKt0zEvx8rLWrvyM8o
x+fFQSmHgvCYQcHCm55ichgPfz8+DJO7I50eR3GQH3q7YsdNdWt9+yM3sh5JRsWDaBqwbMOwpv5+
+41uw2XThmZ/e8PVcqxv3/3Lj5qU/W42jlzRp5vsb3kHWduBL1rkW38Lt/4Wd0WQ0VdOhLreamV9
aBa52k2Ddvvxr8e47vAMrLzUv5e7+XAPiuI+IXI4RwZq7F5Vd+VldD7a6JGo6116Klb2+ZUY6VXo
y129aTf4dUCt2vuxJ/9qdz8fXsedR3NmZdGr3lYZNbeTGxAm5QdXb0gP+Slz1l5wbbbmA0DD3Qmk
8Bqmwppukjcf2g1Cuu378mInBmfQI/dps3lNnPVpAUu9Fvbm1VF21kV+80C/4QXhDFxNyhzlj4Bu
kl65sb389Bpcu4zyAcSsHj7SGiifzyr4gfeGFZAX93huru1fquX4gMVhXo8bBDzjhn5U2Wwq95rP
0KU5FpQs+XTjW1yfjeLCYUF72M73pfnN4ZHQA+bZd823jHU0Xf9L4Y64KxH9a4e6hay7RY+lKru2
h6+/deWlnu8t+geAk2afLiGLnDteOzhnXbjNWKmP9+OOUyLwxdLwTk5ZukdoOvzCjqNmYcMGjNYq
HusReqeXnnqHSvgK1Foj6Q6s8GIzKSBg42MR4NXqa+KXnHDLN/zoGrtq9gGOTREVglWXb41LhHh2
PNKGzAmZpZBdrS337LBh/qaTpyGYGNkO78XHQMhhz0i1rka8YJsmvY4d9AJo3u0hznZ2ccfif3mx
6U7Q2SIn8G02dowfab/m1aH6KtYm9q0Q49RKzzbqZWZeO9PGdmOMkCw3+nUhtxbSEerV9Oucq3Op
fce5ZME9M9aW/xmv5VbzGO+0h4VqRKcu28ydl75ICRBNv2BOqtZgGeluPBIWItbDOToofFIIVyv8
3ZCfUAA6XyogJ1TuNIy86Eu9J1GOAzb8qaN18cHRyeVL8MiouHI1LOif/XbeRU/DJk7X8mvfPqm7
7cTIeoIF0Zy7pTj+pyoxZfj5Wgf0k30V+TkZUTukLyjlGuQMaX1WH/sVgLaNunJ/A6CAxOgC41rf
VecIE/dd8ZxVJ8X/JeEDdd/74E8AMrS9DR3INxkxqgCA0MQVPUQIv4Jum+s6olpSLA/67/Sr885X
5Sn55BLoTWWn2j79mk2y7a9QGmFVr5sXkfgO2SH6usLnSk/6xaoe3EXMWj2J3Avrh7Z458+7ZgWd
kONhXABug1LnrAv22MD+ENNlgNEvXI+csn79Oh/Ub49f9m/USj5EsocezeY9g1m+5ULK5n3x62Ls
Qf78KCrAexdeG7q5Q1Hwl9Nf4UnlviH7RjwY1ZmLK4w2kb28JN3R2bkW8zl64cPxlNwQESeWqMMO
JAW0ElifOvYZqJkgJWlKkx2OvZfo7QZp8dFQUMcQ4/mr4Bnv+k+u5LbxNUFyzCkKz1yUGYh8ulLG
jgcB4/Jmjk57IJqVo7QQVZznunpyq+9e/0EEhTMHkLdfNr6KJ43CVrPjKePkpDRfMFgNnsB0rsBY
cu00sLgfwNMSgyhGkij7Tz24H3SWgFh+64dUAnmYPuriXVXRxpX3WnV2rjOBtIj8iaxGXl+Cn3kV
BWr0xB/Yi0Pd5Cmi8ucVKXj5gswhbFiIbbj3qAWaq4Z7Mt05ZGwBd1+Dvvx2xEpCYPb7+d79cC6c
YQ2cZM9o+0kK9qVb3cXRo+nJb+5gENAMT9wmDAtjs6eHau9z9zIa20/9AesEJhJEkWAr55zRk+84
HbY3HIbtMnYzxr5zKfEanjj034yrE5uipSvCqFv8mvyw5a2cihfqTJJ+3xo5PZ80dD8rsJNX5U9D
oe6DW6VFIfut7qotzs1mT0ZzVt7RpL9aF5xpt6Ep7j2dgkG+1Q9chLyT6SDfQK/ccQyou1HF8Gbj
rRcbspKDi9yN2ip8YuSMT5w4IJ0cLbt/5i0Y/GPTXg9b9ERvzrSTu0zy4ow+DKUT91qP4INpMdgT
FuwtM4cRbqAFroF7kxT2wmBJi2e5UKnyJTR7+Qy258Qni/wGZlKueuXZ4EL6VT5KJndlNxw4WZRx
tIslcDxucx8eIn+fJx/vxlU5/0FHon5z6PoN70KKDXcSt+Py9MkrlRSGXTP2ESBzB/Nbhurby+u5
p9jr8mRX60/7g0yElfJsP+BueMPy+WE/MP1xHm2PAxR9jt9846E1apZZBAcAgg16g8zDTOwqJ3qZ
CQ28OCtxUJ6HiDPFtaEX9xVpTw4SKoAXu/lh5oxyafFeYR2t8xMbey6HBkDbdMBH4LGUTP3lI6/V
70+uPKYLe41i+VCfmL+cC2fJfeCun5mJ2928Bp3+kPN8zAfeq/3BNuxU8cREk/LPGRR0T70oZ+VZ
HDhJ/PeavEzrbw6CdV28qKSEMJFwxPmWz8/H4uJnCh0Oy31qHqstYvliJR6YXkxrY5Yv2Yt25TSW
J6bn4GqfoZAgu2SM8tyEIYtjZZ+Z/cwH7jI8+iFM16g4apy/tRZuFbnnFWePqQz/LJZRb3S5ZrhY
2JPylwyV1Fl3jKLt2zt/zBqF9CuMckeGytAv5n184sQz+GQvDIPiwJ1Hv+TEJ2MMeGNyN8+IWlf6
B58GuQNzKEcWeh1+coKvV/bHe9OeYibUD75Q8ZTYXDbhE5d97stwi+hW4YKutpwXzNTkQ3wW5rFl
nvS7rYFNdLlY6fnwBmyPI5w3Gx1+0/JX03KRkkfBZZb98raY/HkJtuLzvm/2VXDffnNbB7bHWYFm
z5QtUWDhNWNcPeMOi31WUcqJv5SQP53rcpUa20yQ4briOlFBu6GPvptYLBCwfZ/9Uot3WO2Fj2T5
zfRxpyv1g4jCa/+8yAAZU+uPRgH2Y473HILyFN8nEjKY16MXh4GLSa0gRMFfavpc9R22UAIJcYnA
rbDp+PZn5RFpK6xUDrEJusptTxQ/BmolUdvy75p+ZwzWMYvi/YwJMPc7e0dTCzB21d43GHGsp4r2
QaZhChZr8/zpXNmkr5A/MzRMyyCngbZZj+Sl2M/3sn4rYBVDKP9YyJMq1YB1CHgrVQBqwGXuOt8O
5tNy8EVxW6Lt4vH6muVUFncsm6ot06ozHJGWi5OVXxiibMoS4/d0AI7txksRoAJqnbwznY48zRjj
60wWl+qJxJFtsCvdc1W+mGeyW0CrZDREhBcEu6K4I//RGJbLwCnPFRQKXuk5bAUod3AVOynvWZmr
I9SHMylsFStiA9yhCtaHwZ+VK+fnMTwTIqQjycv/OOz1X5ha7eeEHSUXcLjVuU/B3F1q1jTLBUZs
2YoXv35zzS5ipxU/2/l+cjfjParP9n2QazDNnfk/2DuP5UaCLMv+SluvJ8pCuIfYQmuSoOYmjGSS
obWOr5/jqJ7K6VrM2OxngwTIzCQIBNyfv3fvuQtD36ZyQ8xJt9f32KFZzLtdLNA+bdgDUbmH7qXl
4cPoXgx9mQyL3lvZ1nq73bLItfVVe66B74h18cZ6xRUw4hGjpz1uOu+cUQ4FZDqfCZwD+kuu93Jm
FWBZQQZJA4yUHBtbuKpWxqWODXZr6WtNfxr6I0+YEwfX1jbEWcF5h+1VAZ3NcuE+IXum70iRzo7R
dDvjAs2e2iClTqEQHtigltZ5nHD6rbJT8z02v4CHbe2B6R4SPPTi8mA+GR/Vig+ls/Wh2JF+Ux9R
BLiUxizIOC8xnfh02VN9vK/oSGPn2TlfHpFPjQjfKxOg12cAHpqjTOQ9pjHY2Jdkyz8MOKISFXCd
6yMvhbvPPiABjs5ByBVxH2FHXusSyG+Kzv0ueiDkdzmuJRfXjsK2XnMBtnXK4emkU5BY5+a95eMO
8dwl0mrRXu0dI4sUjyKm/UV5wbH/zUeuiNd8iGPE7gSWY9FbAN0Cw99SyHk4Ffd0vkYwNfSbJvrx
oCboDn23v2xTztHL19iPNIKYFry5odi2ybmIV4G2S41ldh7ONB8ZdjYPekSONEzzRXVg0sL0JNzo
NBApXQhQJrlB79EvrVFyEwfISGygXWvvgQJ1A7TFsWZQe3Gte/290tQlNPJRJjeq++N64eK+0mAp
bDKI7XwhvActlHcvA5NuidX9DUscvrzROmsVuPjDxMn7pRgW8jKRyGmtBCs/yOfxbZRYq9tls9I7
PK4/6CAX03snlwbZsxjS+A7TI4Iu8o0O1bt7aMM7xCQM1PlVcD+V+S6geia2tljb+gaR1NPVWzab
8HIrTExObeDCoMgj2Ll6cpv9BM/TPRuehxIqOgodiv1TgaQnCXY9fQF23QylcZefYosyZAvr7E9A
k/7aAX0+5myDYO6gg3sQm5/8HYduvPZdaBWrwk4PeuxAH2tVVOyDvDY0hsUqxhvd8kkCDdZUHw7r
T/VBtBPvNSenEIYhNeyCoHt59R9QY1l/UKNlL/6H0FgyiH8Ap/KI1I6c7KvXBYvyC61+n+/Lajsw
jARQubCI+fLOxod/8q5tZSwL8lS4LPtdjCnd+uBtFv0+2rrmyW9ZX8YD6w+XAgB5SlWNfJNd5Zxk
e6kZtNfHqX+I5H0wPM3pm+jXRThtw/Dd4gnQ0V1AgclEhU0L0cHJAG1zl37P1qp7yN+HjyrlKK/I
x6ySR/ynK/IsV0BZvENzYlcGwNy3i/qLP8O79M58bu8ZxGBsBldBM9ru7yDVInvwxQom18h6Ea+1
c2bC6V5XdNoQHnyyYhCTFxMwBAmIFm2DJnkNEOgEWWA7HZSSD827/zFvxpM8haxuoMoDg5UQpSHl
wae7PQe7+QlEDpYpL8yJ5Xsc+z0en8D+QL2AwxwCzQH9I7Uy573lHH5iQ7rXaRCuyr1YFh/extiw
ZrKZr6uXwF25Z/uZJsuaeG8kFkJywjhAGgZPBTAFXx6Tdhp3zFG9DRrXkvPVLtwY1CjQTLQFScpR
osDex4CC3rvTjscp2zPGsB+CI2zoZ7PbVTCptvihJI25O1ZT8Z6cxyPsDWsH7MfaYUO/EmEBJTdk
OcPlsyAX585Y0fFmVSBGeDeeCgLDg0/4vmQl5Mv6Ld/DKYlhQFVbXcUvbJV27lBuxanboyWs7h/9
C2CLk3On0VJYOHfFujjq02J8RG+srUOqUBLof0eOdwC3V+NTtMYciClhfrPfg4/uGWmeHh5gHuMR
37H6nHmzwKQB04PBXSnaX/lqXGHxF7DPCOk+Fu66Bt9GhgtIQnhpgKkQ1kcbRluDtqsRAgcUW9vi
DGNFrYnYzlnzLyUE372zbt7iV1ZRiHdELW7xF7TWPopZv48FGGJHwcu76qOMnuxoxafYuFbifipV
jsIs9q7xS9Xl1jtqBL3Gs4VBncM/+Xd0Q/XFO0cntj8qBK1Xh5isQPRRQ2dgJKz+LIAZahRFq/jk
rrHErAOQN3soNwlr5jEcFyl9FZ5LsM+AybtY4uDtLLvT8OYgQaCmdV+zE6h76WLRnrb1KxqFAp5d
ihCcRIBSOzLM4lTFSIdRm4swiCDKRfdAYPx0NjH1MphBcmovdOgQ7T7vduaoHPSDwac1fqbc5IQ+
vSW44Kc1pX65djxSKB5o9ev7XJ3ZUZKsI34IoEZtQzdDO0+bT64CE+Iku8CWsc0UfwBJSpf4oS7h
bvjD6I9TE7w+h7nJInhOe86eDpQ1sh6QWCyil84BT7IT5wKmm1q9g2dAfqxXm/Et+Y1eO9L4FgXt
95XxLemerLwdSRw+WIUJZPApmT6AdYHbsFBMsI4DaebXgYr6EMD+XrDGoS6g4jgZFah6SDELsznR
DjBpo4TrapHuGTOhD6J9gAKICoFVHkUHDM/4rXwErdRsoW/LnbunyH+cK0Bd0DKUL4Xc3s/iAY4i
png7OSrE2LzyLuEd+DEj36WvLnvVgFoVo+TC/xPnxjrZZ253aixpLXkZc0hyh+gdRSKdIkudXsKX
3th2eNIhGV8xGUHumLzqvXyhpfrdxg9UWto2E/ddS47uxSsORkNLGDpEMe9YOpKD1y98UHH9frgY
ry58uwWBCxzvofjxgvaP7av9HrKKMhIHs46bFojSuAvi+6RDvQbYnpP7D68Ap8Df7GIWPxKOWytO
1nWknnh2AIz35+TT5NxL3gWXCCpeyODZ0q/XDAkKxsuv5Vf5VXx7Z3moOdnT17hDLoBawKoeUz7Q
HVjLxbimVPmJMYwARI7ugQgeuTqiHdJvdyvvxvIhoL9waA+68eufWgI3ytdyraqyO/8pt3ZBC6Rb
YQCNERm9/1M1EIJInIc2Pjyl4DjNZzdqFz/tghCYeReAwM2ctemstTWBHxzR1dvCkXHbf7Ww86EO
wpnZhQzdjuOu3Y1oEZbqdSQ5A+4+5e3ZuwB0A+5aXBLnDYSRu4FXh8J0gXjj8epdgg/mVSEZAvq7
/kiP7eWTAZCtVtuX8JUSCv0wOLklqRoVYR/YasHxQYFj2e8Bz+IypS9+Z7GSJwuP5ie5ACbneKhU
8nX8Y9L4/bCuxbO/ByvmvEaH8Ykr8aeK73tUuFX8IoKDc30SGr/bd7Ukn2ThKJw7hATtkhwwDbIj
cyn490C5AUpue9iNipCJZHFxl4Q7iNKm/gbMb0lGK+5R8NXmQzv4u2TYt96TU2inVgvuAzUACm7J
P7e7wy0PqJ6oIXUA0cFQWHDQgPUPau4zdUTGm7Jn9DEYGfnravpURccSHc82USMs4qFzRqNK1WXW
tCTjeQDo/a/vZOre34ciwP8a60+tnsOKUdO527+/3dz+aiuwVbDqyxC1ZcU68N//PVnzxj4YDpEO
fqBVsVO3m0A9vH3NL1WmVejKTw/N0NrmOKz8xH//6r/9y9s3pMp1+vtXihr0bpo0j1K6iP/qcM2g
dochsSLNj5vglpt1uysZ2Bvr2133FkvlYD6G+gYy9V9/vf/X0/z7NS9QAVt/H9/+TpbWYL6nYPNv
X//78J/3wiyEIaH+17/fSURIQHzD1vT3G67V8kNuj4uBuswoS291+yf/24+//dooQgHIqYiwhKww
1+QznZVev0YZRfNL9XBVtFhfYiGviVmN+2onpRNumOzrW9MiqTVj5hXF9K5m68m4hZYNjw0gr06F
mSWW2Gu4eFZouhc1FNe2ZWu3SUCLAg3vbkvcFMloTrudcnSUrU4bTQPL00G5t+phaTGy8DRo4aEK
Wps0sjbR8uY4xEA7RbG77TPDoGPci02PYUivkRUkvuPtLIlMNkxeUxXsZjf4AEl6G0h8K29an6QH
3iLGZ8szlJchfsQ1ecx8yjOd4Djy42IDjKYHBJzaEgB3nL0FAXUKXY6Bw5t0vb3WANspYGuGQwrU
viYHjrw6jCEbYQDGs0iymz/JuT44HaADGWsHkdXPZaR96uTf5RLUePA19AQGWznnZhYc0vLmW2xe
gj9MK4jSs8nUczp07/ZMU4e0vVHF7o3k7yE1w3xSl8BoEtSRnACYvrKLQMULAsR6paChg9NdO4fp
ZSDhj4R0LHul+QclyVkPHNI5kbCapAKOybdhHIIh/c5VZCBuJooAFSOYdb9h7n4xRs6PnU7QYKEi
B0OVPajtZnLlaEJxnG5NZLpt/uqQVmi0BkyN6YCYZJ9lzFlm/0R68BW//f2EBTsi9RBCCoGETIRq
qNekImYkEtWDTS3Gcu/XqBqF+dx52959slWoYoFjrJMkHtnuMaDnSfYiL9NXg+jPIJPRMOMvQbWV
jt64mA0AzGI5lHQ9Ml4zi1THMu7A1hPzOM6Cao89HhCjioGcyINsVTCkVhMRGc4EpLSktk4qPtJT
QZLl+FCpYMlZJUySNAn05S0ra/qgXkc3lTRKh1RKI8APF3bacSCvchRFjvPf2Y4qylICmnfJtpwF
hSW2sQnPRvynyJbCdPRVkA3PpcvuOrVS0XOacd8nxByhB4IJCAJfqwnz09PyEjX6+1xCkqtMV1v1
FufJzHwZO6PYN9n8gVeRJcU00Mo0JP06INfRBr5z1mf6BFWPfE8nAu/ukfjJlbQ2jPbFJwm0JRHU
Zyo9q4jQWR+fx7E/9mSH1jaQWbfPAnLXzpMTPDphfsgMC9KxR/vDGszr+FKrONJUBZPGzDJLs4Wp
FolnS4WXVtL8rL51y/utkoxs04KXa6x6NtnpaErD3wwV/7k3TWxehGi2EqaCVpGXGsqDgRl/1v0N
Cl//gvj16BGwatySVjk8pKX9jJq8RoiJ+naqgvPcy087R74wFtTRTMTmzKtg8EAxcqbiTwwZYfKt
7i7RC5fAiQvi5zujSqg/apzBIvB/fWuIT0P3Jg2WOZJ3DzK17bVhMd0OJwOcUu3Bs85+axyGrTew
i7vuQ63iaGFz6qTTClJqUTuTbxWoPDEfRGtMlq2N5TXqOF1k5gDAGUUvE2uGHakLtrZ8SY0MSqec
L6WmvYQqLLdibB7ZHlhPjY4MebqEtjOrBN3YdfHHNBivfYj8y6zbYKtrnJijUGJOIKG3TcAM+Cog
ogG87hpAnIHCWKT6ZiHxvhE5v8VPX5d//JY5j2QAmR0sFQlciYhUEgf2B2nBnQ1DwVQBwo6KEi5i
Ji4qXNgjZbhQccNSBQ9rrD0QXHBCIpe8D0knlmXzXOXDhdf8MtfmrqKgHbuYqammvwYuTa/Ee/Lx
V2Uq97gs7yMBNEvL2RhqZ9YXfhb9ivHRKkaY6paNOaII701hJUiDUzryOghHTzELUJguNdmj6LKJ
DBYJVrw+/dYKF0z93P4Km/ZWpfKbyXFOlGurtcIvt57jPdLg8eiQ+jyxfqcqBrpMcPezJk1O+9h0
0W+L4/PeABBWzwFqdeFh91a7ILKHYpO5RE1HKbnScVO9JSqGuiGP2rq36ISQP7oIsh+Zmebyjy0Y
F1The9p+2VCZlkIHAlBMOgw8vJ8I9Q9m9qD5NdklVXNBXa1UpTTUjQIynenXRDMQNuC32YsWdl8S
jzLMOzXqUr06QQJalqbEXBDEDTjhOVLR3BqzSWSfJpG4sFGYe5LVvRrIr0qhYY0OzBUV853DKxhU
8HfZ0gRx0faOZIJbKhwcKS64Y3+A/OVNi0iQfqCixPPRbNBUy1e91qnYVeB4qaLH7Tp50mfzu8A8
WzTdAVDEqKLKS0n1pMLLHQMfV6wCzS2SzaeW02eows4LFXveqwD0XKgodNIHrYPWERTsM27SGTME
PrniJRnqwGf8c0DLkfD2bOVY07eX0p3SG1pGGRnsWk9DP3EvWVf4q7DvPJ4tc5JcRbejEqPRXhI+
1xCn1AsoanZDC8A1D7qPadOIxnEV+Zhka4OkDXSC66Yrv43E3v1/S1neRu30f7WUea7zf7SUATn8
736y2z/4Lz+Zp//DkI6DyUxYjvyXl8yz/2EL0zZs0zE8x7Sl/Z//8b+8ZNY/pG4briMs11NWsr9e
MqH/A3iNB88KX5oA22D/v3jJDIxt//kfZZFOQZEr55vUPXLdEfqalvB05KSWxfe/P69RHjQY4/7H
lLVtnzuRe6is5JXNGoEIdqYm15Zd5RF55qOMNScmmhrNiggVbFhKetOT+QlIMFprCm8CKAjnBcCT
0v0IFQDFWsVNEj1H2NopnH8Rt0W7SRFTHKY5AFQEJJVOIVUcBVchkxmon2sdS70+RT2rfDc8+7VO
jyIndAFr2pOp69bD5KChaVjzyiE/REEUoeLVBrxBPp+dwX0UJXSkusWQkiCHCGr3FNT0OxQiRipY
jKWE89IX7SaorbVWOJA/DfBTeQIyMU3t19CL9bvCJIYstUAgxsF8kY6xim3Or34prIcqt38cG35U
E/Y/kWzpH9fyFHntuBfwbtjyg42TNgx/fWTYorC0oxDTrhva9yGyQOyDIOiR3i/lADo0N8bnhLN9
aYmzKbrsy/LsI3m3u6CYp4fRz/W90bV7/PsVi2VCXEphxlsfvCeoDH0T9Ew+a+g+rsL8pGjiWSXu
BmigkYiXlTdGq54xnjXJ6FiXDsQXyH24z6b5CCRvJ9L91BIgcwMMyZ2ngENQNJgEgiByw+nLVlCi
SeGJHAUqwhV+EQpdNMIwGmEZCZhGkxl1OKVQ7KchTTdf/qkUAKlRKCRfQZGGGx6ppyM3KWQSuVKt
Qih1CqZkzNdOwZUaQrEU0ciQbrxNI+cI5NE0IeJ4IwRnB70nBwDxa1lUwP7QHnOtPsWj5p2o+jb2
S9ISazR74zkdkUrMafiFea5f1aZ+EAoNBR/nImQBE0JG4y4qftDgMNwK2DISxkpbPe7ecwfYVKSw
Uz38KSP3JRm2gH5gcNFqB0YdW3WOrE45vSQxbhGHv76HcFVg0XcEe6Ie+H8MQGk7S/kFEgXDShQW
q1WArFJzHqRCZvWq2y8VRsu1+w8cTuMuFe05CeaCExHej2Jo9xig99IJvOPMBJAkJrco/NdiugPU
FDzY8c5itGWEeCYSLrBtZRCLVrpvUrPm41S7HJwh3YDWfagVFqzn2HSKjV9RkxURap2/ljnH7lrz
GXnmTMgd+Bq2MXAio96h/awfM1GSEufV0ERbup7YmZYisQV1VWbTDv/WxgasfZ+9B1M7UD2Sr6la
JgcmI6bnYPwwfYgxJZ38qPK56iamMRnUsdYYKHe0u0Fh1DJ4aq7Sj4Y6rUh91fUY5lMBeM0gp8e1
7WGXe/bG5uiHcxUDqHAZ3RsB4IsEdVc7NXIn22ozOgjy7B7QW0dAXjSkASKP5K1NBdLpnrIEPNz0
ETFABXNHR4vDej2wcBnTBAe50hcmYzXZsH1WPlcNuGFjltFuiNEnhBmDCtMkJa9oHlJz/hU+8HnQ
YUFEcx7G3yqS+o9rQ+ghv52IXcxn/lTtxjj75nkTNZw4+7IAUZGj4iUAGPSKUxTMFwmKAzdEWGIT
wjF6H+myJ36jrZsMdl4/A3jXw+eMRXthTy3T1pRRZNriGasbmpvXumCmNfuQraU9JhftGpBi6uR5
tDfL9E40A1gAaX/3YTgvUwh9a9+uCExRVLcp6cw9vElgnCmETzsm1RfTjJcm5I9hzsxb5EmqsT/Y
ClEs7mwPOm4MpWqJZZPEFD8BSkFSvVdBrWmzt3Kukw0bVbXM4ogDBN4DUZEuYyIuSYsZ7sP0Rwaw
XccEtyVYsU2GG3k12fWHPXL9iJHfsmoROGEhfc1+YOul2ySv532NjBJ/AUDVYjp5EfyMLsq/ixFw
Oar4C856ptVGq630nvE6KpEo5CkX/cAAsS7wZ2UmYxRTEm6k/cwU2ZtoDCtibXQUMcMPEAFYZKMH
hTGyghf23A2Yrvu59pBxtoaKa5tOcRyyJuXZF9iMZ033j8aAhyUg5coOTMQNWv9ajR16ApiIRkx4
dG2ojDSGKGkTPAKLuFZ9LjfzCFPZEjJZ913FPCHsmWZi8ZqgD+IQYdbiNLp5h7q0f5ks1z90Ma2R
xnTG1TDZ6OVK4FJ+I7KL7pDaaZmAeUTTgMR1sIEUYr73k7ole6c6GT4RJaNkfgEtYboHsYQXb4LW
EzHMaouOaWPgeAdXMDoAN9PStYfRYHpo9J0KZi3gEHMbmmTakJQIy2lPJy9b6Z5Ls7ZBBZaHyszb
xO2hp39r95z4cDxWq95m8lli3on8gT3BHUnR0NJnd3LTpdZXAGRQdLlBE64dDs+LZhr7VaejiLZN
yFftzOtWz4bymRbpBaYCi6/fbga7PkddecrsQBytGsVOwNTEBrK5kmMR3xEKj1DLusylNxxM4ChY
45l7Rxmdk2jX+w5Sda01YJDTBmFnrw4jOGFRMjejasGdg31sRM3LjqyAQkX4EOkOSgSRrxINeLfT
ZjsaxQPJMJyW3NrxtkaHNiDVAKTn9FcwB7Z7GbIBR7gPIIJxIbicj0PTPXelMHf1oxbRYQoti+l1
FDz5Tgi6GA7R1vbLfjmEKlOhY0xH6ySVtnGSfkUrKY7lGbwS4XPlpiq18QQqEhBRL/ddUsi1PWDv
4Vlmd01EGeARzqvRsg9S7dGNwmBPcDoGBc3GM9bN6QnL75buQoA/DO9vNVZoClUj/GZmwEIVd48t
8gcnKM1dMDvGjMC1RikcAMH3Sxt0ddjOOIJg4Ha1+8dsJxo35v7Gw/0LvhXKiODgHXT0MV+nTf84
Ioc6uB0WxwqeI1cZMYClaZMlC/gKOYHZHuzS+ogTerNxThvTKgmsYBHb6bSqpd5Nh9vNnHYGWQ7e
Z5INiGNl/63NvgIKKy+Inql3OyVtHi5cccjk3O2UrMYecYKJMEDNGnkMdbokx1kG56ttXOYYUPAs
VK8O+0AiOQ9r6vwdaNMai8xXSw1OIBpCmNuTHGkm8nG022XhQ78fO8khsU8YaDfPdWbT/Gx0VDn1
s58oTmWXVgdXuuXBQI8WFxO9aPUoKN0Trj4GlhYX4hR11eF2z0QC9897t4e3mwzgvFVGdJ6NoT7c
bpp/3ZtMS9sjyap7P0I8hamk8K6Wr8P48v1k37Oe5MBdGCImoJpj1LKFxOvWUr9uDFHe357ugPRs
G6IjuXGTbzjm24014Jda/H1sB6GD6sB+HdWIRKhBRl8Gab7z1cd+jGrkaZxl2Fvrfk8btN42yg4k
+pqv3e42gpc3AQYJPw/zjG68Gr2B9l+Zbmh0awgc1d1UksBZzYDzb29rogw4ruywOf3z9vYFQxT3
s42eE5jze6Bg2VyfTILUvb83lgc6+2ZqEnq2skGvICJnoGPiaDxYPUYxqW5uD+sp+dGxcq//fikp
MYYIr6POUvTm22shby/L7bVqTHmSkGk25lNet/MhlLU4+DPzbHeOiYGIzPB4u2nUvcb9rTqg7+FA
nFyioyRKAs4oRV6Rm0C8nEuxs7vxtf/eeIq5rUM53iTe/JxppXYow1A7pIO65iI+nxVd01nrEIir
G1Ck9Vq3m59Unwd9OQ/VvA3x7dzcQ74CQt9ubu6hf97LBe5d2h5iPWrt+w12fbtxjJzl0iXSksKR
tY+mA6s66qO44je1o+7i13WwBVtGX54G7dVzhmlz+2avPuxWhcq8rUayaG4s7U65wvQCg+1fc1Kt
vEo3h5Ixucxlb4/7NniJ3CHY3N6U23txe6N6BfS2c+exscDvkTYWYi/Et+VEBixihar+t+u3GUAb
lLBPGKNjl7z9FYc+EWXz3uwqhqG3C3lk1UDJOVUELlAQuLcXhH38v16q26uEdb5HKBd34Z7jxD9f
gttveft9Bai/w9/fnGWb0MY63GdQwsq+Bl2nW3+K1KVRPOYo+1rjweBE7AjAl9KsFeucKbk+i/dG
saTMHjtuSz7vVDxreRdBowWQZ84zsjq3/YHc5LpIWsd0mN5qIG/r1A2QE+Qp0y4iaFeQUZPz35tR
6QgdIzo2iPo8AYTWnml3IkvRHZL9zEhe+5BOIxLKSqsuZuDf1zZnNy1koxfdIYgNEAWmvReNuBZt
8YgfmB2TSbuYTUgjFO9Ghhbey89jf47z/NtwjBc9INYy1WifDUP0mukvcYhGInXLt6DP30zHJ4bc
4iNgZPGlDvMUwsP4oKMmKyoCW0dUJTAtGBPg07d7C1QFJ8+a6h3Dc7PpnJaR1sywKUi73eBPlD5O
/xSXZnkESnlurcHdBWn4XBmTg2OCuA+RqJzKyIFwy/4a6KCNXSffGhbsjWkE0eQ+xWAAicuJju6X
Rp9gPWXkgXfucJUdHOvJ7Q8g+s9p/T2aJHJcy5Spvh9q6F2z5BTK8YsDCb1rTbtoHTNzU2Qx3mpO
6y6NySTLmBD6kPGCWuMdqwltlXd5ej+5yR+a0QQjTiELaBp8Nh3FijbR6Ne75OTK0V2OTr+TcXl1
6z0siG1lEjJouARay6K9TxwYceGIYVVkKZl72bkrQJko9Kc+vvgOY7s2sM8TRUZb13wkDOaijBpC
auaVU5bPLlxAw8KpyNS5XroJ9oO2wOauBtqfjeyfGtv96HkR5hDFQTcQEeHZ8rFOk4Ob6dcqbRHW
Tda6rOfvxORM3cekYcdD8yDIGI1thLXAIbFopEhrRmuFz/d58n1UbR7RfZn8qWurXnUWgDQzJLek
6e5BE6/DggnTeGyhIPKB/21U1pnXeuEKjEVijvJUxbAKJDljXSiWRhURFCCRO5R6c81KQgzQ5Mb0
RWn9fc1mcgWzAJUssc/phMbSTfITjfMdrONDm03HhIFW0hMH1IvxO++MC0bV57l2HhPDe/fszl8y
ql/OxSz3uoV+FVb0fVoiltWZRCbDsKAm3dZ291YU2ZVnuTB6ms6BwTQ3R5kCoD/djFYOZ46ZHZ0S
JcZSdP1oXmm8DQG691RQOCZrncwvQuKt3nZQjSMhFwiopUAjbmXefTQ2b/Pk43nwkVVDGauD0CfD
FNG/aaMEcl3yt2vCR9oxQWAeVdEW6tw76RHMyo2CrQDr0PDjFI2z8V2GEmHVf+po9Wpd69bSZNzY
ziwHdkc4vJO2913jgk9SCBAlRAiolbU0Otq58dS4OVk/mOIBJGSr2KzBYtZMz3jVKupkpotZPxwh
oU0rhiW7CQYofuR2ZC6qV1uXuIwuzn/TSkbL3i7fXEEMUNl768Iwflo0jNBVwLlTYkGC9BtcMl66
7ErsNEGPckqE6DKi65SEcNKznilVv7USvOhlRqyzntiMexwN1HmlnXQzOIU6WZPBoMf3WKwR2dfW
tpFoa8MaFDDzOrrxqC5TSIS0+H+pLFC6d3215DPqmIFxGLMXZmEPnIvnkyFwGnkZlbXd/Vqdh9GL
5G7+y89R1vp2rvV3giYKLKPi2DlM+0FgEHcK9qCz/oi0dtZzPI8kvwxk2yPFFRhsLBdjHAhSH3AK
k1/SyOJqASEetpXOWMTx82dglvdNTjc2S5hb660wDhSwL+waiOp8GoFTfoIFxFGNbAViTa/oCb5s
3cIjidAFLpFmX1rS0XVPZWFqDPCjDFNZ2+/6pEfjF9IWaEk/8n33F9YPWnHbkEtAXiTAORGRLNJg
lFm+NXSsTyxrq2jk3ZRB/UvbY9rUKpFFJOVO9/3HijXokHvVb5gOzKt8ts+s/gnpomB8/HXjqVhp
+cnVQbwGIn2AW0Oybm9j8cl0wtfIP68gGAoaCCxkm+xm9W7fut79YUsnzX5kMojL+mBkhB/HfxJp
T+sBBu7JHtgbY2qyTljQHd2G7tUmbgjISNnS+CA1Nv7hkYYX4aVwXdDi9VpwyMhAcr17o++AZ2is
MlS1eHP0wWQZhPtfzdqX09USY6SLokghXeroWicyu9g5ORJ2ZjNp7AZnyU8yUuc+5WC9bN0SUIsY
yOUW67o7F/5ILJf4qEcnp87shm2RyZ0+/4A5JmnY8DZeAf/GQg6wdHlqRYvgzqR/zlSpO1RF+F7o
FXAfhNkVPvceeL81Q9P2JbDoIIvmNVBNrMoRIWvCuoP+T5pphcgsQeRb6AYsDtO+NjEi6sFN4l0l
d5ZVDSfNJmvKk2eNU9jKFkgkc/GUJ8AZ8zhxaJayoAVdf++j7OhqEr8jHxp8Nl6moBdni6ua1ITt
HA/TSViDZPsyuw2ho0iAViOQtIhVYqnZiCiNlIH5XASvkVxnbYP5pEMiV3YLIY1rwKVPIgiA9Y10
hu/ESp6K7tzAe1n0TBJWaRd6y74zOTN5sHEyksciGwQ+Vk4GX9H91G+hNesH2mS4AHW8Z/AFsOPW
9kMEyDLMCHNMxWtCf3tBJgC0BHXj9KT5JDlGn7x8AnP3xJiRGfvCaRH4kzWyLDsiz+gFR2RY+usp
Stj8g99s9MujPwh96/hmjzfEVovhCJ4/PbPNLZOw8y7MGYlYGvPHuP+K2qNvVnLdUhIh0fQlOVzW
cw1T1ilRmbRO8un5CD+ZRdS7Ke3fZ2P8om5aG0H6oWOYGBCePfhxsbJ66pY6erBSnk/jDH/GkDST
AG555gp0hUo4IT6lnJAPgp/hoLyfdY5XUZv+gHW7FhUywbYhjdiKv0pTfM10PIjpA3Y7Co6aKqDN
dbWzGfUxUk5gKmOHwJ33hGU4QeoGWfRQa53N2xkKVIPFckBSsKBlerWghyxRVa1lZq1bw9v7NkAU
k1AWgqNVK2nIXmrDLNad05Q0M629bWVE0cvuOI0QCENb3DmGCo53Y21RZB6c46jAFJPCA0xQ13Aa
aBdOD8pjrJPqFNoeEWAZqcBO2Gwi+Zn3fb7S9e+qbEm25H3MytDcdDY2rlL3PocyR7SCKUXFr4Ft
4yOO/l01zDtjOjnVZZhpWnh18ZRBred8NUEWMKwGj1eqE10dlO3h9livgpZWE6eulxR666G+9REy
lYNze/z3JipDlgvJSq/lzmGc8IiEBjElBY3/1aT+B03nB0S3M5vL9Ybz61CrH5SP+QMzkXFDwcNP
UF/6e9Mj78KkB8S4UD80HiXxhb0A5aLD/Zmzd5dWBnAGD+SfA+J0nLr+kLc5M+rcneUyjnr2lUKh
YdoAEWLH1OEwqBuewAnREeGM6uu6/R6bYtpHmT0crG4c6ORQCM6TNFZDUNQHRv4dAzcmI7eHjt2C
WitKhMCqtRGpJkeoV1m5Q8y4CIhc2jPuwkWTz1g/VUMEYSKH8Btt5F83aauTZGHOWJPUwV6ok/zo
W1cCjKjUovRJDma9kaM/HG43YOXHw4zQMyZ6auerg3NMqBWtLW5u9/5+rdCHe7CwjM0c3Bn/k70z
W24bS7f0q5zoe2Rg3AA6uvtCnEnJGqzB8g1CsmXM84yn729vZplOn6yKqvuTEQkDIEVRJIa9/3+t
bxVyBh4GMwIMgfbqvH3ZWTSgIpwMHV4y8tWCnW9SUe01h8nRMlURd/eAZlHjJDB6m647ZrKcVRce
yoU6wfxARgBaL7pbJApUmHNc4kFkepdas+WmWpPPQAnV7S0fL0Tb2Q0UlTvPcqXfq5d5uWQeHXXT
4E8Ujb1iwGYec2Gax0quDUkdHlw6n0PrQdNOR5vIoRF2mUscl9qXhFw51ZqBGO1K74n4a4v+w7Cs
aVM4NaMJLcIYHAzQf+p3taF220DjDinfGDJXvI5y0fxc+22TAW9LxAeuL/X+tHKyOGTXRssfrMvo
MbVQu+euCw5Ted+3CwYIpgkppvPkk2FHbAJYNCF+sUgZJACusQyUGLxHe16Mo5ALtakWou7wazQP
acWdGM5hfySuSf3+X96E/JCE57gY0+T7UI+AeQQ6wZA5GlOiIbxHu25w88zVqo+qkDnXVVnrL3nI
ZGVxEZ/GETCGBJCcM7u4FiYoybgirKayP6HPQp1XUtLWBqrZbdBdGya0tMlL3tIpe2cMRHTcPAKp
IgfAKGOU7MVT2XGUpPD6ohJmxZLqPZ2eXge7ysc1FSAQg1mG09E8HOI23xgUKrbWbJ86ZjTdVDi7
dODlGmJzf4DNZ765WwISo8wmJNPwqmHPoYmNp9IYPrSMv0AMHgmeCdLvGe08nVKO3ME9hhJA5g4Q
QzVcOLVAKP8/opF/SzQiDNP4V6KR01vRvrV/kY2cf+QfshH7D4S30IR1z7Ft3zT8n9IRQzf/QC9o
ogGxPYaNDqKNf0hH9D90+Z8rTB9ysGPxHlqaOtH//V+W+MP3dc/wKJ4Iz4DV/x9JR3T9v0tHyNFz
PcsQjuWZQuh/lY7QnvEyBh/iZATBwUoyMoXtXr92u5ELMhekUI/FrpgrzDh9PZxiWRW326nM0ONx
3e9dCaRd4vKKHBbEp3JfKp+j1gZ5C7lsospYDV3j7NWDRfA1DuzqMMqKtCEr0mrNkmtN31sHhN2X
3ZfH1D648dQ8Lg93ZcsFyEpPjcJWRQzmtjEEBwd7IN7K1yEvjW3mXw1BrR0WJlTHVKdVYIkmX3lt
xGv1EmtVmEOMWaYkDVPU1b7x9QyjrP5YhNO0N2xtPUZadMrMeNoIIX4MXV/vXGOI7GuybUB3NJg4
ckc/qkUbyNw5L3thmoOG15o4S3U+70OF1Vl9RkGxBcCp7eDY/nkL5ffRcPjr5kRzZUEuDJ53unUz
yKZOBIswW/obNUwxYJugLm536i6qFpnDrLSgYU+INplBgYQswO4lHBlvglpoC/fiK7VKc6baZ/zN
JREc62BA+Hp5G+q9LPINqTW14H1021Yf4UNwc68lD+uyUPu6kqYCbb19ARR4T9EZ0T5dnYQqpigR
Q3orQWjaxtZoG1ueTOtUd1G10OkRo38f9hPdLEgeFdagLtO2yxDJAJfpWE5OfFz0bWw0E8VsytBU
GeYxGo7IXBscVxWwmAXxDwk71BwxjOw8WjhqBBATXUbPpNxPt6E2+PhHkHNbBqm5RY9fzypRVOjt
gDVXB0cFbMjIY/cKlj86lAohbVljgy5k+2g0ECVUtUEwnXedyDZHINFjamH2ub7XPbKH5a64LL2t
10c3CXVk6peyfaIWQfyPtXIm78/IHug/IFqnLyc4q8CDU5+tEZkfLMkq7bdeFMT7wuXI9JOe5F+i
NhORYXeVw9Cxgv+fljYoXzkgjTxc5J3p//BraCTgKSkBLPLGe352lYeIO9Uz7fZjal8D6Autbu2H
xA74dPt7m0LX1nBdfUNK0TettWZGeQ16B8OVNGEGZoDwGHjmywzhGhVKXiXVOg8azOHy4xCzx7lU
y0ma+hic1CBkvqoefvvbC9nDDJkA7Lqg0fCDMxfpZPOJhlqBE4aFOjclX/HP05TGICOgwtn3LvEO
tATsWPveDKDqtJy+MvEAZsdQfGx94l8j34cLMDGrQvG6WQhtWWUaOs9oQMYj+ojmaF89iikBmzK4
4ug2w1OmEUea9j4486LeERKCE3TaTmaQ79tu1I+j7JKgA251XAWmbC+RSFYxFBxgXpkSM+jNuBY5
yE0QEIh+vQJOSDDjayNDhIDjJGrW9eCMe5fWViN7grZNVkUGuRY5BJtVPgH6JlA1/zl5MBs/22pT
+E6CCQqIwUe72xEvNcTePh1iplo4YxjAtEi4s2lnyIakJRdqEK/W1D5vNIZNSr6pOvs9VC3Hupah
o8zs0U4JA+5GNVBEQd/IMcHgtSbHZaMbOLO9Btvu+S2BCtzXQ7dW1yC1y/WR49saqoshezPkXENN
OOgy4HK/Su2EpNyiasu9WzuYEgu+TnUsnFdt2c/uBYnxso9opHiei9japFbQHVMfr0ZoUmNeqEGh
LrHXqNQJAUn9iYHm8CmquEKYstVM9OWaetydb1QmU1j5ycL4nm3zNMbSYeGET8K8X3KspyVdjY6C
41rPAFSpKYy6vqGtOk22SM7XZS9iZg2QnjteExd73ai0HdDSe6JAr0bYyld2Vd3EJQbiKu5Jgwxg
kDEkmKmnliSxLXG4pmJUr52kuaYVg9ZRsjsv1E4MIbB5iKDPex+XtbR/GfiqmXVxrVab8O+/E1/V
A60go2WWv4rcNC57rvUxp5axKWMyrUacmCcchdQ7jk7IjXdK5JhRraqFK3ee18w2QU7EZbMJS4f8
4c6/iuaYLp7NQDekln0gCi8/LXqWn2ajz0/9KKpNqZWU/DvCrIhfxGw4c5mZ6j45BDldBXQGkMmC
KDkCZlkodx9JTPKPIUfR1k7zh6KFxtRZzJOwKtCKB6QMKD8vmXRZSVseXDonvinvBWofihnizjNU
3vnIdZ6y5bwzdOfgFtINUQ8+ycyc8bvAr2jFjO4hFtnNAN52P47TAs0SL+VMFXYI7AAlK+kzgeWE
GxLzDh6oUgba4a7mWSc6T8PJByNSTxsyvdYEfAVbQa2ceHD5TeWN/itfNWIgtLNcKDz+Ku8onLVh
/zDhjE4EpN94CPd9bUfMyhEmHKmDY1Idj2pB4GGytariuZdew1gOezI52FEL6Oc0yqs8OTgFxe9A
ehjPDxCFQoRdl2cfzTTe5m41XptGzPWrI57cNHFGNcZDUoLRotP0ZtIha6S1rcqGlzgs3+aWwZs1
NpgotR743qzT96UNObufsdVJ+pmlr9vZPRLSsgmm8TlzIBgEok9guLzMadZunF5pAQfsZAjgEHQS
LMf1BTj8vnHqF9KsHtNgSklKb5edVJ06WbVpqYePnIyUGuKbjvSpnRlhB6ZRsMswKq6c2H/Ojfi6
G5d5LyzSEmfrB+qMT+VMm6YPzM00YAdDerk8N34IUcMettaCPMtt6mcxgOqJs2eXKLpPdM5yC6hE
EUvEfYL5kJyDT22qX+txOWzjMPrqlvS5FuxzFuOnDcJ/rOJFvk9cIMBiwgnBiHGf1XSpM5cc3XLK
1mVbyvvAW1US3KhVNYa90kxpi2+M/ZR25l0diaecDhS/2Y3y6jaIqbA5nbz7+NxalgFwJCENK89G
A8lwtYe9QrwYKlVASHb+GJs+cebxCDZimYznlnuSN+g/qOBCNcy0b51uEVKc1WsafzIpXgDRCxj9
TeK7MfAvkuVHg5Is6Lwh3AFLv+oKIhKShUGGPy1iky/xpiy7XUhsXe0Z4WmqDkGCoS4LabDEOpCW
1voyz6NxP+DjXGH36Sf4HMLMQup5X2unjPBG0becoS0T70X+qOvemtgDD/Y48/H6wZtXOkcbwD0N
G2LwyjzO1tYdPejkIY3z9sq0IE/3uXuwPDhMSNq6zQR8XDiY4oE8TYJGKyLjaqs5OM4QMz+ZNYHk
HATZqi3ocnQeeD0YaMADzVVZCGubTfY6WghVjqPidaCnFccJt7wk2hRuY1AWAmSEKxXWmDZ89Xqg
RH6kP4+O1D8IEg+rfG+X3iuhkmAkHBsmJm7O9kaYA5mHFg1ndyrHmx4JZYGki/KucaVbXkciuv+a
eeMNqZ3QUB57nNwC5Y7oUNjrA72YqCGcaI6ebJoMBCnr+4VJ6FUcl3cEoaWrMqWpaI88fQKkj32m
/ery/4j4TLJwnCrCLZi4TygeqnW1JNcdEdmIk0hErFCYk9gF5Noc7ucwQmo406VtTADpjv+9DRsu
hDaSCbt0CR0cAn2n6ZNYl+N+CsTtkJQ+ZzGAnSwnAEyjH9+5NBernvDo3k/BbTu7bC7JsAjceR0h
I8B7TRc4vBrz4TNtju+aVu0qgz9cbz1q/KCk/fIlnIr3MCI5Zhkpw9BlkZl+LtRzN3ov3Ynw2qF/
NXQ7eycw8W2AhjEyXUav138hFpY5lEuNpSuQS4SOu6Z8F82QlwwU8pDYAP9WtWDOpKC/w5QkW5vb
BlMsh3hHYDg84bJQT7psFuonL6Tg3x5WT/zP9+Vxc+NrVSz7V53F6Ei51i15xzUmKWU7G9rlVCeW
i8vmqJztalswZtyisb5pggIq8MIIRa11Qq8OoU7dhza3ljNnULvVIpfPujz1sk+tYepj9PZPH768
TFI6f/6y+XM6MOy+vJCuOeFhjkjPku/q8sRffsHldYY0kMNFW6TMjn/+ASUj512QdQeafv5mIWs+
kfc40gQZwWNkXqcNbtdMzbbVTrW4POeyr5zl7P6y/dtzXBRzV4T7vWJdgxsnX/+yuDwXmSEjzMu2
eo5y91/2FX2VADdUz/zbd9b7FrI3r4AdeHk5Uo26bTom95XdEFRQju6dQT94WxhUy4eW8sdlIeSo
S23W80yOYIDgFk8BY62hkmWUy+Pn7b9/zP75Kur55I3Rn5xK5rL2OmBMzrvDfhgPOv0BNRXO6P2N
t2p1sV0mFVMNXAvN+NGRgiq1dlnEUoJ12dQR0WdcTPeXXWqt0LB2i3Ya8Ub85QfUz//dPs6YmMrr
z2dfnkPU1n0FugHwsmWQmDOwaIoPwgFB31aat/ufEua/U8KkTGhS8/vnUWqfaGtE/7V+S8vuL/63
P3/wH4VM8YdD8pmD3sG2HMcWvxYy7T9kwhrWM8dz+ecXD5wvC5lEldlCN3WHOuPPQqbt/OETwWi5
/JhnmTo1zv/3f75N/zv8KO/O1rb2t+3/KvocuHnRSU+ba2Hm+8UDZ1NlxZknLJN36Hg22q+/FjJt
36taMYGHss4zOTWdyzoZddBZyw5FuLkzffpQqiOFpwh97GVb7ex0ummDVjCTllWLuUHys+KKOeS2
cSgXXw7Jm4BIV3LPsfr2mMMzVdJx5Yy1SWNKBJF2q6oVajGSdprvY1mhQLWiKpshaaXFPnaYAaht
xwxOwEUiEpnz8FDj8O0hAhUDYRhLlD9nxJBHs/VAqJi+L4ZPU2UsWIbijZgNhzTb21QrJsyyVMoo
WD614fKY6yOQJ0JFNfy2JDKALZvTijgqz0Cq5EF2sL17mJQnO4gYAC0wj4m4gqM4d+uAMvRmgmDY
GQbIyBnaGSM6tI9F/c1iaAEKyr2rLPGl9tIHOB33s969ZOTUw2WpoTUyLhg8ZFtuTjkSqLfJQC+4
JkSuYsbq/xATIFP0n5OD6baLPeOqqLobv0/WXj7e2J2jbbTFeanz+dZJi3vDivFxC2T5Y35fVO66
MIOM7PAHoRMviQF88CF5WTi3aJ6MV/lEnIF8QSJKXgj2ONoxg4cJ5ZCTMxJNRzJA25Dczjyu/J3r
TKREgOkAL/HAzNagWAd4gfAmO7Guo674WoV8qpMLVisVwMgsYzlFcfNaed4jBqHPRt3cea375EeM
3T1UU+GY7P1c3PhgsEllQF9Z35saLIcW6gjZXvQbT+MoJaVh/Z2ZMDQyq/jukclCSATlXFCgoiAd
fPw2ju032BnMhHt8jukuSihctdkxaJ1jD/Rj0qqtpcfT2g8CxO/i0Oj2dNUazP0wqoCzt+sfpklv
fdZxt0c9XajwHv/qLfatDwaVazOrCIAama8XjG6jyPmBjnblJOKUdCEyQaZVOM2ZwS380VriMBHH
1TG7PQdeE32Nx3pmvA9ouDE7ayvhrTVu0HH03ysny9bN2NwWxZdRt3LI4Uz2DI4HGI3lZ+MlNfmo
KPFQi7fFFtfPtUUogzyeKgKyS927Dw1m05neAp5esju6CsWo3aaLjc8cmpArbs1hxqa9OJiUYm2H
IhugXzp/R3HxKROSx9slt72n6yAIgAD1Dj9JamJDCx2UQoqAIXixSNDreoFBVp83YawBUckZx2rQ
SOxOvyPDDaUvUR0pKu3KS/aEOEr3WgQ428X3h/DSGcX3nmLNOsVqqg24S6Mm++zp9rJ10uTgU6un
so1wZ6QWblrxURtGAhCFS6fBvivcAJhNBu0uq8mZT1+oK4+rPt03Fs5DHXyCYcY3jdc9ok/EUQTZ
3C44koVJLb0Q2XPVhTA9V7nQGhxaCTKtKsGmMg6w+Duagzb9gnF2bpwFJmefCoz2TnjfTUS+ZvoJ
SYPDh6oXJtPTFLhfVs0/+AWveWzfaRGz17SJ3+18OuiQklGIfyYx6p11xKej2HsaI31YiX16qOIh
3RKVdR3X4QMRjUO/GwekQqX8e1on5IsyvZGTNEWubOf1ysGolBMETEJuctsaIBLDmhBDbR/6ZPY1
j12D9C0kebgzOKeHxLqjco7qjlEESavCip9HCgFaG1Cw6frDSGY70vTxzizmB5cYTe4SHF7J18Hy
qFS24kdLYPLV0qUVMUHTiYDYz37CwUyobb2mzfWhO58Cf95PoXfbZvFHYEwGxZPxgYhiNGYFc+wS
GJw9wzrxFyBvERo0b+GWEvXB5yEavrVW+aBXw9ep4k1aCw5bk6jeDmgQf/kaud1d5BeHMRmLjdvn
b9rUPFF0wXpjP9ELQZi8AAEhpoHskash0x8CbgLuMP8wzOJxHOudHSc/JkIRk2nZamYFyTnkbtJ1
NmJdhE6xD4IbR5hhMditSdstP6EOhEyBxbvtiyedlzc9Fx11YDBLsPR9losNCfU7Jiz+N5Fwreij
u8Rzvi2zPW2myJORvfGNL7XFTsH1b1kKavKL/Ske7JN0jaSJ/RLE+gfiqWNZ2pAZiTDdRLZ7HZjD
lgrRiWT7YDXkCx36Hr5ts7Ftitb4+FZ6DrLNzN6icavr4QOB6HQmumvLOkxpfmfndGA8V+M+iD2u
6X3aJzawVmOXZcV9NmQfYWLdLKIFcDRMb5414eacyrsBBmksz65poceuWQn8y+gDk+ZmGOk6BRQm
rxJADuNMfUL7KtrEgy/l72uP+kk4Dmg5i37FeOWTVwTfBohDq9aA3Fcs750ZPk9T/BB68EeGhNIe
9r895UYCJlz9S0FLb+tYFLc0j2DA2ipXrjsczLq5nrT0bo4YTowB+isu8oUGGYISsO4sD0beQ96m
zyUlWo2YeF3ypPUCR2rSpbsxEUhujG3tuC/T1EQrebT7ZmXsWg+WbUi7IpzM13AE0xu21ntuNffS
NUmyIzkIX6hh70ml+/CnbqPl7k02Wk/M3z8XE+V9d+pfE3Ljd4s3HtsFWSByEqK22oc6ZGrLpQFK
295oPQxSaDys0nywl+jk+bQdgVyiCUrBS4k7w2yQVvMkr3ikgrptq/TNHilJijh5rhYORJ1c0Erk
p1bTe+RCFde7CYVh6ZLYWpQyDIz0usLhuBkIl28C+ED9gprSy+ovzojsXnfYXyF+pJY2B1DLaaiU
Onc3jhDLbnYh9gP8xUehE24reMNVvDxhFDs1Iw6FxH+NjSE+JIv4HqXmTqADWSej9u7brock5ZZq
oX8YU+umywgIaOvsazc6+q6skp3XWqThjAC39VTfjmFNBJ9fmKcYvk3fA9uv4uJRVJziIq/fLDt5
LGYuOU1Tf1jEjG69+slKdX+TVNT7iiy7rjrGQ0GpcTpYT+XA6RpV3jMIP5zfT/EAKMVyg5c0FdHG
iZpX08tuZ1FKn2HyIPLgoygaoNdonCY3WXCKvIjOO9KKDFYxyOVOw7Bo5dO7VVUAz0P9U2W9LyWy
aNALho8lz33NPw2SchMag3QrcEXM7fYRckUCSkh/0TQkctbAkRDo4XZo+RH4RC8gWQSDH/dKHzoA
yvT9bBs7ENWk4aoUuWzAfTa86pvj31m+/pUKz3dS5Th92vE6xaSHbyW5maN8bZYQB32KXH2k37Vu
hRcHJLFnRfRsO9C6Ol0dxL3Usb3w1oz2PXSDXo8ZH6Xha2al74ik3mqJS7KSh85EbBToNzj/4Kzk
+slqwV60NNOWkgPRRAgjoul5LnyiMpb68+JZXwsNNAOaUnQD2ec+E9elwd9IDDHgdw1+3Hg3om11
SvhTRRqdnJrYlhAcLJc/9M72o2ZSH9EEYmA/IZMIkLST4J/OO2nGU6zinka0aLr1KBHbUXgLMQ3X
ab7zTViU6ffCMKhjLyAPpQDJm78lAnBc6ALkdYts69GkwBJ/YkSu2fTuY+A18jyvx+Axbl26iB1O
6iCKb3Q/xCQSOdbKHe5LwiZXScsFbo5oIWsOvxvTCKcO8TjpELyFdvQoPAw/WhFYqJ/g0Nlt+ZIa
ZbgV9bcCb1CiQV0FlPM2eeMXNxq+k8X5YS5izUj7PfYLlPk6n1UUJA+9ZiM+6Cke+cMOOWeyJ6H+
wTChQzikozbBSZhOsJrD5msftoDxnWZLWGZaSj9Xsk9i94uZ5DAJkZfDKbmajezraGIFBmvVTQzo
8XvcG3gFVl7jfYuI4AVoNd4YenrrG1iu3Ui8dxhVgsIl9QfHu4kTivs4mnkPXmeDNlHkB09o5m7W
a27//WfKve9WEkSMe+Hz7UvEx1em4RKVq9uM//sW44o3feOC82Cho/eD+7EyqXGQ/9jRKCuR8aLS
TNduWt+PSeGvLJ/AkIiarpM8YQB4nMOQ27/qEkIHos2YjvSnIl3jeEmQSZuMlHvHuaqd6RB7C5S+
HrJe5N6OgQ5buWrXWNgOOO6YBLViFXs5Wu/+ui7Hz2YzRnivy32/mCCS/G92OD+0VuZgOK7vqN0/
65X3Sgn9GoUi1xedE8zDWU2LjlobeIRlRICuQdDHx7jvUvF9bo37lAJLQ+oeVcP4Oiq4QtX+s2kE
4bZsvQSGiK6vyFC/bWT1qzOeUzfaoL/b1QH+3mGUnZP8NAWPyQjGSZDBe9XjihlFwg0Qo7WjxTd9
20Tb2JpIIS2x6sxco3y/g2j3GowGFi4IEQTrFZvoUYOjsy7ou2AoxzYvSKEY8WcEuftk2dGzB0ed
Etunis8VsfmqKxFCm/rOqIfrwnyxTTAuUfA9XMYvkCve+0g8hzbjbd87Mv++sysX5Ft1j+dhWrtx
tZsikppaRkiRT/PTcOiDFwfDmK6b+HYioRufbEkAA7a+LMBkBgnbZLAw5TDIeoKNN7HACBqW1WNb
I9FOoIigqqZ3qZPavLjZW05LlJNzAnY/Ra9Rc2unrYNMntu8r0XXHRJ0c7FIX5qjj8Szt3346HDf
gxPyrZdaiAn+2b4IbPzj6EPUIlVlBrVKUCt+cGHEG7WJNW0XVRzr05LP+b6AAoYadtmrNL9BRfWF
t+SAwl0thnrjV9V39XPZRPZJ1dQg7zqThpHaqerlkHgSzCMNKgD5+9W+qTL7HZm+2HaGvvrTcS6L
Hmfn7zTjN9HN5i2Q+9Ri5Ezrm6KFgC6LtHmNPd9bajdbzREiU01JX/yYkkKkh1+HkTRMX1WGBTKB
bQfwdJDFY0HQwtgPpJ2cizFjnB6cEZC9LNBk7ow9LpJhhbIGrP7aQv5djtOGa9wD+bGTn4Baq5S9
Wa2q6r8TmcHe4qD1pUYHNwq14nMOoNwutVDCAwCzEGxCezlFrC3/tqzV7GXzy6r6aVdJXVTY4Hl1
yQZ65Ggz1O+b2pbA6lYO616WyTwqo/T5U4qhGaFPpuciP2v1qaQd9/y2w4J5+fzVT6hvQu07Hw5q
Wy0s6a5q+2hf2/66G/sH9VHErmTyq4/mcjSoR2gkM/v0Yb6oj0K9SVNZvTupXTFlLB+Or/duIrtG
clzVi9iFO0ACsa1t7gcORx0lELTFoRVtC7x1686cH7jA/mkvzxNBkFG4bEMVpKgzB4JKgNHiitJO
+d9+8S/vQa26mUUckBmhAVCdIPXtxfjAoFJa5lq5fyNZRevRDO1FizPxIcvS+PzhTpT7UJxczhpa
/lju1If3+ydo1dGnkqQCbWm3VlQYyybxoq8aEi4K+5yOasEpcjRdr+Aex1Gl3lKpD3d5A6VFvReE
hbeZQJVW6c6wrFqi2ruR9LHzU+XrqJ9UL/ZP9/l9tVxF3G7W6kgYkoxaQhlQ/+HgMCfh7u2AvMif
J5l8ggDhQiYGw+IqnPfqCIZsMO7nAiR1DzrWpSwVePJM+6e/F03eIYhIrfELtN/qd6tfqd7tktx4
DN0YGpaCrDJ1pslTUx1JavOyr3RxsHBFcszF3QQuIszIxYIXahyI6vlqcTlbfzlEz6vq8YUy6N6X
dRD5YZ9/pIscwjy6tiDOW6roijpsJR/scDnD1Z+nfkTtU5uhPAr1Ydi2XcrH5MZb9diZa6Cecfn5
3w9Bta2+NbV2/hm1fV797XG1+du+80Xn3MZUDxEbTOk4swn4hjCWmXuDYvhKHwQZm/JSZfpOT7Yf
ffPZxPgGRIlM6fM3PgKho2N6WyzdPa12ypWAKKA0LjrpTmN6X3jWfmz6k3LdU2u8L3JAZBMYR99E
pVWmerO3NH1d1Vq/12YsKWpR+iW+FKMROskC7HQzydWodOyNbon9eDEDA/kaQWOpqHlEPf/vVwsv
qLajZ35OMyIsM/E420l0GuUCbQR3AbUdmKIUK7Xam02zjzFdjtYENAC7FboD+fQw5EYhvH4rcmm2
laePWvjytnHZvOyblLpWPXxeVQ956rC/PP9fPH555Xhyy73dmAlhHlOzbC8//svLnVdd+XZ+2Xv+
1b/suLzBy6v83b7Lb1ePTsL5WgSNF+6s1iF781/+0aa8HPz28tCIw20Vd0/nl7t8OL8975e3enmZ
jhLY1Wgyl1LPVr8egStibP0Vtz+aMiXp/mVVWYXMfMZ9Bv9MiYcvajolqbsIitUDarOd0m2P0Gmn
9zFNwt/ExOAG2Rli92OGFoYbiub0hJWyVKltf9lO8wr2T4FvulfXfaUoVQtfHQBKZOg3VbMtLfIn
5Hl2FpMqcanODW7jENYEdFyOIpAYMRZzrbMi3Bvr5Didezq1ugl12G33duptmC/TESraKNI3qqET
yvuR3mN8iwuxd2Wflbhm+kyq66m2IbIjkJft0Nlvvub0DjaGVI6akmSi1hDN7sZogeeWxSC00Q9u
Q6Y2ADakNjSphnBdSAOSp9d/WpHU2m/7mkZ3mYWO5ALXdLCUDlItlMnrvC/Rp10K7wh4xVlzOti+
vYsgR12sX2pNqUYv++LRlLpCyBLznIDWa1pGv8oFNi0yc1x9w2pbNOZzAPhuo9prqtsW0xmRER9o
xi/dtxlUy4rZNRVjOa5TmmG1pr7p3/ZZcvzI3OfbWU597sD9Iq0eCmpqUv6rvs6Lflh970Ldis4d
OjW+RLwcFV29V824WC8j7nNyDANAIqRFLxvmaVx/DHFFfon8RhEVofG9fKNqZ1LQyNYYq/aaTBdf
oqbdCa7ymgSd2PK7xXwLvEpthzNSljrPnhyJWsqGrhzJMEi6wyxeA8ku8SXr5bL4u31UYPZa3Bp4
ERFhKv23WnQFZYDWtSBgSE34eSG9jklIddnXiTlSHsQlfrdCvyIhdnY2Yzt8cVSauPqeQvUVqdWe
S0hghiQHtS3H+uWbUF/M5duJGtByGsp14pO4WF0Wrrw4XTbPJ2Unyk0KsEd9DeoL+ruvqpffz1ia
FYEiy1p9KRXIGJtU+Z06085fkTrzvGRwVsU80hKJ8AMA31ulszvv06DAwKF0znJ0fnA01P4KaROn
1Tf8vyiS5OcUGnzsGThHgl3l9nnVD13iMSPmz7P8CJVn9Px5/9w0bGKxDOwvSmMdQ6batKn3oi6Q
6ozxgdMBq5FGmPO5VIoY0iD1M2CpEPZzb1pZfPsrpSKPNIOE+swNmBWZ6R5i1Yb+JYXmi8Y8KCYN
Ckz1rI6l2obmVcrFZVOtqX2OptF4YAChjrRImj80ebX5H2nFvyOtwH3lYZf659KK00fR9d/S+a/+
MPVDf8oqPOMP3/WxEvqSAmxewMKe/wdaCxdEg+UIaQ7DAvanO8zy/zBs0zdQVlhCmIaOFOPiDkPn
gGfMMWxD6MZ/BhZWkolfsMK2Z+qQjT0HvDDmWdP8zRtmCUqzHpLT4zhtkvONX3lrxKQdyiq4CfwQ
DfrCmePaj3lFRPfiFdFen+5jLTsm2jgdiq4ZYIqBdNDpN1xlfkmDqUOJCfsOuK6VI+SvQPdkdD2i
NPmcah3XI2ota10waA0Y244MQA5jPX40JpaffkHF8vMr+VNK8qt0xIRu/hfpiMPfySeFRU8HWmfj
y0Ol8is+eQKu5KSmJw4B8EKZq7Wd4jQnZAUpvrr4cu2gO8PlgGRqLs3qahGWng1ssV0P6ZLtC0N/
prh6XBwdnWSDB3ZJk/iUNAjrRUDB2OqPvW88ic5tV0Zffi40/R2ZuH2nFllO90H4k74J/GBrk1o7
meMh1qQcuaqlRLLY5AIT23Ze0vGkZeVhXhjGA5eoN6QrECAWmOPJbyEkT7H9llpQ3Zp09je830dl
BhbSHuxztT3mNA9/OoBbaWchINY9LNr9ZbfvNjK1IMRu31nr1iffypKkLLWg4kJgnuGDSZA2NrVQ
Vj8rCO4nrBDbwOmwohiIe7dlYL2W+8o1PwYmtoz7Q1TC0mmNuuRLqcc0SKTlOur5zArfDYjE0/Vj
pYVgTAUMhjJFDz/1noOZBGxG6GTLN8NGJNaV91k6pcdljLwtBogHkQ0Y4cqcpG9hVRsGYzSN5ObS
6f4vC7VPQ07S2rO7r/Ii2sVWezfJZ7UcfpLCQpZZRGYXmtirMmMImpoodF2DJ1/hGgnJ9SYtuScK
robmeFRrs3RXtS8QJ4dth/tlhfQF9UZBZYYeP2ISzFxnl5qPW73ldFiPGqBVL44FuuPFp0lZv5kp
kMRf7jQMWPWOXYtubnN81de+cOmXRAN1b7moBExAKyzj06DBiEaRAG+g6p/VLrUIw4kH84VahGPd
L7qkXmV9D4dOLirvhyHBblkBQzW0v1YpKPwSEgtzH9QSkwtRmWjBCEIsAYmOwcjHIe1hOcWW32+G
2jo1ZXOdMU5ake/w1ROvet+mNJGp1KjRh7KYVXj1ULuQxqkxiK9knbirbNzeseyjFQzeF6AJw0m5
PEMXdEk5SPRh6z/7gnpgUCQ6jUr0KvkiDnBLo1Mxh2ILIvAxTBrk1k4GU+QOFHVMTlh6Q38i3tV+
uCZx19szqx6RiIR7N4HGo2UT42Ld51dDG/DX6dTNO63LrjNdawhMJW1dawCgY1ClqG1sl8AjgUDa
CBH6NmdL1SSlYkZNqmRJg1SNlSqfAnGkCWTN5Qs/7x6UDX7BWQbhu582UY1jqpuRqkewbxKfUzT/
/+ydx5LjSJRlf2Ws9z4GOPSiN9SaoUVuYBGZERAOrYGvnwPmdGVNWi9m9rMoFiMokkESjufv3Xtu
h9dCy4mnkSWCJuJ0TY9WoV0fVZlHK4b9L1XUfBCmIg5DuxsmV9/7VAxZ63THtg8Tsm/Kx6AYuyOy
Ckij6Oj77LlMJ3dVFIQM3EgENiJR5klrK+g9mvXFu9GHxkZSmWHEqon+DqtlKJhbB7xFfIsRLhg6
Kx7tvReQSelmUMm074KfOfk0h3K+SEj97LVxr6yJrlGS18vbQsm5r9yZaUcKlVVupyG9r53WWaWw
P3CitsSmZU9VUkOODUFiNTk6CeUWJDgPg0X0M1RNo0iuN69h7kpj7wXPYTEYhwHqp92oby8g4nVE
Tqx8QaRY9xXnjGanIN64Mj7B1sQBmHhvoWMumbXpG2RzLzAx8n1IwxPLMCETLju70Qr9gxsJpkCx
/dHUjGLbwugOYSkkuCf11AekB5fGcyaTwzTi0GXkf8nbcmZ0+V9YZ8wg+0EgRrnGy/u7yE5oDkdz
2e+mMME1e10m86TPMxm10oNDegddtK7sN2FPvEri2GLHbPg+tGgOa9JJ2pBdIR0fhFv1JqjZOUWi
2rFOPDjGS63DYegSUcMYQjrMF+KhU5CYJdnpkyRtkBezLkCSYPlkqiNAnntVuwNAoyESYy84la11
0YGGm8RTQcjW8hVKiIEPp7eUtYuAWqCUateJMOxl5k0gakZSU5yq2ZtQ/o+Z8YDvAqmhrZ3T0Hg3
IXTDdqqj4ssew4vpCn0V1DE0g6Hce3pmnW20HlgsSlJJ2mKlXOQfBY8wxsa56IYIGTJBYvfVNAE8
qHwIR7DrJR5RmMoMf5QkI3T0Poc430Q4Fu6noGohtGtwYazuWjjB0SBdoMQCuMEEu77JmlWIuBJq
9a4aN31TjLs4JV1S93zSRBO1yqPyVeohbmQP/4wxemAJKV/Crvp0KuKWjcAgGRd1HZ7xuFlHSTdB
O7F3cVDA/u3HtcsGcYYn64g2pvNQwRdSpapWFrnTRgfkraiHNTYI1qOJSIWGjQG7rAj9VomBpiUS
bEp5GaN4duBhL6ZMiHu7nm+PMT6l8iCLaemKZCXsn74f8P+C8VIt8TzY3F9vCsQbXTTu8ACvWzUD
ei1ZLx2PdQuGOzm02XukUZn1D8SfMCfKjRJrk39H87B8tIvkbDI0baCxATg2q3VlkCfPUrYxmvw6
SDt9RgRTS/Vqe+gMlM2IP5KWve6q6m7Kx3KVq0M4dRrJLaQcQYfv2eBxnLf3mlYlW9EiJG27H1Zj
vUQJUENCbxys33wtdVPB+G50Ilm8aZsHFcDutl/nDR9/EcXGOmrsdlMicTM1MHYlCopTScX2muRX
K3zwSWm79oH7jpa0WtVT2q6hDSvgRORyvCUeFhqTSAFILYa5lSPgAsd13mLpQe9jqLYIU1u/w5Ir
79Kw35q5/xZG4OyLon8qezgvRmd+J7TI8zEiBNTVNrFHRcaurV2NOcqMRLdGosUzex/jnF7V39B5
wMMxF2cet21ciyTA1lhnGZKVKTLzj7w2SH5vOmxaduztBkybDD588M5JDTRZUAK3PnjbIGhOjldy
CnkyZSrRsqQnfShpufPGRHHpLad6j2OXIHuP9ght2R8jeb+9O764OWPuoSVsuBWryq75nloTCO/C
OTqYT7DT/KrdgiifKXvDBY/Nisxj28zRusC8zkSNqDRyybtWxrj2GKt/OIuqROIxBfiMTGAIkEqh
NA3LFnZ74fhqS/mHfIMGTmpxIYoqPRMujTLpLa/ST9dDf+NSu8f1Lz70x9zo7glPDHGzIewiWjpJ
0gxtRkxioGfOwR3P9a3OC+JdkugMdbKGQ2H8nOasal2F28wyNiV0PsDh987EyDxz9F2aafpSKfoR
avCugZ+R72rAZB9iNgyuv3Syzl2y2/8iylQvA/t+Glx71WbyLHBvuTZxJHkD77AJvY30WxLsXGop
9TYmxUI48YfdkLMamgAoRLNpeMkrghNQzaT1nZ77RLr2gUVgVotipdDarS/IvvVLmn4S/nQVggdL
gPrLKn9txl+ILRgWZ/ZlLL1q22USGVpbPks5oClz3rLCf8xlgkimITsU/sHGmdJq5w0vReZsncF0
mZz7ON0EMDfCumDeLR2GHi1HcGRkOKDRaRs1Nq7ZYLRgGu8uKPQjDqdmY40yXvc6CjncGxd4z7uA
T3mTuQlTFEKagtKbcz8KNJn10ZiSl7IsLo5hrv0AY5mmB9Ma6PPJzAIkXpnMjjrIrdBzkVp89LV8
5nyzNVA8r2yr/S5kty+nge9rhCKznqZqT8357bRJvwlSUj962HjC9s5eHhyFuodo0T8QUUNZWNmI
aRDEyegBd6K/sLWgWYXIEbN3wp1ScpEog2Df8T3sT4FVPKCHporTnlMfkjLdur2GY5FPI34tNQtR
UkdOVuBOezqBqJZ9UlOblAwaSMmLkhjnMOCzRdjMeR9ZgLqgpC8DYu7g5332unqobEPbponBTs6K
zmS1jIzh7DvZmP0aQSbrcGlIlhQmyxM0ONBNQ5yVu8kG0dA7tJimUg3bEncdUHJy5nw9jpfYPudZ
9V4qrMZjglzRJ9t8ZWh6vooCxsWdhz4yiHmrNQrJwI2fywTtndX3+0q/6xX1eMXfbFWGs2UUSxY0
GdV2bh1n0fJUApsI5l2V1bUHJFs4eCNyuWusjQFbbgizK8yz+roI6zcnD64DibB+7kNSo4ipQv7o
ITU3Ws5a2GhTsvYS74dpFPKM+RUJicSU7U0E7FyzoXyRaQBrlaCwZRVYrOTMBDhjfrViNxqzpxUJ
wbZFY4YYn7DMWZueeQJ1sFZthnJ0t8Kr0g1SiWKJne9JlfNbylpou9Gy9gtIxwNU1ayGDadmmHFm
X3OBEGVIqImRlVzclqCDoSXgUkbyI4A5vzZ0yWSM1QuD97EU1nNiG2cNAZGPVd+Bmbi0E1YJMyEJ
RKmfse5YKzzE75ZJbK4WAkH2crqXOn3pjHoXmnEElmDXInYNjGBZFqSoJ6adb9ibwcwzuwuL4xRQ
OQY6aexRc0kyg1IQ+pQYvtsxIiwI6l8g9Revogcy1oc27H8WTVIQxrAj9zDaer2FfD8LlusmjsiO
6eeiBFQQ6qHkJ6kiJy/1fuY0dI2WLWKe5MEqb/ftjMb2BCZZj+VP6sbRwYKv5999Uo9PQlBzwBlb
RfXeCBoq7tSGbZvkPy0f476yxzsBVZQOgLXWa/jjiMhKrK321h4mi0TAAcKWjFaFP/WLqkV9V/kQ
ZaM4AgkQxWiaEAD5HgJqmlZwzxUlvJMiujcsFa3VpLZNEzbbboClRerIPekFz5kRuaTlEWmmUPln
xZdhEwvNXsRMK7nWNqYz/uiGWlvUscNB3/9IWvcxwsrbCXWRMRaNKkE8a+SeD4fyh0MFr/UGp7DB
IV/IF29JPe2AhF5F4mRLsyofeWLKJrKf1rWr3rS6XxeIfZeMooaV5lLkNbkKN00D9yhv3qOkz/bw
UA76KCTkHy9jq0sNHZxs5ZAE4o8ORVFwadnLwZQsWhQh+aoI0SPFMaNMDZdBXjYk7LC6I/PnLJuM
Md+SHnUfFbblFd1C2m6Mr7yNUGQVT1qA65WwjXWox+Rmh5DCE3+6zP+loF4ijLSDYtyVFWrTWO90
EPm6Dqg8R7LJWwqSsZ32oRa+5YLIZU/kRxIc3QVRUUmRMPQZckXFwOFAWdAumgQKbJE6HP7zG6kK
+eqeumLizXBs+M/wBfAh1UC2i5hN98ASYNgL4ckf5sSwA4U2udp5cfB6smhhEn4noXosCF0Nky9B
L6DE0LMg8QBxs2ndkVeWo9JA6mVbEzp0IK/U9i9x7pCg4D97BrTXwXOfMorIpVFhhAhz/16UnMgG
Iv4stkVLjvBrObm/AIMCk3jwOg/eMGS8kU552Wf2Uotht2Wq9vF/4tIyE9NbNDtNdjnM237g5Pgz
0iO4sBI/gOnA1K6VZC/PeSIYgDn5Nu+b3zNSU2Rw+jW2rn40R/puBD1rxYBss7TJfGmNaIMhCHOL
FQakt3jrAtQ4DO3i05P8wSKMHvz5iMRknyKvio8hhJft6Ie0TyQnJITQgfmSdLraDl55Knox23s4
xzY/IijtUeHsAMWeK4vAqfHMGtK14tGCALLQohRh4bVAcDqkDTb5zuNu/U62/qUafBp2/cYnT+GH
UtSvm0mN/TelRSjKB3CGs3RgQLVUIu+GQrAolQsHRxjsQ9BGT5vR4A2kyn8e9Gz2IKAy4ETJWY8h
I8JiyCAG4d4sohOgalJyUcOVhM66OQkwvf9NXdXh1xgfSvRou0T56pAC2ikFORdVvau9/CRNqnmC
kAeILtMzmQKPmICvjWtqaODDr8I0tzbYLjAd1gM2mBczNO9j/CJW+5Jb5rXGX90CFx2oKZwhOZqO
emwMjpaOqj9M5UOK98Z3gLumPnjswDl6BBZU0zLNYk4MCTpDdjeijWhVDUeLMLwobL70qmfXoqHg
M9J9m7c7TzRXbT7WjPyrrLLX3GEvMYEYsLrm55QLfRHroGTZld81bV2sO6gLVSafff0RKTApRbn4
rpvx7JIWxncRAgzfnmGVpLCYg2r4qcCmOhNpph0adiapH4PQQKDWYuDIMD4p2JZ9hNOqrYO3ktkQ
c2+HTXSroXGL7mCm2LH9LTt1AfZJr0wPPkLDu/PZcc5gVTszv4VIH/P5b0YB/mzn8SptWchdolSA
+UssbwSPO7E5D2aZrWbuWXoE3WO/QLz7SzeHPXyw/FJo5yGIJAy4Yq8oU5dZ5fqbKvP0jaMNoEaE
vQHc0W+GisYZ/X12IGj50e+C0KjHiBZi7E6HkUoSXjDj4RETSdPR1W/EPhDeY8RewSg1ztLxi/D1
aQdMKl1EMEIrVKVMwsZ2j94CLgRpOQS7adcgK5akzsG+MBHJN+gn3WhcDlgjnYSS2UWgiywTqKPf
NvUmmfR3Qk0RGhUKZlOBiM9Jw10kFd10rT765AwvKLFpYU79zxQU+KJr1drNrYyOJHtzZnEVLQJY
G7XGnu7Sm+WL2uj419h463KDFP3FtahoRKfZy6FILqUihdcQ02dSMJSD+o9pvcvMhc5WYuN2BewH
Ahe8Sb3WMYza2V/hJzCaCcB9HMiaGQabhB2R3LpPOxJgf+RN+gy+Nt+E5ASb1LpLcZ/Y4VkvIGyM
WRVB/u+GkxtWv5ow8JZmZOrbfCRmlOhH5+xT5FNrTR9D6g2wPhLzYk58EUp3JOjWnI5eH6xEKuNz
QUBsUxEKJUfOIaygaeNew1CxxQBEuHCABm6hwEbrxEAG7U/6uKswDg3NJZqwAUw6YvDWsYHDQzrr
yT5sFYzA5NsISR/wmsxcJkiqCS2YxWw1/LKaHNx2Rn74I+1mb5oVa/mT1Fp/NZkJkTYkLC3SLr4b
heezAxmeeka50MYiizkRmkvmH8i9R3dRZjyu6PtVkBGlMNldsRpiD2upaz16Mg2PUUC4axwfCtyN
R6pklq+xJd7QqT6jdPiFDwNudGYdnCK5SzKcAt3UFZvC16ytQ2bd2o+dT8A269px/RdkVRfISZ8D
vZ9jSagj0ECj3gy9WHh1xckRbAjLPYYjt6rjM4DcpS0HVsG8/iASyV90Egk0G0do6G76FY8WOQ8G
XSnMYT0Jt64FXCa5r4Vunmeegkn7eqNiHV4O395mSIoHPKMR1BdjH3Vlf9FE+OJnAqVjMXw0cVme
KshCCzeAVm4OFsm0DWZVoWnXsB/34zA3K02sTfrCaAjP1ZBZYGOmijMYmiPhMK5R6WTbTMaEKevO
sGsdvABgsdZYedplHJvjw5hfRRfmy1gr2vso09ZaRca23UC10vZhZlr7rPquAgGM3PN/IZkptnE+
McwAYRvp4uRoXXR03DeDmci2VpT4jignJOLWcy+N/OoVlwxVp8nGGcXkVtMYJ+CKZDqfM2qCvQ8+
uKs4Qq+lmzQHP/FZvy37RGsW0abbgp/Uyl9OOz4grngoxvDcTPYbmVIYb9s3JQaU6z2fqMMelKBP
4sair7JJzXt0zc9sl/0D1PxuYkAJmWVhFRF5OWzpB8DdJEK1+XqMsAyIqX0w8+CO1lG/ZSlE5t64
j1kn/I01YQr2Miyred7f1330Fals17BHgmLNKb5X+UsfhTS8OCQJlPrIFMFN87RwFfWDtY407y2y
8ycdWi8B6KRkgHZbtMYYvAU+Ow5NmfdTD2qWXV3HEAxIrR9FrwVTgk0wvgaTOjYBTdSpcN5b3YAS
H67A2ghqu9Ff9y3J9FQQrUttGGSwyaKsvI+hZ7MHwtOJ8GgnXSjRXX9yGvqYiRULfK89GnS/PjhK
hetK4gyD7X0e+nFnWYG7xnBfLqOcEGUEC+5KT8HTKGtTNIjKq6S/9HLimCwv1kEAgF7EfkkeBkDy
hXScU3FWjCUeahOzikML3J53k6EaVhPx9ktIvy6hXfWXKXidIXggjHf+CpPXudLphmIy/5mCI1Kt
G+4MPz8SVvAGqR+3iU9/hTCvXCjsFkYd7szWvrPQ7TNcItAFY5DNIE8Xy1hRlYfESULrmcCggXcb
Ca0hez3X07XDzE5vzZF+nbr4U/qTzVW4BaNITKL3gR6euL0il7QSyVfAc7d3qq+k72KUu7jONYnt
yBCmc7FI5EkN8wT5/0EpNnhqNDg84+7qeu2PABNtV5PmNgoX23v3kYd9eFJMu1dezLRT5phrebe6
FG/BmOFHFI2GVaDKr4pt87qsfYBbtrYy4LF0RjPuCbzGRUraKh/e8ORYP1Q4XaLUTNC+4WrWLcjS
nEqkysqN440ShLpl7zAkUXiRzgNeEKfAVGSrpMgfWxG9FC1aXHM0FzQWk1VXsAiktGdibHr4s1Hi
gk0xN8pnXG8PmVq957SqX8PO5NF1u640WDARZo9LqhX9Edcq8aQYkMLe5kzfl2tf5ad0DmQEIlvv
CanRVzLqH0CH2Xv1BDgePTbZI3YPjw7u47BpNLAFli7k/QjPyx69Z5WY9W6IKrkqtdmhNeZbKTUm
N1r0k7IBZbob5UvpGPeqRIYPLspYRDoVSEEa5gIny4MSpGb6Fnkd/UQyImMx9Ha5+hWYGbz1Rjw0
mKp5X5zgzlFJvyb/hGZjDPMpASVo2tcpwjCUTc6DlXI28KLpYrIhZNFul53pOAfTkT+znkJ9GICa
+VIGr6q5Vu23T21+P0ns6LUg9XeGHc6C3lHBJGtly9ftHpLSo9ERSdr4tOX6wKivraZ/puOYrCMl
rnULuIqK/yQwr1y6pAnPZaF2pIWuNLMvXyp7WpJCILd9poPKU9tKOqekC2lve18q/OgdQpo1jqbC
LI11gBPDyc1dMEcct3pvbkeZVfijCEt049SB+2bh9CWRpsljd2WaJES4mr5pX+Op+M6qlhK5SZZJ
Zbx7Vp79MuwUteW6Hav8HId4rnqj3TqTXm4rwfJSVMlxSvUV6YjhZrIcNkU+pXc/LninMC6zXKQo
aJZi0uxVl7t0pCOxSPr+IfdZfprBXwTWUC/HGp0EEaCfzog2uul0cizj6axm+EI/emoTjd0JfXG4
iQmoaltFihAbB8YbQ7UaA7FPirY76mratq2lTu3whnml3mvURlgrI6BloXZCLRks0xkUQEZmsCpM
tzn2ncCb2xMO5YziBy1j0LDpdG/3alx1/fRJtYG9r/pIWhvWFbGofkNQAlhlyBUJ8apyMLegMTn5
jUAKjLm+sRv0HHUVrQt8hBebdjnWVzbYnZFcB39y6DE029JcS2XvmK39jOe4eKciOD72BS0xth/6
HCrvufLg1OaemAumDXZcb4oseYjq6Q7UfodWkSaF6fBxxuX0ybjyDDkt/pocbc8ej5NZsB4J/lpR
4NQP4xieNHxqhWU5nwjTLU4mam9reXCxzJZzHwlnbBn1dayMjUar6MxZAw/21Fxtu+Lj0zmkVXmu
Iv5N9Oh2rbkrmgTWIpVtfofRg6IzEsY6Kd0587PAs8CEx5R0tTNydejz1CuhZ+9enF2tPCX4WBI3
2cSnZNDVowNzORqS0+1CiDg9WY7PzqKTq7Dgu1Cj4aCIhfJmKcBwHh0CQn7aQ5WzmY9SGTE5cgn1
ddD+Jk63cQr7R0QuGVC3ybjD2sWqyVwR1QCTiLrUjjgV34ImO8IsI3AYq2dmxelrmvBZNwzf8f50
cCgsdCTzpBOv91p2tnxWwC7Ha8WI8OC5FFyj5ypW5nrgmfPs2OID8KLyyWhHB4KiJ1Z06uCCHgSa
Tjb0cluC6Vn2Xd4QkyyWqE+cheGo4U5J0jCGhrCpfLjaboLhsoaZ7Bn9uqQMpIj7GrKJuSV9zL5t
u7XhMT2wiaMmp9nK13Bl/HU4UqBUdIhMvT+iS5m2XpZuA9nFF3SzDyR10LWeOkGZ7NG4mwkEI/i7
XTF04LbnyWGOWrtQEJxsufdqv7zcLjToAxGZMZ1lRHuzMEea/qG2LQi9YCdamejC4uo1pKKyxy7b
apjBlyUYxxZHwaXVaoN8rVaewpk8adByNQhFXuK77xeuM4HzNryTkbIVwCF9F3RAAwf7kNvUTgM2
4fUY7NwskxsdPcEYTEeSMV+C0rJOMozgJtaYGqAFfkBwJ7ckKUiqcYORDGhYoLKPX3MGm2OitHXZ
ydMwsDDlRbkXL7GJdqMQaYf7qex3Uc3JXRo+Bxmk6m2iD0zeCkB6A5U3gAECVrxuejCSxl3qk3EK
WuU84hX96S68VpovhUFZW4ilhoUPE3GbnmLs3a3N52Mob4unNQVo49wF7BEq6WLlM6BpiDIRO2so
vg0V/XJKzd2Uml2vC6cy11Y0oohPTQ6BKS+28IvohlmfSeohtCEPcZEhP9OEc6orpCjI5/eussm+
iuguNd4ZsHPwGDN4jMmMoSxmZUyeCZrvL4i/JAFZ0gquTELY0WXunr0/ZxkWfsawZAAHYIaKuVkI
IyZ35IAhKt4Vkg+9ZrdABC4DtajiIW3gbuRgb5opuGsZkNG+G2uxrUvkgRlsSM5il6oHfRm29TGY
JKl9nBJaDT5xFdJDKRqAgLS7E+j2WzE6yUa2A6+UUF8MCXvGgAyrKQ8Ek91NlT8EkT9tvCgydxpB
cSsxZu+2+wTbh0yNTp1yomwWiIaxkRlHDxirkaU/0kSy26YH5DXjA1t+f9/ETGMw1cNt9OWyIE3z
wXERGsf1nm4LiRko72lUWOiXPVrxjCPYIxNUobQR2y8c+ji5z+uMndIQHkLkfFvPxO9moMRmCsqm
10bv58JVtHV3mcTauNKT5h0zpMBRSP3QRuJaWhj+fYt1d0ppm2muDfenCJ86mxwrt5juzaGO1obh
o8LMO7ForZrSbfKOaRv5u7nlPRQxEM3G/OWN7O0TDHpdn+vbzKxA/yfjIc4w/up4zNjAj7Bsubhd
M2fOcmOHkEQnrSOxy2dgqg/16qaKv13c1BhIE7DCJRrO6DREY1QZ8WwPmOXw7DgY+EQ5BWvIfgp1
GCL8OSmEoKH5ptvtt4t6KINNI9xnXjoj35vm3EMYvfH1+u6PHSSgHQ0UuN/Fs6oN9P9zOCevmsnE
kIo1Y85jbDZUnesp91YsynPoKhdoChGAxJbGPsxgxzfH7NxSd24XL0QcjQd3Vp9lIn5yKnhMcWcT
hzz/yvNgif9/LfX/jZZaGpqB+vkf4e7qo/n4H8ino2a8fKRf//kfl6/u49dfgLrbQ/63klrXzf+p
GYaNZBqcoa15QO/6r7r5z/9AMo9w+b+iNSREOtewPTTVEKAcF131f4mnLW6ybH4LgxjVs27/PxHp
LPP/JNKBtQaOT4QHGR7IpxFiwcX7t6w4bMyhy6rCOIdBR/FWWdRotIkAp1IahG0CdIIBUUwBUoQf
bTtRHqrQOlUUk7juiKEm6YspazBsbOFvs0YC0Yk541T5prHhUjW4txe5BHhA4f+hh90m9AnWbtta
X/bmxLEJVbsTNFpbPdvkg0PKtY/SI/aZmunZHbA3a6u7gOuC+tyRoC1zC6FYVYzsZCL6IEQg1Lht
dlXcPEJyp9FkmU+uEeiAs5G26pUWLLW+I7qT2b/WCO2gs/3coH2tX+hGPFlG+8LIOn81vH5jZMPF
c/1677V9xbyCCkwTMeoTs7yGjpwNxxUqrkD/6YhZteNncE16Ryd2zTwkGmxAAU2LBgRbY9m6lErU
ZBrrqIDv3iiGAcCsXluHCEhG+55FKq0fFO95Xt9F2ohYKQxXPZQgrBRkYOGF4PwT1OtBm+5V/25B
+mZTyamznKA495SrXoCM4PYImzkqVRI+DulmERib1iOgISFJrQZ5zBAxWVZxxwBe3VlsBLcEsCJl
2+h9tNU5d2zy0uTNLr7bVqfg1DgPNKSnBVG2mYwMkq35ywYqu4Trs0xCwz72yvMRPi9t/TjBA7n2
GuK+TJGq2EAwy8ZhLmC/nbp/p91X7oQfrAOwGpTsPcEiSHbjOOL0GDPhirKk3sM6R8AASd3KiPly
HIUALu+ITZJ0ac3WW+Zaw5Cs2WQod2VDWG7XpvE2IiiOhg0xZ/FktKtO6HdF1auzMVbx2q28M1NO
dtuOomgPPOYy3YFyJwb9kKgOkdaMg55i8USSW5HQL54wv27okXAcuDDUgzxTxYq4luSuoKD2icM9
OY8u7fpdUOfpknROi2z0c6nnn1lkKsIWsm5Dl5JMPjfsiQzXXgMTkUBAq4O3xwdX7+X7glbPPKCn
CdIZF3oayz4NqiNJiat86o1XVaAWDxxsp5Y6Dnq5SIgtOMacmqgoaRDpZgalOQqePdRvRIMafG3B
rqz8VLvIcKiJ5JYg0fSBmR2fYs8mGhGurJYMq4eVXRrE3hvJ3gYjNEdru3e86p1rS475PrHWY4f+
nRi+VwYN9cnNZ1CO8WQkYftOwPhjEgDs0kS3yjsIH6Sd0BcZjpTXwbHSRQGht3I2PalXy1Hvpxc7
YjhBhqf4QB9xpovSrxLNo/7TWUPgZux0IfbKNLRLFZFX6U8IjNwofZVOmp9TSSuiyNFpgO6G/+yH
xoXImBNm8nQ3L1dZCdynWgcBGbRaop8bzW2/SjR+9HP90+TCVsfMZy1C3SchHf7DcpQh+Smiyc+R
cLVt6OfvIL/8I7lxA7YOtCRWrUqarY1BqW+TliOG5Op7qt7ZmGn3UWEmZyNBONHOIi5gmR2DH9Hh
z6wpYzvolKUNE8BHUrsWHep5TDD6tuo8GP9pz2DI91/oMcVPLcbGvHRBpMmIyWpqu4ccq2kdsPvl
72xGg3dCjgi7Owmtjg1jmNBQvl0kcXwGo7ivHarIjI9c2Kj39L5prp4xfOEftR5VEJmrFJHoTXzd
AuG0rKYg+sD+MYrC3LoBCKoCTTVxKmx/dYpvPUvrw+2ConKWg9TMyf78fLuWGbMHjVCz/7p9xCfK
+8XPt9v//Pj7nrdfOpXHM91u+tfV202DRZBJPeh3t6e43eX2+7+esSUV+WAo+ex+SBdGajvrYLxp
woEbzhk/v6+KnKu3n2/Xbne6Xfx5jHJme+ftZreeDbx/bvrzmD+/uz36dgMTPVra7QwOQj43EUH4
zz/79ysQt9d1u8Pvf+72LP+6+vvV3v6V31cNLz5yuKOWn/+Yv5/69vPtOf7+l/71819/5+0xQwU5
anAq1PP/PO+f+9VV90jaSMb875/38faw33/g7Y5//uk/78nfd7/d8V9/3e0x/+0r+/3Ifz397UkR
njfI9v55hUVBU8SqEwIUCcBkBzZ/1rcL0y5rCGN/vfN/vdDCM/dFYlVblsD3wOrk7wf8vtdg2gvl
E+PXGGplqwYAVSV9i+Qj+qh5AKfKDSNkvtAJUqEzhRtx1MYF+h0Ehi5fl9tv/9zUVDIhL0Uc/vr9
7UdrfvDtGf7c+vtZ4OHzXP96Rj8sF3GBU3YoVXnstXU8h6tEnYuW/nZVlFhxf/88Yl5jLhAxr/3z
y8xX3V7lr7/vcrvh9jg/HHUU1P3VV5GHJUPYJXQvL9fX2Tix9DP9TFzvWCqtYDSOWep2rTKJSTNa
o16aTRKvJGlkOV16zx+2fw5RMLssBYW8yEZKPqD8WHkTpyvFZ0YNnO1dFE113X059RcrOXKobPyR
iAKDDfjkjEQiLsYZZnO7sGdK/X/345/73R7GpwGbs8uWhePgOIFZC77GoWszJ0YMn4QlVJvqZvn2
ptDAuNS/M5p9zCEsriKwjLxivk/2jL+/QXpuP5YD+my7yXZjvzUocQ4u7dCD5gn74DlsXv2hbWkF
kFd6uyAUmxrtFm6aprPbPg94Y9iZeQ5RQtp87fZj0Uz6lpSQvaA9e7xd9KQsLBkCpjiIdNKkOANn
xzqxc9q9fKTmP3wawMcoeX1nd+MM3Rgutwu21t+FjlSuyAtGKZ5vREjj7Luqr6PjaGCMGMVApm4B
YivxxS5h6C+QCu7J/3PINxIWfSub5J9uothEsELQEyK9g+PUxkEE8IDTPkYBA0TxQIADQbY9u1+7
K9/1wj5XVCSczvio4uEh1RnJhYis5NpQM2cLrc2yx09Iiv3amlM04UnpB908Oib+Fgc8wSqeGQTx
DBi4Xetta8X2N9/dWDmDpOuf6BqaGfYthzRoJWcsojVv17w5xJM9wbmbvTC3z4BvdtnsYM8nuJKJ
Kbq9/wT1dIe+wYpUJg/4Q/ODNm/ZnZsxHn3DDjJBv729hhFf2EE5Fq76fr56+zmZ0A2H/4u9M1uu
U9m27Q9dTpCQVK+zLlVYhSW/ELJlU1dJzdffBtp720v7xFpx32+EY4YkTyFgApk5Ru+tM81buDHG
/IlYle9mB0zYaN4p4q9/A1y8mf6zvECmBMCJY/Sm13JEKb+JTdaCX9KhrmJ4mTURXHu/L8Dlq08/
GxFQYw0jstqdn4aeU8xyvV3NLHBGIFKgMOZD+uN72wmjLeszggcWpD0hHf8+nPlkp8sZn188ivYQ
B3v/g1G0HN5y1ZGTNgMs5s9nudBc/yhDau0LF+YTheb3z5oESWLvmi/+7KRfqDysH/OTtlC7FhTQ
8sNB0c3smrraLHfdcgktX/1+Wc7B8i2jCdPVWB6sGYiOia48BRUj4/Ly+9sR4EcfAIbOR/2uiXoL
b8oc8PjxpSkHGM5UTdfj7G438PCf0AD+6+XTt0Utd5kZIKuZ6y20lf58GZdCzPyzgMLmnsvi5PYm
iW1Jb/xsdJyXS19seQnRAkAo5/OqMQYcpMyp4KI+jxK5XbhCy6lbWDrLV79ZQx/nFJsWjQNcdDDu
961FwE5CC1ibUB+MvQN1g8r1apiT7OIFcxFYoqahJ4/LAUluaasQNQoy6l6gP+ini8BINwah6dxZ
BFUZmtzFkgg03bh1fZx3xhwqF42E9k4Eq28Sas3nwYwvNI3B+zbRNqjLdCsUkcHLzraJG6Dbmx/o
rmF/EMQ+7gLgPV2OqiidSP/uqyA4t87cdRmJTJ6vjsZExjyE6SOiQL6bnyLLV78vBody7Uk+5EOe
A1sNMAbMayOZvg1Ajk+eyq0zmFok5SwGtapBjFnggW6WUc3roxOK7TzwvJPN1PqArWfXhe0zqEZt
F6g02FQpve2qmwuDWK4vhFwO+yns43Mjc5p+dXlfJVgs5eQgxovolVgWyq6xatuN0gkKBhNFG9sp
cqIuwR+EenQQJTrm2GhZEMxmq/lh0czxWXJJyFq+Fz7Ney9hqPXs1j/lOR1yKVxoey7TZn2eaw/z
LNoxTFaqrfZsxhHFgu6GMJxu69TenRsrZABKPfY2Fhe0eh9blwU/Rtrobpa/00+Fua70S5Y7m8BR
BJMN5EM2DTMdu9hkeHNwyzDO170CkSfmYKJGXEqM/PDA5p8t/zvFIRXJunkMW5410xQ8+chZdnDX
i3NNmLvUxpNRB+JM8duJ2BxN9Z4oyu7J0moDF0pO+TtFzKFj4dguO5a7cb1vE+MCm+lWURfY6ojr
V9qvsGajYdW9iDrAvNY36Kp6Y9e5Nq1p7AZLHs3yghEtAGes/5Q1RVFXQauv9QfXr6LDnAYzB2PP
L8tX7UgXCwl4c7LRVhyd7tZxhxgbd9jiHIzKba5AAXy8gbv3mGAs6lS7a+LeWnX49zrQ/wedovHH
sYUlihN9AN5RoeU61fNLl8HJAYkL+7/lMTNOX4tRPQdaA3YbySCcRWRbjp08NyHevxHOB/DcaLzG
Te5uTNT+bgPPbzk79Ml57soIycykFYS29dCkWGz+CyT1BwJp+eGCO9Lq8Zxperhf3mzMN9fy1e+X
5W32b77U8v2ygSTCUF4KPsD5D/3xvuVLGAQJdEX718fvLj+DPHtEVJWsc+sHPbYWkRCpX7P0iaYw
obO1FT/kWTJdvQl3Ci2H6RD3WGU8bWsaubFSzlxC00Y47CYmbn1YWRgngz57nsoRQXvau5t26OwV
nSmNS65CvWiXX4M232eu2FKyAGkbtgTH5cATK7PDhK8GekSp+uEPNbai0vuGkd7FHjerpjuSGmWN
/4lCqoIwkAynvpu0L5MR/hDxfnBN+a02XRSsQe/fOmGgrr7QEFIk0fjmKOLph8J+Mqh9HSgxtTvR
Wd23RDsv/9+b6Cts0aenzlf+QyXaJ5wJw5sMCQSIMt+5qWCn3ZAmmC8llzdss18IhtAvAQYJxKMR
QW1TT7OReswbpgIxtMlb7REhhn6/PMaBkz/R1b1ZtspZ41KPLHn1oqK/tagLr5b/aFztNYxl9tCX
yjhZ0k+22Yjyn9bHdFegMo3gurxWYnB2eW7BCK296bkvw+NyEGNDc7aoI/OCRkrcsfrhhmC+fufa
isf8mNON1pWPpy0S53YIkQrMe4tzcDN5dvKSoarH/dUQz5e24YuFwHnZK5IcBlCRNmGWcNrurQTN
8cfZCcJmFZF2ctcFo7jkCMc+Njk68tANlgEJOW4OxQgcOamb/jWDwL/8ZljAe8UCbZ5qC4U1rM1v
y8/1FOEl4enDrTFmqMDtpl/L+YMQYXHjksv4RGWwONYDVh6By+PNgpY7f8Cy4nLCCW2jJtPbxyiZ
viwb7EuL+GfLbW5I+cLtWmAWXI7acvMnQw9rloVJuq3RZiBTioePDxDhrhca/bfJJoEtob96MHTH
eiIG9LJsFYiuWC+XWOvb/u1y2S1blZX+g2o05HJ9JKXNRbCy7H4umF4aTvEcQaETmT7sxqqUx9Ap
vPs4oMDqjWb+I2/lCRCd8XVw4cmzUA6gGKnhPhjoOS7vaANwQrYWv2iRJJlsVNWp5IGEkBNIQqBn
xY8IZYdPE/aljXJvG5rVxPyN6qgobPw/XGjLdpA97waZhq/MtoxtHJguzk2/vhtBWH1sx4qKbdxr
3WtqUQnTHAvyrpmHd0oFEfnc/KUAOURAlMZr7TnlNimz/szCQNxSJkY4MR+PQiJTF2PzLZg9gbOQ
CDlmVt3q+BQ+tmE7E8t2y/02VQ4NslLElxzDzU2K3/fjHaQMopSd6je3BjaAtri5ZGOkI3GraSjM
f2XgGeDF7hupNTjFB8281HaIpbDGjbPsqNcdQHVCWpjfgJaUNMRGRdemcbwrQwTZo/PhOP2qjEfn
e9faaIltp74mbjNxCSK66vHK/0j/tUOFCDcDsr+rKfviik4an7nqxXfqmh/7Q0N83WpaeONraobH
N0SQmjL9nmnn5S+JqTTXmHmam7JT+qX1Q33jE0v61smvyxvqcRjXSq/kTSPG8iJr3I5N0OjAAPh4
uo4ytVaqd6bklCL7Rv/iBGHJ2DbVh2zKuy+TC6e+E3b1XtP1Te1WvlVmRtBvxDYqrs9zzj5uuzjS
nrUm+PKxNS98KNGlP/taqm3pZiVnR2jyhosJKwR27jdkD6vlrQmaP1JiouqLVUjI1gkBOWZRWF/A
TLUfb8nBY+cUZ98kJNAN2nh1YwjZnxOrNhGllNVXPa3ulq1x9zy2umqeKa3gO+KWOGHCCW/pYktm
Pnn93QyR78xHbLKoXdnI6e/FCCiAyZO2n2wzfnACStI5s/x3rPcb3eu0b7Em802wgV4Q3IR4WpGq
usM2yri9JKESy+mBQ/Tc6Sp6lnVT7YZgECcjytXtUJPDaqAZYWb0dXnnhGV11XZC3A84Yg792CTb
plPnAbP2Q+9gRVveNgYp/XBv/KbFyJa6trGuvR6ElwE9Ca5XJ3yZ2uS6HItXei9615pPTqjho8ld
AoehL90KYijWEWWbH6K7LieoYiUHwH0iaqHukyNa3JGQmcB6iDrgJMtbfDvYubSrvs0k7o1reP3V
MbTi4kuRI8momxfCcM7LW6nUvZFhyTiZ9cXZ8dNsL7ShONq5597b8JwpvpryR5upreEp7TVpTX9D
fmR9yS0R3lhxgh0yS5vvmXsPRsLi/sPJ1XmOdotHyTiVBNHuyN5uv6p+vC7bChv9lxYH8SP9BWcP
HRS598TQjcId2+C8jS7CrT764sWzJgT3QPTP8ZQHt8htdaqI7M/ysnzbBp52Q+RNfxbzo2n5tfn3
l3eYwf/njH10uB/Hkg7323sW5dgyeeD9aP6CDCP12Py73vilaKM6esv/0h6H6jr/1r9BY+7/uMI2
PGQkrnRsWGP/aY97NM5BYPEPppjgf+jD/xs1Zv4PNCxD92waVI5HKOV/uuUGG/TAuZAaZXi6bnr/
b/ltnxlcwFjI6TKlsByL4iX69b82y6NR9W2BDuSYW2TkRmHt7V01PlYTZgjKO3gqbG1LOdXbj2pY
W0PW7yitlOTLb/QQKwHpHrvRQZHF9OniQmvY59V1aFrrXvnZEyKWuTsqNgWgErzNTb1pGtfd+2Vl
rvIhPGaCladEVYkl7GQb6jWVVbarldGto1KrNq3CiKy+EhEUVsneoS+1qrMGGehLakfTLo/NDiiP
OMYd8I/BYm6s+c5l8noGd3D/bpmhjqlanMKtvncZWIGisRNV9sZsqT3YUj2qqm5YzHOstGM9ZMOY
OqQwSO+1VkjnEdjnWvuzcTr92MIjSRGvbZ3WxPDJzB9hbkPROn0rMzZAC59K95gxtfGK9ThUw1m4
FBmLU+m5/a0aa2LMuZ0HHALbqEM0Yw+wIl5DoUqKYRoL4JhsLBfzJLhlnLwZrqh1L8xgE1BB9KSt
dhlZDGgoDQzQmgtvHsqZGzjEYLvy25hY5uGPK/p/wbSJT5A2LhApwbNZXCVcc5g7/nqBxCOL0qIr
y2Npeo96IyAzzi+pW2Neted++kgne0rbW71lp2SqA+Jw/nUy/35fAOz9ETVoLbviIViRUrddR+if
eHGGJjDEJUl57DWFkrzMX02Bb+dQaO1dYGRPmpf/jGT6T2dgvgX+wPHNf9YBgINmxbVgBpqfzsDU
IvqoWe4eay3CT0B4PRf2rPMNY7VtkIfsR43KRgwPaQXZn4pm3ed7v4dcyf19xLv0/PfnwUAs8197
RFVbFzY3LMIZnhx/Klxi3aj7LK9TCpmcCNhacl0TJwDmrNkPRWGutBaMnI29a2vHybnPUyipKQiZ
eILWZdrGGiLVz24g68O2KeV7BRk786ZslluDaRjgAOKHv9/pWVb0XzttgUckJNKVtuN++vQC7gCi
v2N2mnLzLqrHQxO74OQ6DfxJTBIF64toY/bVqy2oJFUB92HkY0aVHoVzZbxX9pjDvWiQ1GnFPck8
KyBcT6lvbqvBQNoaou+nCZFW8XdQ/mADjDphMQsqcNDG715b32Av4EQY0TuriQZYXoGVKDS+UPwk
3Cv1Hv/hiOcL49OFQ/AFR4prz5NCfjpi4nNSAAd6BI2xP5oajVZVReh6+6eQVJiL6blbL0dapBsy
ppswQQLXhE+Z0Y6waKBsL8kqVEx2d+jzyIhWFmJfcxMNhNsYg/fY4VtFen7T0iTb2iUPAa8E+ZSn
/ptXCnQ1bZWcrEToO1bKb1UxTAelYZ0r9Hxb+c46CiSgEf+f7pdP+ivuFwstl+NI3fF4dT7dL6mo
HfhTJqg55T0WyI445dOt8tPvWjunn/3Kx4I6oNC2A5pTYpYsgEjUA8kswNmHadQ+N5hn1xmmmZt/
+Ej+t31j/2admUvA0qxQ+/POUYQvmI0Cg1eNB10lzmlKi5fCVQwJtf1Yaqi9J438s3k4MDqgJmRc
rfIANbCZtt26Zx2IYnZVtsa3mrBtOY1MggP7nsuy3rRd5a6LhmxtMalfltTdVW48Tt54svKz61p3
VSDUQTPogxYAVza4wu5qMAsbjQVlCeTwBO7hG8FS9vXvD1v89yOMEFhbCE/Ytudg1/rrYeN/Iq7M
LuPjZBPzhtvgTtaTt9ZxEq6phdznlbmRebPvG9S3Pt9MI5APUYVf4kySbhIB0/mHXfo0rkjPYjdQ
aupMZSyyyD/tkkSEJ7rQi44huSerVJ9u9dCWe5Xlxxyu6TEkROMQdPrZ8Fxr0zjqJnIo7tSZ+Kc9
mW/DP27TZU8sgc9Ouo4uEZv99eTEWJI1pXGbNhFxcfK9JkLmODMfd1Hc92jP6MvCrjlRZpvF1Zui
YKnZZOVwGnvykMzGeYLdj4qfOtfOMqxtQSvj78+WOV+X/7WPJmG/NiMfT5P5bP54+xLlwZzK+39a
OwVhVww8SmoLXZTwTkpLkKMVz5rh1t8QWU2sm89ORG+mDL873VSurN6gSBBlN0wo35O4jmi6vSeW
Fz8MApCDmlMe3ezO0Ogg+BHublabORGLWXeODe2pbcNqXYxGfU0HZnsuAaqaU/7j2f80LMxnX3hU
JhkZHGOOK/7rkXWjgPMNtvSoy1FbVQ0Eoqobz5HrBhtiJ2gLkomaE40CK71iWpG2JEOZI+amusB0
4/SnPj+gftH+4Z6xPs025h0zHMkJN1007IhTP+0YgvJi8p2IBElSaxs8O3VcxIz146OlA54YYpiI
c5WNWEAxn8AQ02Zk7CSwHQMbwQS3lhJxbm1IOtOOtPw2RWnS0TdGcZjSmgWvWNtOn97q2Ax3Tgd9
tpuzeV3IdxHkkEcyFsUKfar2hoIPSXxXY+5u3odElls5iXbty/bS0+DqCyu7b6si3I0FZg4gK1hU
DEKDvKJXl9Bt3n1ApOekbW9yI8GM1vE5NsmhssrmzSVoZDBOnGqocGF68MBet17g7bVkAkpU4Nf3
56q9z47c//1l7fwvDwGoJCyPHFZIJFh/+vCZrvo9TSntIJl+HPoOGkuVhZTKOfCULuGdmXX3vmf7
a0R1OUgyN92B3i13tgBgRQdwjxXcpAk1WEdyqjdWmMV3o6tvxq4oj6rIfxamrHbwIr76qVdTvidX
MPCUtSEZmwQyemtHt5EYKxKfMFy9vKUeJV9L/xEgLkg7Wjvk6u7U5L3EAYGSCAeiFfVz/zh2ZnGa
asm0w4CFpY1r5k7z84H6PU4R3Ju/+tppNlZvET2HdBoTLWyRHi6Bwb38FtY4EtKeIpfLesEkyjeo
vYCcMLOCZoHpIfAVFltUAMIl1rW00Sb2sKGsAANmXowIX+A6V2iSaa7QW5wGfOmW9yGL/0ve95+Q
ZvFpvOQmcHWuf52VG3NV+/MHpHs5ZY+Us6RRw4OHXN/S8tExHrU0h8S4j62GtB78AZU7t8aG/NFO
8Z85bnEfWoK2n2PgBSzSNUKKuXFbN9u/v4SWp/Nfn4wUOrg9Hcdwef28KIg0AmV9rcbfNE9gq757
yHxiKwqdsR0YB5LiXMCDgEvpkxWQKuY/QVV8GyOmyc5I36aAz0ZnFGv8xALsH/aOlf+n57arOw6g
a5d8Qzh8ny7wkZJtLQcgTq4y5D7Cbr4OWkBLsZPsfKMM1uXQj3PbdzznWURIYEz9MjZWH4NeiKP7
73fI/FjRfzphJhQJ3bNYSrFrn2alqSqBoFaEcA1miiDNrJMv2cC0S7jHvMu1F/5rBzAtp1EOySwr
f3qpUb6ZxSvmGh0Dmal+tHhuqO5mh54q5VkWP5nOtGff6amzAPjZhfRD/GxCehpWZLTyWFynHXdF
hwFr3eECaxFxdGGz7ZIhuFM0EFfg0MojH+U1Hup3FEDxlfiy8oCE7s438HvXAZBphzO5C4PAXU9e
Z+5tFX1XtD8vgwU5ISlUh8ieWbDl2Sczdu5aZhin0GM/kUWPtXR/6CM2GGx2NIUl8deHKqeXn7Ip
KFn1DqsBcjWycT17co9YwntgCDO/xc+iUxn7PYl607APu/oXH3e9JkQWnO/ovpuqhAiaKg4qw00w
I2ByyvcIkqmhgsc4F0FECHyIPtZwXznZ4dXM+y++Lv2dQ+jIJmiSZG2zgGaQcwVAPHDYfhr0zz7G
qrbGS+rlaoMgKiCL0CjVeW71aU4/3ZsDmA6HkoQ1jeT59qGFJobKBVIsVPBF+koFezhHdLOQTGfM
ZzMfiVonXzP8YMz1ok3iOVSnNfsKrnE4ZxCgVhWj78FrbUYspAQkavrhvlC+/TIZeGaNvaL+emwy
4xdUdONLm8ZvzjT21IFGjfhWbIZI8xlDbHdvwwvbkChr3WRC865At45139DdmB3sJONN63jo+SRd
FOZebMAUyEoMZn6Dlc4jhKFB8iUxDN2VRga0T+YHbAmCNm9r7BuDu3rKW+04SXQjpuYj7yqc50Bg
WR7L/KbuB7QAFMepodOHwYTySj8jXc+ZHKcx8mD89CRdSqAxkIKTC5P+Gb6cIhXDZ/bIsjnb2dgF
+c0RqrpWuDu/41oO86I52qp/7x0YJAEqZfQ5JZxu2NibGjoQxYurtMjCixywPANMe2/sn+QEBJFJ
VbCxJ2T9Fb3JmsXUtsPDgu3fPkuvpizU18B8a2dvSHXFZxECbKClbsSE9tg5amaBPCSgk70ikWM4
2JG8N8yu2Tn5wDy1xSc5FXBJ44E2YupnwWnIqrupnf+E7VyctNDv9Uqcw45lY4OZdJl0K+wQsddO
m0qQqu7ajgMfj8RjJzSORVpmCL/FNtAAdZTKYo7otMZWOeawB06KrF+mX32BMryu4YglnRfdpSkO
46lm+DLd5wJr6D0yegQUSQqkvtC7qydG8Wz63JCh8USbb3g2ZkMojR7g0EyYAHyFCIK6ABuHXe8T
P/AvYBFYj7nwkMyKde3w0OWjfWUOVMaZD1DKmlAMylvUjcFVz350OkDMSfrWZkg8TNbzTke1dytS
IBdhARaqBkiB34FU5cSc6IqSbbTxQsCcJRhJMwxujPGHjUl+hI5wTWi1r2SMQ0JJrK5anFsXHaY9
i0ER7KOpe5RwZENIjpduAOapawzlng5LpsZLCL/50onh6tuoQQxSou+1od2I+cBBuPZ70bmzzagd
nt2SxoofT0+JMC7MH7UDxEt16xrsHOp3/2vYTM/Y8r0Vhh1xndwKY4veHaEHWugmJvO5dKBZakXY
nTtEgaBut1FI2De31a6srfximwrFPsqtr7kR2BvTjPPzaADvIYlaf6182axiuJt01uWepTvnyaU+
IXBzRglOHSGM2Xbo/ih6k5jJQIJ2jxsIOrbzRZHR8GBrsBTVGBu0J+Jv5FPg9uV2ZSp5MzrRlokG
S/9qepGKR0/VQrBKgUIo/2fWUTVg1fhuFBVtaXxMR7PWultg0ZzCzLvvkjkE3gG7xDKbFU6OmNEb
CDEdJbzl/GA54WPWD+pWL4pmIyMTTnwDTzShGeTf8lGmR+Ru3x0P7Hmhi/II8RBwlYZjhTLJi2Ai
k1lNferDKLxmeXoGlL+f0ureCrkHC2ViDPesgWd93eE9qkms6aEMRe3eVP1bXsjnBsbZNYlLY0Ou
Y7UD7XCKEtxjVMZvlq0ONeRePXL9bTL0aotpLtxJ8U0OimdVb+XrMNUhKeMu63K9vE41aDDEl5vG
JEfYAOpQGh7xVlzQOuxGIur6fFeG5ymO1X01uuht0btOwhf7pu0eVGbHuzQwcZQQHL4bRQzppbC/
lKMStyHlcKd12zVdivTUT81EnI7Sj8Ir9EMQoLTT9H6r9SnTbxsGZGqn5zEq4ZVTdEUoBxswr8Zr
X6gn4jKYQ5vdS9q+NRnFG1Ys5kq5yc0QQh2JFR9wRN5In1k2sN5U7XheALpMY9iKeXxbKOuS23Z8
6cNMMV1DLeWb2NzBRTKqMQhWWWE+hNitpThrHm46Ul+PsVZs+xzrTN2RBGI6B1nNmJspPaah8TJ5
jriEjl6skxCpbFNtRcYUEHJuDAy7QJRlts3By5Nz6T56IasHb2xQvNdkd9MC3ei6bQGadNt5Ceps
OxSryGBbddZJj7YjpW39kGZsPpZktAFUXvWJI3AduE/wkYEihfnVk+GJfiKloZgA3RadTJD44xmr
m9prXbzVE5gqXWzZrGPadWEHw20qcw9CKcT77lfd6PFdQpswlSrc1hk9lDEJq02ajMjEu+Skagtk
1ICFkWjyoyTmZe/Qw1nRTQl3blYgSdf78ojL/9mN+m+99nXI7IF4MyiT7biuXB9Hzdzw4Dl+5C4g
+9pjZmgp/4lAW4VPO3ecQw0WgWRzKS44sNBtPUQtZUZuuZpBN0KcBM6Mts60N/tybyfNmw7oa2Ak
HsbsVqP+vWLlR9kJ/rOWVrvRhSM5YNEZaxKDUffNOB0CgSd0OZV3SjLgdnajaajTEZCNQ7Brm/LG
dFraNMyddkoQuy2tB6bUIGvs/tJCMw7Aiu/Gbmopw6Tfx62ft9/LgLQQ6A9AYM3XwIGxOdCmd2Xy
qCiNrHStfWl7+JUdw8CR4FxkFg3wFrznZIeMdr3WfKZtRnJWehltssnZJxGxC/oUVzzeco+A9NZH
/RpZB9MgZhnOpz4AdOz0blN+7eHhMZ7SKy5ThuYoMB776cUArLxNgjbaSBM/qsAkhpUla7Z9Nb6X
qG8p39rvQpbPca9CGm41UDYt3mku0wl4ezsyY7apq79GRElUCZrDVNX7OLJ4vsMxWPXQwkJjuABz
Jwe5115kM8dtjG+s7dHHVC4+Opbb6XB0kWKuwgQsB4hutULC9hSygGNa4Wx5367rNNQtYfld2KBu
7axejQxyFGDCa5dTsovtfWyCDK2rMNuq2Dvlnk0oCY070mdX8aDdJvnWm9AEAvlZOU5GojWkBLrd
ibUeMtj4PujQroGe0qT9JpkEiG4q/ytGr1sz2A+EEYwIQQcWTm0IOWcuBnml8Ra15bUatRTbbnFR
WvrDADfnBRd8baTUjtDkhY7Qi5nbDW7YhuFa0UH3vycuWTVO9lDa6oDW8amh3rCaKGtsKo9FugR4
kOBLIdT+4AU8+DzKMiufwGZW7fGPpDE2WT+H0kMua+BtUEsUGxM4ew1l8Wgngdh8wz+Z32cunXge
BRhxgFDHczVQ74xur0rkJWqEJ+hb6koLkFuiGrTNOKlvTI7mtHELTWvoPdmRztAp8lmSjW56iUec
0xNdkLho8cCdLULrD9nyf/53+dniqvhXpusc5Bb1frdtXOtt2ZSd9Yxjyxs92od8+Z9E2bHSo/kp
dF7+9+ON0FC9nTfol49vl038/iv9IpiuQt/H7ghksOjjfVllfBR/3bLRlMa0/XOzI6ZCCvG4rOej
+r0PH7/58cf+2ErgGQ/QK0FpGV2EcWo+Yh3QPRP5GL7nfw7h0/4tG/9jM8v3y3s+nbjlZ3+cmo/t
zJtFqvnk1RSjxuAKFJL+bKNnRwv3zy1d4QPyobe8d4Y3L8Wy0wXtfsABuy7dcDppyoFI1VHZhysF
HoYnGsGyEgmV6Po702WCj3PyJQvbXZhEb8jhr6miDFqXlg4UcqdkYm5UEz73zWBzqbfuVm8SxIZk
4G1xwX4lw927OlD/K73HM9mEOUMbPrAow6CNxRfnpNnd6VOimFpp2VH54al2y/xS0Hu3nfJiu1l2
Z3rHwXYTlP4swViAhFs3BOBjG/qvOvSCL7H+XfXgYowE7XCuJIBzTw479zjlzM+1YXrD8nWfDOE2
wLYr9HJY2VioK6p9G9PlaRqnwxWsXX9MBUkaqtcJ5zLvFR6yjeWTX+MOl4aogjJK9UPRTc66GlOW
Um7T7klcImHZBnKUwhQfh7VjgT+pJZgXV7uD0oXpIsw3uTnHB5YODXLzEJC99yXYKlZs66CQ/rrS
QElXMNq3ta/R3Wyhvkn4k/pDRKl7oybnh9u1xroxPUhsqDnt/mhzqawc4z1lzmaYs94Kaquwyors
mDSg5dZcEU6YawRG0X7IW3WlMMG8BwFvkWk32VB5t5p7rLL+Sl3jTRfdHvv5JkhAi2Q166Cwt8aV
0zzFpo/v18t2keLsmd74WgrvzqKbtFexoJKbabuuRz3HVFGRqBFH1GiT+xL03soJPOcw+OOdTHmg
yjQ4o8jddba66XMrJUUJLa4yvxodtjob7supcpKCvaWcbmKBVqyob12QvkF1g62YuIHRtCCoAmsd
CtwgfiaHU1BDTpvGmN/1IOhTfY3KwV+bo/6UgHkhWV6LDhPxaGFe0clBl35K0nElqD34onf3YBgA
hY7q6LaUPEI6mSOQbyeH9Zq1jIGj1hLEBY9gtcwXbc3uwMjh80gBkG2sKYgOpYjeCVzJd5luvvtj
HO6HcY7laGz3JoQvIjr2GJ0JiEFk4EDUyzsOrb5mdBNy+so3WgyEOXJ+1ikCF83HsWtErVjHFurh
Noy3yJ7zEuaQr8EXM6uKWMkBriEXllsF6OqGd6nX+pFfCmEOECOTzVzKwv7WQQU9K6hc04OayKJD
skcB36yvo7suu0htJ0BVkLSmNzwvFv6l/jbN/cckkO90kaTCtRY6c5STdvLRhxEJkPqHznG1dSix
UZYB0DUC3xFKTl6JB6p4GVok7u5MdYdlhli8qW5nj8ZcOVrRaU4uvii2oaIjoFsOA7HyeHJV6mxI
jJHx9N3VKZ3lYotfhVsRFuGOzMuvRl0DzYEpzLgpH+s6uZ/bA2PbD4zadrQzo/oxqYOLZX2HuO5T
NdXu1ISuJcwIqMDtiDNmhL6r6wPZPUF3q2A2rlNyrvhoS3GoKlKVcczsXEl8gbBI8HJw76+NHsm9
WSLMS8Jz4wjwQeb0rsczWGd8MMp+H/1q/UCswfVCRsBebzviFxdgv+6HlDlELJ+FA5CGeT50Nwns
jijUnWfiWmmm8eCbBhcgUhSCPNeYmLwdy2SAvSMJugRMZdv0O3OMoQmiM3TQ02SnuGMaNLhz8zkw
1BcvJzubB8ZzapnZLomePd3EZolDAlAxnIZYXGEE7ruJ/CDpUUWV3dEao0eNACn0qdRUnQownKvJ
bK9IZkFfj+h7lilNmzw2irWWmc62zbrHmLKFWcW/Ms29d9F3rxpfDuQ/IOj+UmdVtUurmntkTO+z
JLuOlqFvaRaYjnhvTNPY1g2S4KD66o3wbeOZ39r22WM5gVOOsxhDLQRCLqXG3g4TSeGOlu6cYmI+
Y4JblBQTRLO1BX8mGeviDsVacNX0m0iHoV7WdCfM/s1HNgHIWpAk2I60rqfgOU7kT6Ma/V09l56m
yQZcxJSCsB/ni9mEO8ec3SXV1qqcWZAMr0Bp32uy/Va986KpnAULSOtr1zQQMqxnR7REvZKyo1dr
kPYdD7/xGNTanV5F1d4VkOaSmZQ+OaRuOfTOQl+1ey13n8M5aa/Ss1ebiV7VkNhntOSY19B6N/1g
P5KjcRA+ZP2aOzSZyPZBP74uokKSqtKzngUxYRXxcNDjDnMpMK2o9d9CGeordL7doU3hKrTWt5YC
7s5rElofzp6i6Esnmuj8fxk70+XGjSxtXxF6kEACSERM9A8S3CmJ2qX6gyhVSdj3HVc/D2h/3XZN
f/ZE2IqSRHFFZp7znndJXOPTHrltRxzBXNAkRj4C4TKuqL/BhVXElRm6FkIgI69WEPLKfWZs7Zx+
Q0UTOWpdk29754jRNl5q+Gx5lPmVInAgiZLpPCyJEGIo8Gap2gfDBtOADvvUdFvN1syVye5Jq4oL
XNrXhzQ2xKlGYbmKcG44tkX7VLr09YrQqnVXWv3GtHt9F0kqfo6qo94Q+hRHmNBodYRXLBIrTe/T
vdUGXz4ebxBVnB2lCNvywGR7bkiHCNrF1hg0cbUgVIP0MzI8ODj1cDqNcbYvgv5Q5v1KYjPOxmkj
OfbyBCIeSRWkGmMTmRsjFpPReDHkRBxBDyhs4nBe6KB5bN8DxumkOSZrJzBxvkLE2o/FvrbddmNl
6HETTMj6ZZHqrp9ueERcGknDcoMIvC1bSRXskzjMeGNjzDwFRoBqwmmQYB1rQ4DS6AFW1IxhyEnp
hnMVfOZRigCkdhSOOiWWhCp5iPHA23WinDxcQBGg5T/BxdOKIDdoFiWmh2n0StLXaydbG5CgoTgS
FVJoxuh5efBnixoIAzsUJPMdzqBIrDTnxCL6aRVY+A5hYh6nHMVQZRq32pCFKMQqtobeeAtEtFXH
YM7knm4HoK4pv2XNOG6MokSrbsW3lWMf6hhzI6r5Yds4hM7hf7JV8b4t+/iIAKXAIDzTcebHcXwK
M3c/6dPD6O9gz2mbpq53dlz3tDN4GkffsH3F7HMTlURSZ6IrV3j4PmSt26Ng7sp1WsqXyh3wom5e
qpBxdhXarziKG1ttvuukTyiI0d7oeI6sZNbeIMc+6YF5wQCUd2BwCOMK72yW/5qB+21s9RmLvfIJ
BATvbJpXv7NHdjYHlYhEqjRyNFb0Y1wjOPm144wFCaQ1R+T9UQTnYmyfmBPEa6W5mQfu/zCLS1tn
C2UTxlNFWOxKTkjdYp5OhwH0rNVn+IFyg2kJJZeLj7hlV7e+XoY3hNE/dKIH+yzAI5m8C+1ubN3H
rLHb49WmEugWUDqP7GATl6Apv/2w6xmv15CDkLMwWCLWEv8EreSILc3nwGBG1QWatmqa2GAig6Vq
Oxe518mCYFRiU+K9HTqbYnb14/WLE2gj9DtKp7jFaHH5Yvtz4YUOSW5Wp3dHZ/mCyePRmXVzT3gT
aagd2V8Fsk/yqozjkCJ3aNtSeO0ilx/s5zYKmRNo6fwOO3eTmJ2zF4k7Hkt0Q7vAhBe/JOpev2hL
9vn1XxxXNq2DVOvrz7CDscYqPiYGpg1tSMB3tPwL/0eGqGII2l1BhJNc0tQDYKnjcH2F//7e7DIH
j1fyV/E5NruT1cXYspetCfKDKP0q5f5N1W0OmEOuWhW8GknqYxW3meISu7/lMXMzbPjdvx4+An1r
iJ4gY9AejkDWcbZy85mcqVl7lB1elc07g2bc5ZbfX280jjDeRoMktNn02aDbRiMYJ1kCY3JrbWNR
tQocvdxchcREKeeciqARdY9PjYZyfGVG+TqvYrnkZSG21PsWV2jKCq4ARJNXGX7SZDgf3151+Zkk
AmA1E8cSlX50cH1n2gEH7X/75dK/80EyKBw/ZmWSPBgv4vSqNZGCthmvhGH3/b+dEWKOCm8Etlpd
tdBX1XdGXhRs39vYRqTQli1mFg24JdLj+jguXzDghTLDuLzFRgw/8HYyEENTbQ+aMt6JD20PKkr2
cLnx40+C75VdoWrMuX7bNttepabXL+DZnuhwpOgG1IcTQW8gGihSr7+8/usqUK1VySSldbEH7Rh6
hhrRmOaCrTn9+NKkJaMcZK9iQXCMsKS4fC5scwJKIwUomd7ZAbFpXkGAgkSDAxOFpwFdgBBDMh++
AiRrq7kf7lN1Snz9hdAZppl+D8qrv8z0tSsoqxdjNF+FIV6sPmrWLckWbmY/+FG/neaReCCjO1AT
fxYBdfO3wOreSOCyYPVx11ae3yE5uYeB+dJgPgZd53m0qUCc/js22jy2qFpcST4cKb9Dvrwfa4S8
bqmPazhLhwynCw2Qf60QSa0MA8NsHP97OkrWL3pN7yqqZVcqjoUznTEGp6m76mz/9aUBj2Lo0CFj
nNrV9ZepU1U7IuWP19/9+/bXb6N0ufiud3n9Xu9aZ1OPKHX+fJe92y/K7uWH19vNjaVI0pI3RZIx
FcozUrYmM10zaviqrOFGprBdKjd6Q+ETeTVoU1YuoZlUACsnc9tjX+ue0tBI++pUd2hP7JT8EoxI
1swF77VG3fm1vYJkQf5JZba4ZvOBZIS1Rb3/IM1lEmYhWk9celjMkS2TXzWK0UYfEUY2tqXzyJIT
+leH1e5dSZ5QPg4bq6hvBJvH2XaOcohSTyWhN7l9/ECgQ0xFT3GTF0l8JPMX25RsvLUITl7XC3YX
pDlzjLL9qKB57goonxiU7gESDLxJqyfafoeartohiWe7a/WtAUfZQzIyb+xOPIq4GrGyDyi6fc5i
RY0xcVzvTPvWrFHshFVzGed0h4MPYdq+caitkOQpRehgrMZ9SMtCqQjjOoRkvgOJpNdvxZfjjKxR
co+ahElSbMZvJQKkGiO0jcOZPw2vusAPjuyZ7yJK261h2z+aVN04dnOPYefFboOf0sr1E7HSXhAQ
bxT2z0Ni7PSksQ6Yda4HneJ3anZIC/sD7exzViusEAoGdSKbfhaNeqkMM9hWyyCgKZxbVsdz5Ibw
DUTQrjJTbVUbYjk9vLHb8xKLgzQNeokwfCIs+eJYkJyY988paUdZwjprh3LbF9XAzGXudlC+PrWf
9FnDOVb2k7ADQvwiotzRTjyhOGkR9074TbVpSMyk81UWAxEVM6a2DbS12jwyx8xQWjtNTcxDMj9K
mpXMMpDmZq+mLX84OSmgS4A11izRhD8ZkySmsaPD8zH9aOFSYe7XMUTqsLXeRXV2AeqlyqU5N8PN
oBn7runO+TgXW0sjMkmT+Bfo0UUzxTfHDC9D0F9iyABWSkM5yJCwI5/81MGtgK4Tz9LwbJJLp7mp
EvuEtvZuNhleJTBJDKujTzbGp0AwBM7r8KeGgw3oAmLrCgdU1d2M2fguUZ2vQnO4JIVzX9tgFa31
oA/9a5j2b3kYYgw+7mMweysu8a6dsm/KgX9GasrK1FgWqC/PRZ5/59NPUIcE94Rr/aDWmgn2Dg/G
lJzZ6HXmSj/tpjh39vA5CvnZMZJng/4+phDaGouwvKi7zHlWY6rQEMZrG2cnmz6yRn1hiUxBjGK2
rnVWp7iYzU84MB8o/b4ZT23XxMA7bJRzVfyYdJt3P/wcVQJ4RujdmpSF2zAz35N5gQIMZhZN/zK5
xkhPFEMWUAFLtAWhICoMgvs712WEQ5QDyF6Yt1Ogv7Q4JngxPGFweH1bLfcDX4TQXYHp8zQmJ1PV
j0KhemiYJgKdZOtFFUvmxbDQAB1qPSSyOlp9huww6435bDomQ3qeeNLgLoiG7imu2nKXzzmj/uoU
du17m+o5o//XSCUJ/uRilYkMsK/33VNN1FVSl6tWs+7C0ax2IjeAQfElGuGQC7wyvEGMt2aPczIE
g3jqkl1fV2imGWzQXN+FgYErBjHKyIZk9VwD8tqBdW4nsCtn2bMMCysBPzzooSTOTgVAa/LHoEPD
MeLKmxTSWyPoqH3ReKsmfsB7EOsP5vHlknBaMAHRgH5R8rBbcQESogX8t7hV1mrPKl14wod4aO47
U/vuu+qBd3iiEuFs7y9TwNaTlRttIreVqG6ta++I/D4WgbUvDJCvwdgU2fACwGQ6+hfk57xzmRA4
yUNRTI99O7+WA5larsBFIMrOxB92K42Pp7fgPwoALIEGjwYuNe/NBImK07ofqAmaddQTshoO5raJ
dBg1Vr8u86jZ5WYBy7WBSvI9gEu3cnv/24wHzEbwPFJWZahdLAJjEp0A3op5ZWd+AE2cZguJkvTL
H207vkpwHbSoNl3GZ9lBQ6ttn9mVY+20tnkJI/uZqQUgWgeCTCThZ1tUnJlC3ZMVsOuqd1/38dF2
9Fs9024wOf2hIvdlDBiFMimEEEeknDVTNOQvWs1pW7jljyCMgQJLn4OnrvD98MW2AdhfTy7tqWze
GCbJ9RCrco9UAZlX38NrM3Sqh3E6GEb/E1evJWVlvtS2joVBmKGPRjimxvxLBxblcO3vyZ1hUcIm
mOIKq+jwaW5+aBGyoy6puVra9iR6JLtM7sGPssesFgjHKkhtRZh2SBkogUk+mQInuonc+jXIMVsk
HoBoX9DUFbPkD8FQYI/6iVjbjNDjkL1EagwiICZknobSzZs13s+YVDHYoECgs2GeixmcVXcIre5D
/dZdaPR66R8DZd2q0ZaP1USqRgJTr4BeIWDjWX4bM6ewN7xKeD8LvETC1Q+fouZUzQ1v8YBWpPOH
3dwF1d6kEds4SYSjFpa4pCtDXy9s+kukw4Lxc/OViGGfutCeooQkotAwsDuFy7iaMUfw8i5rjxFp
eNtRldWaxL8nX6XlYxsnQCiy6TFIVdHG7QjIstokOuXWdF8xzzu7snXOdlQZW7QlIUQxqziLzC29
QBg3rpF+BL0zozfO28PITGxwnercLV9UEbWbUfDxot2zcWyiCJnG9FTgvbLTyzknKY8GMUkWZAm2
5LFOO3e7yDCnNBN78LM7O4Y9d/2iOgKRjMzLKsvdJZYzHaPGhBMErB9gfkppzSEqJNE+Q9KAj3GU
3F6/iAnmnubCNJfzRTG4J/JgWFSJkD4JWnPPS7rTNrVHlIUxEVg9rF+jKuR55DDEa70jFaJAlT92
ONRQq/aPDibi+vyorCRHwGEZmDgVxspvmX712VA/tWLMtqgiqBLj2NipeLEWbS3t3iye0T3jqb98
YwdiwruYJ1HgG9dLa5AsAygF0oDRnTTNfBvOIeeqTTVT6sQQuC1vj23k8hz2+Wcj22hnGrV9TmeU
VaKO9jYTurVd4W6oh5B/HN+8dZ0R2lznaxs7QRaRggSvEebLzTwY7c4gnX7VxrO9Gnp87SdXY7ie
tdxbz2B4LpjyTzqYS+vejmo3mOX0yL14BtYeE4f6XRITnyN7UUDD68e1Pdjc546kKHEOJo44ot0h
MxoaPgnJqKHM62gZQiIUpk7f+7150FwkRiHlRBqLGGeSngOLXHG3emhnMwQIFCTTgZkjomOIMWs3
Y211ngqp3e0O5h30mNZjmUm2VH+vjfHMRVpNEEY3bcXJFDX8sakHW5u3bFfaAPFaCa7YNK3C2wH2
BeQBRJTyiCGzBhyH5dHsHINUXkiAOgiAPyooDT9/40Xp9B5XQW9XymitB1j9znR+g4mxjckBupFY
mwgZTAfkBzfBWDk3YTymu7mt78pZnueGOHL8O9+TXvvpykHCJSWIMVjoLQWRp03GGwFfh9bVT05p
jviYIjBbqZEdZu4+5DTdzn1O+GJPTJNLFE3RBMoLqeHMgmMzR9QSOdrGwqhjo7IpWHIPvhJ/qPct
aB4Up/HWif3T8v9scfrGDlF7lVu9hpDEGGuG9UC4jm88lVM03akB856e/d8kB2qcwndyAx6KRluN
IvAhsiQwvCZM0yLKFMnsjKAjtmpZEAABAWpN1AE5qW23pGcFH2lM5ohr4pUcTcV8E0c/0txyD4zd
AFDthmzjeirJmYaGidswwea2dZNg67ByaiTZgQsIVidHgFfC9cyYNBL8nthBdWZk9isqmfiC+c9b
5VN+hF23zwMatnmIz25MTGqfydM0dotkmtw+l5LJFsSIBIkZUM204d4c6axxRkcOmQVboxr8o2nj
WNrraftA1PM+lj/9xA2pwWFcj4xWT34cXjqr1w4+M+k2ENWamT46pVCcmnhUXqECCFhpn20yMMLl
Gtc3nQk0PLtYgk6t2FY5B8Y0qkPYlfVBR3wVW5JhTz/fpyK9hFVm73O3IbfHEREWDKVGAL1zx3n4
rI/lO0uILDwNrqeaa/fgiIBcW5A8wyheDKZQO7trP/I4xuPSih5gFS9qk/E8xfLG7iJFF0x90eTD
S53UBD8MsE6YeYw24KwdLBm5LSGZMROSef5WYZYCrGidGx35gCzpqAxMwVZMkX2klPGR6ysCyysv
FpaKY9Uh/nFwrFS5PHQzVJrgPi97iX7cOilCRyxIy0wlrNcURoRp9QqFSY+gO5cfYhbaNk/wXm+Y
SGyiEStst/24SuOv71iWt/0mie5wBmn8Blno/Fxae53ovFWpnFPDW+vlddF4haRETAUJlQmVFQxz
1J8wRMCBASmUjM+Na933HYZMVwnFVeynD611srnA1741divHsua9BaP/tpQP11vVbQ1D00XTik0B
ZO+cGqQPGxhQYeXyofsRzTREBEPtnMF2d8gwqApidSvMBpeYCodnmcc3js7cpLIhjiSKyHLIcTeF
25j8LfYCGJJcpZl6oH0EU/ZEr8/MbA73zF5OiUgoNlHTFMlHOAT6XtiAwc0sNokVfeQSEiuUFlLd
F6296OV2GBjg5hkUJp8VQLoofefc5rtws6SirLPFSgABOCJNaHqatNAsfDNLvK1DaKObYiJdzmfA
qXLEc4HzngLGrekwn2LJXRJaj1tP5R9Sk3ccXtQxQ2iFC6r71NlwZqP0SVbjYlWP1BjMZC/L/tKZ
VFx48GIJ78OW9Oty07h+t7re0kloaK9bamJV2TqQ/nvc+09BO7HTMUOCvka3202pN7jal9mT1JxV
JMb0MxOaBAF1jTQEnhWZuhrYFUkqFQodzOEvogSLM4bcXAnFYyRV7IUhVIjBKMgb78+RZX53BPtR
ote3RUhFrePkEhjs8yHzY+iMrAXrThskH5JhPVRcJBPPSjXaE7GZ7hoTofe2oxezS6Y+WsSHLUk3
C6eYwkiDZdY03vLOMIwkl09R3DUjKWcjDA/MLHcO5EIzS/FOEyHGN5wnc+UccGg/TPGlNyyMUGgd
MD+M1lf4rjYXM+Xwg9QHvIf7t3Dms8MGkNidIkcODQmFwJMl0fxOCjPf2eWYnWKXiJ0aAUHTteM2
C2lyFc5oK5UO2rMdtlirCbmvdP12buzmpq669qZg5k68cHpwknw8LDWwnQ7VhehmGodJvnfBIC89
ZaQ+GjWCv3SjmUZ/SdplwjN7zNpybxjGeJ939jteyenp+kXru29hiNMVBubWJi2isxZ0Op5ME/Rq
QRNyIuDuNRww5IE2YtxMI/6M/owSnH30gWF7v5sN/aG0WnvLXmKdzM4/QUahHsLGvqTF31eq+uam
wlhXjbgPiUj12knbDDaH5HJR6YujQ9jJN81hmBi3y/sHvHa0JpRp0j/OEhCUV3ke3QPDHhdraLrZ
kfACCE76oVV7p0rdHSC/vYKLwOCu0r100OvDlKB4utJuRdeba0H8g9bx6VEY9CuSuDbD0qkZtRFs
GgYwbcHoj4UYkFwevcU9TNDEQc1A/YjpGo5WY4CkbCZjwbk0mQPbtI64lgbttqCSgeJA0ZTayaNs
rRwazufVgs82IWALuvUVoWxEMlcEbRR1RT6X/dKWqqYNolwKYPfkTfVSUxmvq5E96LoRAa8QjeSa
Lg53HMd+qlks9o85X7rRzqH3j6K7tmL1O8wlmN1T3FaraiRuDWbEIXOY+oOs4XeZ3WU6liWDP1V7
HZcIKkX4IoaE0UFGHo/Gbtw1/avQEFz7lGUSXxhKfUbGbblu0/qI6gW2bc+hen2fbPtNG+CmSYFm
3kAxdH3CpMvPRK2nO30InmcKQY/SlbMeDxRCMch9TvwtjpEM6wzxOU14JbEmPa2QqLE6yBJq8Cla
R4BMVHUgCqzVSLeQJ+YxmAEbliHYahLoPm3bd1Q9DB3CkpmpcygSxnhRGR5rJ/xYxP9tg+VXztUE
kRayt9BIPV5k56p/DET7MnFZoVHCSeX3S1CvGXrHaL4Dou2E1yfsWAk51+ucQOzqNnEnzkd1iET4
hoq+8fIBIRquEJQl3Khond2UWbS+fo0bcaJ/6gjYQcuUp9ds+f4tVsDsyfZwA3Q9rR3sYNYRzE8r
gGQCP6BZot55B5C6iOyBPv5WCxAIOgLC3LJf9c22hxQBZ5+dvJlo+BJuLmtKPgQiQJVG/OE2080V
UkdGYq4yunhoEkQi2PHkadI+OwtOydY+b8nRwOUiyS6l091EbDIrLftoRVchI+bVlHq2mYlzruS8
z/wm9Czgc1I/+Bx/2xO74aiJZNi6Q/yBPSthiCZimZTYK6M3T2kMgcIa3HU6strVdEdPEt5WTKFW
Gbjta9+HFWqRItimDkG2GZpDfVALnNF9RgA6+2q09Isq9M9xfAzcwvgGUAHjOZ/ncyTteG+ZMw52
iNU9DYCqwEb2WFTFIbKM7sYc+0PW0/y5Qho35PSSbz/Dsy4mf+faZHcrH4eUHPom3H4u5xLLg1Xl
pNzhkHp4GJI4ruUfVi4w8EhZj8sVUovuR+tOz4aR3+ApcDsU2IH4dU+gDOeuXssD2DdNTicY64Ez
D8vVY+kVmxRVor6YcY5uwjHLpmKmGgF/KStOBjjvEavlpOicbZm8Lvsh6wTWgbMpw+gjdPynIqnu
81m+tVP4M03tfTjk7Gqx1ZGBYq0hzfR8pM5jRXltDiCEZrQg+ynlrlwWUYX/NxA7wN5M3g1ClvIu
KAn8hvGzSkrKDnS3LS7FgG86O7KbEjeeOvvrge3T2+rGCdEcCUaBlXpo0FddfOpPRq0+Sl0dEumi
DjQOxCkjz2rLH36juGa5uPTOehoVc3JJZI7v5S7OZnnFFk0u52rOOXxVz6UtGaRw+MUfNmJqXNbc
/bJ2jbiZtxlPZ9TU09iy3dU6yTKa1pIMSK3YLeXEaPpbWaFWVsWdX7IY9By1dAPUbQXytoCHt7o+
87pHpR3bEzHSGlaXUmMcj/yNKqKc3Vtj0QZPMweB6SDfbF02uRCt1YjnaMLlfzWiui6XgOhGBBI3
GtxpsEU+3wARQtfF8doq2ZYItd0g2Hixlx+zHsZVX5uEQnKqFOhrvQzjj0K462mSt0T48S5Ip2YD
I304knOO2b281SeoVpSuykt7qEJQhmq/4pOUTEynGzn4nXd9rOW2DRsc9kirIiCG9trulI5urA2T
ldRFNyiiFpSeQyck4odAwRYOFXBIjt1dS/AKExQuCoWmKbVrPryMMwxjuQ8jMzEtVsjHFp+sOMr3
qQOiSDg7BDubl43b47SZspOl8KcKl94+0whdLawfVkmn4meczyEQtBOW7i7VdHtD5fPSE/Cu1TR3
XP2rNEUycJXmKnLLuYAWpHDMyQUOVlVDK56llAiOcj0H8yOGOwgytMF8rAwrWkFvsznF6wWuCCG4
0QosxyYXR4Emfd4h0dCo2lCfJag28upbwSdHRKn73CCsEZF2TxpqAJXdZWoqCbCEd7f2a6nvBEHu
nt80j3LoXtqly0pr59T2JokxAce0wtQ5DodLjLbbS+foYzBY9PViKr5EodoJZW2FigMBUr0PoPjD
sZyhlMwukPFyPQ5Xf6Silzzbr+vejZYOoEHAYB+Lfd/m5ADi6Uhjbz6qqoxvnUl+ptkHNmbjG2NQ
fSK50coh4pOO5aFkPpABOR0rUSeon6XrWU5crjGrT+5isAdiBEtAGNvBuijDWVQU6pFxzjofyNPh
LrYIhaEHob4TrKCDjNPN4I7PSTeFnlsnkHCmhhG/3kZrwMMlhIsDaBD+jTazYxnORDIYnCgWP2qN
ntFK5c77vmkugud4ih2IbCR8HWQ04Kc63TUgXjO8JRX7L24uaoKr6y08HHvXB6gG5xI/DTwjBGna
SE3JnGjNjjM2oABC3FCQI5LP27FqL9geIWqZkvRBmDBvCrZvhDQ9pD6ji28aOvi1CYiXa3p+GekW
H2YInB18kt8sff7rTx4FzT//m+9/FMjSIhx1f/n2n09Fxn//vfzNv27z57/45030g163+Gr/8la7
z2KJvWt+vdGf7plH//3ZLWl5f/pmc03Ou+8+6+nhs6Hzvz6L4LNYbvl//eXv+Xt/405oWrqBncb/
P7nv5bPOirz9o6Ph73/zuzehI/7BzJmMPFMXho0dADZjw2/RfY75D2lKR3dsbFmu5oT/8iaUxPUJ
fqyk5ehAPvi5/B7kJ41/OHgZuvzGgo65BPP9v5d/+c2A4LfPjbfj9+//aD3xi3mW4VpA7/hHmaak
x5C/WhYp0XckkytrH9juD9URtxvdzwJOchywJ/7hjfkPj2UuXi5/9ERQtsAD0ZYY0eBCgt3Fn71e
AASYhUMN2SOLTLaG6oyFuMKSrMyIZLp1rf9soDJ2yaYi087N1VuljYc0A/mIeoJKnexYpLjh10zj
vKFFzTQiBZdJ4C7xJ8+R0p/KVEI1QkoVpZbrlWBrmBs27FyJYnjoQKuxojPcwP3Q4Ees9VOx6bX6
8tcv1PnVz2N5ocw81WK6ImBv/2Jqg4tdCmCJQGkK5P56qpuxSrwu4hyS8zoRUKWtyPgh9fQrjUyM
PuqLDk8EQk1eQhFst4GfERCQfeELdU7TfoCL4QNCE1uW5KSqTAxIYCrCjCpAnepMvCZdWBzxDehS
whyUeehttoY5kIwSW/PGCZIbdkhIhOZGdIQhaIZeMFGMXyJQ8mM6h9DHwjwb1mUIsQjDZi9FTEoh
7PJMEdkjIVPpeliAJDeBGOcE7dtULWg6s6JQieccji3dS5itlRvvYwWQSHKkxZ9EXyKe9uT+Xnr8
6lZhQ3iSsUggPiuceRM9+GJWQNGWRI+UzJ4xUPbzshTSx+SdYjdAC9N/7ysMvzKQgL+x6nB+9aVa
PiuHJk9Yrm6xQn+5KKloSzNrKccAB0gxrvyn2Ey+uRyxfT6SrpuQSFDnBPgEMra8HmkdFhiDN9vW
vtEwlEEtiI15uMC7au2Qf7GvHXvjD8YimxyOZZjbcLPV29gQpGhIw0amNq3ikAwfzHSRqzFFZD6P
re50L16BgHHNCaIvK3Yb4DNJmcBgCDYY133VEz48DO4GpOAjDVGOmHX1lob5GUqgoke2Yk9hjAyX
7pQZ5Us35Jes4MJjKkOHB+Ykkm8cqsQ1TvhwHIt+OEyGTcBweku2+l1ntASL08tkR1On2m57pt3c
YFzRsn7JHC5mqNx7XeBQ4qMfWYVxfOfSLjoyfRqb5EsBmvNBPWQuV8zfrKn/sHcogreFwlGO3NFf
LF4aaXbd5AzuPgIt9GodvbwKQE4EWqnWeCQ14+2vH/B/mfIsFwbljWlJXOywlfnlwrB60WSl4BHN
0TyVtn2ZMa5Yk7zK/DbvXssovzW1BExKdW8JBl6rqOATdpjgb2A1HzhivwBqgyrY9937Xz+3/3TN
usS7crVIthhzMXz6g0+ZIZo8z7TU3TvG2W2KcOeEPDVOsgbuDpShbgF48jn7m8/gPzys1IU0LUeZ
wHTyl8/ArQ1jAe7UPrPSr9FST3rJfqCK+KshMnUTjAmx7Orpr1+r0Je7/eXYsAx+7NjLMfW/zqiY
wa87sHD3VwAtCu6CYUQWM6Tna7filFBAJCjGWj77jfOUxJjJXJvBAvYE1dUp6+n0ccZi9w+zxfHm
VMULSqwn0y7iblKB767rBKs8ZsLEE0nXJfgWVh4ZDn5QmdIpes1r7T6X9jGHckGKX5B6iY2mmsfd
pGNIaqe0t3E5tFybF9ssBg8SWcdIJjvg0ALZxDzlegE7YvGohzKaB9naDPFdcWZCZQpYV7aqf7Qo
vspkQII83EEo8Jk5ERQEMPutJXeJOTR7MPFGmO3SPREsCQCj5NfInEPgyunFEVMU/Eo2JM10q3KF
twzJicvGA33sLAMOA32puVF/rErYDDbiiGhkqG+m05PZF8+dWG7L0Yp7//TAkDNdV3BD6bLcJxmw
8JAlpiurMt/saV4lTCbW1kQzOVTAv4a71VWY7Gsae4jTsCZkAOxUZ39n92TIX6xZJetSR8JhOYaD
J4JrLQfwHxaAb/hY7cz1uEe0CtnW3MZ5f0d2xbzTyP3FJPxe6Xi0hKK8ISIcdkLr3MwDziJpFRym
kfahZx6hzFWo54iyFXMNNXSrlNz4bRZzEC3DCwsSx9BldON6ByfeEM9dTPiwkSXVGv4eG7rXon3w
Qtm7dF8dBh3Wj8hJK9g9M+TrzFhbagg8PMxxdHLwGoIa0piz4gQJwm2YTV8IzAjuidCpWe5Hwew7
HB7cgh4i6gUKgYb5doJBTTFjLag11tr3p6exRO3EnrUpuJxQDkbl/Gjq4Tm18gdV0RLbY42Aqkis
VSmMN7dLMZOWztYi2Qe7NxcrzVjzLFjS67mjxAKFI1JE+KD701bLc5SyvfZqoyQa63Daqcx8bubi
3S86i2Qf65VOaUGaosc41sBgg3VFhKEXYwit0qRc2412W83dAe15RBaOc8/jEoHnuASt1Yyg1bSq
wuHRjMs9OuON0gEMbJxDcDJh1M475KS8VYvFR9ow2+sfGMt+TVVU7LIaB6GS0aAo3diD8pkdGIve
h5iqoVlt6awTsU1cur50NvhbGFejb3A6zSO9pu2lU0FQumbx7sEvx5fCPYA87ssyOYxjxpXM364N
RPyUZormP1vFLW5PVKdiK4XvoX+BgydCZjDQ8DucC++gG0Xbfoa3nixJeLFZHEYHFD+vuCQIaoM9
U8toO8Qm1qZmVq4TTEsYHBmnOrf0Q7kcziZ2SCoNmXmRb+8lInubCNeNxyp8mYP0MbaqUxST7MLI
HCCTMTvxx/usq/YpDqKtvyjNLAS8XAzIA6EEQQaLrREaGVpJHaGGr2B3GZN77wY2UfUaqHAD4lKK
+jljucLBMu/DwdEOfZOcRIOQMsckfBHVc5TYO9gOL1Zl3dp4Mm8aAWKEn+Au1zldqrFiFzRwndHD
gane5FlF9JwneOoLXBSHQgfeT8vn0ahI3nbTZuOOQA1ZJ3bO/7B3HruRK9uafpee84LeDHqS3klK
qWRKOSEkVYk26Mkg+fT3C+59UAf7NHC75z0oQSqZNAxGrPWv3wizOdiENOCNAK050BAuxpKUOpBu
v5jYUaYY/f3sPZRJdSaK8WEa+m2laR+iHB8pWgHf4a0nlkn1NOIgYITD+2AWT5HO9ReNrp8d4spa
D0npQIVKztmqdCqxw8jqhxWyM88FW6wdFYc2iUEPkscUw4xV68snvHBwEenRMdiaeYHOhFGGwV3d
GelhwptiXa/Gd0hR8DAzfIlCstE0mWJHk7JFi31dl+8N88lVi44DUiAK2TKEpDbm1gfc7jDuf9Xs
NsdGch8H5O+2Dk5ddf2j8J3j404G8V01wdUGm73Tx2bnpt0G2fVrJobftYcnEiFTB3a2+3Y89279
3tX9c9Cat8w+ZYSw1Iiw8Bcp0y1zAiC2poA96sm33HFQvIUU3d3eyer7eSQ3dS4A5tIBH4eJWUUV
i5cmHzwUiMEHwBjEX+yf8gAmHEOntWsJd+WVw7DL2eoLFA4PXYMieBpic4vjCpPv0cDKyM52cCw2
ZN5eBpS4khGlHEkARUzGQNHM39OCdye2XytdiotoEhKt3QrCoJRvgclpgpY4e6zwGT94ZQs8Z9SP
duRqu5LuAMkZxJsO8toEmcRCTOchq4tNF3msDVbK33yBvcPYyBqealgmqc3NXJVmwCi8e/EC+PNd
9ZBZiDkKf9ikEo/FzvdxR8G+p529F4/+Bt29sFfViFUtkTCA+UI5UPg9NpYxaXY4uGLXln6EyXPT
Bt1aknITx9ZjEek6TRfRJNa+g+SxN+L02YNWMqaNe8oCRGzQFbtDVeKt02U6ttw1An3PxvemtzBb
94GGpXypggmyhEkGVDD3J4z3E4m9SwYPPBm5VkxoPrXkxl3eYmFF7IkTBK99GzyOBmd1FGQvbdXs
7ZEQsU4nt+1Rb0R0dFuxZ6Dkba0YZ+i4qpt1NfQ7XegX3afzo45kIN9j7DdbP8nBffdhHVSip8Dj
3IQ6enbc4lRZ0RdpgkMefQnM/VaixiKEauqlqwTU8LwihMWRJzNs33Qt+MLT7+BWUrlxaK+ZCxfK
M0pwwvVQb8sxO/S6/XOAgifYXlZT7j+k3lisOg+D1CHYZJI2MstP8Pu+4bbpK5BYnuhQvkn4BiSk
GRgTxfelFf8Mo5+tCYtJKSTVKCi1gj0j+BFJE3wa9btySrCK43jDk3kLMRBZSkBpIPGMWsfOeq6R
N3iRfItdSeiY5qdYBmlAB57tH5p+ftF6dPlyiGHJ5DlKoXRVYJtOPsu3M2Al7pHrfcBu7a2cY7IC
dWdr1jZEDRsiOnscWISO5ZLvn8cm+CaoF+GxX3KrRflrXHXNqoY5MtXRC3ilR4Aigw/53mlQnELv
pxkZDlrexzTRn/AeI5XMw5/d1Jjyof6hbm2EeM9KbW9w5sopTffuQAaNU+UMggPjd5yiQuunj6Jz
r1IyfGa0bh61avzZeRHGEOGJ5MVdUGjxunS0l2ky7OMIgj3JaliNFDzwzGYbHxUmI71nX7PqbHZk
wqpQTIJFfeIvQ9fR97qKuqQBbP764MyM/exSDJvOdTCYzeYdxpbj2s8msUZHBq4zkgOomwF2ANyI
pxF9xWn57M+HSAEUAtroRu+VasgL4T36JOYWOcaHjk/CZ06OoFtTf6MAvIevThJV3c2I0pJ0HeTk
6S1/ze9Mb9+T2Vg7WJESWxwRBw9AT2IXCCx7Z/Ha+CLZFQ3CqyQ0OTmkchv2YpjPqYFs3rzDNeRO
L5h1SBPOUmfepWbMChX4OGExlWImQiocqqU+ohpxYDXWGlYGDPPPM8Yf0AJUnkT2u2+Sq5wFQwe/
+O0Y+Z0XP1YJvQfTqWsYjneUSSNxtKgjyvaFocaPGoosjgi/G4nNpGlvDN/88Hv3Zp981X4OQbci
E/63mUdXU2lPUP2vS88L1ikyfKqMO9KmONf7l7HPf1NDnRm6UKbY8P71maMPMAz+CX5LxJZpU8Zm
2vEoM16W2yoQN/o+7NV1JngS+uF28HDuKF1DKJUpt6sJ8QoDjOFUVfu/YoaVeYxrjuHW6ctXV0XW
/hXYyYVGOnOOBLeolpQJY3M/PC0fCuSVJz3J7qm7w92ilJx7trFcOmijq/rU6FlAgq5omGI25XOa
dV9tR62yXN3ls2WtJNDSN8kUUmdbUR9jkUG+4ZIiu3zGIARKTu2iFidNVw2cXWZ8G2hXn2YpDEaM
8TFp9PcoBf2RQ/Ea+uG+UIAGg7lvNbekYcLaCVl7gDeh2UUvgdUn+8kNTnOvO4eEUTBbA/kpRh+d
fAJd0HIzIUmGDpZ9kB3VvAKwgHleTem2tq0OIWjhbB1z/mVPkvxxMExSG3xGuesgalVUiUHDlji7
uel/0rVRHunoYtz5DqN56kFnhxHrCNOE9mRRhnXp92ADyDmO9nscGOc1DS+gM8kkrUaYSzP2zzYl
Jl6veBOQzbQayblC3fOdqWNdQX9Lkxji5lW51aI5PpDCrYjgjDzngb9t4HcFp747YnHC0Fc9XBJa
L4YxbQMflbuC8BaYSxPBc63ntxrDaeb0qIj1PP1qw+ybyLqt1+VHKHB8p7mPdQbGMlIqDF2Pt6SI
PaUmZnukfEAHmh60gSlggKZx78YGonP2QxjrcGwTAzNJkg36oloPnTFvDDeIN655DbsBftdECZcm
1QczuB9OA5Fhsr11Y2UHDyM94WI6ngzmMQciv5jJJe9hRYkQtRzmXWtUZfLggad2H21JB6VWDPZj
7qZWOKY7m1tBUKwBetDgVr91nBHTkUlF1zG0Xi4lY3joNoWeH0eHe7xXsKIs44CXNT5iuf8rdEEE
CjmdKwPGMOwIf+WmaLb9au9NvN2OXr4a/UyeOkHSvIP4odhmuMk7Tm3Z2NvSomgCcy82ovFQzmg8
KVfrrvADyvbcG9zcy+WJ2WmSOOkw0U5vHRdii6vLK67P2IyBDEqnfICwVSidh1QeLk+zjeg6nKFW
Opl1r1mINRyAk6SmmsaG+UmDI0LUKqiEmmV7KSgGgUHvSZ88EhDk/7XqlGuRYFC+grrKCx/xXUJ5
OM/UDzHiTwWEZA2LZ7aiguWldKDgi3HoP+cpE+tUfY+urWZBHX0HxSMPZcWqpVZIjCfIQGrsr7xi
sB2EFe4q+u8EX43C/hEPTPGnOMBPlrc0SWu5tSDAAVROEfeoUyR/cQeR/1HblhQ+Q4woS+G42pwp
lYZQC3wru+yHGMf7FKLbdijp5URi+6tex9k5n2ecx4Vxl1fZoQBsWDkcFExl1eHWcV0XcLsAjAPZ
lsdOMr3PQHg0VxTbMutNnKgF9YJMt+YIMFxC9j4YXd4BOmXARsI59p2sT+WU3iIbFMbQcDgFlGhS
crmF/RT6GKsC33Mcx965lkbM4LuEbjX4u0Ao3hZSiUMQ/ojbNtlDeuGmJamL9qvoS7FBopntckmn
MAfj0UimY6M5P0k5+KYrqLZ1EZ66KPuU2J0csx4qRe7P30J/6dQCdpiqrrUgu+FtgNWNkqgVPEgG
bmY0+iNuUXthgc7pKbASfEEYaT2QBQsP/ALzgey8zGRyLf0GXuEyS/85yU18i53HNmTZUkC1ObZ9
HtmkpkaG67LGZruQmzG1dkaInDUZGgx2+/qxbfHlisvsG70zDVxzZ7FVrvRE4Do04WPaG+bZNEmc
BbDXRb03TQIHxwEZqt6Cq2kVPLoB/ikR1mwy7VcYhncKxQ2zS1dPT/EQvenYTK9H19Q2eVCtgwER
HNwBNvjBP7pQXjYT9zOvsP1dV1lDdHh8doyqoCuxDOhTAKRBKg/aolSNZwP8gVGbUB6gTVCFKDef
Mnf8aOrhxBG7CW18i6boEkgEZzo3ykr3qBJH2hzsn8O92WkPUXAQZXIs60Ojm/VmLHeZLfdRVZVH
JgVvid096q08lCBS0AKjFSB2x9StLvdGAaeZwxlVwLqPIn0j3ffGQLMU5dOLO+NkILyPwde+Gnz4
cKkk/sikgquto2tQFhKiAhSFb1JDf1OZ6VuVxxl5guPNc6Dyt0N2HMjCzIRBX1Mw9w9yJvCD296H
gYnziflcN1CU5uRer/N7a0oee9iI21wQoBvgXBXmzSFo9Ohcl+6n0ec/u4hmMfFzHANhh6U56xFP
jk2ozxg8Js5PFRa1k219rwV2vQeyTc+YvAc4rXDWdWjyWajleZwoU9zuMbHBM1dJf5hmMW1Nx/od
zibBMnpYz1uImmghkWCelg+RXiP0+fN1g+VAXpcww9oSgTachL2lRU8Nz+AE+w/Om80eMozadIYp
Svx6hqk2+xL6Xh03iphcjdXkNvpp+Rqa9YNhmUqI5gvQRau4hAxkZ3hizOq8LRJlSQYT3M1C6ntX
wvGZEM+eMDO3WBHq08pB77h8tnzAfoSJKWf3NleGBMuHsM9jelw0RJ1yRfnzjTlOLmD+45b0mp0J
y25HSuuPqLeSC5qrWip2uZaVJpq0AaVDyHwSyJTWuD32HEfOWQ94oJJTexUWqX7688EJKmS0eEVs
47JGiWM3/z8y8f8qMtHUydD5tymKoj38TWdQvIr//b/uPpop/yh+/Tsr4e9f+hcrAX6B7Xk6nDdb
19U4/g8rIfgvbANxv3NIM/IX6sG/AhMDqAeWQUYbE2RGcQqW/5uVYHn/pQK4DM9VaIUOZ+H/hZXw
H7O3ANdfIH4G6HoQMOT6xwC90Pu0EXE2H6q5Z4I/gBv0NNKTp8MDBE8qR6YdeJg468XFZhiR0OQZ
FYdfI0yZ3F9BLC6cexg3een/lIXxz+EDT86zPB+pHS+TkLV/DAa7PIg7aEHTQWv7kwmrYmUNVKNO
Jx8mdeLbooF06+1tMezZQ3FddCkZ/u16/h+4FOZ/BPrw7qikQOaN0ETMf85DO6fVabTj8TB1dbJn
pIyzXYXr3lTxpkCmrHCTFJF1Tzvw+3MpXBxsv1fam57xFPNQQkg0fpQUjsjrbMjC1FIVRXre3UiN
DdfIQwDiqCv+h+GN6Tj/+dRhuxCtYWFxxkoL/jG9ZI7rJ8PkdZBbPQZK/dvg5dXWtKxDHlIMpmog
RSN+hoynE/xMjAzY0ODO74nOq+y0/CpHKurlvZ4zako9bVami6EYj3fIHIjClhQvg6E/j2bcnBKC
JtbER/MmWQdyqM5LzUn4xiPuS/JQDVDtAGT2EUUE4LSJC3PtJ4eEIMvVfDCw5ViJEVd73Uqn1VSm
DFdyDkK/ekI6aRIPBJnFBR4J41RuJ0/raNryDcYbWJMRjllkdyM2haEuoJWReYyXInoImKBr7DmH
TeRQufXVjyjSrtoYVdjy8DO5gFthFu0W10nK0cQ8LDUyxjCI4/Lq5tGTdQRybLxB4D5HxdLN2No6
Aa5GhB+gclLvpPrpBr8AN73SxXv8DI1qqmE8kVWEVrc21iNGFp0rD1qIpgeQHF1/a+U/o8JLIERA
8MtDG+qmGX0HUZkepcBYqvedeG+G/S2S9s/Sh4ZaqwUeAhKAExL4q4G9rpnD3CTmbytBvrNbfeW6
zaxD0WAmDcJO7DDGJcMith342YqngxvCelSjFBezHkLBXvEDqcl20A5hQNtkl9bFS8m+bOfqWuPf
u9Lg/q58DJKLADZAyDG0bm+4Wlqx/2DbpFzVLfnFsoKyIv01lE3UgxQRq7bCSs6D7NFpNL42iqgp
pONY7lJlhKNBwMXC9ap6VpjHz7WNYtYHQm/d9Iblw32FU5Cqeht6MwtbhXVIh7uw9muAxMqja2mg
JWCtcEAcxT3ZRGc5uKQxpiNk3vRtdLLb8h1hcJkGKXejY/9Y+DRBr6CxvFq3GV1c5mNcHg8NomON
3GnZvthUcxtUda+MSujXw3wHdHfI7KKEIlSsu5r3zqu4res5/qZavIxp/mLSrbiag/a/hzNE/hkD
2ibZwVDazoo04HUPzPWp4DGUWDcEI60wmroPDRYi5H8gUhcPWBvyZF7oR3IMRvpXXAAGGsPlFUQJ
7W9ZTNBJaQ+jgNs0bRhi6UMCwYfrPqMMle5wsBt5sVKJRbfI15pR41zDpSszd40CHbyWbanRiMqR
5AyEaCa02DsWSMo2IZmsBRxJ2tzq2jLd35IHtAmc8A6vYt5hnwxuO6u3vWpLtMGL8MS2cdaMBKTx
psw3jpxRdk0EzelmwWxweJgTmsJ25OejLaNj+gHPqXZh7aPZ1KYHIq9fU8dwTqa0Pk2DoUo9TWhD
RfnSNEysBvmbgWa1raD5YvUgX4vJgbGjOVgmUvRZelltGYry6ixWb0I+L7ZW4oWeHeND4oG2opgO
DcYsm7oNuKQ+dgjLNl7qQDUMj5mi2MzfO9xHFgZBAjdoxWX24kgCO7OL1wEMcS00HyLtlRjEr95h
OJ/b/oUGYh03xhpsZecE/Wuv9A6+as+Xa1P1rI8yyG8T3pUbzd+XVrqvWyBNQjYYQCSK/x3xALFL
u2FUxh2skM9GcETgOwtSyL3TTxU9Ji4km/Rh8GS3TjuO34WLt1yRvlPNvoy3CON+O2P81IzsEVPB
1m7zrMcc/lNy8A0M+3NlwVqEM2Z0IKZjzl+PZbZn5oLYmGtUmrSHilTsdfRzriIlVCXjGa+h3XmZ
ZQxqBsdcZjdsYKrt8kBUKdzR42lpxmsW+z7Xk9fWr7Fy5XhZlglnA3MrGT0xLU6gy3BrDIhUjeAj
lTEyi+jnskRmyW6WQ1Oj2F8LzLBQ94B5G9D5veQpljxDryoQfjXZThrZN8w6tBYth0efMn8wzIxb
3MgfQEphJiTOto3QLC7YgOXSCjebrAwIGhuQSZhjucKEAn9FEAIxbTrD/IosOoc5Ucw61j5sBjYC
4EdeA28oNAe+2eGyKO23NjeYd4zhcVmY4cThnUTZN6bnOoZCxXYiJGdXzu0nEYwVFmFMrIf+x7KK
rIBtxY7mDyvOHprG33p4OYPMs1PXaoG3GTx2exaXCWESqgTmxi5G09gkgMM0rG2cEsVac8sbs8N8
PUbZrhnc94JLR9SBQy6Gus8bLNKEa6z0qTgx1vd5DnyvEtUpi+qvIgavrlNmFkbShic8TX1w/9Wc
A5kEvKdap/7QUFcYBL666pGnsspIu3mgZ7qB/0yrARhCQbSDzlVxhAaHAuWHMtMGvsVPgk2e+z0Y
6l0HcIPUg3MnRZlpYLJo2ICHSZr+skN+Zqjql5b3NvStZu31GVCIw5edCROEo8+NCVAC7keE2Opr
pDyb5cQ2bDa7Poh/p3G7a7HkQj/BEMIR1o6EnJeBV48+XdyWOkAbWfejzjHJNcGN12S/LzDkUWYs
Hjoaa3zrFNKWZhY3PKhVVvXvle1dhYOmuewuEzEAqcHuMoNMF+OzWZZY5NThDYNM9kQPvk4/XIZy
JL9DwbOBuxcROv6+YiMzZ3EsdEZfVC0b9Z5ZevQxJM1heSFatc1q1Fu5whJnnUK6boiiWY/kOa3/
vi14TxPTJC68HpRsj/N0KUGMBE5BDSddYeZVy7LofPwbKzfYeukDptp7l+DtWLEtI1krO5tXksRG
bmg8m+8t4gySCnMim6DitTcCEw1BfbBxKEJ7iEqkYSEpg4kSHVPoZHcNHka19oumZODu5FYhcCnb
ExV6rgjupG0Y36IcgL9S26oRU1ZlzKBXTVndgojdrrb4RfMe6yYMCOOZ/Yz3ou31bFMJ0NbSCNM1
GWAKiaN+cXgK6XiKR0+pjLllTVw9IzgaeMdzL2sRf8z2pl+Rj1m0a7ORdrQiawoxIH3A+MCGMkB+
1AGDXHSJTM3WYA7wPBD85fTgtvZayvzb8xXmGrB+ykTDBCb4pt/YORWgdsMRPBXmz645eGAXQELR
Yxu32G7ozbRfOIqj3e5ElxO0SxCzNfEiizI6xP10bE12Zc3x3E0G/7ebMD8VvJ9ZzAY6MB9lrUUP
pasXK1OwYIpWfLV9/2TW4Hx1wm1uebyvqfOGMsgfrPne7N9btbGnqUGYaOmt7bGf9r18zXpUqvXw
HcIJgq8Kl8AamSD77Emx2T10FHpAPPG3rx5fDHiyQOdwdUnSBuhh3+S3NC2ulfaZj0m9NsPgoVTk
PIgNWC9AsvUgOtludlvA+kLxaLSGWJk0xoWoBDkUPSYMCaFi9qjvIoO12lpCR11BiZiVSgnM7jPY
5abVNqLEO2WuP8Qcbbkpkctzpy/1XDmK61IGJeZ7jhxkvWzGqeE/LzXIsomnLYerkeqPoQUo3WcK
x8yamxmFoCL5d9+3L0EjOOGgtq6swn9mUH4di/aWVnQ15n7wRuJ7XixsRaOZMiOIOJ2FytYI2+xr
qX09lwyxELYVhjKwGanBKzJ4DuwHFebG+beueJiq4M7b7D2gvcEChxLS1cMTWPy3ov1i48x+6YpH
gqfwRGrXpX0ypuYKDWxX9swrCp9OG4vdClYLXCpVos5q+58zAoJrVLecR1QbfsMI1nhfEPWmGQ5x
69wywUFqTy5UkeyxUKD9kOQ3ZMA4XzRreA307sZagbuKRzgWDE76jvjpybktp+NM+BENXH+PheFp
4Rsi3+w2qXO17fyWtFQ1pTf/okDBU5jVnIvw2YRqsbx2ZsaXAA85FIxcUQG9MYIop0ipCwcUh3m0
YdB0J16QoY4AUMALyAdFQH1pEIWNqviPEufDLH4vDP25dM9Fbl6zfcWsdln7niuTfRImAUxItpGc
XBlq5fXQU8UUfftD1M2dV6jzJZspWpKfql5wgOtzn6YbOesqtSCUCvXe+HK+I09zXDFK+Sy728Ki
XC7zHD8iSMIwKGWUhcPhNTL8g2bnxDWx99R9cTNbnmtj4opuga233A27qv3SQ+j0jMAUjq5apA2Y
ChvaDzmz2y3rWJ3DtW0f9ImnJRC3YnB+HaR/kcbjpI9wrlJKpMnsf1Nq3mzXhSVB6qLi+XbWgJ3s
gBBOiTZcGaNUjoBHaflOiTY+YYpnH2V3qXSR3MGlO2sVF8IGR6zdWTtoWv1uJc5Lp/sfcRDcE413
xf2IqsFQfhlu/qtAuL1PWbm7h0xni6mH52SGzpPFctjbePZw2y/U5qQ0YUNI/L43JoGo4xyg8/Ow
xCc0C5IoGQqqqFQYgNHSrpdYaqyVantpOpHguoKBbzEznTGq5DVzwp9eOV16qyJ2WaO0MN3wxeWA
XAWehhVZxiE5h2h1wdf3NQFCZW1Oe0aNl74i1FAP8SNAjxwc4sh6KPLge8CAdpUhrU0zJ9sFjJPr
bh8O3DV9FO4YfjF76osLhzUZiFRiLQlaZiSJ72lmbnbHxa2mGBkBGdMHUmqUkaxzzxuO9ZB62NZg
TuiL7gc3Y3ki57jCBqXCI2jMCXEoS9IddJxG+Xr2yk3KwJ7XAdadWZgJy2uRx6WONY1Pdpbm3i8j
+T8fKgrPk16MMdW/ibVFFTGaX3x00bevbeHhTJcURKjVw4ulHnp5EpArIxzD1e8u/9mH8CVKz0gY
ZZH9mQ/JQz1E7k7HEfc0UIidoGkyLSNkCoP4idipJQNm+YB4CvsOPz78+a+/fgRqEjpaHHSL0/It
LNj4Rd1M6ICVJ12NtuHP7yyf/fnhP99Y8mv+cBOWL5fv/vk/Yln+9ZSW//zzM39+8B//94+/SmgQ
SBVIzd8vDyU8f3FwUhLv/jzO8vRaD61w1+GZsHxj+RCi7o7TidGM0Jr2vPzxrAuIhv/zOrLgVxkk
4xH/g+lk6CXGlq6WEbspbNygGgsXpAZ/4pM1yLA9Z75VnJavI8997Cu/3i0kiCBszb1UXBhFoNDj
W9953Y73Up7CPqqYkWLGh/ute+o9m+GT63fuieftnJb/XD7UNSohK0rhFESWdgIFg4gUZvO2bUfl
aZX6p+UztlPvlMDvM7G2PEDEvHZwSnfkmZnE91TmKQaQOYXT8AhJdYCUTofZNvVXRulbhTQcxwjN
cTv2dF+eIEFBEDGXM66Vegrd2+EF6rQiAvePVegWhzIYDmFskVJZEPea2IzfvMB+yTU3+NVP23Sy
Tk2Db16ESIn8Z0wdzUpsHVcg302Tu6GklT8GDi58vg7rr4ZgPoWhqkG0itgLZknxvdMSJBUXGjp3
/P+5Vy1u+oQCQg0EBwduyvBYDdC7UGrcaz5M5qIJsEMvt17yEukRVuKdtraImmFD88WmJZbtYPna
btJUEqm8JC3K0Bx/PmgS18pisEliLdHQKnGeypegoAj+gwPHZQ6jB6xKHq0+us6YUmIy0R/m3vzR
46t5lnkScdD5pBZZ/m9zsr/8wkOUW2tktknxK2gZjLV191WLPd7tIw7tmA1pTrXHTe/qpP19WxlU
wWK8RDG03NFl48XDeFP1tq+EZncFOryhLWlKLTluZP8rN6bhqW1ba2uhy6e7wzct5im7LAgfwX0Z
GooJIbEGgGvQYOXzMArSJlhAHpiZd4ARikdJZWQHQSZ85+JN6PgeqprSU3Pr+GkUrkvRktln3Wl8
aIMiIfy7R/jUEkUgUf52mUktMP0044EDerAq5gRwbvyWoJwAcp2MbDBfMd0PQjMOXjq1G1njkaUk
7vgP8njRew2He4tT4TlADLYu0UYfBzKTWtxaddBb5oHDzbCbEASG0PDgh5kAQ0vqY1MOBritvFSd
5WMb7sOVKepDZeEyJVyaTCigv3gG9CtGGOwzqzo7WbQpBuJ86yScgTJi1FzT3tZjSKO6Tz5c0/E0
0q1IsiNxPd1zGpjlfTZ7l6HbMJOjws/KD/A4bCJtfzvonXMMIF1bQwevv62+aA0PqOdvNkcjOZ3+
MxaVijsDYT/MwBDThoeqoeNDMyf7meRa3ffvB7BrFhAujI1e8xYmO1MfDo47bzxZ2junJVOkd4yb
7+TQXyL7QYe5VbQa1KcWenRnScbL8RUY4cUNCXqw2CzcuL6WbnAnDO85DIFEGh/msJE8tJqcnolG
/aRxBVJxMejTyjf81WKYcP21akewLEPiHlnhM5AwcS+C+jOX6QGRFqyRyeohULr3uJ1iOyvhcHdk
am0iMvgG6xNo6DOe07vBsM5a7rIYinv33o4RfBDdat0byocxqvZ+G15wnmOfScZVMWqPrcAcuq8A
ZNuIZRuuLNe4L0ZyIToXuCpy5QzbS3I0D8Ohqb23afTyBxMHcIXOFe7cYoZQ/xYBxnCq6ZhNzMkL
UARBcncYJGRhz2OzmUP32lhVc6h7azeZ8XNXibsgHSGwEDkL1Gc8yGG4mxRNEjPovZXALwD45kbN
4Zyk/hHJ5XYO8YDvJVaiPdYXLfL7GWzhGDvtPsx0/VLkaXxnyulIcGCCGCO7wm2B3qwZ/bZ04+b8
aA1kPuK2gwWwO+zCOLzqXQDYFOX5tpvcV8SgL6OyFqF7Kdthq5Fd0ZnydZqCK5XcJhjITE4cBw8M
fz8n7Uc4kwCRPmNxuWere04Q1Qwz2F8ZvnkM91BumG/QoNdx7Rw61zoFQ4mr17i2Bk0RTGhOyyjb
kK36oxJ4rjEKCqdDl5Q7WCxMOOgRBbM+5uNrsxqebd/dzKZ3JTmoXWccYr4zPuZt/GXZwzYJoYfC
fPP7aYVNaF6PYl0bSBgMvIj8fC9rahW7/0rjEWyiZubdieDS186nrbAMDYQRaJ1JCRSSbMuUDNcq
OKFl9dy5xg0zwQdmW2gIumM4iM+ACaGjljQuyrsLRIr40mFjq7XhRuJo2Azi0lUErbXvuEJuR0+7
JlXz4NvWXVxnz5PGthGU5R1hOfZgfsYmZbBZw9rRjVcZmY+eW+8iPCUcK5qAteBH2Yq10MbJ/djW
5yyNmAP0B3uAzMp7LprykMzmTxyMr0YewXOTD7DXIHB6AO1zaZ7wJsIpQTx6en5pImo1JLAyXUdp
Vq9mo0DbEANT2crqKPeeLHounAj6K/ZXqyQet2nTvGq6dRbgEfjCvapLo/5U4slDzc7mg4yZzV3q
/7Qxs6Vjh33RDO+h735hXfncbuwA3yX4QC85l6MfsRzkHpLzvEVd7ITxp9O6h8CPNmHuMPGKkxUJ
08eIPKRKE6fAIOY5ww/fteUdGDxGIgbergZ/qDtq422chnKjfMNzv95mELTtMfoAT3manqYop2fU
iZ0A8bRDFLf5EO3jOXjSBBMKtqVun+c1rep51op5I3njp5ydLfEeW198FHNEAtDVB9TJWwzJ0vqm
pdjHWrH20bKTdTCsmDIRLjwbMPKZ3ENMgtJ6143k+mgwMpoU6q1RZ0/wA3+Dib1RqmzqqvpqkrOf
sgxJf6ZBN/zjVBrZ1hbnUYgDWWLgou15nutw5xoZDJvMfyQ/5uZJmEiwxg59Y1vbAtvUdW54V5so
nHVPKwkoKi6hRxKObuM/CLymCNDEDGA2d4Z46m2L/J66OtpMbjtvnCS8IfX5XZHu7nbKB8Qgz1o3
trXQHAg1+iGtSCfDJUFNmapN54+fbVZ/ui2nfmGzCPWMEasDqFxdhDGSq8g8LZ5UjPxlbOV3PFRi
X+CbRs5uCIukoo1yoneI6rzbs8FglfJgJKheagNyOt/B5a3v8Cf3Ypiwbn3UvPTFmuiPamHuCQij
vYjxpNNGWirR5K+2tLyza4Acp9oTCPcjkU7WOs056N0RjNYk8RHmLUxi42miSFLIC8Yc0F2HkHYw
9tYlQW2HVCNWcczsPbvfl2GEr05EMiFpQO99gcc/+JISI/W3kgFqPHJJk2tZzu/6SOhGV3CmV2iw
bSn2jsaJbRP7XZZvg8kakal46wOA08xynR0ZdgSrArdxuN6Zk8Wal/07gqgdlEOGWmWNhQjEh3WR
aC+YxyqJYf2CmcGdm5BAoHcbdJMjXj9Ns+pkf05NZy8JRxCT+UCyh467CtwnWRJzGNND4+r1HWAm
vto4zLpgi8fPNQ6NUvgvNpiclX3aM/U1tZ7rKaUQuo91JpJH+MN7GdoH26zeh/7B6JA7Gp81Kkv1
b4IXQb2+7qXycpc71xl+6EzfV35FyiP25Mx4QcVqciOEg0+lZUP/y7bq13zObvPv7yUYPdmU92RY
rznlGD6LdcsC0XkIYmbX6q/BpYb8YOyH+KMZcD/7+1fNuGI3giyifiRgdjUiWePhSic4qD9BzN8q
C0PEvP124s9RyasvTatAk/cy/zd555EcSZZd0a1wA05zLaahJRAAAnLiBiQQrrX21fP8n93GZhat
2jjmoKwykQBCuXji3nPni/i9AQpDnf+Lb/Z5jC50nYWPiJ0Rx8QyN3+ZQRFGydUtVjWoyJLZGWHX
G40bUolKuOTPhhIDueLP4t/4r/TqBVzFrYGqUX6dIlWrunUdM7BQv4ZdjePGMEL5/5L1Ll0Fcpxt
rXAwkoDt8fPiW0rN2Yg/i9OR9ItVTFRp3Tc7o4A1QxzhPdehpcbErm/Vm3jwvJ0SVpTCQjg8lOQm
GQaIJH4CGjJ5T8s+8xjh5Jw42xLajfgO8XhlWB5C0NniuVpNla7nzP8wIm8nHhwzwboUL4DFtZGM
e3bJI2Zg8evE8xIPq4iXkwOsF6+d31FZ24BuS/x06Kr3NZtsFK3kg5BnP/hL8faIlyfewn++VI9n
pY9Uc8zNqplmwqCCY7FWjOaa6/eG1KBFxtcaNmCTA7ebP4vvKYRo0v5SaVtgJBxUvrVJfn97FGBY
weDl8+sSz4fN1RLNQNGOayN0MJIy2OefkbGDgeR1ttFqBpAyYeMxtfSX+FUqOrtM49mwGZ3q+gud
JhwPjii+xyuQsd6L7xDPKS9+wrt/PqmAL4onHBTWXjwUD3EeyCnPaZ5xGMuHE7/OHrodv8YgnpkW
5RHiELntVC/x2s4LjHNvasESy81B/+gMFutgPrQGWz0wvAviUkHD62w6AiO6ORTbBmdVPCjaYsZt
tw0DkkuidLrIBT7RRjdut1dl5HDNrGozh9k1iHVCxshp7tiY44VhHRyrHEvMotWcQ9EN23OMW2WL
HOFWes1uHNlmz6g4Ier6CzDpFRnnGvKQmPi3z5iBHjcb/YFu4Utw61i4O/dSBmFWHKh9dsdNkmGZ
WIqY1dUsYDjrGTrYupkKGvkm3+fzLtSzcI9U/Kno8ysmD9Q6rUbfNJBI1aSHpugfxH+ZV+nrUsjE
hBSsQTQkUWv9RnOE+VPoeIcwvKl+X2wi55fitdWytqbXFtYdmxpG1FhRkh0RGWvLQG5g1M6zMcfv
Ru64SxvvXErDMITcIcqPyWqfkoB6aLYYsks7iTFxzzB72jh1j6PN2k/ihkXarLiiMKUUdNSlG6hX
Oe52BZtAKSJiAVd1lp1QsLKrEhsYBnZEjmM31MHETAracK8usOhAZ7YNhsJTNl3ajjyEmPTEIKWw
tcXKTEUyvmzy5JcJuXNdBHSP+sDzz38KwmhJnEvf0U+sVaWlYmK5vx9qbadmLJAwo2OS9tdVW77m
pZaTPJiACkPJWRvmZtZYtLRuVyzNTn2SkASWaR94wwWlIHcXYkkB4SfaQSrDqiCWk9TOu9xhdpCH
bIZ1dH3kbhrb2W/ZxKbchj2GKtMwbQ27yDeI4I8qtol9WavHWpCPpyHCFCKWmZZOFIAY4af7rOBp
SuVVgVRsoQLUSjmvIxJKAAgzy9bEGnrQEOynxVPgU6TKA911QHF2IFlqzcNlPvrC709SltNH27xh
6ZdnZUOFxd65E4d8qTg2/bgVb6zqZE+WsZ8UPtUOxv4Abpt9CJGE1jScSfdasVax7lXn4BXKy+yP
v4g+1taRF2/kQ1ejgDwkSgSiXmSL4z3eE0+G/qsCo2YiIhmN4u6bVlD0lQKwzcmKzE3IwfL8HM/R
sALAfswEaWdQ7Zd0dLFwDgxOu9Ta9B51yxwB7C6gWkz8pBNbWEeoqFCEXQ1BSYJmsCQ3rx0VTSoZ
trlVXbOcUbMwgC/0CRC5qcM6JvSrY18RvRIe7S4qphtABeZNroX5dhh/UXGK7LhJ36JpOLbNjLdD
f5NcGIHloA8khGOEpC4INEZY/GLfHeLp0b01wM5D51eXrglPsKRvbnr2PEqjCqP8clKYOotzwe84
tpVsfEbr0uFA4hqgJfZC72kiNLU9edpeg6OxHkEPLWGfQmRhz/x7nSoWilIllRUsSyjycPVGH/Zg
nDXqffAMpPwOlEeo6PF3cigxtgm9EK6P2B6b9sCqCzhqnEaHjhxZsS6SS4M6ZS9H+YHRmm0oCAo2
SPxNNYsLRsfHDAUhyx4WN5zAXanftZ3xgrviHOfKVmXlmPTFqbcrPPTjRhoiKOqSDRmrp7nokGWj
3Pcvo9oxwMWXPM/o4nJhnhAPMrCJzn3tNS2Ljya1nhLiS2lFqWXE3n1gWQZjm+kQJ3BmCxcOGdJ+
pv6I/ZkU5sw912FcGEeAouqCWTH4VJ89LT2aGSZQg07SmyR39mPA/M3oXSgpyYeukV5eciwQbkWA
XJgDt/YWwOcc4RrhfEbd3XYqKePc8MEodaempQNVx9cwaN5BldNh9ih5otCqwRygkUGEctVmZkQ5
r7AeSR/rRMJ0HOJ9sgOElSSMfkt3JOV4TkqPt1UCeDZU4O7Krofd0KXku4BCPhHkuykt/URy6uPM
6pvRIQeI3dOsA5pkE082LdfReg1Gqlm7hfFUNl51YMkGq7obsfWj9Chicrw9m2jgwvqIbf1X2TVf
aswO2ZipAXIV/D/0scEz6S+CpeY4v9eMVRaKKLIaUR18LjQ97TJI6mDRk9ywkEdMV9M9mJ27cdhJ
ZSzn6qB5SUZvGwuQS+2w03baWx6719/iqaH5zMubMjxExT43u2OSCl2sWPmlkX2ede2gClknngLE
z+SftRE5AGHZI6hpakQjQf4hNna2WLKPszhFp+gmloK2W740+vCUAOVsRb/RTxy9DIKjZVTaDxw3
j+Bt8BJg3Ze7sw6VCCb1t3qY34aRC1ARs/vEMspFGMQ99u94+/eCZuMPEh1CYM3WbBoT6KPghbQ/
VMG1zomGBrbdSYchKRwpZkk2v64LYoU76BPEZT7ghjGiCeo2xvsstQtxx5uUE2YnpYGqYGyP3NiF
VqmKOBqKurgoQsnoBJRFpFjv5d8kWAcn9wfvSXUIA3urh619ngw6HOzEcdrRv/WsIz2xwKu66kAD
+jgHvG9//8Ktv8rJf79sw7EgkTmeeGP+hWWDjKvIiDFud7RpOzIc78ZZO0MjUncKt2aSKs5JeStI
boDTZQEBczXA/ZrQXBQxJwSdHKoAypUC/d0kZD4hSgDoAvGNIuQTzzEF2Ox9uZUAYbubzuLdk3dR
BmzQcZUjSZDGXg+zp772ORGQIPtKdBNlUyiOU/gczP0NPo/fWnshcMDPhuC3mi5UWe9DzRVbXOEy
W6clCvu9q1bRjrjx8qeK5vtaSc1/86YZHm/KvzKhxNHCC9UNGzQXy90/3jTXcROnVwySUiIDARzg
4pkdpSNKIrnLHeunVmctJsWUUh7B1mVfmIzjxK2FhuXkFB4xrJbyTDLPXUDekBTHzAOl1zxz8XDs
qaCNS48J+bSr3uYQCtXwgTHp+281m2k89zp73JkWSYgbgiHazUn90PYjN9VwXxebIGQoLc7Avz9m
nL8eM4J9ZOLCcFEy/sWCEHRVontR0BBE0egbohoVn5g3B9Mks9yA/RauVymmV/WYmaBL9roQ6SkG
H2WUCRG4cFX6k39vlYS1VUAhCixHNpe6rN83JRJLWTCM1fQwojTAcksjYWYfk8s7k3veNU8zHlBj
3IIGguuPcvSzgR2RBy1VFK5WDK4cePEtLSFQZEOzHpyC0FS8TNJZXaXjDvvWLp4nqUOKB7M6WE25
t90KbaG4t5n48rdWZO4LIcRyg75cailrIIPxUUQLvvVq1J/Jh+qjPQqm5wRpwuw0APaE3ZB1VUlB
DqtJFso6TjB03AzAzH2FEuvfYAR1aGR/OSQdQ8e0YmDMMGznT7ql1SlGmU6k38QFhs6eYnXbuvG4
wnF4zPLhzp5t6AAt9C5YUQfbrgiu6cMb9+RSwLKEkXwSBx9gOaTCGKZCLzu7VmAvlYIfUqL8FYA/
wwX2V78vSo22N20MlX0VrxVN/1SH+duJgg+0Z5uhia66l97chAtHpjwx+MD2XpOqJVRlSU1iH3GU
59jsPuasLNdT5fN52O+V0HGaPrMhpQ8j0iTSNXjqZxE3JZDmMHMwmrdze1QqUjyTXl+5oIyOuTZY
Rwu5qzCl7WrWJCG/+tRn4wF6Y81Xcm0PFHEVZdV9w6wOql5KEgwFgsgVUlGTo51dlQPjxhQmO5c2
zBvFh9DgO5XNsJMLnlCGSTmb0aJAt4xvIYitSa+Rmh67BqbpBZvW5dpkmVSBUkkl/12nkDMAuKl9
cMuzFMKMscj15lsWlEFWXmwsswLzCMxBnBlCuFU71nX265Poi4MyenPieu8V/jNXyg/RmtJFE7Es
ZkNh2r4NnvXmE3WYWB2S3h5b/uzVW8aQJ2l79xRqhLnosd4X70IYRMWPo44cUDSMN7MfH6osO+pq
SMSrYNNFBlX47H1PefBChMVOKlXb8LMIui9FF7+LHCaYduD1sURYWTbSbsL7FnA4+CPhQu2KtZKg
e4yq/FTbzjVRUPAKVZeoOBuScIQYhExaRvTQp/bAFBe++lvf1om+I+856VQ4UzASKgE1YA7vXCVo
UAjozJC1U6IyPcx5unqTCdQ+kB3FLK+dhp6/AiDpCrICley6QRi5aTrjwfWLN5kB4Mw8uNpWL1Gl
v8kTPKzBX1n5+BDGPQqAMsAAU+mXMh6JRqzp8RsGDwEbPSg5r24wXCxD4WJD37Owhnhr0ZO7Sk0p
l1H+aR5tkeaoj2NVPJZRcZmEb6JlldzSHnsN2APVByYamf5VYXi+8jUNIgDsfdl2twqDk15jFDBT
3mtC/lgo/GA87sNoOHXBJ5N+RZGHbRgeNa3m7sHOKDVcUJEo/OPWiI41b7I5E7MS5Pkb2STrysXI
lgwsrtmMP3dJoR2haQBpKJbDkESXWB/2ZLxg19Whj7kOvKVh7v0NhjRGFh35j3nP/UT1rK05hxeL
3nKvJHa6Kn0Q9a47nIZp/rKgUT4l8IKMpD8pIV6wGRNL6zy7YcXlqM5UjAFMnCL0nmqYrWqnhIre
QpyO2sjc5GGjLwfd6Elc9NxVgrGi69Kt3SpwjGwyMQuywJiStnSqJou7tkTYg0gTWlNjwbtEnSRS
NyfQTHwS61FE7aEqOxgJyEHYSod5juxVPaoG0VbzWWdqvoU4h5AlJ8lDGFZnbz6HuZmsscBclE4D
tWIS2pnNyXY2wYyLHN+pIvHVqnD8Ws1t1PmqpTBjwEZuHJCkGQfHaf7xJ9aGWuJngnn7MGu2vkG+
tsORra9C27jaHjZfr30ZqshmvoQUZZgqK6OC548ty6CO4LsiBGrWojM+6k59RPIw7ip/Vo6REzuH
er7JvzTiK/JPOOpYgoJL592b4jX3cQsBoHueEa/vTNPxjn43x1s3N16jyktOY0B2tgEiwNMyi9XU
RDZHU5w7+p9dMcx3gePEuzRONZwjcMKjtMqOqZIrSxAI5ZIxonUMe50Y3cbaymcpnwVUCF6G0dwK
Hw2LX+Q14oeIlYo7gQmhDV0Wg2FtM7ff6sEU7qEWs9+pkhMJhR58Yh5OLUhmVFWIVSLfWWN5uDY0
dLwNCsGjm71UHfI63QqwYtf2sRRFiK8V6OnGZtxiNoPb1ba7wXK3jsZIJaHuZNEyvnixupmjiUAV
/dsY4mQdd3p9NKu2Po6h9qtCnL7JxqI7huVI/qhLTFphT+tk7LW9Y+Ysc5gSHgcdjEccsDbkWvzk
B+4L6XARJjsVOYuP6QiyXJfTQxpGfBymB6ud7nJomKvQ0y6wUCDNAixgPt3EO+I38lk7uBG0Ju1X
Nwc5gyFf2yJy6rcNSatBN7VbNbOZaFXkZR4sxWmYZBiLfmaJsown7ZKjcDogsI/3ceGjPca5wIxQ
S9oDbSGM4+jgcqXmxhM7RJnwOwKkvLsBW8ZSdwgtSKPwLkIhTuIhI1CasQiQIMu4RjtIBXDS4EQp
CtAQoZLDYgwYqzshcaB4Y0iLZwKc9LfARq+DXuwkr1q5KPuQV3+nof1sZoSXieoig3u9Yk+2HXTW
eUHbvPUBakeXdR9K7vTDnbhMAYhbqcLPYBFjjqykZcqzltLodCR+LcRQNVnFZqiTLxJtj1KeTRA1
LEYKadZ1NScjprXBVu7QR23ks5SCaTEimv3sMoYrRI0HLdTuNOItOEkhVpM5SSTtVdZJ9cTtYwiy
LfQeGH2+Vy+Vju6MMY3GwHtJLPWDuH1KDTnmF1T9Ndd+XoWI4HqcBRI1awCbCGmwiuycMr2+zlX2
IfSwQn1uGyjQMTaxShxXDZaACBOkX8wE8TA1HwLgkQhjl6nNbyoHpDlFemp8qssWE6KRsIcrK1J6
0kPMXHEBM5B1L9LnpEJ0pnQVrRVfkSaZOSjVxYfU9vchnbsTbZwUKWqWDFutG65zGxEgniUJTMPw
XKdDsVGbjfRsSYEwLM4MQDq9aI/Ofu2IIACElDejDNCUNMw5M4P+thpnSCd2dtBanK9xITyo4BZG
pbqrVe8aWDO7Sv1Cd4s3xB6uFspdWJ63uUo5V1lBdco1GZk42DbegXr66F0UKq0KbXyqLpVj7vLJ
xmhi7WQD7Qi1cdc496gl7oesMTZAJPGZOvU+ldM04Qf0FFKO6ovMhsmCCUuEzXS1ODSEus6p8ZSK
gWYp3DVKzDxGrbzjEHYULcbJ0tFN0en3Dc4X/h8NzConByQ3i9BlrII+qXymaDoobN9IWMhgyQj8
nz6E5iqPCNCRzCIpIxexTtKQWKrKYcvo0584ffrqeO02juo3rGn7gP0KvmLwLGo84CTiSTf7rEOu
Yo5UT3lAXQTfdGV084xFN/toFGXTpMqrfIDA8hH0cH0w8rGFwdlchWnH5PrA1bZ6FbWnnB/4JpVI
ZQUAc1PIyfVTwuoakwy1L0lGazCSzGOV4kQSaElQlPOYTsZdpbTnyOFEJ3UpkbluahAhqmV/S6AI
UhG1xDgT31mAkhHIM5cklmawiH0PxldVQw+tO5wgLfjgRQDgFB0C36gxfV4StUE+KD18Lbj6ZlaI
T8j+cXsPOL4deadWWFEl9MdXDZ6ayZ5OtoiCrwKl7Oz2wbcSnAs850yrn1XDv5VQL9BNJtsC+85q
dARvZ5gvg4Af+RMgEjd0IDb3xX3KvpWrD1aXkQBGJfjSct5DUaVyw17bk/MxD9XHrpi8dzXLbqDN
GKNz3rZa+GC72a5vy5/ET/aaGIBkTH7x9apwU+rvnsmpZMCM1L/kPxG65kHrKSBLwmOi+8jInD3M
dbnPDB25mG2qNBq7QeHU8XzTWinKsAp7+FxxV5lbK0Sta4zxTU5EXJQOAbRhks6ycGWydJdfVsIJ
gpP25Cbupzt6d8ygoJ76yxB8qdq7kHPFqEpah4rgI7dMHJJdQnDRfISgyU5IjK+bgA96KOIPb0w+
3SD8yUMb4qxb4qTuQJ44Psmu2mYK6eQRiXM5bPBNkLc2GgNFtbEti44GR3juGgVJY185G2FaEf24
aEkks5majAdJSLRCPzMVRAtKf31sfBK0imFQMJNkf1SG3LVJH8M800Ku7r2rNE5JB4YmDqpqUp5z
ARTCTi0HcHJurYuq2WkwpbQD7huACuhKAyy/FH4SEG8OebI0OFETBpG7Di5ZNibh7wWA9Oeo+BwX
PuovzQFKKrsOYJ7LqNkMoJJtYISisu8h0+B9frC9u25ut1mh5wsN7ck+ajTEWLbLFidKD9EU5txa
njvT5sOwjrEZ7DVTh33dOOkmtm36MYT/mHSVu362H9sy95eEc7DjaYk8bIxfk7jKCrbR0NZAx2qE
5/Rr+MnskpMo35njpgyRtKqR7awJVdZbPkXpiFVJcFllubcW9J5Ua5ZaTqOfDXR78imYMVfcwa/e
TTIfJOBKGc37Zsy5u3JFijOaReil4o3iGtdQHCRkKhM/ewE4iQAD10U3e/neKFVnUUwYiTBrHKRB
dIB1aHW0Ru0Kq6eS38sFp2xy9R7fHsizTknYszN9J+nk3WiVTQCstQHUhU5IXHAc9pVWNXYb46vz
xqunNOOqNTGoASM197FKXH1ifxfYIDZt5pzKHAHt5DDILyfV2Bf+lwnyZgGFDKevv5OYjqlTprNu
vqSBBQ5sIGBYTnyIs8Lz17j5idn0gRDZQNK66mm4FYmC/tNJOOmKeJmmlzhCJeRSNRXCYig9y9J5
Es7VnivaFQjQu1y5TRP3Ored3gknOgnaYQ8WaIEUnsGYlwiVQr6qvPhdjq3kyDkIuy8wk/cjuu2h
cK5tNb6YaU4cun0d/P5cF9bWFf1rx6gC1RieLcF18AOlgHTGQkasm+0KsyzXf9lPKiq8hkGBfyv4
VHYaFQjOIds23O/knS8u60vTsT0WBErhQJRnV2JMG7NqjnDokC4lzxLBXsTV3uvQ0PktdGmqOViX
+lqecpnYyMilhlgUdf0XhNSCCbgqeEgvqYlMQYDajPgSWep33nFeKgr0Opsrp5dBOxCTY9dB66pC
FZVPzE2CL4VAWLnC/L2S1mp4RM7SFp4oKJ4nX7Ge5KZXfoZILdjVxwyda5b5NVnDncNuAjA/iybu
LKJGKkR8Q+dil0N/LeDb8UIs4xVV+enN/q31hwfGYSwckoDU1F1kc3qUDDDk0aDUcMnkeSFnCCBr
mYLj1hfzye2kOo+iZka0mazk5kIusFrr03fbJ+kl8rA2LxREjdYcN3Bcg4lB4vwSjgqSBj/c5NTD
zB55riZDQ5HgRUao0FEkjKAquI+c9T7uAc4PBolgDMRQFbx+IA7IsqN3FrV0Z8BToAfdK3V+8Vzh
7eXCq6VcfIkpx0KloHhA7U0hNO4MccdzkXxi5U4voh4zinGVga4RfkHYEGL2JSotgeeX73Icmq8D
dac7MvCRFi/t2Zlt0usSlb1ko3AXgzVKtaP53XEyg5vY9UUh+pS5uiv7eCt/lyW2unPJJjWuqyuN
/y1XsEQTOQ1XNAmW0lgswnzFVZ+x3TYF7yZnQCOqEzlvHgMNwSk7CbF1QX9mL1WqPTa45SbGe1gN
LVhGbsRIzdh5uXwsWX3B3vzW0NzOlfeM9YHFBbMMFPX6OUnDN3kOVZo2bBz411Dzi3VQTGu3xWEi
GDXCEmePBYe/G1ykkdYVBnzh5nWU75QhBS4mj2gVxqWuODPdPoVuuFJnERYg6AYdC21tGtcJhdIY
6+LNeJErjhlesVvaT1P43P1YE1D10eTe4zt3+HI+clrqhcfoAj4D66U8vRlO/hFlwyXyJuyWgQa5
ID0B268MtMfSP6m4VLd6yZ0za/LTJGACGfjdTTluTfwAhUnfIA7WiXjSZSumU6JsYUcWrYgAJume
64mo5yKBQoBSeGmFA1HKRiwj26RmzMi4YqmNfAq3prIznGJp4wpa55HP2DjmqBUnFmufgzWaDwCH
S4Qf07AxMTsPpbkzguImBQNI7NmZ5u1qMIJ29VHXioaiPLtEc0eBEtgfeGF24i3jSvemetNGtDOR
8NaaTXYJHapjsfwWV7247Nao/eHik7m2GMb0W8wghw5Pj3Rwc/94CWDpQHLguHYTrMEqXh9Rp5eM
fjt8orNv7QdbhLOLlxD2I2PvfCYrg7ANK3ySGwwZND26BDYL5kiCzZp7JOrfNtgVMAGSUiWCw9I/
vIl2KeW8igrm6W4wP44Ki7MKehH/DluANqTU8asGjWIjBsbTYuI2p4WoyJKrHqfUruh4af46Phav
xB/bWYtewUjMYSGLFZxQlzx38dGGN/GOikcLjZqOTDg6Gp2ViJhJZ+TVsz0rF5aVnHImyLNFmKMc
86s0piJMPPvu0ugsKqc5oUSjtt3Ap8dVnHPssFZ5UTXGMD4e0UwbBqIOX6sOA67DoMMWhYSlmxr8
jvkorxkStxjHCJqAuHFL742jX48bxuJrni6NHsv037Z4KpuxAwTZuMxyNQhLtc2YtBjnCcr0Gmgl
2SIVYXOCfMGYiPWOcDhkdfujsvBQwJgs9Z4LSXZDOspw13f2nQYUV3RgpjDcWm2/QksGFB+0F2qM
/heJw1txuMtrYhJHPFwXb+Q+BCA4lF2HlRIlmCwz1dBFym/9Is8A0m52ik0iAlwXQiU7zeVQKTYh
7Aqxi9wOXZi49FF3ElWgCbhVODHlLSzMUhk1pDx/QsPBwMGYlziLzFjXc3AScFHTYR9aBvPdOCT+
solqVHzO81Q1JTLuZzlMkHMMpYHj2/X6k4Rj1OmE2jZpUHviB+oTLqOuF9JDG84hTIsHI+TImbnZ
2LobbJqrhFgmCc6szO2wa9wmEwBSomA9rSzrKWQDvsiV+Xd8WJ5zY1e9XtsUMNMF5iVzirPSmTBI
CKxwhx/pUvdlRIMnQMTMalyaVKuMTiFOXdftuRXM+LqI0iGgBGFAS0e0cGbSMkQ8TgHlcgy5Dhl+
xe0aSKSVHUINGmSYr8T2XXWYPoJvXIxD+dJySRaTlQyeJ0fjrqIzcsiVF+Lhm2yg27l5MozupR9G
uJF8PkmSRlvJWPJZlyhsbYfOWI3DGNKeI74daDAcO/lJIFdOqUoJSPCi6QiprxjUoy57n6LsUxd0
TrZz/XKYVa51SLZ0B3GGgkmHTDSzRMg1pPYx8tUJSZ35kAnFRzr0d1Wtk8qiR3emiwarntHBZUI8
VQYU7xZnJcPZdc+tJZiIl0jJI1tUTElXquevpOSitV06Tys42RQpy8rjeuzPPw6FLdocXC+5k+eQ
1ahGCcd4yyrcGFYNBah2+H0j4WGcoQi7EtLBhHgotNHSTQEtdONzUTLT9G20DKliaLT+M26bZRfx
lJ36wyDvho+S4ljcycVOTJJ3IpsFSGXxSxVTuSmmupYDFD7qiqqELAUeJUqqs1L0T+K+WaFBZ3Df
HSFUYSMXLXzMdsjROM2bIP1VdK/yEiqvZ3n8Edk0BUaJltJ8Tb1o60fMB+yeXPuxrs8Ou9cNbf6H
ElprLSsfwuqnd7vPsmKv7sZ8ZqlOyRahqluODgZMIzk1phAncaGRqBCK8ZI45iXz1w/R3eXATN1o
AHttPBm5zZAn2FbzSe9DgQdomNegX96YpXdUFH+bacmXhHJkCuSNTIym8RAsaiH6CKAHey0VmG9Q
gblczsX0ywEKIDUdwxweBjd6Q3HIcG9cyDFnyapniZ9w6/VOtJNgKKn0Gio44twHpHBALP8SGxGt
GyQ/SJ6ojHwI1GaV/EiwkGVzR/EKY8Ud+LWLzZ+4SZ8FwEjcNtWCABmvqL/dojkjovyW6zrUftup
KV9nlzoI6k4J20VwG5hyCs0Q1HCi0dnshuLkg8V6xaK5lwtgzWFjx4AGiaV3gQV47yP3W2PK4FIb
oHmHdj1yLx5HyvsCIBMrSYZ5vSMIVlSHmZD4dSaJWImnEwWi/MjhsG4LO/HYM57qOEjBm5GpPKy0
BiV8XpMYRXOAgihAJ8N+DlNRt+kRvy3lQcpiFF51by+zhshxFvGPXYh6Vrz7HNyIuFhAZm15Ykx4
Elol3As7WfvJ3q1Q7qLMX88uO01A0haeEed33F6DMNsA0IREN9qOZrJtY/tV07kkozb9CoWkNtTq
NTkorEipQ4zafXTpaQ9RX762mlutWO8sPbu9Q2uGEF6gxESXNgokEn4/k0ygdzHz7bMUdIDC8FOM
14vm2phormV70wrSmFyjdp3+bZl5vuqs79QiHk4ROAnR2YjpaMQdEAyytjRGB1si3SeJRogzWE8J
KYiJNAQ48/3UqeewmJEKGPRnplUdoHWKwHrnU5wQcYY0TcdXI6poKYBLGiotZ47eq/uYKLZ1Jl5o
KCqAtrtXdnYNUdofyTN2teZB8ruSmdt15G7Qzbt0gDrsPtataxtpeENoBueyr2zyCeO0zspqWZIi
rOn2VUzH58L5zpX6UxCtRM/I4uMZT8tOZDYKpkgRWaeZoQdDZGrG0WR76j2BLX3DRYgPkys5lzuu
K5dsVq+SfZiKp+8pp1FV1HWV4CFuBI0Okki29Q1kus2RIeannLJoI1eOsJlpROvngjk/xtMIGWBk
rMRbOM1JyVPuH10h5ikK32CBggiGVstI8xfifsVaQEooReMpz9y5EqMaejA5e2JGcTCoXlIz+2WI
+al4l91yPmele3BK1nWz/SsbKmwySHShYU+CFueY33o0PoiPh/xPsNusN7ncswwg2E18GgpDJnY2
pKGPHZ+pWT1i4eOGzhpP/LNOiTbi0lhUorISb7OsiMU4XfbXo8NJL2lF4rsn6HCoxSmZZQfYglfA
eZwcSUygYeIOjucoIcBj0Y0xIgmCxruJaE4cvFwKlbVFduiWruEDX/K71XDhVWqbghtODe/ELEpt
V4zvYV3e2yN+NaHynMkPXdSV+yjvJD0qH3BHKqU8+/24pBrlEH23ARZCLT+YfgCzjUtUd07y7l1c
a+S93/LnOwPh0RqdqDltBIqtQ45D1kl0kxB4S42OWgnbMMrLt7Z4mgzrKglSoui1jfkjzb0jDjyB
HyTiZw6C1/ZObcL3UjG+ywcTxnVhreqSD1RUFfJmo7i4QScCIUm1F8B9Ob3Q7xpgCaQD9vs4H/bY
pO6R6L80ZD8vcNdf8+ExzNgkY4m4VrpusEgkZZTCRta3Sm4qy8xfRI31XNTV8Hsap2kMAywLZ6Me
GL9VkP8IMv4H1/WPXOU//vr/MmZZN1Tvb4nGdz/Df+w+0d6HUf3zP7DGv3/yn1hj9T9tTXM1JvW2
QOb+M2hZ/0/Lcm2QxrqNNIsR3L8GLRuqTfirB73YNC0Rz/zfScvkNZO9bhgOi2ld/T8xjS3jD32Y
i7bTQLBnCrCxq/6JDTYVewwq15l3RHpsEwS9RhbSp6yV5+qU7hwkM/qmcg4+t59q1V3bT/NXcG1f
AIlyo5m8rT9tRqpB5bUtj52/Zbat5VsWR1bNnXhHIl7G8DpZhM+YGat8X/qP6ZbQgU3+CYLIMNZ4
TwVR8Vn7ro7eytkToR7/Gyqx9peoTvEaPZe3DXYv//tTxAsRRtMzd96pswN1UnsMu3lbucYFed+v
ru5uCisVRnnRuxVpj38vimQj9b+8wyaflGPRTqqW8cejoyIaka8Z88599oajeise63szXKof7Sa7
hUi5mbbdnCfzEWCOibxumTwpG/fsPbns6u+p/s0HrT5rp+qgf2Z38z4Bx7Rq7iKW2A/Y3Jt1dEev
hSOlXlhPTryd41WxG38VL+HJuKjb0v0JLNteK978Qh8zrO2L+Q5YAhIsajB+hlifxewsSLlbdB/V
M4jihjp9j9gERobjrYwZ2OaSdpStLaPi5pSdho36PS56Y8dMnSImxyGULKDgPVV3WrLUjs0WYc2K
6dozW6XwV3zl5WzG1/xGEubjHG2is79jHJYQZvIZkHp96u4Jtofx/jPtyFBbzROueMaWi5t+rJpl
y9g3VvYoNpsvpErY3aCjfeGpGc0VW1y2wauMau7ZzeCMLqhBAP4E14JQFqJXt2n8MF1mZxmc6Wdq
91o8JD8EIY3ZQjkXV2s7PwJty1+z4QovoYhXvB3BaXrLP+3NgJsHi/ANq7Jztu19r4GEXBNdFwQ7
RMsY2JkEj3Qj1INEK01vMNAM4zwz8hODDPXBVDcT7exD/YHJ7Ku4+Pdtcac/DaKhoqHYgUEhcMd7
pIq4yw7DXXDo511wsY9k7EwrxqqNsSw/00OFeAJF3wNu8Vu8DjY6BqEaHdxi+GqJ1Os3kC9jbJBL
/01v1mVxia4tC9CjiVRgAPewjNftOj/OW3MTrtEoAO2ApWC9a9/+GTYDMv63BhHnKrv3l+kHMIYz
9l5l3+BWzpeQlzJkePMi3uKM1sij3U5H99XDzmeukGykP//F3nksya5k2fVXaD1HEVq0sTkIBAKh
RerICSylQ2v99Vy41WyreizrL+Ak7OZ7KUIA7n7O2Xvt+ka5Mp4hQgDbuNNuMR7EjsiJcElud7GK
D4rrPCESo49DIq5lHat2RQDaR7er3eyiPiCmsp/Fp3numkMrraLX4Nm+gZ/i0l6iczjRrgh4OGeX
YUcAWKYdMbnrnpR65Tb/HMjfdOMt0ZNvzpr1BPYVnsKTc3Ve5ooSw2d0gDrUzbg7VulPT6m96g5q
/MQAoboUO/PSpBvguLARMW1ZyX54U5cPTW8AVa5URmBrKBMf5jZaU3ApnoPPGe2gS1T5zUCBswpP
EFxMLCXDTvFAuJhfhGwsL9DcMJ7Z0ZgSM2/kShn8+DRhJdjiYMZ3d14yLnagdchV01kDtXY9yW6P
xA1BMEhO4QmGqN/pc+ilW+3OaDj11dW0Ha9Y60x/Cl1jFz+379N6O21DIMw48Fa5cMXFahkArYyn
4KP5lRAEgeY5cdqYXsv96NGQdW6Uh+hiJX+qd8glR38UbkO640Xrnp1bf2rv4Z64C+s+Pciv8joj
TnYlPygXhiz//fr4V+y6jafCINfMUhSFbc74i2ReTWfbGEwEFQ3NXWbDvppZrzYBMf/9n/l/FuHl
zxjkNDoym51q/iUkmsqSwiZQsH4qw9PyJ5xp3E1i/Jkbgk6nrKU7UrHF/8///b++xn8XP8W/ouGT
x/HXtd9mUirbhm7q5GJjD+D//4OLQhPkv41Og5VZyl5JEyF5bMzjbTkKGASmJr0rdM3xBKJSfYmF
sySofRTawDDdbNzeksydXk5PRRD0W8pPbrW0YG6xhJthMDhC7LyMQqrBhNTNRtEm+hoyk317VO1N
rSrlZqafBIysObcjS0Y6p2ungE+kpfEFL1CF7Z8BOyld+8SEMd00L2rZGa5pLQW53DmQtQvJ0+z5
gTiWYMNVbkli2qLChG1dPLeG1T0KuqQnJ83xZYGsyxJLWtVMBHdO2xxHnPn+JNjIECHfYajshHFJ
RYZLy/jqxEAJQnxhbWLPRFAnFdkGON1ezhLF1+R5Z3WUWOaSTavntS+ZQUewFOZCXOooU1Pujby/
RjkvgY+9ZTmg0nWaTUUqzL4gS8e1Q+dVLWvsqyBp1kod/XZ1m5zVocZwUMiPiRnop6ivKL2xN7JQ
MdAkanCf2EBSqvrGSBTb6ZRtEJKGK93IOYoX9q/6FCoBa2qOa5NLDkd22hKYKRg3qdKs+3qV2ZtR
zjeSCuJRi2Xr1DaLqn3O15Y8/JEWXKaawZUp6Z+c+vWzgxM8pRIOOkIm+x4ZILCkZpeQ1T4O8VUr
pC+HfuU+N+YnQ/1AFUhtZ2ffdaEHW6NcWnmzeon79hRKBrVfAbBBjcwXwJAzxlE2imAK6V5wSOjx
Iii1TvvfNB+NWTzKCzM7Uc7EZG+lybgq43c1Gg8zZY2vi+l1NMuXckw/wkuHMNdrxuZhDPPHOBBP
atR8xzatNxA/L7PeJa7RvC7/1gcPdpHtzZGESTXTAB6BzDBkiZeY6NueLSF3Os/AfeCqDB90Neu8
jIEAQnNxDkvjmSbjCS0z7AGHT9qGBBMTJYlpRwJAUHtxPzS4QdDV1HBd85L2pj1AAkZ4tpHGn4lL
HZf701iq3wAQUc/mNQsfmFs58SWsdpj6upqNwrzKFt0jwtaIXOz5BCbmsCnvTsosYCrXZSnwiz6W
OkAhUsDoAQEZS9f6FPrkgdBM5DfSrhjTHyeFbaN35Kcb6yG36OUiyLMZF1xRYrCDQm+2oIkDQy5J
3rGzzjVwGQx0Y5Dwk72I4iBCp/pu9BLdVeZGHLxyA2bzxzw+zr0Bebl/tpvh6GgI4y2ZlmPkImgg
emDCzc8+OUYmaAkkr5oQuh9l2WUK8XpiVrSYPVjLplF3GpPxjiJXWOcZPlxBtJ/RgnRnsN6vp1yp
dqoJAz7Oum2TBDojoUVam1f1g0RTy9exw61HcqXpv4XKXjTIU0EaMwnX7GZtk8mwnXriMrsGcnKA
xAhyAxp9OULMg7iwkdT9nwd4emQARTVnNtVpQ5B/9hKLl7u5ZDTrWGngGUwaI/VQJo9LHxLEppj1
Aw6tf/5TZL/mPRGKRZSlCPP4JiN0IMst/+pxS0I5PjDEosMlFMQcFaAlgcGceEwSyVejkwb7sFN/
KqFKG1Ul8vtKz5Wu/mV+aAaiiV2OAOXWXjen4obqPQKI63JkDO7q87xV7ygScP+e0tN4Uj5SkhkO
sI7h4zjXGQ88kKf7hB12VTG9cMff2lc8NHrZUTvb91VxCxF+3hns65fwoznqm/FE4y84F5/ZgSM7
szI6y298RuabfWgew62OI4CxPev8xSJ9DzEpyHFlDbwnRg3NZFSHRuBaZ/kKlFLheJqsSfblONsL
bCBI9nfKDVI5wnraKHeUPpN1xALLj1kcEF36e8anfbW/7V31E/X3cF7jrtcRwnX8YP9bQRt4GY6I
0XKmFwBeEk49btKu07PjWy/FEwd5cSUC5MXyLV++MIyHTs4mRh7xTftN31GVA+f6nN/jeWX5Fd5/
lZM2HnqOzWuFwPpDu1UqSpVNf0A0WQgonSygjmvHZ7ChteGbygEMi1A307Ad7Y3G6YrYvOYAJMCI
eTnegqILXBnSCEAPz2CkqEMQZAbt0WnBW8r5XCKK8moomFDXya1ibTpk3uDRiAwJ7QUKLNhPXNK/
RvqQvIelJ15JpS7XBofTs80zJ7dnRz+rflNLn/T1fADAQ2zsCi0GRnLjoiLU3vFwynl5zLfBYNkb
Op/menjjPU64v4j+YMahbWFX2OYR9ZI6MDwFNe0RyN22q8iLbgXvFqfLHyOgYXyoPwtEIRglV83o
yRA7WcYvoMmRilCFmPkDtvjRuUtnljDnbBh78w4mvd9yWaBi4S2mFZeJR+usf2Pgl4GawIsvwW8C
PFBceJKS/WSdCc9q4jOOPPPb8KTb/BJcqJ+ae73AaR7aJ1hw/G3xztH3LT+Wu/6bmiwn+/FH20Rn
85R9MA9AQte+Ds/R6C5d7TO3TeK1xdYeXEDNxXO5qR+XRiSwnTt3gPYJXF2N1z04LERHLeWmWz1X
wiPS95w8GxxVZ8ylBzP2HMyf6/oVyYMY8Eis2j3PV+5O8A65JzlCSR7aVktePdUJftCVVfnVM1CL
Sex4mfzqvr8WyltRMAdHX38U2HVQ9yfoAFYWheQ5qV0DabpnHYI94MtFzotPTt7wOyrY6+Eqh6z7
0iUvYsbK7pqg3LuD9Kkjbn0QyhZ3vOH4WH2qs3OZMk/GlTaexl1/hMgD45crF3oTBCK/PqALHvft
PjnFYs3JJv2eiMNFt3BMjwGNa9BGgYv6X853xWcNVo5qDpmBW4iV9cZ1Nc3Q7ldAU2ryybcqa0b3
iZdjixGiOYZbQlBIIEneUr81XQ4DFGCDN75EgIsvYH+ZamGz0zDnkaLkqkTEQ4ygg0zNYHrDsaIg
z9fzyeGqoUSlL+Cl7zVm9QGPlgsHmvJinyRPvc8pz3myHbd7xWmmjb7tajsEhG/KRvXN59SnmXMH
bM4kzdgR77nRnnP6Cp51PBSoNx6HzBuvFVKla3qjnrm3m3gXRa5+YshjiXW5dli4v6GpiW121vm9
/Rt8q3dew41K18634b73e6ISkH8e6QbPnrMrivV4EcTm1K5sbXKU6ufgARRky8CSLAyXYRFK44fm
It2rg/EIG6R9s2/A+N/DXXNgpO5xTLgFo+d0FNtEMD7G0wZaIIv+ztkATvayF7bQ9gpzSTmOm+Is
zvXXDCWEvOxTErnOhZxYnePWc/nZrY0TK6z+pJ2j5+SA3FHdC22vT15Ax5nAJhnJIVSfXSlfzZt+
sh6LFwBRHDBJwcxBa3HVGdv6m9IgpKFS75Q3jB3zhZLuzA5DK4QaMfoEVgIrxRFk2a0aa20RW6K7
GbHeqGp2vC/6W3XAOl7qXv2mgD7VuAzss9ECS9tYkt8H21Daotnlc0Jjxmspkps8Hgt9RxAURWpP
R6Hb5CfaKgP45uJIVal8NxXZXSsE1EV71G/hE4YPRNsb+6b6zqMSrisEE+ZKwNYFMYeZH/3+qt4R
IY7teDySYcWJAA3yuQ7ZkM4VclPuyt++Xms7LjvxSggr7HmWOShKe8TSFuOOlfKeCdIkV6SkXzO/
2Cc3lOaa8hmC1rdvYjhFi5hqSA9zvW8J1m0PNiCr1Dyx+JMQLZJDMOAB5EqXfld95cOTK2LwO2tn
mijBnpJ9/zh54ZfyKoG54/We0jsdCO1NudAA6ZGKXtIdQZM3BRU957mbeGdfYjHQtA8Awd2pvxQP
EXryr3YjGjd7lUH1OmscrQ5vAPp+tjLWR0EpCFECFOvzWD4LtHUmWh8f2Ax8LDYVhdXuTg6u5SYX
hGIYnd+CAPQl3TC33WlcsbG6Nup1h0B7FbwzCseckSte+Vk9F+9FcNRfyughvqLKhnBjbOP7cvCU
NtEH/mQUGjiRamWV7OPLrG1nNopXZVtudL9zpwwZqFttZb/dUZ52J1i/YQ1peNP92Ma6BXrBxK5i
fLrq7vajPJ+DR9x1XnDvftpyVXIKeCIIGR+rRngMysSz7GXPZOMF1+Kmu+IBzN7sEmqbrKpfbdO9
l/Q3fqc96gkN2AOSFsQTvO39geEhu0v6yJ4X3Rx3uvYyjusdyEhvegejVz2zqmsgdPmt9MbOyaF+
7AG4MBLf2i8mbUqoXhcaSh/aRv7hCwXSHJhU+sy0WEc/gLFSeRjJELTSvTwYD1gNDQiz6S370WZO
sV72Y1jQa2+zc0iUjeQtqGLrjNCvv/bmLmBbnOR3IukoFT77mfhMGFS6eJtNjIsJGxTxx82m4NaL
KGwHRk3VApzr6nXKEaiKagp1uIMDmy7QCB+BgH6aKNDf8twl3lX7beqvmlSNK69pYo+C7LITP5xh
8kvNIeGmEVMh3JRTAkBMr2bEDEHtHneccVf6T8DHmO+NhPJj1T0PhNVEq/CpP/bf1tfwHpirRUP5
Wf1QNToNQlw3+G3MzbiIgamZ9/SSjVcxolxlF3IV39rPp2lNzKmfcbqENLkazgnHDNKict0vpI3S
r8sDg/zqHHlwXCZlo3/LxP24kV9nrjjop2pLw4/lpfLEOb3nu9gPYdl/YkomiDB8qg5FA7pqxU5x
sf3qbNsH2R9/+h8bMiqNaTd7wnt5yr/wCl3aE8Jc/dPZRS81Vm6X/nn1Mk6bKf9V5utkrHJSfVN3
ineEHUX1ZvyybL9kTOFQyqyEzYUuobCNMg1No4DjtxgbZ1XnfR7xv6BSSlwQE/KB8FDlAMOM/wHd
59RnLcicZqq9drEdwp7FJ7s8/Pm+P//682PWIFjIk6RhUe6UgzPCQ/n7dxMXUYIUv6YC92EWh7fF
YS6Y1K81m/ymkHWmrRpsA/IinFN5v0pNjH5WmgrzzoyzPKF7RnwR4ciNnTXI3EolWqM/v0VOeDAN
m+fmtHRu9Uze9BI7yGzJKFjzSocNSyqR2icZ/SPCczoTwhiWv5WQYKwHk+zhhQA5V8s0oxyDlxyE
wmvj9g7iiIzWrhkeFSBZwOTTDUNJlm6HA3fLYGtdBQAFUrV+BK9tr4vARg+ls3EtXpRJW1tpLdbY
xVW0G1btDWlN01wNso0WjeFLFAGx0oF/x5ayiQQ8sl4L6k2F05OjJ1shlJz2oeJ0ZKMNADeNIwgW
EAIZcvqwTx/0jn2dhAsaKfZwCOOUlO+KaEVZCU5ho91NmDurmfUh7pJwl090MnUpfihJyrVL62Cx
OQUhpjhNXiszCddVxQl5KIJbCmFU15Jm3+Ld6PEBIWRk/UN1tUkJ1RJFvVetYkdSIfX1tUXLBFWB
xEUUDYmHKoxKZOJQkbU6Fi7nOSR0E85Vtwl7GPSWOAbl+GYmubrrYYqus9a8BvFH2tU1cALlRy+J
nDJ6e/T6CT2iHETsv5Ifd3p6hyfMASABQD/bpYRhqK09KRgBwdyyPDfesu6tkQrZHeX2nuPpdRU8
5XHwVBm/ilTWi3LoBfkS+2qVjPTUnN8K96rSjDXK+4DOSc5zyCZYqoAMB9WWKH3nV6m1+207Mvqu
5PAXISxtJKohm1hJQjHCbUAvr+rmZ/x49raDYoWekRB3WNRMGMSAHY0/pqpUpwp4PCfI6ECnxqqe
Hc8M242uOBJJV6hBm1DdyiXt6Uhz/JmpupvkYbuqVfwkrygqX3viDk320N7R6Db2xWvbUoz9+dks
Nn5xnSfwgFYlaCZsNNsI1h0OF/uSIt/EYiY/tbL+lo+IFivP7PC0cryv2HWm2XlhVQ5xAQiegfWl
BM1rYQz7MKMgLnOOqFrRPucV6u1c1zhrD85nPa6VCDuJydE46pGxFRyYy4wJgr4qHP3upMpb3dFx
TID4gqEasMlMx6LvNqKkZFDR6pL2FVkETaS+Umdi9xAaDJWKiYqOxEO/UCKKGbRxamXd0Ay/SPFA
2WTVnKfle1IOn/HIToPk1J8c+kFZuzMi3L1qlzPo6Q3oyM/43/EaaiwpKTYUL2zSYh1GZEpn2uRV
k9oicatMMB6Rue8VNgBLPHWjHvqW5vfUpXHby64iybeRbappnNaVoieiRT8MHfVIowDCt9t2pyKn
87WmZF9UHcfVevoWktDyXVPR0YuYILJEetoE0aAOSCvRmLeJrrzYTn6LhvpZqTBi9taEkqRBta60
D87QoCuXh+dMB40WqSaVjAXOWm0YWwR44Abi4lFeim050YI1pU2pIGvlreXqVPNtrXOkNWpEPn3S
vcZFynkEk/qKNTw7OtWLZlOiwZG+W+0CnUWscdZzzE3CfuqH+EhWzTpQ8TfZuewXBbX02IeqZ0jS
RLYC5NqSOaAkF/3GdCIT9QYQWmcWGKzGx9iG7g/x76NKqVyLMHseO3akns9Kc7R6NY3t7BIPeS5p
M7Rt8BOaOmz87rUscMc1EzJaM42BtCIP5aA87pt+bzfqezhykC3bu2wehFKemWtsS6viAmibH2dk
cJ81a7mpOODnp2LS6M1k4uQ+FLaxQ1XyiE7uPJa13w8mk7ZWRoBS199lukes/iEEyhK68tjQI/xI
kOhoNlnpPcFRiu0FpVt4SotepT0Kz05Q4kz3D3PCZ2AAV4qasALRQZ9Uk9QjpppwVZPPzdR1eCC4
loNHHN3kWrhGamRbrWLsi50eGrzzKOoY20CHGo1Uu23TzLvW7PdBXMtAgiBRxHL6MPbtvQdKtaqg
1K+EKiiWORNleX8rJOljxMw4hdpF9PkB6cRlGB3Bp9EhK4oXMDchR5I1buCuo2s1+NLMsAdCoPdD
i5o4F6LhHJVaoCSy52Ic+E8lbbV66A9pKJ7lP2ZsgjsbAwP+kKaMVtGoyb3qN6xmpJEktDt6oP2z
+pL2k+mj+ewICtyTsTh/zAbqIjFLWNOUWwarmYZz+YwHgSLabB9HjQ5uMFi3jusUQS0LvOr4mt7g
Q+hS6iZmrUKnrOotw2+CcpNU2jqIINZokh+VNPq01EELreC3S8sDBulHidf/EtE8T4rkDQRLyE4c
clpkI1OWtKvcwbCo9zJZ6UTJqlpGC3kxNSS1Hm3CksLeQngOFtNk25e6YhfH1B1LFq4s4DUGed9f
ElJ2+ti21uYAaVSohPXOg7LRmOu4Ew0gPQJAoiAG1xPyD4YxA9pWkhYhK9ussHd63HaeDfpsFXbE
ouSFuTbncT2g2FgPIcJzQjBR2/H5mwGhcSF1mYKIxQ1i6TrpbbZDfhyvazunZM+KTUUWhx8P6u9Q
9bRxF6PcUy/JhmebpltNMaVD050aFdF712Nx1fPthAGryWz6mm29Czp7m1oRPYjauA0ZWy5J37sI
w2zCW+RGgXUszUBaI86OYoZWuCkeq6nhjmmMV3UsQZwm2R2Y9TNOsMlHdsugznm1ZEGjr8cpqAES
jpwm2xFA9KYTZeQ2sbSGm7bw03NrpWDS4eMeNoVCll4P/cY06QnYS8/aUNOHWZKAT8yPdcIEgoXd
0D2l5DbO9OGJYGg8Ybby3WVdfcKAQ9QMsCkgJdWmD9oH0eyK1Po01UheN7m5F9n0Gxci3Nhmj8SX
d6jQdQ/EPXM1iRNbpIeqazaTW43c1Vb1ZVUo4hWTSyJsgmzdjg0kkQ2MZFJo+lxBdKc8B3Injn1H
oaCjjiCTEjFjHD0mGYkWDGi6lWOjCqoYZSc9EgjgLgAU1iMTjWmgryFa66QSJoq9pTxBdQCH7dyC
oCncdppndIP9hQAwycYxpYYduNY61/dNNuj4pfnXX74kg2ragYhGrph8RkyGPEWrDDTW4T8+/Plv
dj05XiSLdxHDZPnzUPXcASxYipeVnNoCRb2DL9L2jZl/GQUYBAeB8rpHNwocQLR7Y8HFVKGgKFUo
ZGMbB/nYSx6iKnqaKZWbKNt9L0Sx0+k6GbBMaeISZvTngeTam5Rp1mYmCGvfxFMNXdcorL2Kaerv
D3mO/qS9OwpBRtJ/PUTIC/TZqHZxY7b7dHkgqIKnU3X4tAz5IRtsumKagckO1JXfI049plWi/3+R
4E/eRu30NJU///FvH98kd6yjpq2jr/afpH6K4iBa+C9hwPqj/fgff//J80fGT56irzASH/m/+KH/
1Afa6t90hdpH0R1qNBR9yAT+UyPoyH/TZRvqLzxiU0ZHAHIwhysV/se/6fbfFNuBTmsCdpM1Q+FZ
/F+NoPI3xG4yYjddAd2I9Ozf/qJb+Lu881/rGJTlj5T/wDVUbU3RNF3DEWJjOkBB8c8yhgoTalul
jXKQAuWxraviFDCQ3BeagdnO+RyVsd5zbywbTCsz3FnwitUUHpxZOf/5qlMKe5+lzm0CqHsjGuWt
Kubh8OcrA+/5SlLCbMOZ/YvK9QcG2rKh68cwr7GiKSVhKHkQ7dXB9LopzA4iYWVtCLDBp9HRgDUy
hdNEXj2MY38v08SESMAGAIvmota59hzEHHylUW4o2OxxVwzZhff62rQkBeaWGW1MM2Bg48h0JOsu
Cw5tPG6NUG0uutqaJGT5mSrETTG6ZYTDZoPZEZ8niUgfoIm22dgPbE69vJ5GJX/EdsToIbChUyxW
9DYMghU6T/02yx0T28C89oEqPVKpfGhGw5G61+tDZEg86erLLMTwaLGeo+NLu3VMotiS8PdOsGTp
kkWyQNeNfqVnRI/rKvgnlelVym0P+VjuHzNRkotpO0eCP+ighklG6gt+LT4+WtdISs/2hJ6Kugb3
mxKHR1vvL4uFp4bCv1NaqT+DoN2UYKB/JqXDhj80KBFpUnYq6MAeb8iqSWL5UqgBY62FAxD1nHtE
1PRHszUfTWzIvgqq2qVrkV/yAlSnlTHqaqdt0URkOzbjPl/Mdx3F7abg28+Ah3pJ1NcIo++sIO5w
YjAXKiBNqiN0f7Ywr4TCBIfQEDd7kJNTZoHWDXBVQ4rxJ1Ntz2S5jp6kpYw5B8O4UXT5JNzFp7CV
3tNpRv/WOtWB9GnGddWLyNrioPRY0UK5fBgqZwCqgHV36hP7MGLWdNXRojC3RbO1VYUAKjVxoZgq
18YZBxcsPuwoYuVWk3aBBDbs/2GB+BfKIeUvuiHV1rnPbJYEMrsMA57oP99wdtMNaVDP9WEwLfh5
AeeiLOiPEAaLFY6yUyN34c7Qosc2FMoONNFdJ1oIkVaMn44jvPffPx8VP8VflwDue0WxdAOxlumw
EvzzM5KiVCs5A4qDI8Jhl7KhbwyjlNy0HB66JNN3Mq0l7knG4HZnvmeKLN2C0jjUcIArqp1XAAGc
2yqF7llmX+Ekz1A9A/E+6MPRpIeHL2C4W3xuQC1i8eR8lY4xrXXM8Yd+CTRFYUvjhmaUD5o48OLG
WGEeklAH8hNFEZ7MlAyHAv9v2/GDwkSNJJagBqglAwwKo8O3h0WqNbr5Yk1kbnUZNeNkEWSJgDQv
L0qqmxDLtMiTlRYTWi3Gsy7vWs4jn1I/49QOJMs3ycJDPRM/iY6sayWkgxQA37flvsWNqmg7XTFP
iaSIk6ngMVMXP1tXEkqQ1fmjOkm4AsX0YNfM1NH8J2qsH4lM35uqpF/nOvDDQEHXFw/2xnH6dRuX
6pPswmfIXR3PA4Dx4QFRS7wNW+LFRAyTXg/HnSJZMGeG34y4X5/cgmelNrm5I2b9MO/7deOEZ4J2
uI0tuTgIER8xuTqelt2zrBVeNOQGZxSnXbeZ8uHY1NwFEiM/6bpXC8j6GgdFsouHal1mTrqDPcI4
smwX9WoIEb2ZiSrJDmQhSNiYC8CaidbfchJMGjXf8ZSKLV2O2rMTkg7jBkltNYzHkTxAD6IO86mu
6rb0/1aqQo/aQccT0etyoXu6iiJ0D8He5MqSBfo3Lg495EnbappDmNDf6Y1kpxhcIF1b3y2UJgjF
MJGkwjR9PeyqddvOBJNLoHzKjl8aL/dIbUjbWYbj1QTTK0RRlBJTTOaIzqClnZziUOlOth4bldQM
sF2pUzpe28DG0ENdP6jz9MRrusxW8Kib5PHFetSf4LqQrUF+dgo05vwHa7E4iazlxNuGLTA2h7pK
/RMDoL70FRqOlrsDfVlgbRD8uGbdxq5aOC0xd/K2sDXnaATWjXyLZBMPGnPPNLNwfzrLADu61PTL
Vq39XBlcA6lDs8jWgg/DwYomKHzrUgl9NFgU3cyPOglhL4FFJ30x5GRO8gBiKTSRreVO4fjO2Jfr
XKsZxXeA90a98ooSl1mrjA82qllLYgcIGvAokyARRB/znaSj4KbkedRGRb9gtyuVmRmwpn5JlYrg
dibuIIkIcNdRiBjkrEhaTlaMHnlVXBTHqV6XsP7w743XVCfzciJlvozR6gWq7HhBHr2oVKlubxIZ
x1bMPDQGjWCRhb5qJsZxZV1uilaB3d/Qa5P6KPd1rDIT0AXmHrjTsxyKEFi0dTXWBv2FtN5W0iLb
TW+cSRovV2R9jfVQACQfHc9uimfRT596iS5M18Q1rlE1tRUOr6ieHsYIKWMFuN6RsNn+WXlIfHkn
kBAcVSiprmHUL33uPDfYvun/zZk/5iCAhuV9KGrjIMfSiNkdtnA6k1BAhm73Vjs9+UHKtZUlhyMQ
UjDRMWEdNfLccQV6saluu0GOjkWIJChMCegCjfAFOIhI+q9sVgvODMgVMAHR0PgdooxrsQEQ1ITf
ZHUSZrPcjHkQXEOz3tLlovPUL3yUCP/BssaVCXSBGrgW02PtWNJgOUxttE3HCouRgvlPH+r3Yhji
LYZYswSzUcvte5nhBaltPCDzkq4BGNVPplhynSWJIl7uXIYm+4kgN68cgGoFQ74xsgcjoLzpZHT7
82icWzRyeOr55gyNeDiFxdmy6n1JeuO2bqx629fdGeZdeQMA7gp9ro/lhO+6aqfKY+MwgRi0P7jm
m3PWdQSodNI2UMtzUCv21ZGFc7VtpAClGABBDNg+e607TnQAeG6I2TNtb1bmO3gLUr+AtD2Yk3RA
bNscUsERtojCXeuUk2tlDD3w5UPkMZ2nINXMLWLDjZbOiNgLgImRCo2P/n0ucvUEQwzZ0RxKdC+k
kKDbeIfvRD7kyWDgBLB+h4H7LwRdttbtSD70ufaDnTnewkPGJq7gSjfhA2+Mge/gVBK48RIlmwqC
YbROfCdOkt+qJFIAZxZ3wp7jfa11N0jM7SFnMTnXqaEeIvg3K6lslSPVwy7VR2PXynTrm9bx4MiU
G2kwz0V+BpQb7xoZEmVGRE2qBt6gTyRn6Lq+Aa39Ic0dpB9TY3w1W+JqCec0RTIHstRsjpSdw5Ss
WjajC0JYctNgzaJfr7hNOp0grSX0N8+mwitoUg5yWJ1s0JYQO4aPrkXyWbXchPSW6aYKfTpEdns0
WdM2Nn3XlcE75so9PJAmaBvS1UI2CH1kjqohPZEkbkZdqgxMBjWsm7iiV4eH70hn/PYnsebPV0PC
DEK3Sry5M4Cyli32MVXDrTFj0q+MJVyFZOp+CdfmGgNW37OWK0Rzwv0MbgzxDVn2NdsOXmFMQ1Xu
q2zTjvJFlpHWzTG5IbNhf6TkXTOjWTCFE2VJ39DVJRrvearfywAtWrEssNGy1HYC2aA5G0gCuJV2
Sje9adkcHlU76FFzKpuhQZIjYnp+JqGv25AmkhuGD21r/xADUhwSVVKeGroAncOpKeVIy7ml/lZi
iHy2pZxLTXni6cTbPIl+RoAhDKuNncYQYdWNZubDa34mOXfpTLaLPzZo/aEiS69fPvZogEIwD+NL
MnRE2qPfiAYPK7tzbitpV0zVhWHYbyRr5TakuSVzreqSXN8g7JwxTrMZzMqXWMI8ErvyNbrk9DNA
PExrnujooQpFuhHHm9TKpQe2Lt2ciCyt5avMsrvV5yYF/gk6oGYwtYMHficUpT5gkL7NIRq0skbo
YI8dk/UF/5wyY4gMZ3yIZBwvSsxioaXAKRLJxMYg6o3qCO25Qfjq1Ay/nKK9ZmON+tmkdRkWC8h8
eehy+ZtuO98uhRRgtZgOId6JpM8OcYcIaeI3uOrc77qWWQ38M4SyIa9kOyKR9iE3Q8cxjeL49wKy
jqz5gfloFBnLtH/JC4rQD8Ha7tYRp0EGawH99P9D2Znuxo2k2/aJCJCM4PRXOU/K1GDZ1h/CLtuc
p2BwfPqzmAXcWy33KeOgAUElVJdSmWTwG/Zem8yiTRgX4z6esRelPppZBnTXXMGCqwdNUF6N0squ
YcsUk6v3c5H/DEM3IAGmH/hXs559WiwPiafnh9HWD0HS1V/vV2URRcglhvgMcOka1E19i4GjrNrR
qbe2M36P6ZDAQBMCAH/L3g4BlXctp3rLBuEz22FvYZaBW22R3/lJZa360pXfeGW8PI1nPKKmB9GZ
Fbu0n+zVmE+LbGg4esvRr/223EQdqxfw34cqGFza0HrNviLkuSWqU1WirvDKGiVajAQ0SrEdGsX3
kMDIR8b6HWCwR+UfJjNrNiKjNG9791kYScqMOD9FRvDX2NnmkfionzJB+TbG8kSsqLfH/IpGx/c3
aQ2nf1QpnPJscLcBvvr3gQVoDi99FbEn4iHHrczP3Z3SbN4wFeBoEkv2mdMFKEwPou8tRpj2d2ui
yokkayy0yrBQkDYA6kSUnQQstZOQJLMYKxEYI564PjPlCvgYKBs73zRAYULJtkgO+Mjbtg/PzvtC
O3kcSutZMIgwLNQteVhGW5M5eO5U1ZtToZwMSxOnnfLEdRzfbZ1vxFOlXX8/AfzcVaP9GCBVdAoD
GZFkhWQVzRYiJ5F0QyiOf2FuNx8JCgX9GDTuunQ52+1uPiRwUhjxEh9d+JA9tf2i/WnXdazVo2nw
zoI3a0ODz4o+jdB5pugrSSaxdq2Uv/hUkmNTZwiOF3t+pA5ythhREy/JGq6tDk5cPHVN+hYmlcso
WEMkd5e7IHDZb1kcAEHRfA+zFnJqhwGhleyas3R61Pse2M8lH4D9AOISe1MZLVla9qUiA/rEC/sW
jrP35IR2AdONWNnCdsyLSc3N+oPaOpI3XYFES1oVbzBssNkuEvlGlfuClrv3bHUYS/1IDZCdsRkh
rmuvkyVQ+kAjv5kMciyvyY91wpgpLtFSc23S/+dkA6v6NDgwTYtgPKFPQM2XoUu/V3OlHXqrOI0u
eYgK33HpHAzF8EBTu28KUyB/ntrgbGbgf1IffcjyhfBjBbb4GsaWSaSiPW868rt9rzLR8NLUpvbw
I7O5k4aegtGmtgJRbjwPZVedBtVCe17GbuTiMPjCgk6twPAmUOjUKXgORjX1J7wg/ir0s4pzyo1P
yZgmp/t3jVWswx7aZCA12YcVkoHYrxpC7LmwhGVdk8RMn5lPllenK+jQOAhwNpIkafOztTd230SY
ZjfulYwsqBihXkfzWNvZ1ovs+tpkQ3gObY2MqbdGalESBE6U+tmp9HnYKZ/UY8ucw6PKifoZbN36
lOjpX5Dh8BcYZfHMANTaW1NnbWyN3Kdimd/gEpJl+DXsNJHE8XJnlQjsZUdgO6yhZNN7zbiSyjZe
h6z8TKXb7UCEsjsomgPehGKVk4uwaepkulrFrAhkDBNCnoGUs6ElUmDMcDQg4GZlLVYm/DTMQ9bJ
J8nvOixDL2MUj/2IJZ9gtmiXdFHyGpH4cyw1r8VIzPiVU3o+T1X04zzIxHsxG897iRuy3w2rdA/x
5ODx87S94zGePlWEXCY4p05mldOpKM7GKV0z1m3eq1mwYXMc8ABuX+2MpLBvnR++9HTsW+EEUNbj
ziC7rDIOsJkO9z86BSxcRTBjJ4Vbk1Dhy/1a0ZaFIr54YoVW3+o6n1GgMYSs4aecZkYZaxniiHF7
kvMsP4cX31/ncDOZ5UCmAcOSGb2LlSIESQCyUy976B4kmSpFCxek+TR7aj4rpgEXZbjPoUeV1qCq
kpWBWLoJ5Lm5aP0znWNAwQPHEpQFzXDP5sGrinSnKL1I7k28U+WEmCSDQ+cE0QXtDVv9Ijt7djqu
Mh/A1cgiCj6IJq804k+yEuQgQcUn1frta0lBsYd0qvetmh9dr9Urgh+GSzF34UraTfJotDOKslIM
F2GmNevwxaY8DyjOE9Z7pBc8kzfjnzMp1T7nQOdpawL8n62fZRHUJ3aHiFoS2qS8t4xdCBOqTAPw
9qMOGbtipRpy7Z3uX2Rl6908DC9Ob3unfgHJEjDS7e8FCNkPxzlSxbptRwu5KvikebYOFXR6khBR
DCHM4Lwg1atILUIphp91UD6PXnMaStTEnKjfItFWVA+oJW2eUOSR+ngvon3L0AOEhPAPhsPsx0xH
j6u7T7ZSOM0+TLHSZu1bQASvqs1LRxr9p7K42G7cI4PDY1WUlnVxjGRrjoa355GBGJx4T/TurX8D
+IirovefOi+Y14E3Z+dgxuLgJ+LUqPqqYqc6jU37RdQgVvxgIOMXFlg4Rvgx5HyUTvUaFhDilkay
agv6xq74on0GOm1Lc2sU2AKkLtEC8ee3EJlRDFffknb+WcW+2gbtZwP4Bw417yAEdvHIJN7ap9wp
cnADaerOu7kCijflHaj56kjqULDhQzZWuKQONZHf58ron3QZJxcnKr/EiTFQeQaka9PisYWGAmW9
juUicMYodWKqodxwDR9yPpan1hmYKaT06rKxmTeFXLQF7nFaXoZ5rGq2HDQt/Dub20tqFI4JyE0P
LviOPs7e+nVOB5gbm45K+VOKSiq1WKK7lTCBnaNMamu8E6quQM4snz+l27QODVDirqw/G70ud749
0wrlfbpl40rdLN7IiNeYC/LHninoOSAoE5KQfZ5z1gtwV+SmzltxmUp/a3UDKc5BKWkqaPJVRrh2
a7X1GRgX8gUVX+NpM2Sos3kfYeEqc7y1JTe6oepdqFycI+70a7Dd5tJyMrWdT+QUk85dHxnROjYH
51iMJQESRbpnlgQMdeAgVHgXKAmQnKpSrQ2nBAjg9y75hwwq60S8ustGf6wxBqUGjLyo81Dq+iRB
2vGONmGAzVowqcNbtk8mXhxWrw663LENS96FiCkmlU5y3AiL0KyhRwudIUImz+IZQr1inhe9ObHj
8NGi4BcG0z1dobeWbfgjS5GoLsOi2izUHjdnuAqcZkQZyZjrgWE7JLjU47nrMl7ymQz/8nDCnY08
Ml7I0du6cL7/HqaQEvmFtcdzPWb9Zu7zfl+QdpsWyl5Nbpkeizc3Zhoe8S6hg6a0km71Qyjsb5ON
SlzQXZQGIFOn0TAL43ofzCbdgFea+zgKkQFW1g15FBSkgnQgqpldPpJk6bmMbVzJfIf5O07JJsac
Xg/lxnDfs4FMkbbi3Blsr3zqhwZlmXOk8pJbQjP6jdkXw+o+CkotLCtkioDE+xbrfngPtPNacXLM
xIw+peFFTH35ZIJ/IhwBITeQf9pMq/7q2wMOtKAcCGFHctr3EcWU/aprKzhEUienscNtFQ4E33Od
fkFrayRMQe+Te8F17cmmeRQ6eW5dGu1gLm6Vps0NKjtexUkYvMH1flTZTO8Q1hygajBOXQVq6T6R
6ARnOKEmJtEDM2SpnDyrgf0XBJ40ad29Z6a43OTIxHuu5wfTC5J9LwUJLz2FH8cXMy43foGUj+2o
AW0QhThHXNHFL8islpgboPKOVUMyX744iXfJzUjv7kVLbI9PgOKNbZB70cnm0tEWeWNMjXSxjSxs
U4qG95TWiJ+ZCaCyD9wMYQoMlcBGY7Z8KV3jzUU+9qBVTFgjwpvHqgm2xN43e62tp8xCndOKX76h
BbG0/buIlM80Q9I9Nd68GTSekbyNvBNj0ls4yPI4Elxzbm1yxaYa0XLqvptGhFiwqlOmB2P41A7J
Z57/2Md08IKIEraxbry1pKLcZzMQCKY2+auLJs/QKZFCabmMjwJ7h+gJ7aTghSqvF5/jWf+VkTz/
QFVkHe3UjdZSFRADsm4AIo8Vwu9A3Gur5TnuFhuppga5coVm2yyOje0XB21gKNcjWo4pZMUKTNH5
RAm07yErbYa+B66Wm+El7RTzGTshCnMQqy7w59d2YdOnAWuDwOuJbPH8m06Ld0V4euyb9msjf7QI
gtZe5Jm3OW3OwZAs+uSk2GZEGK7kwBRMzPqT65ThVqiaYYc1iJNlV59Mn8s5ELBP2g52FQ7lLzk4
ro1wvogqc3mkDhjewwKO4EDeezFRoAQ9KniWgUcTM3zKXFPY5tqtNOtItrTnOZC3aJFakjMxIlUN
f4XZTDvI1O3sIwAyOUq/lLX9HKXMbrKyRoQ08GDhI1pUXEl7A+JIieKcuTusS4rsah2GGqZXSVU7
J3hCc1jOEcjE5zEKcNn1ZrQFyArWeMTHkqbxF0NP0c7rmwi/U44toBXGsc9xZN5PyUBTYbolrscx
bOqveJl9jJMz2W7LGcozk72oiXhelmfXqMCYsXxc1TP9hFwib8R07ZDPn9Ou2jXOdAs7ghUjIwYv
kWO6cafhxn2Y7LjVV6zFzJX0ne5TGH8jCEBDGgvlIfQZmtATqTUrrPoinYk5dUAtT5g9JLmwTT87
1Y8pjlJ2bRVDcJIpOCOa+BR1CJHStBhPI8K7ymj8J9o3hrCsAGc1dRu3mOWldDUhsGGKdihF1yY9
01uPCgAwqFVWNhMH15xSkDSqvQ4FLBHT+kXmxd9r7Sylwg+y7jXUiXrxh88QnW5ul7Da5BgBh+z/
1eea6Xcy+w+xEgj3XJJBGObcjGn+MXQlQiuMVhrrjyOb4QEK+pLZlf4aOajWqhHfStt8dSMXN4IZ
ZNv1KCNElIEB/jSaopUexVW2yVbnsblL0uiaOt2LtCGF0Xxs+g6IdcBl7rrGjzDCKxAbFqaMjlai
cejJjfai6W15LwFCGHvTdL3j2HL7xKZ1or8BTG9gUK7uitai3XnDXoX9k5eleMLKlFfSFz8s04rY
PayWVYprzcPWKn1EzgXIIoPSnOW7vxpTRLpF0rM+MPKCmXiHMHdbJXn9btQJKWfsyLeSAN0a/5E7
NGeoDujxYze43L8jVBVz5BAg8xwJ6hW56PfoO74METBbggIeHIHDzUVPxWqfL/fv7l+MuTWPEBL2
5aiix6gsYmi08Y9GQANY0MjxYx0OB9LWJwQqy8+65WdDC9BSS54TbFtTMPHIx6HoI3ZbcJuP9y+m
DbuuQ4/z98/CGSeL0mxIPDmmj2aEG5nSfz4gkr1lcDwe///P799ZZuVSEyhAo97WTAzGKV3tp0fH
rc5wo+jQKkw3Q8IR23jTUkNi0SEwa532o7nlv++tor4D9cJAGFOF6JmxZOYxCOS7jUvUtiykdqYJ
IMLIlvyuslrbc6M2VkDxaybTvDF87JWEaw8vGaPJMzlca8sMnl13jtCUJune5kQINfM+ZvG3gnd2
ZXAItn7+mJRMyETovg90XsTsJp8qs/5VDsmbGBZtP55vk9EkdGWa54ZRjp7ETomE8buSJwtd+LoQ
WHsrffSqgvX08KMsv7pu/81i+ddFytoPzc62YE3k3uccS1ai4narIvccTAyL6e2o2lxQNXEZPbfs
UTPwIg9R0KS4HLjOYN62HpD0ykWnYQT9Q+zEqyozv5UQVh7i98767rEvopOSxwqswqZsCHew+qjY
BGkG+g8MtuxdYmK7nFTxFExGkNoWgu69lNV4lQrfh3S/Qm86Tt5ifrUQUse+95S7OSveWj06c7+l
be368EGZzNZkWLCOJkkoDNE8d8skOnY6PKQLAlqHcDDz7hGDZT7Gn4VTe+hWqA9SikZDS+Z4Oj9D
q8fxoq2vJRQKcypbjt2GiDl2c8nsPKD3bjdmvnSF7T4zJviM1fe8d/ATOqJa9zNcdGNhkXgbXgeM
CCvDlTDdxuA7kc7oKMmIo5BGNxxYrrUagoyxzZatFfVwAZzSRh1ts8+jyRE/5oEcyUEu8YXOS1B7
62ROfgB8cr3lvlDmYl9BSC0xRswJUtwqz/JdjLY7r7NHOGdP7I7RgmosHGY2NltXhSdbeNwFEc2Z
9KcV8hvsBo3z6rMmCjzNiCfGXOzFzs8g+5F1HlvTloiFpMXhxuw4IebL3ReRmNYiLHeANPRqGtpq
Y3b6yL/9MvQNtDIyrewU50Bbtoq+S77ENllCltuamxq4Lc9o+CiO+mxX2W50wGzw7MDgZ5LMbW/t
bOFo6ezACc8wPt7aZcknQELbppibZ1s5DVxJZ+uHLJKE4T0F6L6JSvBq5r8LqRtSAH3mD2sUt04x
fSTfey0wrGxMRyO8Sn56kM/9NunWLCuJ3R7TdRe00VqHhHiHntrZTnltGfAId3TZ0gOP0Zn5zlLy
K+9rUl/FaHCBu1xUFRacjalZ0HfGhq01z5iKMUoNbCOPBqp6g88nRBKx6YAvjGQNH2Ld7uk5CXSM
HJYwNUN78lFJmCPP0ajy7TClt9ZdetIMNkINQHrNBI0Hjl3hHBStenFtyua235ap1Js+qdgbgsYq
4aSu5wJhUs7jcIgUC3ogB/XIoyLymnOksNg3eAgy6BoPZg6DAxsbmjqIC223SX2Yckb2VPmpXIVO
Pq9mI9h4CWudqTPQ0PbE2rgl863AEo+sQxeXCTivwa2ThyEwv2uoGzjrKO0zRRpsiFXRqH9MaSVw
xTG0n13k8EX4qSJoLC+YpSgLUTML95fOasoHtS0q+VcR5WxXpm8om75lnGgPHuGNDzGCmrxV8N9C
872ZGPkwwXggtuWtGyACeK9FZ+ntXG5D2ycv2NOXqmBVG7oM4uSEI5F4EzT/TIoGRx8SF7HyTBGP
/jnb9fW7QvKyGnTs8/a0L9OQoN0vUVIS0Ht0EJvjGXa3CP8PNHaf0zT7bsXQ+hwO41JNmyAZ4h1h
v6/TeCLP4avNSYQWuxm3/iifTcb1sc9wWeJgkkn2hay1eBPVEFGq6K3jrkvhCJHaMlKoV/N7ERQ/
vb6tyWY6hb1/iGr1tXDJT5xFz6phPldKMDqNbYYRGJ26QjsYC/ub1RIvlRphcjH5LIowBQYC6Zvm
ozozL/2BOuA9qvrh4Gqc3XPwM3R44Da5sR0UXsd/l6ctStf/1KdKzxP8zwq8YCE9LvSvf2C2mqoQ
0FYxvWMiWCeT/7l2a41pDOlVPERiZwu4E6QR4J/twk2Wj4BHjEtGo7/uQBdvZAZ7lizCeBdRHf3h
xUEM/e3FOYA+bReRryeDD/xHGc6xF7NLOKatLw5qGX/hFUKbHcsNI3rm+XlwCQShWUy0iL4lgowU
yhX55kDjLOqyYQ5pUQoLQw1KVHt6/sML/BDbbfu8e0Tcu8ytbI5C84O0r48rt2uDKDxK2jx8Z4pq
ooy3GewmfC5OAPJ4AO8XsnG8p+URpihsUT3++8v4TWPMq/BM0+JztIQfyA+foSU74niRHh5R07Ck
mLNVRSBrVTjvlUvRmS8fZh0jJqny/A/yxg9wON4AH9MTn4wvTAux9Ae1ZRMFXo062D2KZSXdsi5M
E9hVzgDqd84xEWJhHFDIkMjx73+zvXz2/yGslr7lcH5y5ZqudPwPWDrLB2oFzdhhBZU0V2RfRz0Y
RIW21l5HoNMG0hWxZb6Ws/8L97Aihuw23au9AkZJaCS/ijGH1x/0zN/KkbibuTvlqeovjlN9K1yK
eLQOf5Knig/QvuUNE6Zv+p4tJJfMR3nqVDDyCaiMj6JTzFeM+TgsCoKKpQN0EdnfBGQZpBl7BHoS
ztwqtOf8jAAXq3nTQ0Nu6Z1taBIZO3cDe6Hq2mmf2eqp1rU+dWa96RT6PQ9vE3tjROTzD2wM3W5o
UxYOrCYeCgQX59qO0cp5LsieNkU9kQIfyQqSBWzr9d8/qd+vTh+3DleJ6Xk2S8YPH1RVysbknXaP
HXNj4tvwCpqi2TR996UVVIKJYgBseeln5Wbm9t9/9++nG78bw1pAT+LYSIL/83TLQ3tA/d66R8sk
Pmce2y0izW5Te+HaW8am//7bfj+ufMcLLN9x3ABg7sez1NXCblBLusfENn4OVf0JjffDfbqfWcWv
sQ7/RElcjpcP94ATSGEKMIk+loUPb23WFA2Tj8o5ZmGICdZIV5TEO6uVJezOZdixrAgSAl8gdzzX
tSqReQmetpXPEHBZjzbKkwccn8930WhRYzQrBV0V3E6jcsByc2DNOnKuUdscqaGDPxwf9u8HqO86
yyFKJyb47sMHVCZ9OJHuIY9xangrZhaY0Fp1s3ARH0cvGPeWZXwRLMLcgJeLoAobVIHDt17kiIOP
QqQu8fSBqcnlFLDOcC/kOL7ZWJZe5/JT6DTz32ad/xVN+V8u58AOWO3ytvO8//ieB/aQkHLh2EdG
DQz4HbYdjg8PHgXgwQor8n4WowOj8KgwT/9+fVn/5czjSvZcwQDak7/RmD2Gt/zuwj6Oi3ugKaHX
WT7KnV5lJ4xw4ApUP10s7YN9TDW7rkVTS7rV+IDGr//D1W4tV9eHqw+DDMewNKEgOx/pzL2ZlCIO
XOtIlhLn1aIemhfNz43rL97NC6LF44ajPjQ8o/rDne39fmsHuHQcBHUeC5vfjxV2Xb5ZxuaxNs2v
zARJL4rF9MXxd4XA7ZewghYOjtyC5AASLlIcuOAzDZS7715i73EyW9+V5e3nrnJwxh2Z3GMBVfVa
zagZIjfttwmLy+sordu85HLWoTxGAViKrG96jKnzQ2dDV9EO5lwds3Kr0dQ+RkkEq39uHzCMONui
AV/TTi4GuSoP1qksnnuh910TlCeWEsviz5lsCEKcYKQ+opq1pigm7QsTZ95SpgfK4llmle+pGT3b
s99u04BF4WCF+0ivfC6UdeJF4zlKbXc3jE0N18k4W6Kf3nHh7iFDrAajyJ6VQeFGUXtu+2FmLxaw
7GzpqNIO4Jb0e5+AxvxFR9mta2OL7qy0/nC5/JcHdmBihLIDHns0EPaHWqlM6B4nIwT7O0j/NEPu
QWnwPY1b/6nX5smPkGFkE5qB1KKRaR0NLbnESU9qmDkrlssMWaMGXbHd5bvAGpgToGVkWVLDgMQj
7xB48oBDwf7DC3d+v+MD0+OUpTwOfOHfr8R/lMhR3iNboQaEnIZMFDr7bjamX10UOd+LQr37xnQk
U9C7ZPMMUDTO2UmX3U0HmNDpHqxXJDQF9RdnVmKewzxZMX0WqAfVuGLZKaBggD1w07eIbdWmZ8u3
k6HCclSza2hZa1nBF5EOyOsto5AnkbPJd5GpHwlvv90rK03ffybrq4SSUAejvcltcAshu+WTLMTT
aLALyaHihIie12OesCnkyNw3TPDUMAVb490X9cIaJY0DHRZ/H9W94B2+AmAvHhRusH2l0Xk59vD1
D0fa73adAMgv7jgOVG5i+8MjzGzaeO59HmG5vw8Y9jy2nm42yNnwFwU5SCtdTAziWAlmlayOeeNB
IYwRRWRBHe1U9ofT3frtkUqowHK+YiHibJMfX0+TtCwu1TQf+XiHgweO0ve8zViZ6hEgA7L/p0yX
1cqr0T2OZr2NZ5TqpcfiLYmr9twlQLz+8Bb9durzknA1CdJiIPH/dtL5s40mm+EhVtZEIDOFlcC8
gkgMVK2xxXjGRl7nueZ0Yd4/HVxALAXW+pOwQCr84bX8Vu8vrwWtsWWKpXh1ltf6j3uhwJ1TtyRx
He/IXmoE+BS62SWsAYn/4kMLbeiSEXvPtXYNa+11vDZjqK9RlpfwmIobe/2Q/08n1w3dLs1kAm10
nN//8EJ/fzq5FBRLU4K5iQbhY2uWizgZ3dobjoayCf1U2JGKyDyjjiWGh7XjngHswBHThtcwDPZG
sGsqbu0gKeKzkTyLmYi5wXM+xZFSB9UncNiUX5zzabjE2xGh73PdjAUwFvsRcFD9wglRnNhYYjga
6o3dcQxXGRT4SWZqA6bha1iSqzcj/wQsEQK+gAuNFLfE9l8iCHdSyXBxEVbHDXyf3ndQFrrtTqDU
l63nHJwGaIqaCBbQdkNCJGahhdvKC5AAYDrf23VtvqjIvJJMH46Vjip1OwPSWnfpPF25pzHpzsOR
2WiIvBF8YQWW+TQK1sL3L7We9LafKrm7NyAVCz3Ur0KfZ9ySuENK9zoT1b4G8dV59idropxPs+hT
YddfIUOwuU/yjSG1dcDB+UuZ6EF6MROgWKpLFEPOc7suuN4P0ZSh4cn0+5ep6b6a1Yw3AsQoSqtz
YhnPra0x4oxoKTxJ9ED9mYV/iueAHDxXTft7J52E6tdYomBPg553gyfBqpxJLrXyhGdcEe5b6Yx/
qDl+v/gdi04fv3HgCPINl5LkHxd/Ai67Rs3VHpNM0K0pQMwUpfUApFdgrW9YIAzT//3udyxue+lJ
lhQeNKv//KU6Mm3djwSYw8jQW6OSl7zrgxNRnDmpU26ynn0BAoVMgkWVVWDm+Vuv4HSuf/73m8r+
0OBIynTPt3kSYgZzzN/uqRLrh9UoR7KaNl4bj1hnbiIewQ4DW2S/O+wb8uDG4YUMXygU+DVmjysR
L37wlsJBidXAqswHOJiU3ylEGBzbBsE+4JaMgtopYJU/x0+C9R8kkWTBm6itAw6sGkf7Tye9b/32
53DGC9cV/C028U7O8mz6x+cpczaVEtH2MR6bZO0bQJnnwjGPRZsy177/M5ZF63j/LoON1tZTchhI
kj6mGif0w/1bP0TyRHJtkW8nYbyNYzYf718Sqngk7iOFp3LW9x85RsXwkNEFXAU9H22yyppG671A
CMcSBC5JlmGguHbTQTXgT6bUFcfESWF/x/X4/741UaYQd8rWY6EqpLE/bRy3/VUEk3FMqnnk+d6C
jila8gKLccGMhj2ypVwUe+lk+5RsNtAjMjzmyLVDv+bPHn3APsu3E2YhFhLHcvly/y5oExpKszT5
ijuZYlWYT6WjMcuo9EWHErd02ER7etF8P7pyZ/vgC0FfvDTQI21OMRRzzWuhC4TG8INYWc1kDn+K
i8jZeQ12NnYJ6MUNN3mwVfx6d2b+bb9CL4jlDhyeM+IH6hYsSp3L5mYk3ywNaEsUzeMsYwpwlYxb
gU0LrlkF+TTM8tWIlsRmufGcWr31WsZEv6Bl2YxhxqogZ8FqTVKdIGokRKnxj1MB39YDuM7sOdzW
0trey7NpqG8yjQClRZlPPK+O9xqj2P1VsgO/lOzeD10Chdz0yNXUmZ2soaXnW9oXNvNIhEgjMfTZ
EFV3ThE/0VzUSO4Bnq2UZtaky/4Who35mkZmsCMYGclNEL7g+V9lSwiYaTSC51JbG2toO4vaT16i
MsqvTYpgtspQYLkDESt3uw6PLVggA6srQ/WIKXSJvX3CLo9ba881CIWpjBGvCqPcxaOiX2hppwMn
qmBT/YV3dq/FYL0OEqwPUb8GHlBG8lPlEM9aWovayTk7GcqzCB/FTiNyJccotaAh0T8FTcvuMXRf
EYyRQI26ZlcV+CEz4E3aTwz2P9EbM6IrVivGUCTd+3lsHexC7iOafTTqJL2SZ3+cQH2x+sjKxvpS
Fs4bXKkvPomW67iL8ZXiij/YndoaEH1IO7aw8oEGcU0s/nW8cCR7+zPCWWrnMofCBpRn38abgV+a
dmq88TIftIs9/u8JpZkhO/TVc9WgUsdI9nw3pk6LLHdsglcbfRdLGGaZDqXfuRy7a2XNAL2NFBjr
gLyqz5PPKGEbkm+5jO7u4hCF7U32bJiMxE0AUn4zo9ndBa2V74YYfd9k5vaqTOMKWyvtOi4DrtfZ
fppRxrwOaMQfsiSPESfxj3nTXTDyWJy2JqS7jumC1w2IWmIx3hJF1S/6tN0WiZ/u28Y8B45R7kWP
7znNMS+OGP42kiQ7XNiheEYvwK+f1QsZ6N7adMxNasAOlksYasqTFyw3K09IK5Nbv0BmiFa1ajqW
JzJfiZkNawmvcN9jvV0Di81NLKcICPK9jKoA0VC0PHqnCLGtiQRSxWeGJTG0Ik6hFg4U86XO2CqR
tWAVU3Pds8C6uKCKBt+jfgK4cuFSgP9H3PPGwFlwGnZT9rPOkIqi7avPZpIsyhQMJznCyjP0MzoV
fWbUm28YQAarxkvF1q+kB+Szig5+T2hD5kbNK3XtqvJL+UTFhGUlaC+l7qxHQHgpnohnjDvkQqqO
MwaGVr7udcBARY7Dib8/PrqlDXnUH2+pU043FFQxV8D80A9es3Vk7N+MqLWuNTdTQzu7ihBjHhN8
8MsAdzj2jXEGv5iFEUuyzvxS1SMzuXJ4zeBf8aScprWuoysCYv8ly/7iwcCGFSTkURd0PXSS0Pax
bSLmlTuNyaIPe4RQt2C02lfG8tbWbCb4aXGZH8c8OhXjccoSD2uJ/paT30CigQDfWxN/pZAlnarK
f27N0eEt/RZ3EYkjrn/MAkRwE+L3bcJaG4CaFT04qi8+FdmnrhWrEbfVKUFNTspGfWTLmJ4Mh0ec
CsCtx2WNrtGTlJU1R8qzkUXbmmgwz6qCa6XBSo/KVLswS59kyaiPRAi03DVoLoIqGkQ383AAkAn7
dCo+8cjnoEKjyrttMugL2g5DEvq2FTVxgAWJMNOcZfAu6shzjwj+XbapaY2KSPrtqUY6nTx0wc5o
au5m03kMUvEri9z1JKCnowvAJe2MziZBNVVG7LsRzlYnwkrmqgnXbinfQ8B+D9AQ7K32HermPLui
uudjSGsQUJAe2AAPOL+MXZRjFMAtNj+ykmTQZs4kKeEm3sbYlje4YgjDnBu8EoEFbNe82J0pHmlb
0KrBp7kOSuDkR9aKNskWG5+Z/W7Ual15tn9GQNdtKqeKib4uzB3v677XOTHt4CAPjmjwnC//aZbC
ycpaaC1Id3xujvFl4BTaeByhPmfQS2NH6UpE3Yh44iYd4bw0HJWF15a3earK3dBrghsUwGXVZ1h8
gHmtmtAEjTw26cbxHLyUU7tYRpIzFEZUefOYfjODNzd7lEnnff0f6s5rx3Fs27JfxGqSmxZo9INE
eRMKkxGZ8UJEOnq7SW6SX9+DyqpTWQcXp/sC/dKoglJeConaZq05x3TgbUi7yfFrER6QjmoA4deu
79rfKoOGPMX2R+E6qArTPD74WrdpQs26FKU1bdqhvbGl/G4mzd4b/Plg6IHFUoqN0fgdOQfuw0I+
ui7YOb0y7L3Vu9c8i64mNe4HU05fJqsmZyrKz6bU/b3ZFvp6FkhtowUGSFaOsWOJtumT2dlLzBMw
gXWIoBa7jhjGtjNRZujkELNrdg4guYygaqzne1um70R2cIjZ5H2X7wJuIu5P59yVzclaxNZjhG4H
GnmVWu3BzEie6sIIo/UAxdj31bgXvIpR1ESYldUuiWLjbA/Oafby702X+tcQWZCgwLPr5vbWjJDl
8iicgH/N/TExgC7Pp5J0+iv6MiTFVq0d6DwDedFbfwN8UU+ANFAKgiAwpU+V78UXG/uEMRneuWmd
wJuFHbSh+rg7yyE2rbyGjMJ2lufGg3Bs+xBk/I5YsaUZ0tUgQWHoBU1jGMGItHUzJtSIKgrRG/r5
aFohHpIpFBPBYjzWVEfS/ptubxvECFYbghVGU7KKQ2i5to7h3iqx3js11ne1WBhxiOITbgWNuvgr
0uJxX3fihqKVNMS0BeHn9OGRTR46eazRa4NopnOIPXOXmPZHEgpxsWe5GJXSg6nnn8NRWSQ3ecAu
C8wLLl6fRC+7U+s6z35erzMr1UCxkmngVOxAgX0+l0Lqp96KApqoE1w0q6RYTMIUtl8Sgqonansv
xWTqp3xGr6LC7JAnYFZzbKubyRXxFTnJVs3YmwGUkAPSdxhP1JDAz7aJL+sYfSkLFmyY7ZujJa8M
4+1RUTx6mJmMBfLWg/BiBhCSlPrZ9h8onTgJAsqEjiACS9p+jRzeqf7Vj87jHXASZe54u69DEU1v
c1/EZ9b7gmEcSbfWLPRafvkk5RJHUbgRmsKegxOUrmV1/QGRhwwi4Q2Pmk/+2xjpF9CSsBojoj9q
Em93Zew+pLrV7rQixzQzI7yDWYBQRSZf3SGbD6Pqcaz6xVNrZExohfasR1a9g3boM9yniE9shRk8
CQ/+2NRP5QJ+NzRnmTkj8tp4rXHI3gYhn5tifHUMFT5RLUIPVWfmw4DJmvIQgJkplYj5Mq/YE52z
EI58rHnDfEqkPj8sqbOrtlDa+yTyB5xIvaO5P2Go8te2+gf7YXKqzO6cwJxMGxiidZcZhzYjXVG3
ODbyxVSFA0zWOI8GhyAggT907zTeV+gAJs6xU9PRJZvDqThm1RIcafsC4wZ0p18iYAmcAPEo7VTM
RSunmdQRjs+nBh507NflI2rs6pDE3kgroH/0ROF+KH5g/owtqM9lSeqLpT/VDpobRpNDEhGKMo59
ikE9XOYMtlpjER9T67MD+ZesCIkkuZa1EXRI1o6ybpJDXEy3qJmrrWXN4WcnRm0zAhQng/wWDRa/
uVSKqzszK7dIv6ckNm+hsB58e8QDokR+nvBS+wnAfk/gcUTed+kbi/rF1D7aspaPw4Aicqhna73s
H+7HrUITvlYtDBfZo/ztXTE+jao1rmkv/FdmH39jT+jhMfpspxogwYA+NmhdcO2+mg6zxj6PHfar
5SvrpBU6BkvdLHd8M29jW9r06Bhtw1Rf1z7q0BKE7+OClKlbxPFTNloAmsT4XHRAC1Q27J0cYzdl
Q+85976Esw0AxfCfFfiVX1wRftbtWs4J0/rSLuhNbE8cbZgXq5A2Ioj4WFr1Ji2hKFI4Q3NVjodC
75gnWwtEzTCM4ACGTdWzHsgbAeAiz+adnyvoBoSKn5lqJvgQJgKkuvxJKcMntTAz17ItgCGb43TQ
DVwR4WiLbYpI7yIqsUXMk50Kmk2Hzu3OJkzI40iTxbPbG0+H+DedkDBnWb3rfKQaoKe1XTtN3a4K
9eeSHsBpoiB9L2/NMv5WQvle+zhfV0Ufpmcs1gzNpvNCC/5FldO11XB1WazgplKmOB4J4dFkjEK9
xetpkAOmkwu6sIxkasMQx4PTwKrdhIurCau+fKibQe7KyMdnZRCEyZS3w1/tbU2KX0HSyw+z6wVI
smGmm4Byh6ykZQwrJ+0TcfVGZLMzcCY9yD3zSrNs/JLbWFCmbZHnDkvbceOECnl7VJfst0p5VV2X
HY0uPBZdXp08iJNR12i7PBpxdFh0wSpBP+yOSOrQz26QbZHAk/nrhBLUFSbOtrRl+yhSFpJgb79O
sT+x1EaX5SXDCuAm3k+TvouTjHkAIKU7DVEnjkViUzCr7P7Icjg528WpDufoMjax2mICgLNMqwQJ
OJgThyarHfMZlqio1tQtsJuN6tC7LdGW4XiNEFzuR9P86baTfSl073zP9JYWnhTgqWofI8skVU28
WyiONw47CjZNA6h1Pr+9274qj6HBFEzrvVJPdxAUayOdH74PB9n7hZlAam5cwykhgyNuL5rdvzSo
FteAF4tN7TnEvjZJvxkiI79QQg5VNZ6VPR499hDHGgRYj7Jug+I3g6rltCc3NR8M5ckn9uccnotB
tkiug1ccvcy3HvDlnqqedFJAWdGN+n0wpD45P1GkB52LrHLS4ubcNjXJKW3zYNT99EbgCcyXWo/a
B2j/IJ+gwAyzvLq9fYqGmG8ePARZ7tW7ahcifsRK3FZk+419+ZBhFQqMCPVlg6tilXnda9OLlwEb
MjajCdiJtXbTEEwYDKI1I//XQovxoOVmc1G85sFX9qtW+e+sVVaN5YEEb3yWuRQ1dnlbYqDJ00sj
CbhYdpltOf0qlOa1Iw4lBH1p0HqdbeYufala+kN+bcyYBW+fP4fihwGMC3t4M7Gssvd6U5lvXvgB
RfFrNOKZsVwVbmIzxx9psO0fTeFtsFkaQSi7aIuzbR/hjslmITfWADsm9sk+LdPvVs9CzqUwQLJJ
Q1ZshyMIwTRuNfMlE5TEDKN3vs9rp3zXZhFdqpiYocIzXvzcWcnI+SIGe3gwk/zQ6m5+SpviKWrZ
eFnCgvsSjo9qsjQUWBqE5czxyAqpvUPSmSfZR9NGKmF/DEZCctVkH0Dqiwf2omcO+cqR4wE9gBlo
BGau7iu4itHVSOheJKiO+ZP8ACz84+iSPRfiF9zNuvszNqhH4crE6N0jC1ATv1WJYjV22b9WimHH
l+Kz5FhfxdHUHcQ8jDirtHLj69OGYYKM406dzIkW6GCQi0Fbk3ETARnwpzFIQ8x6FCAjbBQWHGmb
yns4cWwOPTrjssLOklGsLNJn31nslRLhIGrfnddYWoD+rV4LLSTMKyHLww3TC64xRcrfXILewSI0
z+MP1wHON+sp8SnFGC9ewWVAl9/rNIF5vTwrv9yvBFrEDY4f/6rMXh0h9ZP0JOIhuOO7oArAThqR
7UcmkWHKpFh7F03SKCYAhOLlKrMButjRuLNcwjhCtnVeWcudpVh2+znbKaYgZ0DPW2IsX3VDtjGj
qjwOXfbRd05yYSkPkd8hU8Bj3QSst3tUnS8OQrpMKRPxjxRNqeQt1+ntRGqdEQWwbIdtpIYvymq7
rQLlvs4yh9qnS7wEIRBs9MbFotItvOFY6qRqMeP3HSSJClJ7y26rEfjCOCaxoQK1G/NCfXakeUgs
XM+ufsVEq9tjfShHWmYks2lAV9bATccbEk935bZ0SvV2M/amOIQMsr3nyNOs64+zR5AmgQoi6FsN
x7ZS/HbYiHrLZifvwq+tgprgtT1HcwNkw7NlRZKGSo8W6K/17Dm7fGkm6njz2EaRx2JWzY7+iTjU
2IPIsSjRP80Yq4yweec2zC9mv+mSxDhL1RBtOjoHbcIATi395h+rhzXEFodqUU11CqfLIc10GRAX
6QWmI5/r3JRPBHJYB/j6lBK14tZeHWVbj3YWnVuv+qZ7ubepB4vEJMQJFCq8fkvF13hpmKoOJV2P
qq1uuQ3LTSW4+UImBAzmByTN0xP08b2TTYSMaUVySZ/yxrNPTp8bAcPHzXUmcAGqidZmyhA9x5Nz
ZiU6TA/UkAPRwvBIoZ0+olmlSdc408p2lOTXmE0PApcbxuE6X+GDFI+ax2BrmdLbh0Bm1nWPo5G9
sk0rYjlyG6gwWH37HfBTAF12GdEIlxYZlhJGA4kPm2I03W1m9MxrGrFyOjT/L2r67sW4s7Q6ZItp
jvlVb4uP0C/fe5uiyZS/yMI0P5lkdt8JSmA96pNpD9/Z88cBpinSwFH/PjBbBZZjlmcJqGRLOKdJ
aAV+cWSUT61tb2YGzueKwWiKvaPNomkbj9bXupmSV/QGnz2j3oD5bX/Y1Duj7JNXeuLck8V6sRiQ
DTRlRDPSPvAot+xBzf9QSRVjbSA/BBW39RqGX9gRvRRUjJ6qKBNBEhOk1uc6nYxk2s5xjMFUJRlp
5OBZS8rpGjEIz22t8/PpJhuPd0NGSqjsdTNTk4qdSD7i8Xo1WQJdRH3WzETfGSVg3OMUZz3doOY1
s3sZwPluvniLFSFU9fjQNJX+qIzyM366+jZV8mfZQyMzVZrvMqW5b/OSdMC4pF2rCe9HpmZra7L1
2sveT1lAafIajbceClK1c/MwEG6KKJgS2xoCCWOVs4AK7K7Jzi3q6WOYzBQAJ/M4Y5HBz4NM9oCS
k0LXEikbm+WzSse3sNJGop9yeQ4NdRJLacSZhoHVNpu5omqnKzq66WoylAXaOFLV7adPWR9Zt2Hi
iVcWb61pFKvdvKMJ3TfDc4xlc+8MJIDdL0512D/r/sFycv0hr+Jd5VbGpyhWG9fUiy8t3ZVdDqZi
21ZG98ltigML/2BwcLuvNiFeZY5HCDWgIrUPo56+KKAnrzHxuYXne5uhCOy8ywjXQkbmF/bB7aBP
sYv3nO5UxQR9+7w2DhDif2hJp/gdwNf1zmb3xH8/ftyGFWmAa8IQ18zXG7SWO3ghJ/tq3ryX/M35
TjXYJGdPrZTA4A/JZUm971hBJAGRfVh0Nj6jMHSAaQ/euD0r7yFRz+jYa1jFJF5Bt7GCzea6uX65
4ixbfZAIsCZ+fDNuzK19bA7JLbkNr95n8RPsDave2gEsSDlnjUeUi+lT0216m9bHhvQi7+tIu2qv
H/LTdFM384WQSkTr+EzwRLmwn9YUrkMZ4ATTum2vdtTyca+iBMFBol/jqSCroo5f4r7eSoBouKVo
VPa1V5MVUgyEg/UWVvyWVEYxaQdPlVdsd9XV6+MvqipGfqjOhr61+JqxECAungIpZl13H5XVOc8G
9VHVwAD6UasuE5K7W6/01zkqt1IN+RtnUpRJZEKWRZK/UUle2y0ShMwmgshsLOtNDA4Vs5TlZlqe
BIaPkjfx/NZuSNSDw7q9dSrAkXm8ZYCrwueb+4ivsqmVE9hyao73k8aqm2MD7vPXRTdOqSPWuH5S
M22PLtS2I2nf7fF+8X4uI5hm1xfF2aCddqTzddbic0HldtuYRDz4tVPRL+fcv11s6Y7sZ5KDU3D3
x6pwIXnEUcOpQb+MWGTv6X7LHDqEk9stFWKD1N4wFWeXBuH2fmNYDeWxGaLquLwDpYjk/fv6uiTw
wsKDUyqjON5P7nj+MAHU//d193NgbZZhnzk7x7VMRrcNZIX5OpyXRKj7W7eTmn0lPV0o/eQng7o7
hjKqdlOXt/Kk12a/q8C7zbb957NLmZS/XuffrksbAE5Gm7dr+qSf5rKJt61Lnv1axkkXMKFBhNLI
YWPnUx4lts68TOcdOkaToceMcQjRqDZz/feT+3WR2+aU9KqTtnzq9xP6sdROEz/jdHRGcDcaEgmh
M+oPdgJlq+1IRFxeSNHe/6Ud/B//UAv/AsJ/q+qppYLb/dvF//WCXb8q/ufymH/d546U//sSnPu2
ktXP7j/ea/ejWrD48t/v9I9n5tX/fHcLTf8fFzZ3Jv9j/6Odnn7wqXV/ge2Xe/7f3vgnn///SPZn
2/+buOS/IPuX5Q9ZdR//RPvfH/UX2t//A1E7KlnbQm6Nggu5zV9of/cPtk/4PjxHB/OEDeRvtL//
h/Dg9IDbNhd9touI5y+0v/jDwuNE5VAgOfR55v8O2p+XQR7ym/5Z9w0U91DvaSrCTTHvCrTf5CMi
zvyis0oQpaSsxE2/rl2q26fKgp+xmSQu1hNeKvEDT+sMIcZzc08s2U2x+9KkZhH9dA2h7O8ciZX2
yQqpRr6quu3kz2iy8upjdsWgfR8gdrerdGbImcUMzmSsB3o3jeexXVwx/cFPrWonl8+t7U4m/Vwp
XxOzZLuQyjruoS0yqS+jslFtfag44Tc77kcSEB0zMk91POQPmeaJOgiVhn1qqLSO7BkdQOC5hy1A
ZZTsLmOle/GEiq/HW71zcs82dyZeXlodqRklgd7n5bvueVjAOpeIgaDNcW6vyWzwLTKRIotVDhoI
44c5jfSaJTjkERlnVBCy0ozk7Q4hJiYKNL10zoCJsiF+6EtkZ6jCutyXkldLJx1LZmRjiS7S3E6M
Dzdus+gABihdZB+5DuFZZVl6UHGhaDXG1pOlMJiQ3dWwn61co1t4hDXt5yrMvsI2JwBBs/w8vnTR
UAAqyN2Q1rZuWTmoijmGm4VsyA+/lIi+oD2FkrBXaQviD6fEmI40eARpYiwcFvezO/m3HsOa+iSU
14hn7ujX3514jD9Fvsq/6agc5U5mDfCWtG1rQAU2vbj1ZIvu3WHxF24EKMJr4TM4mmYoXkoDm3Zi
sOQG/IzZjsonxEN4haN5zCzTeiydXGABoBbRrGujKrO1bEL3U+9i498SJtWNj34P35ExL03TwDTB
8B/blj+VJrRAahQY0qQeas2dU9+wx9iEaBMvj8ezkfXSLjVJ0QQrUbGu7uNZTqQZDeUNNJbm/bRd
JciP9mcFcnOkHgfPhPwnTNRJ67L2H5Io0U7An7AgF6bDlt2q69mDlu0MLtHCvlTE5OL783app6h9
1DmY5k2oywI4AeUkcw+ipjC3Dtst/VrXg/GMl9xMKQXbqrnk6J6jizZGo/ta2hBj9tB/PO8YMqII
i8af088ZyTQ134oiG0sqtmc9K6eJpqaDtfaYzZH2ubaK6XlwhXgyoLdsMGYy9QF3vunuFJFzVtEp
6WybApdOyWrs8uR7bpnZi9ZKtVMlBCZk0cnXZgB1N2qmfaL8V1MdtUI21EW5M+ux27hosDdsUat6
Netlu4nzTpys1mguCZp2VDUUXrRsxsCWaONL3jrmTiVedSrcxj2PsZ7t/FAVQWS4DusPqzi0dqSe
nSYi3LujPQsCLd1HvTAPehjZr/rUhKSD+omNJ0/8sAo1fSAPba+WNliPVa/CRzXMLHUNo3ysyyHi
85AxZf9BPnpV1H8dcqM+9HoinmM2vShxeje+ePnIHQG97OSojM9FKROyQ1I6pBM/FXBi2Vb4CYgc
LyWQuSBVby+TKENby1oM6F10jqow8VYIJdnPMkI+4LUo38vRSjdN70c3x2mRsbZpuHFtojXhhhM1
P40trDpT0vel0eKjAMDy0LUXwaG4G6DVbS3MBLfBCrUPMwF03vRV/Qq/obt5PdlJbalN8MtSaH2o
uA4OcWiMDU4HCzSxbhjNCeS0Y6u4ZvgJgjhN9Z+FnpbPbV/IqzF6MRAOLDAOso3CPFhy1t6QtgIL
GdwlJWuaMCnrcQYuVuQ43AdKr1DRo8CkCUTvzUcuO9A/SSsEX1RDqP8JAg+gKPAzxwxN9KTT9Fsn
xPjnsBXD4ACrex9Gprc26TvsssJDFyBt0OgFhYMV/XZMHRQUvvWGmXKEYGJuCbV4ptPvXNvRlgCS
4moT8v3sMULZB3By48GsOw2qSErKXyzEsUmMcZ/l5D57hTletNTMma0m6GkdOOaw8N2gDG33W6ss
cpjmJjnrYinhtzWiBlPUO+WRrCESn9hbKntXr+3oHE51/CmU+XSJezSJpqmnW6QC464D873x8Rof
ba8geZDSO7w2xwzQ4Zm7PragRhWT94qSIYUDl9onHDUUODIMNshnxsewQIDPZ+AyJJdkemaqqna+
vvTxgTJT10A45pMbs5taakqVOddbaoBJULZWvNUiot0as8JI4ITd1Z1qPFv51B/JeAlhw0N/6Rg3
N2PkUqSvBmM/O0MI+C8akHTiaGJC8KArWNjSozncNXVNRdAiTKWDIPmdWhN8i1TSxHKhS5ReVeyQ
ByUg4lPkLQU4Rc9T40HLIM2lc08HK8UAKdyeb3yahkNMB3RfFj1IJCHYPuguWnUkYG8uQrdPWeuZ
D1ro9gETprtTfppviw4Haahh2ebnzSDaTSElMmYLtFbTtrGE9zO29OhkJHq21WatfYISR13bBhOa
Ktg3KCJRDhQzgtPZIyR4cugmwaM79jNW2XTo1QPc4Hqj9cVwNRg5djMY003uOuF6Hodol1oi35SJ
C+lBJ8HA1qC6UmZIRkohYlgnZZQeMcfLS+3nCR4W0S9QyDwY/ZDM3opUGb/HtkbGn5pPUeWwbJ9j
mH7IAEHoDQtTzJkPfUpR3ZlJO3DBKgb0+KkcGvwyCquctqDjSCMufY7hpG23XZoC3SkV4KZU73ex
KpYJRCHsYb6jsaDbIPQMjtIijYJ8DNFLpTNuVEgD6SYddObQVs/PydT3T5oGlN8u5nI/G5Vz6CZc
55o98rU3JM9FLcOMFL62p3Bvb5BRjJukdPrdnDmDv7KmTH5UbQ3LSx+sXVmNAsjE2Cscjk0dPw5O
Xh9yz4txcXiyfQPlT0Kfmuurlacq34LWNN0gjdjObWUmZXgZE2T1gZ5EORm4huPZJM+Paj57fEg0
DJvZ6V5Ga67ZR4V92wUWhbkLk3perYWxlKkda6IkCJyiT7ap5RuNuUKIP9lhvWqjXpv0c08i1tdo
HiyTdsx9af//ehf0/9X+Bsn4f97fsCLk/7pO/rnDuT/urx2O9wdBGYaBTc81HNLGcJ79tcMhhsxi
9WeY7Dr+TC0T9h/0TQRmWZtnwYSKnv3PrY3Q/6CM6Rr4S/DiO67t/Xe2NiYUkn/ubXA52L6/vDNH
CB+FHH/s79L4xE0aO6sBaeRDlex91b33lnNlv4PEsxzDo8fvyEefsStGrDRpUh6iEUqv3cX6vjVN
QQuLRTk0nQzQF7aY+cEPOyS6Wv2RjxUSaKP/MRYhQ3VEszorCEBSkfo5VEupl40G8zUmqyibt/TI
AE2BVI2m3eS2/SbWhqtIP+tTtc3gbgcsW71Ab91FWGstSV0/W0oJ29GOTpYqYOrfaHSBEKnle9Eg
kKGu6G4n9AtId1Zx/y2KRbzuPOvZKcdh3ZI8GogozoJwhvCih/O+AH819jVLsCXkjFaxtncWVWOa
oRaYtbLcprhxfdKfr5lmZzdm4H5NcjZaJfRTjHDYpYwi+qa1hk9fvhMvXSeSPVPOl1ikydWvhvjq
hmyjOoMJzR3D6cxyXyGMG3RAYcUBFx/U5lLWJvxrTdtIH78ZWmqd8AuJpDNxeXM46Ta2iPcewKlV
MuXdxcTQP/lwc+1suEwM4vsKjQHZnOqWx/Oz55AHYaZZ9uzpX8ehOuD6HH60aOZmGdIg6lEU+ZgJ
NCOk+o/4JWhU0CAY2KqKJBIUAUWQOeZrGXpWYBrTi1GX086XLU9UkTSrTS5KtiEMSF07eUqNt9nl
C61FPO2qMasOi3bRnrX8zHiEJ4snFp4msMq2HyKuwCBw76mLr3Y1+6cxeSrC/OSFVkNhR/NWOk+Y
Fo1NgwjYuMLmD8whrVai1vz91GZEgZvtDtu8Bm/AOE45pUzXiyK6Xsm3gTgk1hic6LH684TiE6ak
f12833q/3/26/+ri/YbQSnXQSNb5fknDKb0uBmaKNu0X2fs/X+P+fPX9lvvZuaCS10TO09+ve38b
Vup1ZMT0b42QBVyPf7zR+3PaHNV0i7GM/Oe3d3/s/RFI+olj03Gt3x/x9w33i1Ea0fW9n/3t/f26
pza/2g7+vSjKJgj3/7rjb2fvd7y/zAyYEpsvOUZmUa2hpevn+4k0TEg3s4cPTDHfKJIiENzQQx6m
jMxN32b3EMHrKM6IBLLfTjTMGeCtkVnC96rWUW4ttW2uQwBIXm64cxv15f6Y+7W9hy1eAAFGCWEd
bUBAzOrVpjFNisAibeR+Gs6xxs5rrEp6ZhxKhl5o5xB+yPl+TsCR2pCR1+I1HrsTSuOj8tV8oEml
NsQarcqsIr3Y2ANNFGe2nOKsLSe+nZhn+rUR6+OAAtwbnCycG8tNZmfCWiXoL3S16VRqNh81BZjt
UCvrHEWOdb6fox8b4hefnhYFvGRvH2ocWDPEtXNUasM6xAwGu+Sv61x4tqKnJD0u95ja8FvrxzTK
M7FH9eSc6qIklk3R6TPiDN3Y8rnPYwz9LK0RV8ZEv/jpFskMSRbSRv+We/r5fq/7iY4E/NdFVIvp
rlbZZwxVFYNn/qHCptgJ0rBWoT+Vx9mF2u359kmyAZZE2ewLklM6I6I7b5Xf4FMAxGrIqS514mkL
N3slyoIciUYVW4kbHtBaYYImQzYgZnQrUHfG84TScecX1UtRTuO5Wk7G1MTtZ9ARhvsxns32xj5W
nAh9LI7Kjq/xLVGWA9cNrqU+VPZhTCpw8iWqyeVkGFN4v4Rb6SOCzRyNsSfJ6CldnnBIWI46SVZd
RPmOszQ/s9TXFe6Kll78Ft3ffNYmYz7rxAueZVqQxQw3KZ656n49ONJmpVsemQbL3dLlyL+f+9qA
e/E9krvyg9LApLHnZ5xa9K0ESfcdfViCgCwd+nZXOGsdireRoEceiGs7hz7vJJq1dE8TAtfVM5GX
q4xx4zyN4NCnQu0tYi7qgMgFsSlR8wFwxlhVC/v1fmC1giadExMUgSwwvzRWVVxmiWkSm0bLXoGL
libldsJ1vhr0qbgAqKkC5VZkgyGodGQYrcBpPoJPuLWUlTeVC2SxyoZhlUXw4yEM54c+QwYIbG2h
DEbGg2vjc8UV8pbQ79kTgfAAPt3Ym0udfcTPRqvDzqrjOM3lkc1VeZxC8DRRq4btjJZn03QCx1W6
3EdJCvT3c7+u/Pvy/YGpXsV/3vPf7n6/aPL1bEFEPdxf2jU7F6B2AvVveeq/H/DbU/86W9KYkKEZ
E5T2r3dyf737y88F+DPM82G9jpwEsurfb+K3+7elNNYmVq11pBMZttIaqrj3E2/pI/19kRZFi8vw
H9fdb+0HK95ZFi1Wbwc9x1y3IYCzMnKvom+Q7OTjBvUkPzjnK1XWr4jPm0AnMcSZ3XfaUcOlT8GL
ZQRY0Lz8bIMZG/lrDvkIkcK2wBIsYKsAJc0O9+kAzzRzg3okm3owUWp2Vr4Z54RmX55Ph6I23qjk
HBzqJdDmoRPBtjNjg0h6t34anHIfl9NTZwC8wpvO36zFDxrt9z6z4FEKAsErA0zlgCgAKNTGiQpj
jRWS1EBjJusrx1eWhN2esFXphlVgGEc/lTg7KKYeEHag5KW9JzuevkI07LiodO3I/KzKlOZynLpb
rNEF2v+Laza4gDr5gjcekNlbPPTjinm520ORx5ZqNSMVDe+aYi7NshhCbqG9F3Ux4KBF2BeN3r6J
MxObh1EEgLSxhmL/Pvc4AyHxMHvqcJyNyhj42g9obftVOUif9vgg15Buk7VdhYcMSB1LFAqqYTMe
MO6j1EhiqJENO2gBroOFpDjE9jBRbNfHjdFIbQVxDhi37MZVg5g6SKSC9skKLFw0IplwHzW+hzaR
6R7qebIqskjnNyLR6sYxH4LKP+pBHrLJ3vUR1pZMfE8W80ihPzsG6ER025dJE5RUCvkZJQJWl9Aa
NsmUoRfCXB3mRXsgLCoPEk1bIpOyl9rEsjXONNi72XlnexhBjWrlVnF4shZzbhOxJ2fktO/lq9sT
IzrnlIa0SmKmgO90J5aP7lflIvkxiaXIMGruaocqjk8vgw6xCkylsagYAS+TXcRfX79TNooD/+J6
6lZTyt6EPcGZBplJVJr3aGlrgtHRAnrdG8SNH3Hv71EONoHLjh5HhHPwZ7HnExNo/KJxpZ8MYPOX
jsORRHkdebvPpoFSJnuPapWT1mRVevsJoGrsUxfvqp8uhVloab1+wjOnVPlRAZEKpF7tW4JGaIN3
Zz91zhSW4wtBFDvKm8xuzrjGbAmyBUDogJLzJJIBqSK6zsYQ7+M8TY8O9fI2ztpLojiWUGxSPyBe
z+44QL1af2i14bnoj/h2DCyZDsvn2QbnG2IRc6xlTPY/+bHWbxpy6aA5h4DURb5LUKsIwR1126tW
cVpoS6JeFGTReM6UK2BL+7vY5l+fgAMz+mQ07quVtvykwmg/tLrY98rcx72TwJ+l7FG6l2gqm8DX
j6jq801lVMS+8h5t5CSlHQEdIuauiNJ+3wu1N0BmipBVNmGUgdD3AxKYV9/uPqFN+xgduCHgvyKq
OqbYAXVthOWstI5hxcZHT7ksjqCOkPqATdXdEOf4aZQCu7gk/aTOyZVqm2yHos1J+WznEgiuqXZ2
KXArEJG3pQdgndLswSHflgz52MOlR3xeTZ7qiAGTzREROn70OUS1c1By/KzoluDb7K4x8uEzxN4v
Xkd6D9A28nXJZDUgxu+d0dc+xrjNtyWumRA6fVBMvO/0f3N3Jr1tc+uW/iuFmvNgsycHNRFJdbbc
x7E9IZI42dzs++7X34cKzsl3PhzciwJqVIMIkiPLlETu5n3XehZ2gMBuChUVBB8XsKH3tsxe7Zys
YSOpVGDUCRmOPp/PsCzRYqYa6vGW5pFI6lB50ojIMbtsSxzKhoFj5/kB8k6/g+kPNwxRXSXlJgFf
VoSH2gUZlooZ9jNt3Ot9hR13kk9oED2kuSOxFS7no4aqk1IOMHXdrfCzYUVkJV/ObhbM3zxZljtg
D/7RZgyhzEsiZkmqBJFqy640ECzErX/yxC+SmeKjcguEElJi9M4a3vuQ3us4ztiE89Ea+qHscqrb
LsJtjW8jtScZmKr+lPZt2n/3TOjtFq7rsFTzBztWOkHgu9EvMlZ5CdJMlnbxca19tC9xxRlsjpfW
JbiVdkGoWQ6v2gnzog/FjuD4kRTJFeFpNj0lq/uOxQAZhOXBr9tGvG7TPPRN+qaXbR/lMZod1k+r
bLItQTDZOBQFAzvBKjB9IrsFK42W8lMOZ2+N42e0DWRgPRTEJ5NsLb3dIq1fRDFehT7DEX0ezRDn
zEg1JTv/3dwYIDlpffRxPgytTc8Lfh90ZAzNzXtbMilZff+rVljVCz5o3C+jESbbdjQxAIZo6ELX
XL2QacTOoigezC2pUYniR6wzA/oIbPWWTK3GJhdkAvJeEci26fckhGQT3ZkF+gsF3hBWG4icKLAy
KDr8C3pJYywnhcwjl115T1Q/L1I8yWm4CLSZ0Fo1fCKyJeMyZzgR1rs08lf87ZS49XTnzxTQc8I/
1pFwaGeioUJcIDvPxiZer7TrKoSsD0cOUhRuGIAocRotpfNhFUMfbGqPVO82pegPg2TacLCmHhO4
uondpgxE5xN3UQVNZiIWcR7IcgsGjVSUNvVciqR6vX+ovYrmRuM8l554zMotEjlJJvD+3WdeyiPu
E/yus/3DoTj8ZGk/vWI8DuCOnubGVruV3ZBDmKDZ6MfaHt/alIWFh7bJkKz8C/mtxJ8eaFkz7opE
skRewQBv8YAYxyqsAYtBvNBaq59TY707PXUTBpEZa1KcEUjB0+P4Jt/Sp3Jp8CUS9uN7yNaYGMvQ
GRl2682+X3hzAAcUNHKavLsKrz1uqJ05U9gyzPIlKSnayC91sX4ma51FmbUMe+AcbysYgGOVbNmr
631V8b2SSE6sSyWQ+8wfPUo2mmgLnm7kMMn8pJo+0GX5wynXsE1RNNe8qnYkgOoDu0QW2v0WezSS
6JO2yPhThcgci0aRWTTGrWW9G+MW9mJWfcB6Rn6aPS0TonIb95vqAdWMS3ugoWFTiZNfaOGRG70t
uQxMWTurZYLWU3an+bb3XW2f8DzfO7uNPIC5QGFkX2h10eVvQL359rhvHKfZ+1Lt/QwIMNF8ARlU
Kmq79Sv52PVudNgCzVhRCEf07xdvAeZqmzeji5iSHh9Ocj/eNa2/HmZicEA3xLSd5/tl+mWbfbuf
C62EBJxZe2+lnUvU7NcBYSGVb+u5HMTrkrTmwUvYwqfDBeuOeSPNM7rx6fSRZSvCPofYaNVi8AJG
ZswTIBwD//diNW++y6Ra2O5Pra9+SqIfNzyxv6sTRSO9q9IoKYyKeJi7iihRYoUodWh+jNnVYveZ
eOpkeSer9ryjJ3Exx+SuAEuY+tv2Me1WESpFXFXuVStqAYuAUEJ23Yakv4qoiBvaA1+Opqg+aieS
a26etCl9UJYETU+cXlCgni59VF2EtVvYfzabY9fHrK/jI410eT+ZdHTqMeiK1nlWg/XLAAW1m5W0
UTACV2MoHmG3i+6WdV2V6d8TFk0DtAKYmK29TxvX2+VsSveEM83rZcDT3XD1n5H8UnfgrS/pfJgG
92sWo+zIjGIMB2zPUWbe6tBUC9iY52pt56gsJnWCi3MRmvxSVg2i/dVrdy1qi9B1infNXp77kQay
Mzeoaf32nWK4cwI5lIIzyowfA5WZ0DZWdepN43VampsWFWqot6ZHuOx9rkMGB4zHrDvc+OnApKhJ
dBw1gaojrhMYXjuitKzIrBtSYlHipnFFRpsfLrMjcc0t9ADxsu7G5mE0kifhW0XooeoLyrl/EfLW
0cvxTLd3gIG0RoVBD6owNBufKZkLsoCQbc0bRxZsBaXSr11MlGoPNzOz2eEgIb9zOyqBMHDunQJl
ykqvOJP2A2KnG7voL3rC4bCouvA5EQ8U3xsJACin974uyDDCuepea396ymrrtTEHVry9P4allj3l
OnERSb3YUR7pChBY8pHTt8cLlY9hlhJjg2KF0sZhmSewnrF3rLXkIrzGvVmH1Al36B3Sc+dBVTD2
wuxKXEzGtDcBSe6c1j41+kgA2lDe5R1OrW20qGvCNaQZm8eOKn+yn0bjDVRAGqBISKLaNO7mEsTk
mGQmS2npRb5mfNY4NG/YBAH6p/hfI8vzV7uCL35qZ17OTeob2pcepBYkq/ipXkdq11+dpK/Ps+mt
SBF3eELKTzN/HpoMhr2U3qH3sidlEA+0tGR4oQK1wlr+JGF4um3kQOt1oLVaz6FwSZ7xao/NFx6u
CN10ybdYFntoWMe5YFIkypZV0VbC6o8edfKIXY8TZKyJrYIE5sYhfXiYq2PcUVxwGDqA72bBmBhk
/8b30rUuWeqNe85k2uvz9GJgwmy9zgviBQpr7msvri87cOQ0ybPuVCGH8deB1VF/mtLiiF7/xqtA
4KNaKJhatywyx8WmZw3k5raoUyfDZplPiRSnqHtgW3kiLO1XLMb8qLC1MpIj9y7BH8CpYvGx+udm
WHFcIZ0+jMyFtFezOWh8DJBD1b+kXWecu4RNDxE8+k0xtrjsASxZAv2YxO4E7GCPU+1Fd0wAUk3/
NLuQLOW40ZsHh1ocLvbdBibDchd2MdP74J7HoSv3rlpYBG8ZDDknlE7GMfzDhvQJGzuPsooIgA5T
YJ3icQQUgcEfiS+zZUPQzw7O1E9XGAoXqnxX6dFDRsRkZ6XojewP7ICMH2Q+6FmMkdN1vy2yzgMv
H1gHk78yoDD3qTcHEn9usKDUERbUHD4xtjams1vW6TjOzksbw7TVB2ibdU90r83Qj5jnXWLcuolL
71XG7cBnXFKt2dJkzIHNsygRWRHIC3Uheaz1FYcHxtRZ0CZemw+TkrXevbY59nKUa9VlVdrCV/SW
LQm72Vb73lKk0MVs3nZ6AzNlBRko917RuE9aDpGU6vu5L+eaMuASU4awfvqrfF06os2KBEYQ1xA0
JHOTRHfFxpJ4XZs7MKcY15KyegBI0exX1uZR2b6W5I0xn1DIcbV831sASXJ4x6TeoI4uUi9sVhEf
xql4MWU8RHPPstQQ5dfOpAa8wotcs5VIHJS7hohKmkb1kj8mfGPUuFPm+QdzYgndC2oQ80xYh+88
Wk36C3vu/ViML7jN3Mh1aHnoPSFRXJUpG64xMr914COBcDg4phEEhKvptIG1qJecndkJ1NoTtM5z
6c4H5RmXVsTpgf4f6clYvFKFD8Is9jQnX6mKgnyx+qd+u0ipR4YL+0V0+tZ5gvV9g4ws+054zHaq
WRjmpoU2nRn7e4UbLx00hHOJhTZrPXoI2pAWkyDj95yZPi3Vg3Cn/ZRar5MjCa22O3ZlyfprRdsW
9RoqiwbHUPMjluPBTKbnLU5lkPOnvQ7zIYG31XoNKAI0M5hk4L2bWxxS7P8CkTfv68b+WM1cPzJt
IqHPuyWgeXLPadFHxYKdAuU37J8C32G3zY7eoiFIAjvjN9+JLMNEVL+YwCr2KgYtMkCNarvsUQjr
ZcrnLZW+K6jZu18bI6MJiSRiV+iRSxpOoNbvugWPbm7am6T1ccXZbBVlaxk74h6i3HLSWyT24Flm
djpTdU9Ec8x17UPNmQA71Wb+1ppmHSW1buJotLqdblC1pcaiAR72/WMxgIYQMMKku5zM1mVpLdAs
WJ+IdF7afLjP0cJBp5q/lYQh7fTFayLHxMDZdxfKkyG4nPyoFc9j9z3FcUsgg/mBzxvkCL1XXQ1A
y0QnTs78yRozfXYduo32MMLOqE4oR6gC1j6b8ikakzTKbJtNm0JQI6mC7fDMd1tX9Oc6bvl/FoYM
lxV503VUXsoHkDv+LoGIFAKk49AYsWsQuJCAKv1op7z9XJifmUSQg0j9s4eifUTfCzMcZ1i4DDGN
K5aXO5fBczdrkJVzBrRQ6zXqkrKEIFyRoYaVWDhLS0Yk60N8tofakwcuoJ2eTsMZVYw6wTfaewo6
VZbjcU2b5cvSgxajXw9LjjTvXjW428aUFGiLHlTlNYdk4Igre7V3Y6mrW0u7dJCKWV4X91ba3S4l
xcPWzTD5UDo+oyDmdDS/VjiQIhJ46T+g1VIsX20oQdaAu7DXJnBqunvkiqFq0GdIRlPmzKlt8SL3
QNMKbd+k+uYo9bGk6/5Dn4t3xxZjoIOvGsfKvzWdL7nCb5J32/YoBYNQiiFkfDoUovzGzuqyipOx
at791Ph3M66e0J+1j76mFjZSKTgsHqJaM+8uGlyDYAa1EC02WdUV4Vs7u7wby0+Fr2lnTyeEij3v
iWDEEcT56Fs/lDMUYVI9m/nDNCyY4VFGRXUs+6jWgLdqpRUHjb2QckKVQdOePPOIBop9KMImFoFF
SBGIurl48KiWHkriPzmhJhb1uXlRlvOCN/Jge/1waJe8DetxdQHpY88DZcoO+taJKXdiP61Cs9Yf
S2+5sVPENjW+2JPK54sBHjysLUqPtqqwxtZUozFJdbOKTFU+rpnxjd6UsXPJjVlmJHZYefRMUYWe
4Kco8b1NfPnE2Ew+SUwRxafRvwVN73M2ShER1gpp+YMqQFzgxQeUBaRskGR/asVJX8EgGOb4QOe/
o4uDeDpNdVYNuLr2S06hemwyrsWSbLF5/ErifR+tfcYHnA34o3pSdZo+eWUlYoYGJzV+wiBpcnVa
O0qqi/YRg/iOO2t8cxfnoIlxelAdoDDLQW24CDKiEYvBIoYIcai8hLQDYuED2gPDgVl8k0/N31zO
BBoSx14kI+dHh97BymXgGLc2KLqdXKovw9YnulpChs1TYhekMf22iFwfX/+n3Rwjf55z/RVPal62
uz7n+vjPs//8TNHFxvatBJcCr1AiDF6DYkVlp3nG819e5vdf/Y8v6eWELomlM8LfT7q+OrPhllW+
HfBfXmXzJgGPTFmlwblI4vg4Zp5kwbu9xT/H9/t1StxEpMT4sJm3d3z977YdyA8WCt7rv7/y9fHv
J17fSefZ3xJMpdH1pRNKT7zCv/7Knz91/eCuD5OiTAhyh0B0ffjnExW2Xh6Uqd+oVvsSE5JEt5Fa
pUrrD2BwkJqEQ5YgOkiKd2OyG3ONncvIjDkbBjvJjEnXgClUjGyKWTM/3sHlFKE3G/4pNQkrFHDM
ZU8lDETJl5wRLkVNaunyB1t+MCdV2uCeHSaS9RaG+SInxoj2PcxMLR7ScF5QKDtl+cUfmuNiomex
0RePiJjx2NorglN7yO6E2FomCwTFRXOJyJK3+C5vxib9sbUw2oUAmXSoL7W5fiMBjsjPxr6dDOvg
oyWB9Em+0Z7AuTuzwMeYr4QZmSj0QrLx0i2ndzcV8YMwGVBTF4WASVI3+yMgZmvtYmtiAejfQ+2m
5jpuWFPIa6l/hitXRMq0+kA5h4Fe/K7EjDCrdQwcBwk1qP+bqS++g+aqwooWl1m7kRSwUXyz+9KX
YLBlRrvG5aTdmfl8YmI7arV3oJAGFslZvpnU8pZJe0OnowXSmG+R5gTEQrPv9QiWslV7qBHGR0li
7vG/vSPLYefQ79ElkvgEGM+auzhSU0vL3Kpfi9z5rCZzDsdm+ZzcAu5rZjFwm9W4SyVzIEikIhrX
t0QaL1XO8rZmJMOcXxOH+XUQVEFnwrDJM0IbrAJcmvZx2pwPpQ7x0GtpoKdqrdEdeYdG4GOFmRbH
Sg/bhcqAZcJgHXpG0zFnuzG4un7qJ8vfrdrw1kxkp7lW9jLFrCucOg1o9ryvIJEppLm0o+CChHLI
vy9MapAFt6gwUD66cib8dEaoLKholDgbohEhndCVR/15xzAGwAjxgt1rGrplm4NvfMIC4kc42DY9
MsySc+e8TiSmwlB1gALmzb5f9vwvbSZyoDC9Vvf96r/iHjmDkPxWzArsGl1LKwF+PGMntfXcQsvj
kl60aZ6c2u12f1EfPvx2Jf2vciD7V5V993/+99/p+/RxHQMWgoU3iqUSur5/F/QlMQJQNVCcIpvC
3BWj5p/djM6C0vOHXKDuUFb8YuMHj7SiJM+8T+I9SH7nUAyVHmjmCQk+Ye54SSBcDTd6ofmP1rzs
5sQt7jNOhMrtnhkK5P9w4FcX1V9cVtcDdwSnAyEnpkPd/98PfFVl6yzUaE80grOT5tjINSjn7WbI
gmQFkAXbpR49/Ty5t9OEsGiTnMD//sP7e+7GdgzUP/i3SSE9Vnn/fgyqUakzJwXs36Ff7jH+nzI9
TU6s/PTAB3F8rMCDAlx59kC1XtQgzqCyISL+D7D8v4cHXY8DELSPTU4g7XU21eZfHGdZtSxWm7kS
z22MIwdm0WlzgXeCQXDq0rdxxY5Z5c6L7snmAk8BNTbFlrHGlRx32mX0++aWBf3uCmGWCGaYr3Jm
dB1DtSUZplGE6peYsObYsgHHTOi3tc5A2E4/nAyJJiyxh0YV5ivHG8fjDGEh8yv39nqjtnt9vr79
9x//fzh3N4udpYP425KT3L+JUQfReyRuJ/Lk6AZQdlBbUeqThqhLd19j2E6sFYJGM7G3hCdgG/WJ
jHX6+/nKsn2+LQtJ1LiYrKNuF+MJXjEEHYmto63j8QAbzAAUNT0PMaim65H/vxY+/39o/wSS/pcv
+T/YPwFBDu3ftdHbL/1TG+3/Q/i4A13D2UauP8Jo+x+ui/bZ4TL8lzLaEv9wdF1nmHDZwaPm5HX+
qYx2EE1bhnB5gvBQWVn/d8po42+pN7DPXWNLvCHeyXRN2sL/fg22upM2QyOTMxCswLMktaGyP2TS
IJwiMXq4qznJJll8uD663qB8iloh0qNYsvo06p9XJ/X1xoMTA/Rjc1YLdvuB6Ne7TBUhJykFrz53
jsjIPnoRJ5RUyvZWpyGcmMVPp0MIydB4EbCM1UjBftn6Ay2aRX49vaUiEcrZgIQw6PdAEBV0YUmS
cJmg+yebu2STFy06E5s3rM8j+c6Hel1vhoHds5M5/inWBGVQr5hQuoRIi5tdR8RWSP0eHRlcw/ss
i5zJPW8dmq9iPpcg8bD05YQe8Mtl/B3/oAOBMybYm92awuHUUdpz1gZNDX3/wPCWMkRG7uzMYZ7O
hh3TNY3rMZo1TE699M1jchpbPd5NDXotr5n2hqZ8qgJZoLorCxHb4Sjngw4wfZbJNx3t3m5oMYHM
tfhpGi+wQTCJLKUR4TfNos6hHcQkqe1Wj1ZfZTUyyrdibD1+oRyICDy228gzlv1G9TcRfBMa9MtJ
3acM8eipR8OgRguMkumin5YPXr2cej2l3OyAwwV0EFiIYnRjGA/ESHYe+BJJ9VlFwoWqiFZhs9LW
IUHf8WWKWc8khowjWi4PrubqbL0x3vpZhwqEFroCSrkDxtru3JXPI4szWHnpQG7nNJ7ZspyLCq75
sH7rjP3cTD9nHwIjUZ5sHZ0eI1abhzhiaRJU+bM9+diPsRlWJdafpqe24stEEKFSzdHqgkPy8Nxh
KmqB0mo4lRItP6/zI5EPyTGvUSdkrvXiFy3sgx4E6ehdNh8YVjr3xsXMdyNt8+e4FlTG0F2Gk87X
q9nagxo5THYO9GkOQO04cXJquW7bAfMdXErb2YiSySJSQtY0AgE8LCcaMyrKWv1xXaGNV6mRvHga
gcSw7AKjMVFG5YKlWd9r98Lgw8xwAFOKeJ8HmyYBjvEg36oPulNGZDEYZFcT/MfmTGp5dYBFl5zL
jlpC/rgkuc8RCJIx6N+gorC/UMng6A37THx9EVRApsKRgr1m6EFvmu2TI1OTL60Jkp7rzEP+d6LZ
v4B1xM3qWZ95rBcfwOC7xoYyWpythZ6KjpbZ0le2996LXMt3vRzgGikFKUPF2BuqJ0mqwL6yuqNv
loDLNJgahmNR/F0OLGiKvU1j5YCXEDwT316iwZgUIwKppKLWshh7nQ7YqPBikyBOljAXT4NPoV86
7QC5amwPwyofzNnZG7azd6yB3S21IZbFW6PDICuddI1j7Rq0Czafby0oV0MCA/so93VeUNqAVG+Y
gFDyJLsYurpHyVVFVqCUOd0Vy5e+09aDXbdFoHlHo9Dks8nTLymh30J47+7onfBaN6GuubdVYT3M
BScybrPxpjbs74I+n1qr+uCQQRzcqnpk6c79nWcDX5Hqi5qQGAxZm+wlHOBYp/hP0IzcIDAISvpA
lPDH8kHD1llQuSjsB5YB6/3YdW/amHxNrQxNtVUt0do11amNvT1CxJDW/Xf0AtTonXyP8Bm61rpE
EhcXlmbxTVLwohUQFwpvNxu5iMr8ryQfzwOm7pj88TsDIcluoiVECYltQTsTplgvaxIaAkl5jFoo
aMC67qBUEb3SYCKk1dKjuw5yd0KOpo72ypbOyvWbdXXuTRXX9O7qOsqG7rtV0EavfP+naqy3AdD/
ySgR7tP8utcXU0HpWhsSgUV9MKd2K46nYcnQFi7KOSWUvLGgLt8WKMq0HdZjPLrdURQVAcgquZjS
vKECYzIToapWFNGacur3XlacjRaFV66MhxaniRkfUzCRh5quKqJ0dkVwtO7YofXrqzuzaY07ENHe
6n1OC4oVgykCp8htMjUPjSubY1pBOR7Vj7T0UhJyqTZXGvSxZPnq9pkXtYuHxMKbuQMD1bLXb61q
uV5ayhSdjmStppy0q43M3rUqn46ZmH4tc1VFemZdps5f4MTBmEznJhjLVYvItG9OTC2Pwnpuqsr+
dKdXR+VvvYvDZVK+jaSOWdNC3RDkYvrZ+8X4WKbjE81aDyIwm5nS9G+6lZ2ypYsPteF4sguah7Oo
5nBmJ93OBbKsWD/rjoRgntfAUqQfwnEQO+Ko6l0/jj8K+6sspHwWSYkLvGNUKe4WH+2bWBeyq3zx
anaPA4iuyIHDAplkqHGeLuwTv+tQYXUf24z0kOIsuK9FVWR3RpIwMENx6Kkp7l19U1nBICb3VI9k
1Xxo4EEjMzecAOZ0vBfstgOW6WaUOPMXmhlvCuM9cAW20xMyQc6Pj8oDNl6J/h3wu0fgsyRCQ3en
oM9TOIjV3jXnkoufbF9bJ9hBT8AmLgqxN/KjN9PFd2w72idFUfQstuiiFshCaHn0GFCGAO2jC4qM
hIzjyc8hPI4nbL/mQ6VPxUmWfK1uQxOw3KrpqZuFDsYmJ+vGs21hDHVHmiUZ6LVDwWIjb7YmaEcD
i7n23obE7wHJIHegSs7CyNmEmVM4S7++RcHQ7JTdHZtWgrVDjbp3K/FK1eHNVDS2lq6MhEnTcc6A
v1SZ+SNZxpCe953W1fRiDGjItZ7DA2Y8h51zcgftiW3Ow8RpFNggbtqOy1h12g9yMk1r0l58kd5j
d5UI6vs7Uirzfu3PvlJLlCgYvN2yvmU1F69lIJWSMqUqXHZvzDr2vsSuEc4ek5lr43poxQo7Y6VC
Z+ooOYUn7yupdh1WZUqsJSlWNHxEpZ/LPp/2Qiu7/ehszfTuA2gzpZTFVefW1n+qnnUGPENSXpr0
YLtyD8ZWp6vsiZON4zeyCyLtG1CJgYs38QH4MMp0O/8y0+Hd6g964BoivqMzska9jznY3dBgGMeR
d7BWCJI3TTffOMol6HwCf0lskq+djcXf9Q8WFurDQPCI01Yl20aRAJ6y0zOX11bKnoodZi6ykMs4
QIyDnrugBT955q2FLQ3iv2IWrKVG+z9jRQrw77GqDaomVLwEcVZZoRMoD8ewJSeTKhfVVYDw3Wjq
7O2AEvvKuBFznIdg+AjS9qujg4wUyJJ3GewXzk8jqiaR7hZHZCHOh7M2FpiJp0E/MXlzZph9CCy/
j6CDlSzNjnTfkhvfJGe0GBoWMJrxEwxcFxU6Gjg6reF8tSBn06mRhLeXIwHhkOP3NXYb5pwEjDrZ
8SYCRwzCawS4je7hNnTmrr/TRHdv1tbHbHCuKLJoVr8gsySzP0oPm8WCX+iForgIDYgGmB952ND1
2RH2UTDJC2YQ339IBxani22fei4Osr7gjKV59Sxaq0QSr9bbSWzjd+6TzGDV48F1WkgcU/XUmDZl
2Qy/MeDn10J2ZwLTcDM3hLmzHMEVJ8pL2rNgt+2kC5YmbJpHTUyECZZuQi7TuoXerWwMmhS+vfug
s8cIYq2lr8FXXqSM3EWtYk7C6nVsCueyxureLNavtWZ1TMKadaNPoTTCxuuqowdBkzayDco9zbZM
V1bDmBtwP2Xf5xTXdZ6gOXVmMBi5b9xYeu/AUq7vfaAVke4TAOH4C737nJba0Fwchaqua27l7DRR
1pkHyirsP1x0tOBEviIAZ1WNPXSBWHFqRfWMSzuO9ASgf48ajNQb53bKVnzeWXuwXF6crr3hGU9A
I9875Z+MxH1fqorCaJagoaoQWFeGDFKECcGs4yPwySEZgeWvpko40gtcZqrQOm+E3NrAliunWddF
q/xAzrOcW7gIMTsYNg5vZMCnh85gWjX6kWDm7gfkdesx14ubFpf+jvXSyeyJn2vr0jlbdn2U5wTb
xCGR4w/b9bwL+sYh2AjpKb6eZy0dP8HoNLhiAWwp7WlEEvqa2E5xUMlnR4L3HljrfLtCD6dvC331
vFpzA/bj3admQjHrXmCVv+C0Q/UJXZa1K5CYFlRos76NfGvflhSp2JyVv2QkUkK0XXo/jtDRVTTo
f3qXazrxmp0xGsY+x1VCbXRPRZ9TCeyemFDit4Y8tY461t4g4SQAaKWT/cNwaClOmkGB1GFkbMbu
i6xxQNg1NBQu0qRs/dBYOI9W/8lNhttSwv6DAs884HqnytKXA6EgT5rAUezPvvWtSO2I8PBIpVr5
aaRwoUedS7tuGla4JeqRgiuZPXBEcCe9SsJVpbpveyN/AbvKAG3z/mtda8/mDIpSM2LsKaYdtaVg
rcznEhhc3eFK+RrVl14dMhfB2tLd1w5FJoVUi+2+PAiBGTCDcN0VTKtL1d9j6H836+JhFsZwOyIg
3iuDgG90vkFeldvCqoOza5VcjvpKGwB9ddItj8ZoTgE2hNcCLNzeYXM/4zrYt/aCOIQW5DzWzp7q
9nwgSQvfjWN8xX6cRUk8TSctNya4cj86D1yy7Ra/UnQlSZuqiz6O9wabbVaZGbEQ+O5OhM68+Jnu
3LRWv4ZJtnW/TRgnrAtuS2NiMVY0ZAShFDuB6bvUdfcTGZgTIXSKUMijR+TDTk0tjzKPjA8wJ2Xo
l3VzadIkmKf2FWyQinzGgf1M1PNeF6N+QRbR9nQdAXJXGCxQ9ecu4RqW2KlOfW0dcreI4EwZTI3n
pMd/0Y3umQ4PziHXZa1DdJraaNWSY+NrG392Sv/SzdI6ueQmtfJGxISA9DVbGBHJXaclYT4ymNT+
gI3GyJ6sxboxrKXZT8CIImoQGFhjFCb6XFY3IuvOqPhQQmSCzXmlN8iN6TTXvbFz7PKLUamfq8HL
FSYJG9gkgnymBeGl3wyDCIY+7m8lTSYIq1xtSDx1lLa1defjsWA4OjqL6+xKFm+Ne5V68RZKSZu+
bsRXh/pAUpOxMC41loT2XvNeFGSkCM0fKjJ9eCgdwzg3QjPOjFNusbs+Ju/YPF/vXW9qxIoD9FHP
6dBDa49NWyE32FLvrjeN3ejnaru5PmTwBqVpTHmAP84419tNkk8W01Gb3DmOkx4MK0FHm/sPeH/i
0/WvddshXG9qNBjnkRSxfx2E6AUpQ6B0o3nL1Ru3m+u9//Swm0BIl1p3crcDFFtWX+d+q0Spn64P
rj+eN8J8NrY/RavTd0ddhs5yZeG0Hez1njmqe2DS2p5wYbP4/b8aTV9Oe3mCi2aciZxDmLTdM9PS
CnRDzwJrSL0zUoZx6765kFKSh77Hi+n2hhWSFtYjRyujhoHnXG0313s+9bnf96Bt1Ndn9CwAjMho
sRQ5E3ocVrP9mZpJfzY7OeDAJM6IzgJScMK/BiQc/N48d2xA+ZpQUwJYGGVYlc14XhF+/r6Z0c3l
fDb//OHIjMJZQouEve6D1mbTORbuyDKSe/528+dnJat1OPtp4MzxdO6J6Ph9k2sjBjlPvcxQcyAo
6U8S1hqWIFiWY0Jnvh5GFRoz1Ms/N/pGZWSRXZ/RHk6hJ2SH2NZRJ91vQOJqWX1cmJ7P+ZA3Z5c1
Oic0uimr1Rq+IXSaLLyQJW4PtUzoIS3dTWFHhTAtHEI3uBJPuvNOE2o6C9TwhyZRt7NZEbG13Vx/
7lUZestMjTjqvNVG8w8XPFiWYTz7qGTPTe4jwNGyHhtg8a6nF2DYwzmb7bw71iodzprrpaiiJoCU
su7Pf25y/ODnDNzVvprLx+vP+fvpmVCAVKyEGkjd7GDmDt25LkVCFQ/w64LTgVg/92yC1MBckOAR
6Zz+/Oem3P7oFhaQM9rzPw/m9go6YgxSgHjBZjuKYckFa+jtcast5M/lbouwonqpbM47oC4YK7Fz
SJdh0p1Qhwq2SWUJuMqTc7VP+lcfNTJdUahBiW59jJAByW+dqIusxDI0VGfd1DxNmXaJcRF6rZvQ
Xt8048Te7WzoZMFUNShd7Pjdc6tHmbSHUYz2nsDu58b0vy5FOUGO2gPhhtPboFtfAGRYetNfkt76
L/bOIztyZNuyU6kJ4C9oM3RdKzplMILRwQoJDRiEQY2+NpC5KvPl+/V+o7rVQdKdkaQT0u695+wD
TML3f6bGKwCTek/YCREKnnyfvOjmpG5+0KzWMZIMwaGYfhYkNRwl13HR06WDTXXPDRd5OomXiz0G
hxFFw4kES3vny4thF+m+cvL3SDIaJ9wtyLApdTpYxEsRYq0mf60UoTlR0f1mSafP2mNVamTvSUbq
h59yv0Q1m0/ejkRcGEJLu5yJ5Aa7Ug80UejHtOLHSkNCpYgwiI+YDwpgg4e0IcM4H/qN2ZFEpp2f
C04erTb1hI9gI7WND9fkvKgmX3BVAR4Nx3DXD+jh/cD/ZuTvbSHmndf4xibIKbhsqTbaJyu1GsS5
DVKmcCl64Awk3IMoG+KX+veg7B/6ppoudUV5htXAQXhV66dWoyM0nE811o1Ks1gmMeczOXpvBoAh
wF5LlVn2Rws6A+QFXG3EQVQf8Au7DdSZQ34pyuZz4uUa35NPb8Owz4zYP7TDU1X4tthX5Wifo+E9
7YbmjU7WxrcH5n9o5IMczlId5s9jRPoHzJaDJ3i+1YE17oWlv/SeZLlX04Dq/G8MbPLvfq8/kH5i
fBLx924WyUbNRoBYgYNhRBqN1FB+Z4d/tvN0L3OBYhOUsiAeLertn+hOXxPkFYvTLYrCpzkUEyES
9D0Dyzt2AQ0Q2hIL8DU5Nmj/ssKV3MHRiOu0CkCt+4/lcApNvM5k6ZlHpxIgVGDvb5uoQf83Rr8w
oXgbhwU5s4Wlu9Y/zzUSUsvOEABrKjtTiY1VEavjpvXOaYNPVAjkJGPJJtCEdkv7lV7B12EEAhYt
6ChcSRRLDo+SOKmeUOqB1VOteXIk05Ap/tQ3DN5bbBiIygCMtWV8Layn5mW2+cMzUnNZgn/MjuwQ
CEwWBWlPI7TGAFWBEncygtpstCXNA5cWZ5fn3tOp0GjrvQ8XiMyp1C9VgRt1dMZ30yrcQ9R3X0ND
5zvDM3Nqe06zNo3pXKQsfCrSeuPyI+LAUId7uyqK3UOKenqrqRhb0libskajP8GfQuDMEKoI34CQ
IxLHhXqwBPgfy4sfuLg2yygjR1Gxd+WUb/tCnCEDKORrSFwEoLMX90kh5t85AH+W1lZML8a5mLX8
tpihbgvjmPLce1S2wiybhtjIaPVNGD5Q0XydXEnOlyLlxiIkKkqQJcW59WyF5hcso19pbMNQjzAt
DeqspBVdubci1u3ILeWPbTp/b4yUdjFurB0huxvNs/foIb1c7GFvMYMVSpOfGKKTTRiD5OhHZJ48
vTAEO/5B5sYPzy2Qmfbm72YACDiP1nuVDPMhthcujVu8+QMmQgAlwMrCTO+FG/iHIhxNAhPoPyO2
5561WJJodG9I1VCPo4EJZ7qo2P80ZJ39ZBLruW8rzrwQSfG5qtpomxn+t7KtPpWkHWSCHLmsRi4d
yfpUe265LTPI0slUnmBgBhs7j9I9ztC9E/E4xTUCWj7uD7KbbiQj37lhAbhOKG5s0jk3Oa1Jist7
nL97/ULqa+p3e07Di+Hg6woi1IFWMr8Pvax2XYijdZq9MwlEoOcdWrQ2iJ9mOuWLPDUJ3jOVABaX
rn20EG7SDymO05Q89FmEnJnlpwtmTsTT9wiU45HAkmyT9/4bC8/PZuwYtLHGI1C44VLFDYLEDvFV
EREg3bR7M/isCZ+FOpXjlx6Hd6Ln6CaLizk4FCOKsCMxCZL8LCiS5tG1J3TlzGMo+DxFqVx9q/L+
c83kYOGjoPHqvyXVQMJAY71g+iEQ2TZgpoXNtqii4dab+rEt8l80A93exweOYK93F5ZFSB+3BW15
Tpf31m+sm2QRFBYL3gLy5Dt9TWwNM6uUdVPXLE41N11ZxLTFJuyOie/eB2D8ZtC8FAV4URTpIFIu
eY8/wa9YGawbyDT6j6+msCOXL7YSLHahBboBL2WwSZTNaEUb/XUK3eiI4m4rMTDoxIz2CT1JxnRu
uGP8CduVkV9EpuBFuIRL5mH2UOQ8eIJAPcYjj/EgtaS1LYdmvBC8fM5Mc2KFn4yXMRjQ5NG43eUV
61ceki0rFBaxPsZaO22r8/o+Idb2ERovRb18rmnf72fNeDLJXoaw8/EfFcHFwc588XtCR7zkomxN
p7AAzQUuMj0LyULIbwlNBW84AHSvyg0aVLUnP7e4ki6fX2f8wlc3GuiIUF5FEynUm8HvAoxreIxB
EHPt2W2KvoVlp79s1q/WDfEJlFTrl0hmqwtyZlir1xKJ4XVccEl5av1S2iUWW3JtExqtqKwIWaJb
9jMyoXZ0hg8qvgLssb6k1FMb3+hOzUSWynq0BBmGfxwtopCGI8b7Wz2KeifxmmznJs12SF7IBw0T
XB8Uf9tk+VXuWNI7j8rNzO5AaPhsFolxdFy/INTHwz3AMvCvjVOyVGzthFbu+uX6nQkDZmhTLwC5
KK5xh8i0L5N7GauPlXc+mYADt1lClFQ5kOCxYljW9zq/feihcnChUvn5MwFGo90zUOXsXpns61fM
o7uzLt+HlJDyNZ686COuBKKnV1J8kIBWWDaQSIgYn90sJxyy2wVOQW9mqSL+wcb30tHGvVEBTxra
5Gr3xjEt6VPjZ3U2Dv28i0EuGcz5SxI09PKcUeC3ryXd5mVZD+meuAXRcI4tS/11IxIdHGx4KdAH
7EuXyF/VRJeUx/pZMJrXTswynCUcMXPhtlqW4SJqBWXLSNtg0XQwsEsAGLQwaLQCvGr5cDTtEpfK
X5sAKeXJiihhidbON+zXYo8f6DcgcHUx0phSZtkE/+crpw68rSM4RwHmycOY6HvmhN0fAhIfsgvB
D+pEaOosTKJnTPvU+e62X2rEYqkWA7ySAPHo464HIlpYNvk8oeZoG0HsJ+NrOh/dwBCfJbmqMO3I
pkRzioK3YwREg7IYjePsQeqP0pl+aqBOfwiEI1X1Rz25uKxRFxcqfAmDoDysv2dYqTfDiu+BSuke
Qmd47uTMOEfAVS5Qhjme2/Fhe5K9bYwlayFkgHXos+rLatlHeorUJfFYt2Jq2/4VVrCGGKwvXRz9
R7wG524p8no8MrvQMSEBkPROLMxSCwZxDa7b1VQgLZSmLmbwJHuawo7+7tvTS0oKxGENCACVqC7g
J0ATrK9HSN/HpEnYF32lryInWFHRVlglOCPhMzgClo9YLedng0MKV1SPypebQ1x/wXfUnNdPiuKP
gsixuwfRcgj7NWVgDRyogZzOdXCI+CWVOQF58U/rj5yIV/jzp6+vzQwLyPK7GVXVeM3Y2O3IB/3r
dQ8ueFu687Ohs69xBHp9AInV9hOnmb2cXZwh1ryNZ0zk43JzWd5rXJ9oDqYQu/UvdoVGzbzuh9Ro
v8zYtXfpCBdlKdLjW4kY5yIINbl0bbutBthh67W5fsR+Ir6GqCHmdEtZ3hTye4gcP1/aI209RUdi
Ix7XV8TS/ezHot+LOawuIePDrRuH7dYSPZfK8rHW62V9uW7m5RuDjjUAdXru6ycfJ6OGgWvfoKre
IzdHXcLRTYW3HJUJuq1zyCBREbqtz31REKTlcMkXmAnpoH/hCWbAOilyJM0NqJxDXqtXR+P2CDJ9
t0qL8iEKgX0t6bb0WjZwrh76xHxiBUEzkjuXnXcEBPZohpMauh5yVH2srZhr0LjYFXvVVv0PRV9z
A+f8RSr7S9r5H+Dw77Wygh0VJXJxMq3Z294tT+f5CAWTx7nZXUApXFuhPjwY3bvaM1+AuMHIRiu+
nWI0Bm3xNQpsbAC9Xexz4jVK6LB0SsxN78jsWCfuJz1dnTp8qBBsVrY37BJb38HFfq3anPus+6AH
nK1Yf37Qjm9fenqVPdFQzRhPL3lonjrWY8hC0ZpP5VnURrcj3gB8eO4/0KZ/kiTrbcSzJWDZKhc4
yOgnj+NiVUwUtiw5YaW2KYxZpLJQ6QZAQdUPrsgZRh2LMjsJoUGZ2NTa1G6IpEb+wLSgvE61R0ip
U54hyujvlfnkidD9EYf4s6lPeMpXrFF7AL1yMN8j13gMaFzsUysDKz50v62AdX0d989jDXmlrYzg
sF6MNJ2JtwNqP5aNeRx8eVyjUILGJpJ2/TIbI/tcT2dkCCgKps56tPLZOARxGVzGAsTy/9d6roEh
/1PUB7Z86z9pPe+/hv/1UTXZv3Bw//if/tR6Cuu/JIJRCWHYgoK7Kjv/5OCK4L8E7g/TX0TP/GdR
gv6Jw3XB4VoeIiDTR2Ah/UUW/KfoEz3o/0PSh8Wf8/egD1ci/3YF6nkP86X0/UUS+jfZtdX7dW+a
UXWezCh/7M28ewntapOioxs0ipDZCuftFCyRA+Fvz89w0qIH/wOi/C9JMn9X8Fvuf/MpZGAhgCad
2rLkP4SnPQ30uZaQzMsc+Ibywlc6Nw8z2s27N1P6TUXz0MCMWhRJfmQZ+8jrqMZUDPtpTjeuTRTx
347jf2cqADj8zx3jIq61hSlcFNryHzumMRxbKGmWZ3tSwABJ+NiZmglBnoufRZeaT0CvT3XV8jh3
ou8uM8Gt9pCFWnJBGRovIQlDe10O+uh45LLTtYMZHMwgfEwb0oJpDBhRSbkXhEvi5w9pQ4jmZAzt
abAtytFo/PSf/yJrUfL/3W3AofZMHKFAOX0hLfcfO7lmJA96oSnPJuyhqyNGBE5x1ewZY28dFbgn
G+c9IR6jfbKUC5tf09Fhnd+pG73Ht4QcucfSlp9D2wz2/8Nn41T/t8/Gic4a31kukuV8//tp2LVd
2gxSFKyLhpdw8HdUufm5wmR6jMyAMFAUgdvJqT88HDyX3LN5oA01jch4pO2YzY+FQTrg9D9+rn87
MRH+0rLjGvEDkwP1D3dEahqjstsmOLnZue5KQbgSjUjPIAAWbfSt87rNFHfBfrYI8LJpH6piwM5U
1rSWvdl6KHCM/eddBe76H7sKzYzjSxv9A8fSRvT9L7tqalG1RCHpd05qDQdaRsbVxx5u2tJ4wHnb
vObhQ2Y70XM95Ck5Kz5u05HwV9dP8F/2LI5CNd5LtxIbxt0sUcg5xlkSnctqNj83NB4FMJ0HvN3z
JkefCmHZfWMsYN3gL1xc7R4wNGGGGx9TiTKDQDNvM+MG3CUk2kxydPZk53yvNKQnCUEEFWh1c1vR
0xBpz55TfcQdA0Q4aPmGCvS0pPeh86MpXEE8IO5dTtPvJK3tPeFB5AII1e+EWyIM1fTM/QCMxUws
ywa8Xr+bbPn2n3ev7f77dSI8y+J9rnv8h7b7jx1cYtCK0qLTJ5ugUB/Q7x20APrmILjaqdOcUzzb
xBEjnhqJRybCdb6Sy1o+pXH5ZJAttMFYRRcf6dA1YFTXFFjyp5odNOmfQ1zxt5NgcoX6EF7jUPxQ
NeHjyKoC9i8eS98ddsCr1QdhgVuQbwFTVbslLtsWF6apT5lE/D3FJCu0wrwbDZv1qyyIIrrw+qkP
fDAPhGaiDLfix3WTx8HdCnGXD5UV7rVfXdFdvXAYNf2xcYTC5FlvPSb75xi9+UYwX+0K8AHZbL3N
EL+ztokfg1TVGzC7yBHpquww0fl2hXgMie1RmR7xuZYCmAmu8ED/qTyrMsXtOmcwVxXaWu/7pG3S
kEcrerBz4HLzrPMz48ad6euUMAoWYKbdkOc0te7NH6Jdesusqrv5xJTAEsqZ2yewF+0oei7Sz5PB
IolHW7uJrRnscNNbd0yQNoLBuy8Wv3Nt7HrVyJ1ll8FtiGukah6Tqtwcl962snCvZ6hWTeCYFBTE
3Uo90aNM2ptOmHl183QxYne8tUs/t9DOKWvDb2Xff5KqoqmzHCM/j5ttHTvWTgxtx/Le/PDiwLpE
AEA248BKmSSUs1MYZP6w0ARhIWBtzuegFskzptVr0RXOLcZH+BwaffJspuDrKrO+Ow3uI8OorVdd
wq6zQ8noZgTtZZM04zEAvaNym+6DwdnC2JDObk67U6TCpeVVPwd+kp4rh9WjVt3XZLFNtyMT4ykg
iUoLdxtk3niZhBxIjeIpn9K53EvyEfgleXpzlw2kY+cUDvE9Q0Z/CKwu3sK54zYrx5d0KJHtecil
RzOODik1EHNvk5653+Qg0p35CRyN+RTSMYIJlbBW1d/QsE5PujDGp74r3hnVAe0hQ3y2RufFNWuD
eEiX9QavHNd8K+eRnWzBop8mKH+qDS5eTqMvCsTjuvEoQs+kfgHtWN6bg1L+8Y3M4+/o+gEa3fJe
TE4GjCI1HkFbzbf1HzsBMHpPlogtikQiJcPwr6I2em6WTV7M8sxFgvB5eTnV3EwbJx4f3Aas8/KW
i9mEBoV1aZ1i2BJOHx9tO4teszIWxyhjIMgNxnhZNyZzrjgHUWYu/yKWpj7l5KdtHEV57fhP66aj
grygaf6xvioaOd/583YjC8fL1PaYQWj8v64bkGEfUGBKZNAOmg7djQuWAJSA6Nx9kxcFnZFaARQb
uo03Bt1rVAqiKDtIzopmrXaCd6JTBAO0dnjF3IoJJnpX+EhPMSlrJ+2lEBv9lvRgvVBSgta4axzz
G3gm2EDDWn3IGiST/5NOZ/KpmziJzZ6mXu69W14LoYa4RwAoGNF0jbaMgvtHXungqYG+JeyvwBD6
J+aWoZ7eNVGkLtEiIiZ+3ifEsCyxs1HONJC3vV2K5+aah+l55LrYAxDaeHh4zl7uMTEYOm+fFN5N
NxiUE9E0xwy5+T4iXGA7SXTjQT1Mx7zAcxoNJginNENJoZLfNre2Q6AGlzuXBig+cJ9obOlvreNc
YZSO6ckUzRg+g5X+2jk6PrjcfE8Fwt2y0fJOiBwkvxB2kEm7xVTQeXAqfKJanjbcuuonPy6fkYO+
hSP6oCFCmzh6cXiBhlqSCRTE+1BGD3mMhm3dm7k7G2fYnxvLIzZaZe4Ay+Czp3X3xEBxl4LC++P+
hJDfeZs4l5v2izQN9cyT6l4483ANkoAAVjm+Cn/AO+9dR+qQ45zzLkt3H7n7SD9iGL+6rUukVNLe
tQ3eUg/cJNBIgztmyN8qjCFuiq9QMmixCI5gPs2ULJ9ffTiktzXQniwvRF8ldf84BAwpEgMFCE16
8pKDGAUfx+9JRslw7SKsP2oeN5lJ+lA9ZcZWxuLk5VWzMSyJnWpGkhwC8HRB7bLQcIgcLiSi0wRy
LfAQDF+G9R0xcMN6Ve9pNmCPLHEvpT3BdGPSxUgjaPnFcri50d6xyvluwVApq9SAnXua4IpgeImn
E03O7ERv7j5rWR4oyHKo+mVycI0YgQmukKz/nFToEeUYvpkOAR5omF+zaNq5GicRp6PxTgq33MUj
uUy6FzsG+/OTrJ8bL7XICU2ig1Cj4tfbM8NyyYO1n69ybDLw7LS4x8HKH81C+pBR5oeEEIoojIdz
VhfeRcmCFXjEk3VSwEbiZR0AlIR5QUNDH6MqOHOxNSNI0D9MxB87NKrpCWraQ53b1d0MfsWD01/C
0PnCosY7Z17zK0kh3dam75yNLni0tCMu3jQ3OF9Ah0XE8PyRfO67s3UtIetB8ejqDVpUcTS7sQGE
Tr+oL333W0W6/Uci4vc+Gzw0PA2R3S7WdZ0Xxta3HOfs6qi56PCCWE0dZZt7G5n02dms/TsTcQE1
dMMkbwL/xZQ285+stKiOBp4tpapzHZBK2olK7hipphspwua8fniji9pnpYOHKlIG01KAYN4EO7Jj
zvMQFNlxhrAN0/gNdW/DbaBPFskoT3/pxjQk0486ngwitsip5y+bjKaDIAP4qnWT4jrGwO2CVIcg
0/ptrXuaaE79mDd9cxrbAwGO6lz1qgev9avxyuoBOA2Ku7D5TcKfg/SfB3jqYeSf6zMMKeMgo6o5
4dt2LjzUyj0gNGYz1sJtiICFxZlANdByK4RF+NnuFT6riT8BLyMZI0ZlnGnrcNHwM7oQhWVZWjU4
yv7saETMqNAJnFlk2w6qVFSbsG6ijmdPFASHIfdvRVnv8RYatxyY7W5u4FfoFtbwwPiKUX2S+r9y
N5mf0CnaUMbONrr3I8num9ydJH1/Te5sIvHI06vY9Ajv2qDP3/Sw00Yt95Fq6usw7EQVO2+NttDb
NJti1NXncB4AZyfBm61h6ydzuNPQh7d8HBQbQdkcpC9T+npMjj0cGOEk0pcGlo1uJ+db3xskMiyi
fAsQJQY1yFNp16trnvB7co9LF2Ipj6YuvfutYG3q4OMygIft1pfMsccbTxZ2cS8Z//CMAtwxvhIU
fM4M8g7qwX/A4Tdcle8xVZ388IFlqr0TdlZ8gU/4BHuy/+UIhJ+tiQ5TjVvShzK6wKRK2EvYQ9Bq
vTd7+0ISARcI76yxE9IGf1PPwGnSPFF4LpfvrFkUtlbXBmTPxi1EvM3LZLg1GjCrNhmslUU3XH1C
F1GVUya5jc1LI/wZWDZJPIMyD4lXfG0oyK4wZaBjLV+tGxHjhxtMoVFVVwYiYdM1gEIW2Nt697L+
kzbJLgiejOM4B7+R7AGlMKe74aXOBYmq/cemzDl6dV+HGD0FI33KL0wjG2xKZpU/yjn5MGtC8AyT
XECjAoL2NOa+/2SAxB6qUL2Yue2dajo46FIm9bK+p72xAbzV07ZXDvxm01im0XHzUhFDIbuuflpf
hWgML5hNCJ5fvhmRRh91B07jclf74KbJ/FJ7ThnnGZSH8zxloIQQBdH5Zs61aei2nGuHFvkI6f1u
Dt1Nm1FN5D17WTovGOujC5Ov4uS6fBwG3PVNBtknKxzEzerkWbqD2LkmiDozii1Aa5b5EvswLls+
YNgFLnokkwrMjva0poaNrZfLB/m1rcSJcqO6ofQrMf8QbOIZxqPVBuZlmk3zMswV7on1tVDuguiA
tSSxoKQUSFdjwn5kFzleEppoF9eIXujYkzbnjJJwWkY9PQs7PYzzZd3Qy8UX8NfreEKJi75t3tvs
Zx6Zk/8rsdpp75POIupYQTJ+zhEqEt2NMYZ1eY+eLcZ9qOjXj016FUTjku1X3+1wxuKWeF8Mk4lW
Lsxyx7rhPJY+0olE5nsdFTdbw0Wr/O9hQ7qeQaKSGeAhLIrk1ldmwoGNns0hBUqY3BsYzX5nv7HC
g5Ks72PCR50shFc5cXi0xPNbx1NAegNTi2n8WuOu3NZ2+tkw3Y01mw6E9+TNLym9GufssEbrQ6aA
TCJx+xTBD292v4lZnAbZfzJKRIX9/FGY/rzzGV9vo7dY4aiBTlMdyxH9c0z00WaAQGe1A8q57pnF
yed4ecLk7nBcQOqmjSKhPtlWeiYjwm7ip6z0Ga6FrHBtxiVWiaoyHJjA5wSjGggxB9HuWiSnZmt+
q/QL63xg/TUCBigvcM4aYZ1TB8iI14+n3nWzY94b1glXGThxK7kmZtVsTal/uYbAH+5l38ZsVhtT
yM9MW7ozbDwUqejuotw/02pDL5OTXGOVF7HcLtdN4eHgYsIGP+ZXO/N3pro91o5/tmRn7l3Xe/aT
EaRkk23tigmQUSqJbd+EYioZVTuGsVMpOYG+8QKaGldK3RMEWeXfx0CziF/aOziE6ky+E8lm7ENf
Jpu6HQNs3BjbvQZrDZ5DwJtI2JOecqgqrN8hu1oNYbmbDZ7bBrCUbZfV37IPJ0Xfj9e83kb1CPiT
DnKp5u4nN45HbkPxBppqQPIiuF5G8tiPiur34I3uNkw9jL5jQKaL79yDRQSUdAEdUB9hcx671Fex
88kP1JdGJ/klUZTAbhCCQA+G9GbjS29rRd69WFZfZfM1gVb4mUPyYOThe4NLc5M09Tdfdyi1/Ho+
tiRXbEFch4ipMnPjcQ+haM+uLsDADbQrGmbCie9GHuy6xG7ukBnFoe2MdzyltBio2tOpl3uleHzJ
UDU723IWtWoYn7rcCI6z+RLMd62S6shUTD0nyLY8oH6FhuJPljIxsIoM3B5Jl6rC4tbnCh6m/kSO
inlD3qN2nMIttVDNTrSbq1t3zVU1br7z8qbeWlhHz0QQfC1pHG0GiSTbhlzLfY/7F/RgmIziKaZB
XRo+k69z707mN2UOsD0jQZxAHkynFK52zVrqmPXy2ZwX95KdbDMPfaG0wCvlfeAdsgEEZ/420FQ+
oXvFbK7C+rGqk1dQRDtjDuWNo0ZSiEc/KQQusYfKspdpVeyEnv2rm3H1n8WI68LqRbdbnxuRYX8K
Js85s1CApwBlKmv59HA1nyURsZ+qtDyQRv8uAqyPpE0NoMcQDUC7Rp4K421nDdmzZQTct0bm1taM
iVPN22TR7TO3DzGrF3KDFOyxr9p7ZhRqGzM1S3A1o3oww5CyqD4NLR5NSA4SZdgZ0jaKzGrGZqNG
52It+n2/ENUhFPMn6TFj92hdz9v1S9RhaHBa5olwxb9KnYdwU9+IHTgY2eIVGFpp/ekdUNSUSri7
vP4u5/x7SjPiMrMGLDe97cnL+hrpJZihJD77y2BerYP5ZbO+XDf465ms/1+/HSpk63/96wHq3GEa
4ldpl0dLDdu69z9ERoA75Drb3/sG4RZTSdRIXQSnZvkHi/56rmTK0wSNYQBcAclBfVk3fTpZh+ln
TA3umNuRxdotzHWCKahg6fWoFdManWA1DhWYHDwEZeHk21wV36YCuJnhtEQaaG1cZht5GZplal3g
/1kDnMqPhwO20fklrJfZbjgXB2uInsWxacPiNRH9p8aUDiIItBrmoubACLsZm8a+kkC1c44qGMSr
bhirBL0E00GWVsAA/20WCt39uEl6LECVn10GR073eErqnSeMdpeRUx0FwJ7qPsc4EJunqDMUB07T
yWB8PBO2TEe7KyBFjUZxgcoCTSJyXzGplkpll6Caf3KwBbdswzu7QynRdBJFlDCnt4cuuA/xTBpI
QG7VRBBEApfba9qKCnByyQyQtHVzOis6jyqwTu2DZEx8rXV5DDiTd4ZZEhtXrZT9GENKu8eMn33x
i6KB50uzgTBAKMXMy25ZXt4dqzKgacvhIFgjnHPS3p8DcsuX8UP3AzfwUczdsZ8791WIuDpyCZSn
EPnrO8Ev17JMjW8o5tTWlVZ/R7me33lEUygR7axYjH+LFD2ehf+PK/4DstCzH8IeLcgx6Ltma3OP
ecxDp8eZBseuMadT7bb+96J0JKWXx3E1aaQTn/0SjAx0ek2Tl4JaoLklgNM2yIoRhTufNCTt41xy
65icnPRKo2tpzc2A46EJmvV4pMXRXoAoQICItX+P6iinH1hZO8PXxk0A59pNbeCSlpv/xohzoqCE
uL5kSkeifMys3nqj2YaQzeARXwRwLKngJqeKX5sObvDyStSM43TRiXtnO9YGP7xxatxF2juRdECN
AEOPKjhqCpxesq+OrrnapdId8joDdfjDlHriIW0qnkOG/wNm9nTG7zp23R3ktzUi4Ug8077CX2HH
BJYLL3s0Do3qxcPQFA8yLRNQ80HOeHC8Mp2sztwzUaul+tku/G8ZZi5iQIHM0PF9Ss2WNJaYh5Q1
kjvu6xcNzhRXhynxXs8/25o8CTdc7WM1CTYaICvW4OjUQJtIG5TIYkzaBxQYwy7FjOMb85JIMjUn
raePOO5Yog+NdV/bUqiyjoyN/BfL/EbIjTqUVcUjrJNffJUptMWxc8kTyK2TUgdMu5xjI8l7WTS/
J1NdnjAxvnK0prNf4v9Ksn4+lLZGTCKxjgVC21CGzPlgcYJxi8i3fhps8WbgIKz497HTfA46ENc9
Y6R6MmGC5B1pf1AMR+tD6OKx9NrmOZ6JGSn9qHswCvQnLo+0hlScozd9TMFwD8rAvEU4Yzx272VK
yi8kNg7X3vevqZ3693IaPkeoMJ90Hd5wW9KiHfyMOD1GNtnkPwYKMHNm+yTURe3jTGs7Ekxs3IHc
4ZlY8muXaALPAa5L7yc4l33p2bDLIpLXcYFMhCqXS6WOhaM2JOvjAgatI46Eaka7ceh+mLCdr7Ph
EcfUj9WpP1VNlxyLatQPcd3bBHXQSTPmh6GWxIJMDTFLSsX7tXOA19zfkZi50G/KUyOG8txnKOYT
SXzIlLE7XNe9J4UUH82nacmZCbvHye6by9Rnr9CUEhT1yoZqb+38eslSm4BKZLGqHkJjC7nOvgQ2
MY+GmwC5oPDEIUnwiTaPc0v5T6tYfeZuzyqcWHSgPsR2zOcpSS4aAu7dN5g1s0hqsb2S8vaYYEHd
kAw0PsUtt0On6Yxb2hj8UDt6GjyaAWMzP0g3tJDq6exgUYTsI6YSW39m/7GwJfqxkvqqq+DTMAb1
scZztiVmxvkk0IZx4+F/Uh08qVAHPROV1L6OYfqrdwAnqDw1LjgGCHnFvDGZX3THE1YQ5XOMLQ6x
m7vWUTVzfI50PG0Rl+6x/0zPFlrQY4W0aztgcL37IzNgxcIv7YixjBTK4rF6d600vnktIB3YTAFq
JzIopqJFdT8Z2bPkR+wSOc6I0VMSGOOFX7PtR3FKqP+vbQeLygsm/1qxZlygiUtaXXdckXeeYeoL
AOlj6VXWQxL772bh6hP3qndGFei8SaJo0bKytLAQRgGhaukv2Zx9+G7I8J0GdzN2Q7Ln6WB0DE0y
GiehdVxtie6iQEUa1R/dZLpZLChuzrJJbO7IpGhfw4EVoSJqYaMZS5HmxLBZJdYbKcS4DVIy7Iz6
Sie1IIsE1nw7GL/zED1+q0M4367sH4lEOHryw/Qm7601Gv9tpunfDdlHYvYoDXOruXma1LABVgH6
3PDCHpnp0yVv3aS8O5ZD5nlAOQAMFcW1yF10v1Eut2UDdbe2alJODCxTZTE+GP+bvfNYjlzJtuy/
9By3AYc26+5BBEKTDIqgnMBIZia0dsiv7wXwVvFWVr0qe/M3yDCEIDIE4HA/Z++1Y6Z8oWroXmpa
7eCJIPoJ2gwjVmgaR0tNnYMroQIUdA60mHgTO4E6YHFhp9wq2KzTYDpGCcAan5LFymoYMHiDoMDI
TEDY1Whb2L8U/ex4NNZCCbrDjEWuewT1+7IlsA2QLBhvtBRILrm+TMIPBFfEsr8JTUfbximN+C6X
j0KP+n3e++Az+pwWU4r76xo4xuQyJCeNfa6rujlDPWrOy7CTcgajQ0n29nCmaclcvZJOfmPPbWpj
0JprcziTEBTuHVjfqzhH1INHLzmH85YdKT+JuOlWueytfZ9q9EaJ3ujqlMf8/NoquubKiLGnMY09
1cQPbcopSaHuZKwUwpAuq80K1NUf8zrlMmmoKmFUoO2nPLCuezkQ8JSp1wlGQrfJs5PbJ+GhUgFj
Me6BcXGhM4+Mzbu0mN5Dm9xA1cnch1aLrnNZq6++Tj572MO3Uifttm1mNyEsdjQo5D00UZXvSIpT
jqWavvWaCL2kd09lbuIatwwb6xiwj6w8EkwbXGoJ0LcfRvhdLWlVsU2Sk+58jqFB1pRf9FBSxYmU
tPp1AIVFxry1An8X3mhl4F8bA0LMiqAJgwLKsWOqR/qY9pH05BJEGd0DJqGQ36mEtgqa2VFQ2dl1
Okz4rGrcS5y7OzeU656569WQUk/oMnHUtLo6V2pxpkS/SRJRvg+d+tMM2k+zyEnjcJvxUlKeprRw
iUpCtHtJcWk5HpYjwweIZDDl2JRERwCszvDmB4CKObg54pvk0agRXDqUM3ZNbtR3OSvTMRT+StVH
SSIFTqzBfOtCqa01rhsrmvH1VRBrFxrgOEpy+jkda7ctlS2WfbQ7AZUgtcRddqhwfa3iAYIL1rzh
KXfNnxhaeIiYix3zTPE4Qfj18klMu2UQ1sn4YpxjTmcO8hNOTgRVrVFJ+aoKb8zpbJI3rOxaxTbB
y9hPYUGOR05OzXWoi6ekurPo/z9YiRld3Brwd5hH2i6MCfQdCSo/Gn1ZqpQF2Fzu67NHYdkiRgd2
wXw3HA1kVhFUvcyUXBKi2D3oiy77W4Kc5/2zVgMZHpBgLHL+1i7p3C/y4a/NhLb2oR+vKTYXx+Vm
EQ8v6v4vpfOifC4wOXmc8jAp0HQfHZNiMuUSe4YQLtt5ZEVkZ+gxYUVKevDBIx3zXvvzxnWIOYe+
e9JAnxwavf2RyKwCFDHr3hd9+kK9Xra0pMDW5VrPX9rhbpbvf20uSv5F2V/ZjEZhY2YefWVMCrMe
eRElL3e/b0w7jDZVQq82mnX2yw6WHX7t6u+P1YYLciAo9hkLsGmdJqm/MYf+aXlZsjy27CBZsmKX
t/DbDpMScZZum08VNdJjYfUI5BfnwNf9+cEgVCZqzTXamQ5puJPOyTazOH3R1S9b33f9UGGiGsgv
+fr348vX/9trv+9+v06nzUOw5bzqXh5MAxP+8iwEX/YQfv+Ky31FITcNKkNw5OBXaVxGpGeQx3VM
idLT19LMEGS4ya7vHZfS4cPyAsX4cEVTHgZ7KJuTq2X4p+b92lPO0bFsfgl752eWLS10sH7F8nN5
8fLQcuNgE/x6ReM6Dbic4vC9u+UVX/ssyK1fGSX6uWx2c1PBk8d4dl0vW8vN8kQL65y0sxZDTvkA
JAbYYwnwH89eSsIRp1VaZXiecHGKQE8Py88cLlL17581TbbdfFItpxM2j+q43BAniwvJGhO6JBFZ
hUE/HKsyH46C8jxFPe5+3yyPZeHEylChap5IH85YmkHhnT9IEHOSLDejXRPYk9QgRSYHFnrcIXVC
L5BiaV6hcwGdgK4pJHo1qbc2oDnk5ZT7XHXcOJmN4cJEseVcFKeFbehbuzjLBy7RWBWrCkN2+EiK
0r2eUILth81IK39F6RyWJtlkSjPumKCJk2OyxNdASI2s8MARdMRCiHMmYmcrxuSH47LeoRH+aBX8
h5mcO4uc00pePDsYJTrwlOvcD4Ndo+vXZACwVELwngTk91EFfRKVeZYiDq4CI8BINxebIx+IihUe
bd7gql/ZY/NBLY5eOY3RFQKwpPT5ZdghmoxV08hxI32q/2NlUN2UG+w6GaKWxDr4ln7tG+Ac9PZ6
mHvDrcTTZ8Vn1XZPxkgqB9W6Tlb0SNvRM5v22UjrWypmu9Z/1NQA7+jofJbms7SI8C6ke2iC5JPR
2qMJyOcJol2sOOi1qvFzmujeGxk/N41ZZ3SdVVCaj6K33xV1pzZZvB5s+elI+iyjaysr0Pn6ym/w
m2QjHZxQsFjgMh4Z+KlMcE9RmxhY9dVNSw3oGuraWxUBYumhda80MRwKxBYxnZsuY23p+7eRQz+R
hNddSDLGyiZjd+16egoFk24OBRnHEdueAqohYU2iR5lYumkSqYPzkAJs0HS+uYaV2NEX3QGvNqi3
Zgy3ZZjSP3e118LaCZdllp4xxS9rvImdfxfJmxx/6AagHdYfMsxAPWee1Ncda9oUQ7HH9ItGIORL
Q9d2PmKb1VBVLR2r2Zkhomu31h9GKVzi+EDvoo24p0R1zWcHlD9GKIoj1lV2xLc3B97EJszN0sqf
ODt/adKTE3XSuKHBzQT/YAQcXJom9v5Esl2jh7upiwioadUPFhANp6zQao9jO/aYH5KCSYFr2Pqy
fB4lNNGyiD6ico5ad6BzqQSuka9T8YG1+9E2f/iW75n9sUzABICA9KHSqmLji2ykiZL5u3ow9hAe
h7WKcmerKlWylaEcHkXaQnNVlHHDLFns8jBXvboqun0cDDAyoChcyE5BlaTmsMKAOzlZZsKF1Zo7
uurbaV42LA8FeH7rttfu1XxUuAqZ7qapplfhC/M6myRou5jw79igXDAFwj7gT7ehBIQVHXRf3dJX
RNBp+pcBdfHBZZG4KqqcE1SPbIoHpobcxxCE3zHjNMr8ziCS8iEk4LaogSwpI4Z6ajjkrqPxQ9eC
Xgk/kEVloukuwzDGN10ZP3Kh6C7LjcROOjTqQ1xcgU+aHuJK/1HBcmaN5fcXGyKOF6sBl8LpJ6k5
7VFEfXQb6VA2+4xIBF8wVqXuHk7dfJoo0X0Q2sfQ0K8KGrNOZ3anajLpEUi8zZl9r0vdvh+0iPyT
qbtVW/FQ5fVnCH2Hp0Zq1aOeny1D1izUtZ4Qw0Rn1KgR2xTa4Gmgbwn/rXcg0vQbjZVdV+TyhPD7
nTIzRAjKiNT9IHGkuUG0QPyUlbHD7L+vN6Q4cRT0F4QeEv8W2Wqa4zJ1KpkWpup1ZTnGtSlG4zoX
yBUHdA1bSxktzuTYxPoNqLQgTSIKQg2krHFXdR3dJSsYNpSr8CQpzxCprGtdOlcDuqv9NFWRRzLm
QFqHVhKIJGe1Opl96MN/jql4QFkRPkjK89gys0erP41T4z6Y0BFDM3nOtLG/8t2xvI4V7X5R3VQ1
VcmoUI/BVO87i//+3yuLtd/o2sT3oroCq42bQ8PX+LvVYupE7EY2GXKJ5iT7vqPpLTOypdEMPjqI
Fh+GrKkJWBq35izuGCwZ/Ye3IP7J7cF7YEBVAQaqNAJ/T0pw/VDCiJDlPlOQO/mtONsBI4DSh8Bu
Yuc1FczPEQSUW7fowhvDDdauIMtewTm5bjDho4wLwtMsNoVflZ07J7hImssHlqvqzawCXapR//6L
E7Pg+h+MC/M3p6q4J9DhAxD4TZCNmyHV42Lgi3MhGqSm5hyCzr/RQBduEC8YO3N26w+dduisMdyx
bEpgSew1I/mI+vGKCB/3HeOX5oQYKNWngmIOxR/zJwIV02D8YgpMNea2KYjdzaJoOv6H9/9P5gbe
vytwETiuxcdYBOd/8diMTYxnRrMKhrqcqbuhFF4kGz6ECYMIQfUBVUa+RvLUAeu1XzorYngwwBMS
1FgIcj7R9sNr/SDTE8um5by4cwWkistXzrzbeCjLHVCNft1kIXyQ2LgxZNqulw/xP7j/y1j+/L//
651ZXu4Bc6ujT/kPbi5D6JzI//v//Z8vN9M/4f7PAE3+xR/8DfWv/mFqhquqgqxKbfYu/5327xh/
ONrM28em74gvsP/f7F/aH65tCsvVNdgz0Bf1v9u/dOcP3bVVUuh1YWn2bJX621u7/Tpnmt/u/9V4
ZbCjfzi1bNfFkGSas8sMNfLvZhKfyKouzLFx4O7GM2mMZ98dmlVnUj/PAvNDb0cWRB9Op92XLgK8
1KX12zXOSwXLamsaRreWsHA3tdFBCaWhXfO8q8cTcK3uNi0yc631g38suIDtc+SdpOHelZwLq7Jz
iKfrM7Gm95x4Ostd+CbuYYpvCsid6zHVAPSqr0kCZ9XOyUZvLnmxQ0gd7jMNGCWVOmIqW/EfrEji
X3wlAt6qybcidMtaAlP+cra6SHR8rXeNw6TYgG1FpK+DVLnBtzruCkXZWbmgINGU/maY9BskRXsx
JW+KZiFYLjPSfPikskRL1ro0E5nRuyXqcqZdK8HKfevMsXWBa72Avyu/fJr/tY+On++3H9TByYe3
yzItpCSWof9m8vJDkZZWG1UHP/Bf4HvoGIuzu2xA3JdJt9hBi4MO9JxHNmDGEqBGZVdMGWvnGd1s
T/WGVOQBTQqIsLTCnCZIQkAUDgvZGmJmnrbpiSaaKHR9dGVpe7pQKkhkwRqIDv5YMz3pKUFsWUwl
SEx3kQY+J1fqn5mJGLP05QkfRzrb9k9jFzwbYrqmbd6tkGS+iC54tEtpwCpAqT1RouqQuiRxdLKc
2yDEZgQxuN0C+XqcUDv6017pxCFTSNCOnMlaK82GKxDgQ3fwEurn6mR81OGEAtPqPkcCyCrHAA+P
n7EP0aFo9aYJENRpVueuLPkDEjXwbOy0uIVHVEIwD0KR7VPDeq56av0aGCoqujEIjKeykkz5hPKJ
SlFZhbY0z+Ec+SaAXahYF1esxFi/tupV1XO0gLKjrq/aB8Dpl1xIcHwDwgTJTpQiqFjkGHdGln8i
C45XAjw2QWopFXvtPRkvQ8cKiDzSdydE+EPEvF/J28h0aBBCdp4Q60KAak4JoU9oe18Bnm1cH1dE
URsA2g1YebCIritj0rdqCBKQtcPOzvP3KRkdMGWZumYu5bVd/VKaQKaLPgLJOHutqoJAUcPxwB+e
MndihSZzSq2xla4jqoln4beoUYSn+9pVgJn+LlEeHNqJe2inG8QAkE4o3VHoPma2RFWGHSGcJkDQ
xjaM8nfFyoidlmjzSP7NWYZNd4GT42Yux9eM5j/+/HVa5U/laLzVsvkAZwAJrn2xHdqdncx/NHF0
J8IaD3UUnetEknneds9WxWWR8CqD0ABpw2SaFICiTuuZhn8qJzVHr2G8UBhECSWuK3Wq5ySGXTQi
r0WXgLhJC3Z2qWUcP22yLgoHvSd6MDWk+BsGq0R257Frd6GQV7gnd5KETWfoD6B0P21xR1D8sXWz
RyR/6Rxn9q5ohB231PL1eDPB8EJLzM2EB322CAVFtXJG+y0cbVhVYXswM5RhM3mX9u+zk9iXNImQ
Dk5XsPVUKhwxaZBxoMI0tOhVj+cuIivDat4L0byGKe2bIN2anEnMKts36ex1OharAl/AKnf2jaa1
aBkIWiTd07NZ2tk5fZiC0padfsBJ/YVM961Ox2Nu6O9KE5YwehnQ7SZeowsj9MJ8ifk96XGdEz86
JVC4ZV09Ymg7Qo64BQ3w6Zt8gNx4N8a+3tka7Zrcv3diJtquQkJkQD6vYt6nRr0hpRaOlnDDVeBT
x56ybpcF2s+cM2/lwKZadUb62CYjXWsBJ8YCdWaqM8dpwkOg43qJGiJBGru4t2W6xVTPPmC8M2rg
vS9T/VzkllewLmLPd3idbqMhuYstYpVBL5U2eesleJXRhMhrp3C3XBe6WXMzAo1AuV0Ya70QB1jN
h3hegaT+hzCzK9SID+6I9AFH5CMQeYEwHO6836u3X/9vAj7Wt4qt7IJ9MMXvaWJ78/k9NkUMfSkE
chwdfOqneqxuNHykkxG8UhYfVxN6c/hP1aryIb8pBNRK7dYviQvhidi1X5J+WlmD+yGkfx9YhKD0
sGOIz13rjvPmDPpV4Jz85GA3brAl0/uFDqzKmq+a8ZSlT3gWxGeC49Zh1QKuBBq8UktrVwgfVBkW
UuRwJnIeK7yQqKrt46g9CAT1NEAt3CFasNWM/gy+6ZBL7RkoMLSfGc9lY7crngO3PiUITCUk65Uz
QQ+HhWfnkVdFoJejnPg/lwpKGyDHCtH75w35ea3D9Fval6ZGCGtq4ZoCd3zo8amjgLAdvIRYk0v9
Ccj0Pk21HgjNHOdu6Oe0rJ/8cLi1bNwRGJyetEalftj8oKUDixNYIenvK+CYtEXZAEiKo4Fk8OWp
0a3uS8O9yrHmjKUDhjjU3wR6palMcw9phBe6oN+YqM8wGeL/RjofVjIR9Tx1vwa9RXfprocg+7DU
QT2itO33kWVduT19ZLox9bbQu5KqoHkOJPabEVV6kbYXdNX9Cpcy4wvXnhHFpplon1kFp4p8Ws9G
jLdi/fiaYI71Yp9Ft+I/12F7rdPFJsChyBFNw/PDyUvS8TUAdLKuhanQlRkp6mGTc10W2MRK7PrR
eYjNwVMc+yWjDLdqMzf03uIyQpk14QA19XeTiUgsUQ4qQq58Y2jXZYRJMantG8PBYD21HIqltG4n
oDt7mmpkMJSMLD0WzUjWt0bEWlqllGhHuKGcUpdnUjuATGdueY1QVz3JJvgxOeqlGsgq5jOgm+WA
VxrcQjao91YtPKgEFF2t4mek0k8DKY3hZmbQj/Eu0Fzs4BDkiFfw0VRcyMMOrjofSWGKbjizb1Wj
58c2+h9TBGalEuNO4MQK64ZGIbU7BpcKt6N96Sm8JYFDrBUaJzJPwhJolUlBhRqWw7jlT/IdsTvd
Kg6Ja/KDwab67fPkGHiki8xaKeKqR0FFMLVHvod8nb86tMMBAziADtN8Car2B4JYQqpD9aW3e4Ti
eb+iK/kcaNlDZiN/baUG5057sWtRbm2yvKWR/uhyem8ls20ZoS5HyXByU+W2b7s3gwsipm3E1H7+
aOXjQI2SunNVFU9EquKPT29CqzogCr9XRH+OESygq7nMiDhMyBc/jMyVCUUIFKYLoBb0OoTGKTAf
l0/H5XFN+3iFOp3yPv+tbhlbkbgPKBR+NjFK8nGwn0pcqh2f0DKaTZ/APfJvAOacFbfmjeM8DVEq
+UBMZe1E28F109u2+5i6DGVMglS5bnYkG+gbq6SDSvj4QRJReiB3l8Jon93pBdJFhnptFJsqLx97
Ob5Old2ihtf2g2Lg7E9HsRI4f6C0RfaaxdtxKKY5p0LBDWIx83HrYltaBm6TKdoYZUaxyu1vqeuK
jVIgj61y0XglxEWtptNVZ2ho2w6topFesAZ021iwgkkMnYp0rJ36DMZlRU2bLu+jUFrmCgrsxtBw
LvGcq5FPRBzIloiDRH3QwNTmEZIeMwYpGXD6U1BjXtLuERr9jIKa5M+J0p4T88UnfR9djYIce6zU
1GrLCMiqX4Ngb9X7PKdvqAXRXZUlCsxRRSFKA3hrl+HWLTVky82BUBTqYWmzRm6je0hL4fwIUOn4
D/kRe/VQ2copNehRoEqcEEAanpX62bWdVVQvySGpp1R6cw+/Tem8NvSdVwoKMYY0qwDQFqZ7xM60
VPSRiLaiQQsKCLWk+c2N6kA6+767bGmoVOrZbrg82SOIpNeRV97y5Ncf6LdpPQ3MjNS/7mJ5bsSH
sLU75bZqwSfhv3C9sVJnRuMuDCaL5JOZ/YTftYK+VsSQ6IORuTIHzHIj5je07Gi5Ww7iNo/JCq9m
sejQERKOkJ1NzIesL/yS0BnndZhFpHkIDC03e7iMdKAPpdAOWa1Qz7ftahdh5j/YNR4eFnCYSmSO
1Jkw1nj0LwQR8LXMu593s2wt/0WgOfxvy4PpjESEAzMQNs/AFCgJppTRwgimZeCeh6q/oiZsHzq7
31QZRqoyBnni1qp68t0WDGCI7Td25xWTbpJ+pDR4F6ELLO573JDheXBCbauMts04QOJLWqJYDLQm
vgn9IN0MvSDCm9ohZ+X0gPgBoLwvxT01PtBPCPJJycqYzaU484J+JgJb8OiIqjDvTKKvjiJLiCo2
kEaPs8rJxsqxiQQtpQIzXeE7+PqJmF83Sayek1DZWF3xxnykoOPgRldRWD/J2d0ddaDCU7Edtay6
ViVecCVj8uBkBBrQn98qWom4XOP/b8whuKIQ+kp94XOqp+SQZcxSm9o/EvOUYrw/YPEtV4ZSGveh
Bot6bNuVaU7RldUwPuQllwqZQU5tQjN9m7ggOTHK07Ts6hMijXJrOJ2+qYL6LqP/daLvYW+0vn4g
hHS47icWU4hym61sc+1kUeoIyQ85awOiAZGbB9b4xoH+TnxHJc6CxQtxNrfzjw7tIS6zY2FwAWvI
lD3lGjMxuBDNI4xGuQoVl9klrhxSKrr0xbaDu8LXbQoAMXTtqAsu/ZQjU2X87ptyDUNQHkg30hHj
9a9VkkEFpT9+zSFCeJOQxJUR7LS3BMZpyC6n3lLsE0JIupr3Iznz9LfyF6owLPdKdzwbVnebJLG7
S9rgwyzkeCgL4yMd7BDoRJdsBpiTXokg4gZEf3Sj6AjD/GCovVZYx3GqxotiKZqX5LRDodffAyJx
LhBMc9SoLdlxArtM1Vi3AxLEtZOUOIq6mBlrHjviin6AgCZq3I7o+HBoaMlmEYhgL7xNcBjvo3a4
bkYFg7rr3/Sxlu4dXTanYOgfUzstjszL/Wmybx0vz8Hn1hq9koisyBA3SsjS5B4cgLGKiQM69qXx
Elk1osIs6ba9qTuHEFcZhMwAcKvLVVWtXnxmIx4XMf3QmLS+0q7YGLQ5bsqKAHojIyvBSod1ZOq3
mCvVPVSJkCVSKvdpg9Szv2iUhZmjW4ijwuAML4i4BZy3O/Rfx8jI822Y+T8wO5X32qDSUOvsHSKj
ZDVpJl+YNr129ZDsI7kjiKQAKZmcdDD4J5MjFz0kfjv9MYu6YxjiibB7/Kd2mGOu1JJ7O289za+b
U49LtlKzCKYqB0Q3kfJI3MUpoCpjw4TGvSBzv78xaZAcHGu4i0bN3Rbm1KzJtjf36sQ6XjNL05ON
0JGfhAoRuCfZOeOmrUF2BG37M05leG4H59XP9KfOZSYzTDV05LEGfUDWRBVkR41WwdRO+oHIrG1J
6Bk924nJEahy6hDRmx4V3X0VBBtFJkeclMEdmtIbX4ecF+UyZwGCZ2eChZwrp9IZ+XS4OjfG9DSp
qbvF00gOe4ys2yExIZT2QEFhFRQjjIA+aU94kfL6zoyyW7IFXW3tO8awszDcr51WB3k75OopVMYz
8+l4W5ACTM7nbkpa9wxTteNanYKNsscbaEHiWCMf5LAR7g6rkXVjWj2jTJ2PO1X1YdxY+aOp9C+y
09Tr+rmqlejSDq2XUOW4pYeyEgMTxkw179VAxxEWpAZMFG1TCfzuNrNzWcNVaq2eWCm9EZvB9DOv
GZwfQZaNu6lvq9OQTp5tTlsxq1SplW7LwKG0ZhmPGNflnsYeyyMqcJA43H2pth3N1vyqTh6BwF0D
6EEOIXsf0dPakeUpK9DPTGlzEkWj3lGzXDkNBye9Y+h06I1dErHnm2Uriq7I2IDeWc1Z8fW8OdRX
LIF9ro6hcgxIriT1Dhgr9uyNr1JLUmrsWetUQR4zAqlcZwq27DSsfuWKhrB5zsCIqRevtNmqHy1e
m8VG87UZzbYaJjTwgKuDk/eqfxbprPJ3Rsn8g3MNb9a2xyB3NFwW8Dh14QQCoyD3x/BCmyY8KwzS
L+eHlhuk/k9DS6kjkUWP4mVWr3a26P7cTDApHVRgyEtyxjhnaSxb+CiR1HWy//O+JDfcU2MU9Qsg
1qiRUi1bOetwZvgGmihrCEhrZbq2PNFGgbMuBnyR9TxxqSyEVWjHXU9Ft/T1mL9MXb6ftrj2b3A7
vDHMW8CUXAAOf//bZQfLzW+Pfd8lXDeD+otgDn47a9DvP6ls5rNEzk2/75Coaf5keeHXplZSsjXD
IPO+//ovL1oedBSrI0oNccXvn2B5+vsNLXddRyOMh5yE9fJEWPmk7Amgtd//wW9/8a/28v0SbeDM
jaRKuhjHIwNhsDIQfG/8ItJRis2k46YI483ydGVgyhK9y4eM6/soAHi44Ii/mcQUT9E/Lffx40pk
D8A0Ez8tNrBzWLxhpyEer2tnO4HykObOxXKzYi3mI4Dz6tOl5LMxC5gDcJk1aKnzoSADwhrBSpM4
4Yj0wZXTEdQ5nB76zuMpBROGRRnZfDCrymJDfRvy6VB3/Y8wK0j4DdcW2tJWlLikAEkzseACOZqY
C2wdoRXHFKAKrza7RyPBXlUn5UMU2b/Cojy7ZuUFuntbaME7jXiCcLvkhkrsr5oYiC66rYaWgLc2
sr3Sig4su1+6CPw4rYK1lukfFilYc8FHrtQavw8hixZqvnU8lXulGj6TLNNnQM7ghQqSMDvAB1rL
8VovlF/YcgOuMQ95bzwSqHEJq7HctMK5XToIyNyo8Kb9pw5GPyhYGVmifK6NnwDjkpWJ6hs2zF5k
h06lAqTWPUqYUP40iDoK9QF/cnIiUnUntOANY35E0WtdwpwTmnMiYsFnghjyv/WeZP4Xt8MW8IBJ
Omr+oCT5CeH/WmYYXSuEG6ZxFmb7BCBKDymmp9VTN5r3wKjmMGRjJyPlR0NH3HOb6Cyq4QFo+GNS
4N3VDHKja7e4kjUJKSRfAQz2EjKJjyXM5T1WofsysLqbzv9lFyPToirBhUMqxug3+KSQVlVI5LzI
ksw7Ux1LC36I2piQbGHmdVzCB3UHNTHQfCTVTLbWZeK4HnYoxuWJDFPGJLArTP8DpbqX1eOYjP0v
wdKURlri6G+j0m+rwT9orX9Tmf3e7dxrifdzJfV5en6jOvHF0Fzc54X7YA9ejFjVRGsmu2uMInsr
Gj1XvnV9Y1DeVBDjYhwDt7wrAuOpjJ9KET8PflhThG31nVPGc4ZARlIVeREUEe4dIXzPscqPQs94
yw0qYQaSnR7rGOBaPdr2lWVuOXr6VS8qjd24o+fTTJpbXuu2pAmRYbNClWgOe13jLESigMaGiXww
L2SsovC9KvtRE868nkRHOMQevRYKNyWn5QBzazXFfIFlj8rGHVkLslI/Op27Hu9dJVLXQDl+2G16
NmxDrgUpBGsMhXM69x2eEARFeQItgxmso1vEOJr+IyDDXa42TyzKDqwlsLjjY1oZKhktAFcQ3/CB
ywHFoF9PpyJMfxbRNgmThyJ1fwFyrTZdUUL6SImhQRwPqUi8zXEJKxi93kQk5tqgoroWxK1NNlzd
WDUGz6Z+L56LtKYomdkUgtKIjkRDIC9Q8hKQbZHsEwKJiYlcDUbrEBgCdwPqBn6e5AVp86EdojWF
opLglpgET8WEDvuWcpHbivlcK62MRcuxJCly/oefIFqnTF0pcOqbRHJ9Vcz6wgHPSGOFHFo1YNsE
/lFNxBTqcKoM9cTFEWwXEyHsI4MKAQh6yLoIJzjESM6jnsBOOVmIhURwk9Eq4GoG5NJXiblBzme5
uaeOitikAVfuFAtSLl8byj2nBh7EdgLxw6etB69IwERNTb8hDvelpjyy0bMaaHhdPZAuh6zMSM9J
M1FuUl6ywaZB1XNeWTYFO+tNFK7P++WLhJFC/wvlLasVulowQ43xrTHdz5p6CL+G9ubsgnpAnJb5
q3gafkr6kHWS3EduscEh5SC2Cx7nhjTdLpwqyNR2jpXu0KfBpMiqAuAwVCDsVsPa95nSa8kEG89E
wzhCTtIdRDN5lhlEP80fX9qR51TM1GuwLYNr79LKZ8VssB4c8JTbrE/WjaneSkXpN2BXP0UVNrtY
jMFm1nzTSMOGwSEoDHp+xq/OYTVM2LbZKedhLtjL+YzMWxCpReCJltx45KSr0FU+RQgpLy0+oVMR
rU0SA92PujhdO8h3zM71cd4r0c629u4gy4Mvxk/I905N2VnRtKcuonQjx+jVH34NCnlrSa57TVHf
9Ng0dXIdSXJZ4QnoblTrV0LJYFuWtA6oyJComwMNI4+VlRNBEixmEMk7hCNOYZZsDWqwqzYyXyON
rnGcfBLjm27MdKIiGKP1ciH/T7XzmTCGlkSUE896gqlTogkVZyXrhk2rGe+ywTvJ+U3ORsN7Sgu+
dIWUaD+3zgj92rWVN+7KGaTH2c63D8RgzQwirpafwrjQWCvXvltnDFQjBwQBE9vMVe4dTstVVuKG
kB0Osdx3d4NOqIlU9qnysyY7gboBnZ3WRAmoEXoM9qZ6StJzWrigHKeeLI1greuluG7bCkVbaZNu
TSg4PJ6yHTc5Ylv0xwx8MZOkamJyQFLJfpGa/I8q5z+rclx0G/9GlZOk72GRvf+mzJn/6E9ljmv8
gdaWIw8vr4towkVV9ieYWVP1P1TVslDrCRWBzqyK+VOZo9vzMzayHAfpjWFbAGH/BDPr+h/AYk3T
sYQh5r/9bylzBEujf5Ry8IBuuwKBDm9D02elzz+AXusucXKQNyQsRPYpLSiF9yNTYztxPeq1Tz1G
jHKYFOYTg/Ba5SFxNJ1sLMqPYUIg4kwc4sLBMKEY6XqY80sqmjVqbBgH11fAahnkjxjGEQNdrTOn
O4R9Hp2YBJSqiSmz8411X8uPoSLFcGpoXWXkCAJC8IxR27sQM7aGRboJfGb3SHeh8+KQSQ10E5uM
LfOppNa4rhucDjVu6GPXDPZx2fq+UYw1zlO8uDON0XaxW8+vFFQ0WZfOm1UPsDMhkGRbkGjm0g44
lmPw503QEJ8MdoPVG7LL1XKXqSz8AaRBpHb97cXLE8tNNP/FsrXsZdkac6ZxLmlh2hAQUFz/Chuy
8RQnQ2E057AsN0Dks1NNbOvejFHEjEJgcGPR+7UlC4KNYT7RJuwox9ry4LfEP0xTevr/7J3HduPa
lmW/CG/Amy5h6ClvOxhSKATvPb4+J6D7Lm9GZVZm9ashDgAEKRIkgXP2XmsuemH0qC1LuMP5bniF
f1LNWUJBpVOqVIL8eL2JpR4siZ7Qk0z8GBoN3Xanx0dGB0Quj/iHTjSGZ7ch70OD29DI8TZPCvJg
6+xWHsxfOLHTTU/7wsXhiLeZyWEYwahYwEsEr9/5Q1w7QHVN8N5mzkWZbJA6IBDEFN46E/uH0qde
XwkJft9x3hV6dlJMJJFD3cFPGiv5HLSydB4HOJXIIOgaW4EuYiWPd2I4JXsBOJoBTGekciGFJ2H6
xgman3uLWQ2v5kzEK+A59VjHSnfyp86NW/kzGGZgkiPcsRwR3ZkUsh4fb+s7ilZwWai1Gd7UYDI1
6h8mqtVjYk0nfewst9YaykOCFp6xMfPtbGdIWgQB7wZV2TUALS9qaJEID/N4qwwBYwUp6dGg1GAh
1QpYFsFU2OVCclWy4QRlVcXyCvqSGhzsvkI7iWmkbw1zfl7vgxjJ0RNEokBgdqw76LFuwhISthJv
/Txh8zhLy6tum/C5F+TJq6MQwBn3Qb1QSG3OsFwTIReK85MexGhHVDgvU5LPp3rgbQ16xPHQ0q2F
sshYkmnmiSv1sKTVaFN31rvFfNUsU9GY4bfX6M1/2jbUb3WYXMC9LhYtcnGEJSEH+p0nA9w6MMkh
SId/ni7znZbQCjZeb5Ahu0JGUZQTYAvtagm3IbJ+G7fTcV2TR1pBCap7SoOG6ei0ZDBq+G5V381a
8DRGjBP5bshHhA4IW+oDdjg6eyBOUywkgLMn2D2p4CVBf1ESazx0GkQkq61Vh/AFJB46NbS9Od4m
aGsOSyHZ7c3sPVxcQAN50bvCYgZAiiBTugHn3M/iQlip8cTtwFqns/0rNZe4nA66lrzcDOmHqvHJ
mRYd4py63U80Zd3jHEvScbdusmqmUxL4KkiZyMI4JeTYnAcm5FQ56U4zaxELCLl1lbQp0zbshYlM
QFKqx7+Sse9dXIvVIV5upsX+tC6t20az38ZJqm0bibDexqfGN0v6Lmv1aFf21uyqZUOgiW99KLVF
9txi2Fpf0pwFH1JUS9D+liPZUaMvzFGw8cPV1NKYcCrjsMNCUzkyoHHGTChqrJxB68gXmwFyKNti
C55ZCQrZNoSec4O42ACVxRDYipWOXQYUKIWzRszFQxsrGZDMwRO1YBfl1TbtrNDLBH3y+rh9UuaJ
s7Fpjp5c5I+6z0GP+qU1L5DnJKKXxBkh5vS3Oz7GVrGcgcL8hlAyelGk2NA3OTV9RbA68/Bc6a09
0WtSl2s7YZEvLG01PRu4VKyLkAfzQ7PcrEsMwPGiRAKmKwHHvJWN9N+WLwDB8H8twRi/b8Wu9PzF
ShctJjtdQ8ltI2PHONctF68UiYXlx0swCX7QKCZCaM2JVXO12ygp85KgVSbyXORfsmGILmZ01VPm
5m6tjFZDo+yYs07Nm9b8DqQluTQLpnSzBqKS1aTxS80tI4GSQ2R6aOrfUBVrd90zLbCijwhof/ZO
9JQpsl80Gz8mMi+LyyUgPtppSuvV077KJ5O+10CNiNMhJqpJgLakEhZ5P6Ck2P/x3tdVol7oQuIQ
P08NkT3rYWhiItZFZJLr2nojLIdDG/VTKk+fQ04Le4ZIcFB70BQalQCEabDt5Cwy6GaB1xP5diTL
FzTRKP1PM6VLmQqvXxG6EAq9dZgvo6EUO2Zg3prha+IpHrQCGhpthk0HTdrtrFhyfAmZaKSrHU5E
9CLwheLFTi9S7xtJRiOonpU+fBAhaHldVgYICAcapKPR7URCitbA4fVmBg2xpAEDkjO0FL/Hwgop
92FPw3oxi6I8RQgU+aDYuBaU+GtWqtIVkbQurduaubsTCYv31tPbeqMsp73rKtPV8kA4GbWKwKid
sAi4tnYYEZZffwCwi0CjZXG9gQRp0dQ3Ft1Fe4oDFJClKMGuXqKHf/KHJVQRcuP/nIOymVN62IJJ
y8lfbGQQCaVOTCqFw/X/rufb9bX8sTr7orAF5uohLGdAaNmSD+bQT0qyTPtqYlJspi8NSYmbtdS9
3jRCqjrEse/KQgTmKwG72cqt9p0x/nLHUAiPsio4c16OOzl/FHw9EYFW8s0MgesWcs9vaf1tWk2I
WlBd5GJmS1z4SmYa/IpWuraJe9rTkIXf0go+Jg8EPzJ4jSFzYq6UBFxHk2zHJWlNXgLZstXevC6q
y/p6z/VuKds1XQdi9u/71l3XHWKYRXujf1/TmI0h1naDz7luiX1aMV3xkjh1Xf1ZIut1rwyc2isd
Y+e6DQIZoVTrcSzBmPXHuILrkxsAVnjHuYxvFR6CeIphZoKnsPZ9KTCJNLLJjer8N+RZ6SAJinSo
ygJ8jWWh86OEnC7xautSvCzlhHItSXf/3njd57/aZjTjYBdCgAZ+ea7rTZaTECJVxB78vf2Px693
6EtK1brUjZVgCwLFk/WnV5ZZNNysi1WtQ+kwR4KAZbIIMWWqTkddu6Lds1sjp6+X0OvqutQTjLTk
k3FxXdfXy+x1NVMqJ+th50MShgcviaO7XnLk5eKDqBfV67o+LL8jDXlxTxgkZk8J4/56Y4r45fhy
dSaQssEelLI7rTejYQAP4IpspwTQOqVEoCmpCGg41+TrNQPbR8za7CAQ+9sJAXdX7VRoDwe9BKOJ
4IlFiHVcCtOlqP/nXf/YK+riAQgOYtyfvXIXsVq5nw3OPu7q22+Wi9bVwd9lYvPXPWWiz/VxvYtZ
CxKQdXENpJNCvcC7tly3JmXk53p9FplaN7i4sU+PQUGBrqiYC1DnX7QsP0/+zy3Xp1xJAuszrtvG
Rjb3nQEl7N+AgfW+dTWcQnP6uedncf3vPy9kffC6HlUGe63rP//x+lRinFe2bOltfjSMiRPEchW+
Pv/1Vfy87Ovd12f/X2wrsmNsVGLde0yE9rM/TQ3z0QjKi6w7kN9LZd6JA0WyHAnIHA2yM0rVRSWk
HPERfvB+zp/jyOydwiqfk1LpGczOmkeWlrqVfOOWhJvylanwN0P0j9bAGDqHgJrgy4AelNldKtSA
nAkNRWwTPo0aTlUSp/2DDlZNDTtEfr5GiayhnpxGVuu1wCuUIuJKYzYd3WCU7nrfP84D2OiuEl/0
QkX2LpH10xtHSN5HIYzqTSznlk3drPdUHDfT0DVeKnDh0w2vHabErRif2mMbEzjWto0Tk5ls93VJ
Alze/kYwHS2yc98Oxf5NbkcqlvqrGbcGnuc4gWDZEzRfe9MovStCipbM6wFJMdCmPDbrAlqDTqd7
NRekWiQHau1g0Rr1CIeDwKIoegvNNr+E4dcwfaYWOXVK7qPyEHovyMOXlnYOStVwr1ZMSPNiPASK
slXa8gZ8CszpAN5YE3Rfup86pWhpW9mnIhHrOcGBzNy6un0RDP1LA7yvLwWMbOLaykM3qL3vk9H3
lMTTauSJTQnRTE11zOzKJ+27O4vSxHOffdIQdzuGXDdTl35kNWPdCm6EEom31WRMSAXwNLNU25Sh
mXGoQGQC/X0mzdJRc6vZFwkSUjFVAyCuYwO7vt0u8RSbTBfoHWAdRiAAxMVsP8S5IQ+7Dp4RwMfH
hMaTTeGkdUqmj24u9VtBBWY1QlYfqVt7URmC4lfMj5hv+iHmSm1jkpqxXkSP8yg9+cbSXZCFM8iZ
4ZAxWs01XdqOrX/A+QzqjF75bgikB3Oo1a2SFvswq9T7SDUfzDK9DKQIcCFJEr5PwU3XoL+vRuDk
suBalDNQnvvpNtKtrTBUpRtkHRmIsf8lwPXhr7Ipf2fAmYBpIuUS3UaVGoq1nCajCm0j5s+4wLmj
qagwZvHGimpxnwRtfRCNGMfnNN1YYKzw3KToZ8BJNXxfJckvbBUheU/qL5nhjasONB9MhCLeKBst
wvrhVgZcqCItOzRt+ykvgyxTNEbcwS+CanJape2TKgBrYqLMNUQ5jIla7WzOoNfSPiSc0Erioyr3
yhaG7T1R8/EkekIq+dCwktdK0T61RrtXTVF8LZvipeQUBZ4RuqtZdUQcLloWeR76syieIzwxtjEy
i1RlGL0IHbgc0Fqgr3shoYE8Csg9iXSnF11Dkvm3OEcPxdTQxZBN+hch575H41SJVnJfLwz7YCSi
QxS+ZmrpOWHFaRjurBJXA/HgxNUEertNUkgaU9KQfNg3X2gtNcdXMSMbVbOrjl3cqFtVLRD36mj/
EEhhgRLSRT7s83MjAoCqFsM80x2ERe3Z+0TSkNGGRPk3g1ziz0ZYqQAUaS316OFSYO4dXZOMyJQM
IwVSoPhS+VLr6kHyXiQi1wAsUpCs6sXigBGkYhBKZhGIBLjtSei/ZH5PWjwR47aW7sJBfCgNwT+k
beJBAbHctlKPiWhUd8KIQDkGyepB0PqCfdlsfc5Rtkg6uxu1zHHVkVl021zyeLgNekLFO30LT/9x
6HBSWXreInATvyJdPmqTItvyEH3MoFxVk2RKXwZhhWfF93KrP/ty/azUGp0WcSL8pOdAy899n36X
EQpL8BvGDqk+0Wt8fcsPyhS8p55GhSolb5Y/YpwtHqUQxQvdqK+uoP9dzGG6jdURwZ6qoNLWTc+i
+YuDukNCfMJOrm+bIr0nhi5HF6mrpHm0qdtC9vWsCRVuXILZkObSjcaPLhjeR7OC3TA8tcApqV8t
2brIBKL+CclmsslktHdNeJyEkRw1/RPTU4vkzY4MhI09OumKPl5hDOAbxe8hLEVnkPpvUvF2SdiT
KGMZvQek7mhEpYH3pSTvYjlAuRkmXhqQikvYC/1D1XcFKaP1mpQ5bIdcdizGRw7qgM9ycM20wEbV
9VskVUDg4IrRcYp2JpeqFGZpd04V0XQVCwRZGamVLebSF/HdJaDcV1Wt8H8VqrApmv6za+idiFbJ
7wLoeAT6ZGHxOPJ7byxw3TIxdtShVuO43qmXoImWTiEWoAn+IL1DvaV/YmUQFmchfFMBQWX+ZSxN
ytdDEW0JiHlTleRQMBv26kE7dtjDSToNz7UIpjuw1N5DknOh3mx6xHWNTNFoQHaUhzfRVN7R0txx
Fa5cq1W92IgUl5iFFyQkYNNjbOS9ThhVyKBxM9DP3URDgqtj8RhSYwd+9aHKqAViPpGmSZ+xEUIL
EeTfcnEbaJSh1GIaSOeZOBU+64l8bD7KMH5SZ+GjtSJIOH5HHNYMAp3p6gVrGQK5ILxReumshlK+
1cqbLJduzblundyKK68XRne2FnRJG0jYBDkZh3QPyaZ4AupYbLqQ6zIFhHtVAHHoc4JMolK8K4O8
29Z5rFDmEe7VAkF4hlWk71H1dS2c0rDAXDnG4wZQKKzGtrkFokOQNKr2sZtPkZjdwsGgWM1HlpEO
MQUTZwcIiK5kGEchD8J9UZTaTq1Tz49tjIXJDSO/1g4M44ko2mOXh7dGBIO76NXPRUohlTXC2Igw
1RZdP9BF+MaxCX0kI0teEnOkkP4vKRwfu5njKNCnQ32OsYHr2KLDgFloVYxge/le0pSDFsSXmbgC
WVBaAuEMgmCaOHAwoDlqn3+mxVB4WkXocxjDnrcanDSa+eHHfUQRlSGgYjU34lRntOcwHUDbjE20
z1oR/GbOQRWfeHTrpRbye6sM+o0E/JCScHkrRocBs/GQGynyrojhk0jmIal6XtkN98xyuVDzq6sl
jGSqBqtjIsV3VAMR6cr0yGTvAT9echoiyR3QCWQC+XWE+Z3DZRoyZ/dEOWCdEgm4MJP5PCnlHZFM
0nEJm6W1f2yw/oOYLztbJLBigz+zvLP6mlqzScBCgIYE3iRt+Ko4UhJHe5UwujWY8wmv0OaRFjH3
wtWAb6JITI9qU34bRGRkTbg02sJ653QE0IXBvEf/E0hlN0qXvk6OtSgecHE0biQFI1fanBZsGtGB
GVxjQp9ayBPGKdizhiKCXsBC61ADjwDFlXTBqUzuVD2OPanbyQGlrzwrjlOTfKNzhG/ONckRu/xX
EatfkcBYKzUQeaM7pmpMJtvNMA5uMjzmDAm3clHCqk67fTmIoV3k0gxlpTQ5IVriHZzBU5hU8s1s
anu8H46Zwq5jmCTQ7U7otfpc+zTg3yqAyZyn3RQ9BUrLQCdOBma07QFrxJFa7wepjreKXqd0sks6
5COeCUW1SdDQvYLODdeOz04H875mnkYyFgyt8U8xsgwGWuE3+Nw4l7yM6yvDSH+nZeW9oj+A9pUe
/VqC/To0nmXCIFISR6uqt6ancN618rMqM7i3DOUOk/0LKnaHAt6dZOpYL6q8dUdphgnbWD66wvm+
kKF1jBmyX5EjPoXoyiU/wO9WglYej31HOhdMW4rJ4z2iUxGjxACDfTwYXYgaJZNvWxqddiuOv7Tc
nJzeHBCHdGwSfAE+YD0/E8zKvMCXXfSiCEAQ/qAXa967gM4cVGrylEvS3bBgmAi+MkIO7XziajO0
6eNEWBagvexLIX0aJIuhMx8zG0eKBBG0jnyoqt9ymLVepfmj0ybdgYwj2Lb45WuDkm+CwG0n+egO
Y2j5bgranVkOEm9CAektnlOd/5wWGiCnBvnYoNyIqCEYdSUuqsYYq7cE6DLq3jvO/bbSRfM2TPS3
uo07TngmCkJcXFLdfehj+4gc+E6tqKpXMzUGTEG2P6PDltDyTOPHlGe8O9l66TO8Q6IhooqrdJLP
sKbFhPbwzQYcmapHY/Fh02KipE8BKIP5hnV4eZfyJtDiG7/cGj3GsCbrD8Wxj6JPDf07Nj2U1Jr8
PMTDd40LGoOe5ulB/1slHS5Llg8QJACfGdM2NbfTrJ68wSqeTFxMmymzXpIZMK3R/+4yeEphsEfC
tWVY/+EnIY51i8Fybun3YpOfQ2F8TGJ/o5Nbe2i1bpsX2gSJx9MSEQs4bqlNMaoExSgjGUvDofB9
tMbGhzwDpCqHgETTEp1/hCP9GdFyg32ukMhdkYFx6tV4bNULrSESIEm+3IRz9iQmkKBmMtL4yBRn
SidyCAoqQZqAC9BtOQtblGvEtnueMTJemKXImBE2zcwhKyf8g3mtelMI+S6dvsMOT0EzU3gMkK4D
93ziLPEFZxMEbaZspT6o+GGQBdxanLV9zXS4PmMNFHouogER8HTWN0FLa8EC4mkJ1bMeiL23xBya
9/x6Bq1MmKUg1JtMGnpp9CXOhH0bmfaGeKWZZuRzsFcdK/o0ao2iH9/JxkBDOdKuBiyPyz+fId5K
FBObuvgGMrBkdU7ohKdPKW9l2PLx3veXFyD2+U4Ka3JskBBXwmsXjKjxcc0yRngB1/RQY+tAEX9n
kqZoxXxKWRxQSs0QVcLPrFquT0zkq07BpRCFT4GBfZuoME8JEhPKJZg7XQiZIYfBrSUXYDKzkHEf
wDG7I/LHhUaQMwLHb9hwVpsk2R5RPimkQGCPZPTejTkHxOcSCVvUGQqtRdZL7yYksnQjTkW3ibA0
nRIqDBEh8Jy1hw8A629mJ5CApcPZL3GYp0P8DK4glKW3IEOA1DbYdgBq44OGMdhLzUXC25qSJiuP
+lkGBHmEdbpI3fwNcgoUzOKR6hPu/8pKsV6I1YWAd1vtuqdo0vxzPRxSEzFdL8ufRQfKLun6zhOY
xrM03E+l4ZGeIbp9knxbNf1poRIPvpEHHvyzwA2NlLGmMiBAm7AEZ61EJXEynFQoCq/T7sdCeOqG
byuk6q1LT4NGYEKKqXpRJRk6VzmlJxuvMHZ+ymyRPhGKJM4ARsD/r9MYpj1B0WFpXLRSJGejCKRT
PvXsxEi1ilVGDohGx6KMbBJqXIS4hp2ZzW0o0BSsEpXTQ3xrwRiDGPEpBT6IWl4C1j/OfLzmUDEL
t6JnLjEcrS3xvMxR8XX6G8mXKn6QvKVRHF+6DqqjLkIXFmQZmazG8BsE/qbE+t6S4CMMqdNZQelK
s/WEqey7XSJYGO9qWXTT54W0Yabi8xk3VfQcopl05Mi0kyhldC68YsLGRowx8GxEv9Q0uwXPrO0R
NiHwZNyJLWXayJVyBkv/hLmZLrEOLqL3oTk/Zz5hh0wFOBlD+JXa8JdAzJVXJbuR2T0q3vKRi+ZZ
Kec7I+DrmbnK8jkB/7Cg6Cq8RzAIdl/J2OWDJeYlFDeCEcluQApSLwI3G6S3gmgTckpHh4ScMtZj
JMbGQ0gBegN6LNGQGKQ+zcEgvKUeh0N3SAAW0D5FZlE1w6M+xY9RP9+PY3QXRNOefI9L22QEq1y0
RH4reAt+H5AS8KuEdBIMwm2Df6NRhNO4aK3z2fCWiencFRBIoCAykL9RkuBD9pUnHDgSatFu28XV
dxwaZOowS+iz1vQ04ckkkaXUxHPfwfaro0WO5vN2tUrHBdzfyXxaiq+6GLTFUH0w5/mxUkEtS280
FdDUJXwhMeLGfea1Gd+YWs0LwkpqsICWG4n1+2wY7+gZKSFIZ1HKvrvGele67jPPP4fGRzxNgyMT
QT367V0lVHam598yLzady+8A4WuqFY8gWWebiiVxV7kB1jRZksK7t5wB9maOOCXF1QRPtS0+0rje
1zUIVJKaTDWlUDDu1YnoS7l80LT4CAf4xZCah8HIvBDJnVOY/h1IdCrLff2dmMmdFTwPancjN8Ip
JPurE9NfpUhXqV4srkLnIRlZIhFD1auJMcFZjMNLlqoXIbot5+gtaZvfWXBRmhopU1kiSW7NMxk5
m6ILb3w4oZWgYKHRvjUpa+xAXYpVsnLpe/JN6aFRRWKkje4cQefBb18UtcF89lqPgbDP2ulO8JkK
Gjgg0+h+jrb/X9CX0wec/gdBH8wCGSndfy/oe2o/wn+K+f56wF9iPrRy/xI1Ec6aiAZPhhJ3FfNJ
6r9EXZQtTRJV6ruq8beYT5X/JRKYrJs6EfISeRvAuf4t5lt0fqKoiBoKQQM0lvb/gtmCsf8HVQra
HiJDUVHxu6t0SP4k7xUVRP8CidBZl2iMp2vb0Vjat/9Y1I2Ok94K0P1Z/HMHNYUsy1XFGwCm4sQ0
5luYHZCxkPNscyICM32wnvtCG7yuUBcoT7QFknkbGtKwQx18qlHZH8gEMSkRzd9c9aLbnGRQW5om
fs9jshjnBGbli30B4xNx9zVQhdhA7j3Dox/C+A1I8ytWXIOT6bDU97hcJMO4lbOuIkfZIlqamjLa
Zx3vW0cBtokGrkPrO0EMlxc36yLtN3N+WBfVbE77I6VeImV89FDh0gX/eUC0dHF/DsU/nmZ91D+O
0rrXulHUzW3UMEjuYipmrrE0QqUE49Hruuh3Q4oqOXxELI7R9O+bZGnMiosu5r/apg4ttvj1nhTW
/V+L6qqoWR+53rU+/Lq6brv+G1i0PHBd/z8W/+//fX2i6/MGUamRq1GP+3/47AdECqtPf912vWM1
3l9X16VAWwDn6+L1IT92/eVprl598MEgtKKUeeN/fv51Z0nTAUL9+Yw/W9cdNJooKI5MKv2ISfq5
Cg/ryh+v6fr/1uf641+tq/A7G9Tmao9gi/b+uq1k9keZY1kPfVO287JH5T4ttPR8vY0WkcGgxnw7
18V00RAs18A0qAlBWu792TFf7rju8vMc694/Oy13X1f/cXeyCiG6RYz3s7ju9cfTrav//d3rv/jH
qwxwHKHoj5ArWSnRsfGigUqWF7vuWQUCXQuLLoBTtxLWtXV9RRGsO627r6tUVOPDcL9uXTdcn4m+
E0+yrq+8gnXp+sh8lWFdH2MKHRNgKNebOhRulFIgGUwi/WGjXRc7P68PMPlQXCwbxxzIQKlRPhmE
AAcCjFmnR/jpDILQO4l6l6Gi3gMLbg6+iQQ5j5qTAbXCM1ph2s3RiKVnAaSbSwv7Z1FaZF0aRzNB
iLdImNbFdStG4aNK1sV2XVtv1geu+11X//GU68b17nXH6+PWbcAIe4hgeehVATqaTZ8Vn/1UhUsA
MIH1hcKZguqErhlAeNL2fZWbrDdKQ7YihLi/FSUSPnMAYnXLPGaRIi4iJ9VARAwXZPESX8AkPRYa
YjBGPjQIVmWbrp3qjOCoVfZorsz4RQC5rl635ToxgYXMNHmVdM21spilKgqtQq28qGSdcJ1AaBjW
lbINwmE8+At5PUVO7kWz9Bhl44DZKGiYJfX+I4jKu4acErusW+oF0cKVwgXjrKsZVDi15V3IfYf1
ZbHpxvKAlDwyJUZMfYwHY3E8rpoqo66sbWB1XhvBFZS6Z03pPxSzo0rWBNUxyknJtRoSKy2LKJdM
VHyPYhe+H1h0ZSfuVo2XJVbNQROM5rAuNWat7gy5s1fhiBnVoavp9HxWjcsqtWlKcr82V9XNuhT1
4o1CFpt31RWB/kUBsvygrjewkyRPydTLqm9abxIQQjDypD2Nk4nGik5dVAgI7yBjF95A6QiIgUGH
ZY2Ep7NpbCIZHcLhb0lTgaG4fGjKcnP9+l23YV2aNgZoM4dB5JH5J2kry6+gBHt00GqLuvR1fV2q
UNjwz6x6ApUAJc6AwJaUxvIJKyUnvBxbLC0h1kOTu8aKfmwyyFjeVaNVXQhmlcP8dN505iDQsplV
pLfrYlvtrK5B+D/Pnk+/mWwzE25JCWQ+CPgBhrl1SArJ/LmpOsLuIL3pHUF/uCXNQ6PM6EDR/EHa
UgImoTOVTCMgCpGsdJeCBSUf2g19tJOmu4ay1gO6AWQDzcP4bpJ95G/QomOtnp/TnfBdhNtAwQpo
izKwKDv5ioD2QxPZlsEr3IlydGrUzN2r+0spCRfH4bUjAwY6aD/Ktmv0kQs3QAvQ4RugRu1ovgTi
Lfb0Sv3q/I8e7zNYcFqe6OVAp1CKfB5CpxZoK3xkygmXUZ4ezPGI7igFwQ8IjCDU4pXKWjb/hicU
03oswwMSWS0ANGzT2U+o/Cd2j3sfd6wO91zbKwoBzi/Gbwp5k4a5zC06t5Z2dXwu9OeQ9nV68sns
osw4EZB5WttZ+1LcmbXTQPtFtQGuHVDTojBQtg2HU0ZLwQlH5WVFZ6b7iNAECjh4FL6JlUBxn2+G
jumJwyScZ/TLG+RZGVwKyrvdaTLv83Q7dC+ZALsouC3bL73f1gcMtomD1wp9MvrLeOmIOzlJP4Jm
m+YOnWZL9AIMinSDI9gXL0F/0EGzZGAXdsrHANKI/giBVCUpfskpa2AY24V4CSHFQfPk+CqPkfKM
UjO7hXeGd6Wxtjgh2m85tcXX+tkUDqO4U75xPUuM126kc9bAN9r5mquHLumHhcX80+6f4+NoucNN
QB36qT1HjkIoeWsnhLcrmBD2k74fmeaFe1iCWv2bwgqui6A4EysmRbvC9/T5ZMqf8cw48gAsk7Li
SbTuCsGB5E8YczgfauMWvEQcHXqCmE3wpyAI4uS7CJ7V5hzwPTqW1nK8EZaKwTbmvcG8+EargauN
cxjRqLS4DgtHA2MbH2C/ncuj9s1vVtW+whloo1PJjtkepO+CWJ5kT16pskCfbY6TgPLcbykFOLKx
o/EVC26W2UvFAzQTcN33ojtqVP7o4tP0bm1ktKhM8/gcdSBO7AG7tnkU2x1lD/FU3muCK6mPVnqY
RcIUnIYZ686vaSV4RnFMZxclfN2ejGGmbolXHM3PhvCyZNq44/sIOW1DWYGGkHbXyvshRJrdn7TW
m2JvBM2xCfRggyCga/fDfNRxYP6O33WBlzqSkrCVaVjL90N2MnRPfJQFRxXexPwcGTfRK2FYyrzV
+4OkMwK3szdLOTT8FIJtJt2WNd5wJtMjzDkVB6R4W8d7MUKyEzqS6iHPpuAKpGEYjnLg9Bp9RNzx
+IQcaYJHYSPLXgPkPltiqmiNxtJjZ960C/Nohyt2nmz9iwqN9WTia3CVCzA2nJN0Zcj/8lEd+m6p
esMbNkidBuG06XLKzFumRcUrNV90FV25UXRHhJpDwV/YEocMtI5jfuHLbJyti3LMtvmuaACfIITY
mN2G6s+GrMqAzCW4Zaj1hY1SuH37xMRJwcx87F415bUCGYueYNfdy18+Nt16x0uj2wl3aENruy63
vCa/2ZqEc8OkVDaWHTyVSHshoG0V65geRcTYIqo1Amfo79gWp2JpOPXDCWNO+NlFF8JHu24vgLej
EtkC14P9FV16wGnyxojt6Cl/yc5Atm7UR8FtZ1D4HipvuXpXlJvQdzrqvzrZ5xKpNE5fIUg6SyP5
2OfaPwbVJiufSNeuiHQlkz6968PNmNjZHZVdSd3R/gHOOgEWu7VeaJVYv4pnjGzqbtypbv1Ar7hU
98EdfCsUy7RkXixCfyCw5M6Q4PxAp48ywIlfReWALDqiB9JbuyblWoeGEcmWkyzeoE3Fr+9UCo8a
CMT5UZ0P03Q3MCltPoh7bGsuDDSHaQvzIdvsrsWI0LBqbdTi4bELH6f5YJrapkW2Fh+61DX0bd49
BDGF0bce0y/zScQNLxkusb49y8FNTzKWyIroIRUUEU2Y9xA4CBVOfIxJu54zS0REmRNVH0N5kujm
JluOEJSemphOVPAjkg1YX1RZMb+g1YZ6uOm/zA9e5U34GqlHnj05MqEJlY2CSRvK4qNuV9vhHscA
NuG5dYEppERdMs92lMrFfdp+SqAKt2EN9Ml5FKuNbmOks0lf9wybn/ovDdP4Szk5UJjceq/eobCb
vdjJj9OtXrvKu79rYxu7uOHyTcPJOtji19L1eg4eKW+LDwasJpdXTkIqHKYXQsJ9f0ftL3hSb82v
checg/Pv+qUTNtolbqHZwdwkAtEW+MayIrjEhG+0+8bBS73LbI7pJrSlDY6Q+1+b30AefjWe7uyp
68q3yoXA0NuJkwIDgCd1WH4x+Uv8IiqA1Db1i3bf+zYdnkzFVOH6jzpZ6iUSwTO70nFo+r3eOslW
KRz/lsjMXn5KI8+Mt21jaz7yMpql9A/t0KGaiaS4RdQ4uPuUb1y4I7ateG+25Q18YMz54jZo7pku
QbeCGx0gqHTB8Tq9TXFa1mx6Vn1+mQ+wEDLJ+bQ2FP93mJ6IOpFe9mrnDO8+PcnT5AY7AznjRfgl
PqPg6+nGfAT8DPCv3Gm77E58Cg7J2aJmnaNBJFPyglWteCrQK2yybXRnvuGl5j7pJUMZShT2J2Kg
gBg5Iv42YbFHOAJZ1WTYZrMNT6AT3YG+0NqNwWF/wSzB94wN4pP0iHG7f5Cf0WQ5udffkqEKafs2
Oeo2otZ543XEsXDQbO2knJpLf1vv/e077pv5P9g7s+XGrSyL/kpHv6MC89AR/cJ5ECmKoigpXxBS
ZgrzPOPre13INtMqu6r7vcM2DEIgCBLAHc7ZZ+278a44aitETt4Gqu6d4y8PPN4JeEOCwHc9UM5L
jUy0na1GBghD+sge5NxnzHTujJX/Wm/BGlVvmDLt3N236q2/S44YeGQze83o407dpXck9Qiq8ztG
c2kZL5xZMmtm4cGdkyxapIvsEK+clToPT/XWtOf5JTrmF+klOPeL5i28OLPwYs3kj+LaLfOtMcsX
aKjrV+/ZBH+zcC7YAZukYMMFS2xKyoWyKt/rZ1oybh1+YcxyYyAXc+5YADS04d1pPJd3NsrsbXSU
NuA/74xLvoBZPcev+YQ/0cp6lXhvvfAPZjkfXzEammMnPqeFkud4tJivkrYhHk/n8prwrdbemkHJ
Nt5zO1zDS33XfURHe93eFW+YlcD8tF7kj5fkGJxhL334r+mPZCPzS9DGAAPYU1QuzUfKYx/TxwYv
lfmq+SY/BagV56THuK14qILZRf6ZLthR7ufDkzKr+tnFeYcHrXJlo33xkGzsN/2pfB2ONIRCKvxW
vobfqfc9Iq7pH6N9tFefIJyfigf9KVrKc37UtXpgOcehmg94z6M5rc+qmqcLYoXGnbWBFLHzX8RN
t5GeMTmneWuY08Jl/QbLsjmQmGAjNfcPyia9p0vcFT+5V7OnOJ1tx324qp7GvUcbUz9n0TI70DtF
P6f7vn4O7ylP5d+ep2jR7xOuV7io61lt7sA5Btk8l/GvRE02C37CX66f+RsPE4wNU9nbzFH4aUhT
0WHxMyFfo894H9/DR8mdo3Ek+6y0K2xH9WFtyDNgIPKT9C4faJcBNq36LSIJnpYT9tGbfttzQYZj
/6N8LZiBzrQV93t6AU+lffewt5xnV+meUpCVtxFOW6GyqcqZfO20l2gtb71tsO2X9MUtNPGltpMO
lItmwdI6Jz8HhnYV6OEf0YArOzoEukyKIZ9ta2Y6K/9hOMtr6368a4aH6FDuGVIYfcSzIr9mc6gs
G/f0M3jo+Knhc1E5ACOWofIuvA8exud+agCnVgJFFo0K6t3qKfsJdJJGRZ4Z78B++beGT0L7QTf4
3h3APuvXepsu+q3CVO2tvi92znsSLyW8f884HNhvrJWv/otx197DBeGsRywl59W5RfZbzgXD9NF6
lp/K+wiuxLhOHsT44JvyXnzjFMN8EZB7+9kOd+MzHSLsWC4jaIlUNMY0bAwRugNEn8WwxCmMbP1u
WL5jao3x5Kw/a0d7ATWHtsKfe8vynraUbvKbqDQe1tVTjD5oFt93B37XaCPPi6W0h7Kj3Ks76CYz
hkBz5Zu8jcsZ6NYl1ulcf8pR5/myWKQbcv0Lcw07bi0fs01dL4yL91yucBAjXjXzacau3ubdX+RL
Y40axt30D+YdiTs6vPCe8+6LpUIjKc/7FbOx54Ie5936Mb7W3dz4obwa9zZ9d7hyjulzvje39d5H
hX5Ww2VnLZtwSZemnhgOEofhpn2CnEPzjGBpXi6kPeLwdbFmhMqR1yc0SWfGFN1PW3x7b9fuszWG
6j9b2okNJVRzIP2bcBU+Bg/Rg7FPV915hWBeeVa5BaDNSAv1qeXJfOCZda/EFrmA+k8NzEawlK/D
2/CWn8pLdE6O9V1KK2h9d+79i/Wo3KObGreURayTo/0gL7ETe30PF9IZSRKPs7YR/yAQ8LtZAC/9
qr7FJ8lYIsDs4g1C57qdSy+UGwG/ihhCzaVg9mL7B3oa+YrKyq5XjIt35i5aIuYjvLtlvvCAuuzI
MJO7Vn0iWxpDxJ5l3ba/eDuwBuMiDVeqvRytn7JI63kPkTlwFYWA6VJfEPd6O7QNQKjTS3Z2njmJ
d2/NAF/AY6diUzwAGfGqFjwfjDRmU8SNImfuLVHrMi0+t8El0mwcsadQky1yCdMaRoLkdERCYVoM
ttKssi58YBZC1GkqZZsWUyTq9nJa8wYK3VVYN5+ldtP52HK8a3wSnJ2lPAKA77e+10GI7/Ktlndz
pa6srdIxFmyDfSV9wxADQbLwEWqXeIYHm4HC5Z3NUy1OP5C6jWKJWmkZlCUx+XUpjI6nBVMXU5bM
rVcA2S2F2+m0VlUankPoy6dqxCoUUX1FlNkRAEIKMa1ivRDQC3Q0lyCHsJIxZwgHiGDaT55dJkKx
SIQkTc+wm6kvTzUmvGNIPmnQilOpExucatIUsanHKwMYJmLieojeldok+kKRWijk0DmEhlXW92JQ
nsz7KD4MuckwSJwxUS0yAnIoCygR/FacJIN1P2ZHVcOJ3Syke2K0G0gXMQ0n56R5Wjkzsue+tSyk
0gNpZFGVUE/+r9Nq05uENAI8rZIppDvFeKdKwWnNmpJ1XVHsE9dLKJD5UwU4VIDfysCnP+RSE2xK
30POP7SEVGDQ7urCKHetWEwvp4WcE7hqO2Zgt4LXHL9tyuipz9hhcPhQNwmwSBGm/YzVqiOV85/1
81iRShtK7HOka1RA9yJSPvyxhs8BsU+xbVp8eTntN70tmqxO8cj6ptgZge7qZyRXP+Xepu7FogGI
YFtIMv0MIhr8ahHROuUxrnO+Vy/cdycf3kLR+nWYIWtzt10DWENtsHSduH0TwQ9hfEHsiPsIGNp+
TCl4g9B0ymTKEikvJsqYYJ/Z7hWtuUekriCQNiFcqmAuC6LqxEjNq6Xazfbz1fQHR7axWvCI2f+y
cXrf5+tpFaqQk1r5HjEG4VYa/E/k30T2qwzDJzc2rU+bp8XE/5vqBW8vb38tqObtizZeT7vdtn8e
RZuIDbc/mV36YDdWvcoKS7hDBsocA3rjEDhkQWdqNUREGVC09To0RYVn0J2Q13qLoYrSv2axgTcf
1kS3v01rHu58O3QhxMCnN2jUkci4R3CAaVHAMqf8sYopoc9bzA3FUac3Eb2GgqGINN20Z2/F7Pl5
qNvWz9fTG6a3TruGVkQ3PK3ejve557Tx9vbbez4P/3X33vBSZDbt45e3TB/YWWUJh4aY9u0wt/2+
ntkvr//yzG4fXRgRGkRKuj7fMh3yl7P/5dt9rk7vhEz8+2/8yyd9rk47fH5Bp2GeacZEbW/n/Le/
yfTJVhX8fuBfPvn2Pb98memw/3QGt48Yv+HUKEzaX6eSzlvR5VSi+WXbl5d/tQs5AOJaXw6jTEmr
2+7T2m2f6bCfFaS3fW5//qttXz9mOsSXw37uY2njuSbftmpEGa495WK9cMjWRRXuapE2bUR/O/31
y0trynDSPqefO9pTFnXa/XN12j8j1qTaCGf/6hDTHtPidpjPT7mdzd++78uJ/e1hpv1unzQd77at
F1mw/9ce/W+0R6phChO4v9cenX6maTXE7Vsa/Bko9vnG3zRIlv4P0wHQ7Ng6Dpv2r0AxW8YFENE/
f1aFm5+i/qpBYpNJYeLvHLKbBsn5h4WYycTkD8i5KTBkX6z9/pXVn6LKKJ3+ZPZnW7quaZYiq7ql
KKbAmuW/ONvFsKjHJJeHTR/nj4jQR8iI4SMOYbStRDgqZpmehD0c2I+VKpt4uqh6tUpseV6lsbFx
cJU/52SuKiHzrjt97YzEV80A0ENiAse3etSHJoZfd5lVPXR4ny8TqYbZ5AOXt32chO6S1rSJDBIN
Thr+04CFe1p/7jseZUd5Tl2GCm4A5ThDlsex4EbamkSc3a93+rGIDfeUvYdlG2xL6K3MlwlsdY6/
CXzPXFIo7EMvJDRQFVG+0MFbYpWOkr6KvGdHYzofSwb2Ig4lOWVnhntK2J5C/xyERNoHp12jNmxx
/LNefeq31oytITB4H11FGaAm/MWFI9mQO3cUWhGZVHtpJsXxLh590mfCCiNpkcsUplatKmhIMzl1
yaYSuJ7H0IDJaSoDw+RIpA57bJrU8h2zjQ8ELMUi06QnvIwoRQ/ldtYMjGCxpN4mrU/wwiTygmMU
EQ073AYkpSLt0PW1NYuoX059sGFa6nTQLEeiYLplb/sI2LDlNMWWsTOYTScKjoOPFVQIAzwz2wPF
9PVeMd+xjI7utFY/aJJmHfBZZVgdVmQs8zxibkByUzYLdYH/ebQSIHPdhFlsDYXwDhSBspoy0VbW
oaeKukstDJ511XCoRCRTlXkhUZfcrxbZmFCxZFUXk8RYW3Yj9bH2hjl0ZBuEJKX6u6tkbyUgGDLI
5n3jWMm9oVNqYJlotCUBP6+r+jDGsbQFfnlvZCixrQCvcIdgdZ/pr5aS1Peul98B2cn3Etk0ah6Z
f8vky7vRJhQsDRe3QSxc9SEhn87ZD7hak70tt7Fng0vA6bx3umSOe7u1rCBcLAeKgldg61EaR0xh
VbyfmFAW1SIy9XaT2Gq/aeKMyB5kz3Xh/yhBpJaBIM4mVbtWULcaqfQTdXc1j3r8ukuKKMFIamdE
v34nWdtwbBelGlKiXeF45nZ9vpLNWLnjLZSR1twnqM27OTYShLF079S0kFK7Xm22Y95SKt1a32qq
0DZyD/eSyaq3rIrawwNNfumZy+BPqNpzvceDwyp+dClpwLCvHh0zI2xSud9AN6H6TR9HHylRkwYH
3SZ31iXogaPIXMqqLC+UVntxyvixGuVqAe9rXDQV6l4XB9syzqt1NpiH7C0YzWHW9sQPBvVxoKZw
46XdgyPZK1kpNo2pqotqSLx1HLgXdNM/7cDBa69nCqEZw1bBfc8qosfBhMSQ1LKwvEk/EnDqY0X1
uD+6GvcLMnLZWtmKV94ZoAlmNsYQ87Si3YLWtedktQd+5fcgpJYlZVid0iAtY9V6L6xsTS1Xca85
zqVUyruqBMZkWiII7OAXVEdPTgS0CF9vPWfiVZtj8hABa29/RGAYZmNPKn4g1uwHsjTr8hoCRdb0
ojyJNP04hi9uoQClBrVNUX065qsmtQkvqS6BfH3v2jhjUJ2qkBmLOkxu9HfNjMedAgwr7cmodRZi
ZtfFwc5QnUsKuo/qkABcRaQgKNcDTM8o/4xE4qhQAFEEHtCmuF3JmYEzAyi1vPeTDWR7iZybte7G
YFPhT+8Na+o8nfQpVitnmyUF1aP7qClIERGdlmkfDGetA3felOq4CAAOLhO7eDHsrlp0sVass5Qo
vKw9ZzEK6npoAopRB3/TwTzGqs0oN00fwY5t3UWHcogkYQjVttoORWpBrTCqK54Zc7mrL7Vh4iHb
2d6GwERI9aO/bwuF8bEmcHj6g9Wqqy7rhnnuUdechQO2ehohI6u2zy9jjJ1LBE5xOdrboa2porYM
2MS42PRI5AdNJgop7zTB6EkdwEvarusiakYHEhENM95DZAbmoja+481ANU6jLZwBeZqTWN8lx4B1
hGW9pGJe3wob+0oY2hfC2t6EDobT/WgZP/QEr3lq9WeNS3a+pMjNNPFvRNH7PtbYKzRB+lwvcU+a
SaEFAtlTwgUYuUXtggd0N1Yjv8ttUCxrzV/D8YJckysbL4PV62AuKPmUIRkhBQlqvSAq8VGY6TUy
aDCGkgCXVlKXp4BvVmyy3o1BbtB34oM7Rmc1G7gVatWZu6X2qKnBAYvLhAoa0soSiPkZA5F1K5vQ
f1JvAVc9xL0Dc3EsSgecvLOixoIPRmeWDRosxmPdug9FCRQuwTZNc7iJhDugo7wWkAKoXB/8lefj
xSCp7baWOxjPKkwBXLuJ59mPcqbUlBCrlJjVolJKbrejbasrLbfoimOd6omFzfo8QAGLkoChesTA
w3S9h1IZt6nqL/Fle8AXY5uF3HJD2sRz3w2+tSCmDh7gxbAhURwYDYBoyuZnBXIBz9GOiIpxbYnQ
VCgKGHvH4jLXNgrKrvtutwUcA3uthu4btPEnZ3BgyRXUphoJwDGqNKJi+B5JtrdAwBRweZBvOfqi
9iJA6daW4k+CqsZzMNjfDZ8UX1NeK1uieL4+KXr37AE6WoRFdS+FdzQK7lyxnH1tUgHICdYpEHS9
OUg69UoSkOPCi8xtENPJWi05XNqCeYMQgb5tWNYuYhxGG+s4d7dBuzXQ0UG3hEFoD9U7JSxJgA1H
ZPo7ioDvlLxgOKJ7q0bFYDip8bps2ytRrJb0sg2nk5ur1jRMm0C1h4By5nKobr0se4blSQ0RrRve
vtY6UKonxykJZQ7RD7Uv7FUvafd52j6NITXZoRIpc8egLKy31L1Xk5wHnGX7Him9nOho1zBeKWC8
xPE5pTYtLQpQI+YqStIe1p4phICY+tkXHasi5I3W2pUH9D0d+Xifu0+PyhWh65yxVa6V5SwxwNA0
JmEFKrjRC6fED+VO29CzUwv4RwC2q8nhNsCyyX8S50NmikSVAlI8j9E4ljnQrtti2jbR16Zt3AAM
Oc2W7IMQl8d/LKagXomCfCt5q0lZGAqxYGCJmND0mocz3lI7TB5JSFcludyNrQngLicz5QbZsA3z
xyRCL9UGpfQJm5yAjtMiqrChuPEdjbwzF9MXkSai5YTnm2iFU3h5qNOtgLOsp+2TDHRamxbTHlVT
kNRniH3bNK1Nx/g85u1wSu7SS+ZDlG/D4n1i/mXtoxfIztakwnydS9HRBzWiwa8LdIKzQAGtcZDX
gY3doqGjxp10pvYkzP38CBFJdBvEn3hLx0jhiDiWAsBXJhYy7Gl12nhbfNk2HfHLNhewVyJCzl+2
317aLoLBMMTcCGdGdIbUI8xynbhgKRZehGNcbuKeRW6e17plXON8QEF2Q6aJyzpx02JqSMGyiddx
L9Cq02U2++6aRBi0ptM22fKyTaXjTyeOMO08rX05YBlRMm1amAxOItXbQhbcM1Uspm1BZeARjqz0
FxxcNN1j0wE/V/HDfRZm4ctJpTrlAaa1aALmxTVe6bXW/Ji0qk7sK4ux63hazRSd1ATFNLN46ylV
aKDxIb3yedk8D1DAb+vTbx+i5JxR8EmVedqLyKe4fJOKd1qbRL3ToqsPUY5bgvoZZO8pFPhcnULv
se2tDbDBfK36eXqMfguQh1yFXDxRqQFx0w6Y1Cg5PkIwJkt+DR6iQQSMp5fTmixe6m1YyPPptdOG
2BvI9dJNoddrefYqOXazFw5qs54tIHXKE5vnlZSXFxzB0pKmRK2xASjcNer3/qxUd/pQRmc7MNZG
6b6UbhnvLKkLlgVDafyDCpJ6louCtgb5oOd4zGu409nJQ6oh6SMyGa4p3KG7bLRItJdM5rDUWGaj
GHmo1BfoBikREEqYpdpxuKlG87uqKOGmbcyFBm6JTKyl7YxQPhZNrFBTrNkocpxwq/SMIrxI2kIN
C+bAfKN9J6pKldZNjqqa0UNizrioLabWOexC6lkpqjS8/F42SE4asrpv+va1VdNgpee4O/peWS3D
WEVE6w3RjmDzB0/4Raej35bAKWeSFPibRpbjVUKx/CLGwTMFCVJXsgAamN52kPCPdWwXdbZAJ3tt
QP6EEaFSllSiTvC6SK0LHDmYauYi2JWIVhkHVIB2UzhwWr1t/LLP9FdHpNNu+2UVxfqlnc9LzTlM
f6N4CNnGtDq2NvmzXj1NEc9RxKmnoOj08nPBtAQ5XkQ/3+DIFDKdgX48wrf1MS7NSRbRCTmLyX0I
YumpF86T04HAYOW7aa2cEhHCq9LsT7e/ucLPspXQ4E3bCjHFl7G9nN7YiHffDnF7mVZ4Z6oDLprV
ZKgZCW9NASOcDKTyyVlqWr0tYjus1p3ZbcMYgK9uYMAwpVK42XlGRCUIU1AMJMXjcfvD7aU5ycZL
MD3rJrU+d5n+6kXDm1qFkAz/eGteoYNTGOdB6f7dwQo3hmANUpOabIGR1U39joSHvcLYF8yyWOCq
wB+m6+olmTPMp1VViNxlzXhWSLLNIbZjrCYWgyiTUKlIB1g3ktByLJSEwlCjNDx114W5urEZOBmi
aoBxebab1hyRxfiyTccKCCiUit4y092FJyiRqeh+nU4o5UsINAWGa+HSHR+yJAi20mgCLmIQ2Q0H
VeRi1ZZvOa21wnwtJgXqiVwdqAXUHq26YeKKeoBHY8YkhyD8dAbj1CBSNPrbCZadrgrorL+YPr03
B2OV5dpRm/J8sVRt7fbbIBKYXTNQdSqra1d0kKoZlJhQ2g+a+K7wkegfw8ir99PrPsbOFkdX8AJh
7wW4u0IQoaoceqYOkHhrR3iW/B6nhgmjJ5spAiwnUollooh3O+SHcc2m2EksqhqqVmnxcyuicGl6
8/SHxhClUPHUf4TTsonKYeEn3Fu/7CWOcfvE6bOmt//tts/I++0I09otSv352X8+6rTL7fRuhw4L
HlbXI2ZWWeHVnWL6t50/w/af5357jx/b/mZU1OVt0+cukmoRNTHQATUQIHfj0LQ7zKtNUqcR7nMk
HrPBCpYNXS9TfB5lqg6zHcErP9voIhM8bczG/qmr8cjWw9DcjB3l3yLTn3m4kOiwwmfydMtMd+50
I98WvYWAF3usVTmGubzsHkINULANTBo+Nd0/SV6QymlCxWeaSRATRD+cf+bXxflMJyGTFOtUuIk2
Xo1eAKIb689qZ6W5wPajRrYTfFv5ChQZ1TstwfbO18vQmkudG24Tta+pHFNOSlw7wZwum3QdNhDT
MWAKo87vRqNel0q8y2O/xQsx+ShrcHv/n1j4XyUWsAchxv73iYWzn/34+R/bKn5Lf/xa3Kx+vvH3
xILyD4L5qkLRsGOqNpYdfxQ3W8o/bEfHmop5pWlbxq9pBd6BdYlpKyZFx9Qv/17arHM43ZCVKQ/x
fyprNi35a0aBimtN1jXOgfPSLPIav2YUitJrysRxsg13JYocz/9GVMCUL4Ndq2vZzU4U+9fLQSvb
eZtSMdY5PWSlNGQ4oiirJraO4bzxkpNdtBc7G/eBarzYHiJ4LbizK4EfRLwYRW+JGx2sTF51ko7D
7wE/vW2VHTUjeCDchDLZyecGRcitUuK1gXK2yGx7jQkywijT3in5A9mKVULsfTFmHdo4jN28JD5i
n1UvajvDYkNjVl5ERGHiRr4248EqhWwQW715Iem7SIthH4VIGmUKsFvF+KgLeZ9K0BT9Hi23fJVC
8+ik9TgrRnwG6hQgQoC4sSVIlarhRzj0pFMq65jHTD3VXjlFMcJ43frREuIuHTFxrzp1jq3xxtES
dObUuKg6/kvduiibS63z2WG1IDT+sxuGs0QMY/S9n5goWxrhUNdAPNh0oNWlR8sk9uWq7SFys71X
iZICRF5p2j50cnwI6viQpfqmSVFB4mmtF/JW6oZTUFpH7NT2gYzpmSOfHFe+Ug200dLh5BZQ8mjJ
EuVaShUMoXJZVQOc0fhQ1sGHAlgLK7ZntxrOgd1cVN94aSKSQrvKrZZWZh8t1CBJHx3MKHxTjHE/
dHzNKD10Snv2ZXerelsnqrEjaFaQsQ50ICc9HPah2a0dKj2onKTbpBplpO6FdJShBIdcAQwLdxIM
TK3XC0zdNmrcrQ2sZ6EfHjvoVpllvhTYO1vScJJH81APz3JM+NLR/Q8t4T4gCrXvDX/rohJ1C33T
pd5yCPExlWDhIO9SNg2fnFUu+v5eWUAEgV2CkLON3zwjvkM1jg3mKfeNTV77u5CIKUTGnVxGB3GF
Fbe7Ul0HlT96R5z0QWnaR1H3Z/Ez5tJ4LWxuan28KMWaAej3QW4Y++NeI/frQViz2MoiplqoiJo5
yLcztR3IfrNuP5o5ATR8uSvN2fVKdyJpwrgg2OHiGCnGMRuNo+rzC+b9XvH1jecN+8CPP2yP3lCG
IhL0GpHl6KAZ41Xck6iyNsAQ5jqVYK7Rf7dz9WDbyz7qL6Y/nLtcf/EhMY6dMqfg8FAW4dv0GQP6
3n7QThUaReL68bwpvA+3spHOpf3a6+M3S+73pl4tda4K6M0FpbV4Vxyyeji1IsYrUxnUhB9lVNFI
1PADwp08xETMop3Gc54MwcbNYGGXw1UAQpIWNmYI9GCMDlEHUSzkXpXKx4jSmrBfl0V71uPmUkrJ
oRXNgf3e++PVGZtzp80yrz+rXJLSjN+q9tUZKHTtxqtVjFdxBRt52EtxBJ8xeRM/jLgfFa87W0G3
kLLxWuFX3EK1aTH+El/J1ZpFb5QzzdI3hsqlkYrx1FX4u6kd3oortU+2aMw4Xrlw+D74vi7J3826
znip+moJknoD1fcdJ+PRp01w9eaxkfyFuLejqN+Lc4s92rKurS+B0lN+pq7DMD2EgVBW+xRgGQ1F
ySLOnTRU18Yfva4vg+ClAwKrBP2F6OxK3Ez4lazwV7m6NXTO5FrzS2mt9dLnoIGAjl1lTM4l59HL
q1VphDspLKmtY9aVjier7E++0V+wOl7U6TJP+pPUDFcr7NZ2Svkm7qxviCaeW8d7uKt646iX8nef
qufApVBL9chMyuZRs/rvDsaLKRWUBAI/6nTYA8SZF9zMkhcs64ERlXnEJTeXTm6X3WkZ5qydshrU
elOMkUA/HXUDonYhnyANYoLBqoFfxrjH3DSMHuQM1UepbQo1PiAcEzNGfzb43BL80iZJ2fIbQaX7
phn3Tl5fqmpEIYnHhdvvCWkcxH9SEKDK2kkat1cPg9vwlH1hUJbi9qdeGHPozaVQecRCPV+7lPWV
FlhMGqug4rEaMTNBORbvFKu9iAZbJ+XtZeG9Q89Wh+NVCZO3uiieVPcKve2iuUDrAr3Hu+9nFThb
rzeP4pEUbYLsWEc/5NrxEFUqz5iigNNsPfulafIC/g49jaNTPGaghmfm3sr12dR55mmoZlF7Iov9
VvMZcUrrBtHVJ1Qy6zSTRy15C52O58O/K/2j+KxEtY7TE6f00GQBsrqS/g2HQkCrriA8+vfEMima
CJls+YMAGZGk9XAK2fUSFCwMXiAQeu5cNgj9hMUbUMAWjyzle0it4BaH+plFhPZOE/QytTN3IU3s
HbQ6qriGQV6iDtYwzKaUr6ZGZxw2YUv8zy8q8IQR3o/9ycmiYT+AhK+VCpK5oc80164J/Ep0emk3
pPSztTRPjd6ZMVkckXFfJg3ppCb9oisdxmBYd0kNIN98CPxQXU2RzlvMc3op6eVvIVDUFJw2eXwx
4RRz8c/Jt+U9YzXZL1qNUsrGd3cyfmpoC2IXbIkfaHOnHBVUkSyol1awJNHrlTsyTaa6mpmIC/cg
XQELePZhSlLOij+IDYCUdH8EtI3SgEEOroql+NshAdnrjzQhoja+NkkDScsxbRftGGE5Li3Bxs/o
A7DGebGrD4rTVxGeK0NqzMOhXvSzAoOggSLDoVbvpNzvlklFjL1oJBEOzurPRcNEYc/JjRuy9EeL
FOGKQRFzEqDvPtDQWPJPaaZnS8ZfV3vmxMbbaDgbn15gWfj2W5kqNoCy1t5R3/+NDMQ8lUJ/iR0G
ymo4CY3Z0xvH+tXsLeqasXLFQdyEn0q1hcLEB3sgbuwxVL/HUrRrU+No6zlUZqjHUWlvsnx4YRbH
RI3HPCxpPHgE0qE5J8549sqBJDemTS4DHd2wX2MZLYAc4mA7A5ZeLW2av14tXADc1oslmUcj6S5q
OVwiPTvGJvk+116PRvAWULLYlXudSNsvg/pTFg9elv5H2iQnHOjr6r//U/nnYbKjwuc2yaeSWIa7
8OdhMi6qOn4S6K5JvnwUEdzR+JJa3cW1+yMIylEa9gXjqN4qPiVd3/v/8n5mf/XJEIz+LPmxHdVh
9qAZuqzDDxVn9ovkx9G7JkVEkZJCUU5wZknRxxQfLUx4nESiZkFYYTHvziTHPIqh0r/54kJR9Pl7
bH/8938aBDagHhm2xRlAYLLkLx/fWVavhW6ebdSaQTxtTerXK6nICVucI6U7m1rwhmK87h8CA4M9
nVaNga0fDp9Yrb//HYRX4j+diM28ikGbI/7/59/BQyDj25WbgmjtLkbfng1GJrG0twF5DTkDg7g+
W7DB7cKYN0q5TOPmTIIOwD+9T8yA1dFxxdKXufX8r38iMUf75zODryFbiL0US//i8phHXjeGg51u
IDGkNDV7zdcepAp4Wt91DEINdE1R8z7d3nnF+DwevjMSu3jVCa77m+z03zWfBmAaHtrGePLWqik9
44V2rem6AOXPzYFhCGM7k/iXVfRrMQQxnW4dYZvj8wCIUboMpdOO+3MCOMZO5NOoGZuSa9GB0wTk
Cd2yPYdNuVT0l9iWVwWdH/AWSmWHdWlX52LoNnFtAB0GSoi8ym+BtpvlSibuWWhkjxPvKnmkWkf5
2ez1I/j0uaWVJ8ojzm6efBROw+HDtxL8LX3YHAUb+ETuGurxMPaJmf8lGeGhpmsvfglV8V9fhb+6
PXR0cYZiKrKhql/uUxUbjyRTddxs1QpvavmERmyXxO/TyLq/KnW5/dcfqGh/dd0RCopZu63zjHy5
7k6n2MxNeTI9c9hXcfgY4ucUatcw684VHd/K1qO3oadRGwWjt2kvTHd3hZ4A2eHWbSHojI9+hcly
Bjm9PTsOmTg1vUf/x80gMyCN2+GkdS4TCfW+UvdBbY8zM0XS0tB1dCll/9ZLw1BMHLez8xV8YaM1
NzoDUDEriLkTHD/ZKWq/d4AKD9Z4bZlVJQZGc5TAD8k3E/6J1HRr5vdrbJIOadCugurd9pH2KBQi
Oya5/16JFqqVb4JBJaHVwWwOFZw/9Bz3RgRRKrW/ZQzF3HYPru02mKtE35Wa2ltGUiomFknj3adR
f+0s9xIEzbxlCsYIXHtRY0bHZQatQHstmY5mcfAmBq113q1DIz4mQ0W6e/jeqgzH0oApu38uym0Q
MFOG4MFv7BnhAR7uwbf1FzXDQ6rdJfpw10sh3jD5RvWMhe01K7Rub0rs7iwVlcCpz7WNPxj4Kg57
jMNfzFY5iekeI5Y9dWo8rgbcNDFPysyN2ow0u/6uSB96lU6L70FO/+iY3rHTMuQCzcJS2n1ny99d
Wz9aCmGCf32nfXGRnZpgNH/I3Sh/AEz35dYeLSkrgManRC8Vamb6S89lV66Wmz+Lr5ya+Sb9N63t
X7X6hsyQ07YtyzFU8fdfOh2QcYEVg3zcGBETsoqJafbvu9S/eGQtU1F1XSxhuX/5kMAXXowyPHnd
pnqtMyqCOPF4KXuq7T1cBwkFPURycR5HxgZ2BVIbwqwffYhRdulQb4oHQKA5S7iBItKycST1GDHt
aVX9xaIhtKDBhD7vwSOkCsN32+RjijY62IzodFJ+oiGOkv7aeNhQhDTVZRnhJTou8+F/GDuz5ciV
K8v+Slu9Q+2YAbNSP8TImIMMzi8wksnEPMMdw9f3AnWllm6VqUt2lZZBMskIBuDu55y9185PaGmZ
UMoHk/dfBumH4Y+HrusOZcHTpC5Dv/4c+dY5rcAhmBzJYTbb7sPUD3c2hc78JG3OIQzCzqPpPOLJ
5JJZK696qugweEAtYqyhZnLye/mou/ZrmA8Hz0lORWOeIiNca+14mMumLopPYnKJyG2OXB6HKbx4
Aa2Pln6B0VAl0d1bDKp80SUKpwAiiRw4egkj/m2zXWgjNUmcntQAb8Pw4XCney8zIRpbd/OPEw0L
jUrs18KRj3nbrNMa/3IhUIV2D/6QLTWeSxD0j/MKblGv/fuLWxf/zQGHS8y3PKoiYVn2nzqQhVF1
A+NZGMsZ22eRw+6qkwbgMXVT42Kj0VJxKKFgL/WI90gbYrDcxAUO2g3hVLYCsHpuKPMUpaG0nLO0
wBp1zzZzmZoKfS7dlLq2+fAQaeGx9Yxj7SVv/iydKhiEMtVlwP4yeunHzMRiy+JX2heQkkiCKWn8
FbZcSIM1r6YFoLjzOY3OhwrZwGoP7PO8qtaT+iK2DFlee4iD/stl5QdK/eGa5cmq+Emjt9csABbu
sNVpLtC9C7ThwffUgy7lStp4TMv3uUjFkrNvtGFrT92mojnSmnKb25x26L8wC32uI3GlwBvAxpg0
y+bTWJCqVUgxB7j8XHSbUJd7q2kfctV/jXIAH1mv7XZuWaAEJUfCMfl/4G5l2T8TQ8x4JeSWMIP7
ihZd532mNjkUFX7Zf/9G/zerGAe3+X9I4els/+lt7kO0510PSrv3ilXrA3+qXPqafQ9+gwZDN1wt
Zx9U4f/n+jLsP3E75+XT4/jMDq3r+D3+vHzWlkksjSWLuy6yn/MGxgT7nAf+I5PrXvBmZPkp6LvV
3D9LE7UKTOuu4cBTjTRe6HAa3Chmay/kZKwKScuKQ3ZKW7MRxIFxFkOE7dBIsUosqZyXPBqlLjNo
uhtF6r0qv930dbKfl4w+PkkNeotytmiQ3J56KEPBGOTjF3qRc8TY36K5l4wN4qzsZOfieV53Ey66
pKCFWPSLhpQqiX41yU+jL1dN2j+EHHo4T5T1ROopm1HBu5lYRwdzAGrLUwHQi0TNhyEbD7nLujHf
w6GZfsyv2ZzE86SL52QSp1ryvqSfmpudRouyj3+bxqTjuM3acFh9UV3MBx0sAoeOy76lcoUdJuvs
3OENsINX+oGzash7nTsUocKGH0Vst9a5mvLfczsEttml4GT+q4Qwp/LhpJO7rUPSzxIC0/KTY3Hq
GKfpKxdrM2AlSiETASCJhzMiSWpDjnWTXXxMgplCP17CKHBY/UC4R7W+mGBHt5S7hPXuR3AZkSdO
VUYnNnHPKF0/5Oie5641No/l3G0aazBno7Wem3DUXl/zi/ZNTiypfq21eC9cummJfJh3+Jh7o1f2
OQzG6/y4MkbAPcD1s30j41NBO1lBRUeLj8aCoJk4RdwUYCrogOXMq+/cWSMY6NHq1EUni2MuYkf5
6I39l14mt4nmjC7FTdvPqy4U/pMIkpPB6IDk6A8rTk56ISk2ow8LP0ej2azQdF9zhVooSFC7hAeI
jK9zpy0v+ALu3kLYr2zhhwTmmOB0WUW3pHaO84FJz8Zn9JyvMBfXJYkRejp9qYitjtOEKvK9ppJ9
5NNH9MmdhuQaugw8w83ca+u6jPZivUZRxel2X1Xj4eeCZ+gxHyNjtuGh5/fJ6mXRFbCKAscBBRhg
dR99Cz3EJVndu3nzKayOCtIG2gd5L/wSGn39+YKbu68Jm2o1UDu0dbP3h5wRBO2F1lXP2cSEJyJY
QNUs/pMis4yuM8vx3CecquD7369auvlfLDfz8uHawC5th0VE/OmUn40myTqWjQ3fHb+Kll/k1O/M
4Ik+Fw0PaYHOoBj1ZH6kjcmMpgdnD7mD3vN8YbWRj/6zowboSK3Ew509ZKn9s2z/fAPX+KwTDrhN
/BtNxlfiaYx0hjOb981P/RXSK/gOeByO9IP6dXufIt1diBIUfYxKw1LsOUWjWWuRgcsY5Hhn1hXw
MSmvuUuRHmK8FnbFkdmbTkUZv+pzF8mZuE0GJ282ED8/qgYQU8iEG9xk9tiU9EK7kt6mwJ2+OBfU
6EsnkovBIE2H0B6fLjeB4s9+TYmofovGhMLFDT6vL9FEwkySLPtKAN93zo7VHdYGi9O85txQAJ8J
+WPSHX0Ij1OI6p9NgXUose46MIiRvldls5738CzuWIfbTQkGqIZUNi+BvsxOaJo28/3Xuv5NN2+K
uUaWiOv83eZjUmjMpXG8Ty9a465LZgLzVZG6+I74Jj79/ob28twZ0BgnYP/Zz5WG1apHPXXu7HL8
IgplLenb5yOMCF/f3DUVp6BSPogjqZrYKcZ+q1AqOwXZfHX7O+vko4nkaL6hO/fvR////S9tj795
wL7ogTWg67s/Pfw/j2XOf/85/5t/fM2Pi+z/PTrFX03Zlr+7f/tV2+/y/JF/t3/+on/5zvz0P57d
6qP7+JcH65+J+b38bsaH71Zm3d+9bPNX/k8/+b++/ydzd9NkwP1Pd+r8E/74l/NL+Ot/PH4PH+0/
D9z/+Bd/DNx98y+2YLL9B0vcnHs2/Xfb/fU/NF04f3FMw3AFTHAf/To3dIG4Ivrrf5jOXyxcekz8
BCB9odv0mP6giRv2XzzTph1mCYqwnwn+31/99W9dqn/n5LMt+0+nXo4itoUSwDVoWrCuGPNx6Z8q
LDikmqrLUuwsvHB3TqtutWpnYBHyIaaekFtMcjWC6iEnTAKC3Xgs0MDFtGvVyJcYGS15sj/xgHgb
22seTDv/aNqQIZZwSYiegEeqR9/SIfr70X1le7e+049NSWRPNNnkIHBLFxNoIA3uUCqM9mibzUch
5EqD+YJ9fzXExsXRgd3FBCQnjJplFdw1XrZxZfsyFalNkmpxTCsmYkFt39dme7YbGsdlQaap9IeY
eZpJTc3ZoWinbe+RCEqT2pAMsULQ0432lfh+uHFSAxtXA84JcpRBI5IIE+KCMh3shLtrYoBibqxX
a3K2thIc7RyQMOlI+ky/2CL6emx9TIO9i/MJaPhiqjnS9vGAegFZYSXzjRe077WHWKGxjpIEYpay
aOe4/D6WJt6dvU7cGYEw+zir80PZazwBAwoXWiPjhOBMHNwETtX8CCuWcfr5m944JoMKccKxqeNV
4ffM8upvYQebvAqrPcKlH+B5QB0ch0lfYSHVLgWxZdfAnMJrWZP/XfYAudhf1k3Woba3mY2Fk01e
fC4Jup8fyjKor8SBpyImLsYY4WrasfXoqtbYl66yFnauopMqg5cwKDQSekLMS2GMNUDzgsvPH403
apfKKG/K/Mz9gQCUye2MhZc5oB1C2JQkJm0rK+djooGwE/AuJ7FG2qeZYxCY0rZckYRosv8benSo
CrAHeFONJXGT3pF8NffYjPaCuCKQmdgMj35fNsSyBKCBCP68Do0bn2MCIXOCXj3OhFKiM2ShJtf1
6jtCQ1IwyhvVbLQdQ8TjCLq6W9HY1r0uzspHDqU3T0Ir+UO8h+YU3H4eGDayvL5UJIAwdO8T50nl
M3JIiyHSuNnBFGpapk6bvE6VAPrD9r5OWvN1KFuMhGb3rJD3fSY9SKlhsqx75QT6nt7lsI4C0S/R
jcgDQN+zq4V4AB0cI95QnfE9WbOvs1wDYCn2fiHtR8MxaQdhv3FED3OnMW6DVo6/vJrxcV8BLCrZ
bnXNid7Knls88xELWHTu6R4+RFid3smAwZcGT/82Jjb7inCjTdvTf/AKxTgs6cK7mvf5fgoKtYyx
XL57U7iriMj+VEbHwG+4+EPXP7VuOd1FFMYbrzXb13SisxY4xoXULppxPWEag2YH2Kf68DlNPQtG
ZmmtvYG0jjyFyqrsUBCLyWf93tjqkNGXCY2pu7SS44vb6i9jqpXX1gLmNzRtuvMCG31126pf+YeG
QeEhnVpwmV59yHLln9shZ9KoO2Bgh9g7RroRL62irR4jR27thB+dtbq2RgKgHr2gafcOnD/fsKiY
s/Aj19AkNKE1XUtdjKcohetn5APqIW62Q12ZqGRJX2Sh8IdbqfXDrcAKJ20/W/ZtoTZEyQw3UDQT
vq5RX/98hds2Pr4EDm4qypeKDPj7tHGHe9vqelqf8GP/8SHey3RLdtohdhwiEIaiehGVCbHJK7X1
z8NxJJCkiuYDbR4eml5lL7aeXlA7tPf2JFO4muPCSft3p+bw1ddR8YgJ+xzjFb38PBrCnnF+lIV3
KffEMA7eIysQiY/5GB7HOBUvuQhXXmPbj2iP5LWx/WdUYSsXj+lDqRvZfVcW26JvCeZFzQrfk0rW
agbUFzMA3SR9zQsNdNgEEseHwHi0UILvy9hzN6Ub2LfKmkFKWVB/R/5W1ok6qpoGqaMBy50yKt+i
bpsL7x9tXqWirUsK5p3wy+fQ0tqbVug5/RYspgxfq41bVWRJOOYlxCn3y/P0i5cJ7WvYSJ1plRuO
xAQThEtXnqPh/HBVzs7oRtbGrmkt9zXjqsIIkb5YtBAO7mQr+tO599r7GEUElxc888pcu05Yvsq1
ZbrNq5j64JDFNXisqvtNAKfzYDj6pepz9UxAtraBzpLvGhXYpMLCcrVCLbgvdGiFfkvrNuhcNJiq
tq7N2Bb0u7iF6wKetSRwa6VkE9w5GNqe3ZI3JXe7+DDExTkoK//ST+Cso9AN9zzl5Mm1IfZE2fhq
BPMB1QrjWy5Kee8pcHaWiG51b7FWB3RqcT5nRyPpjmntqauVVhq3eSJfGlvbJHFJxAGgoaehJRDT
cot2V9Vx/GQ0NQgtwSv6+SxHUzfVOBHk0y4MBc0Hx22mq+3Iez2c5OFvH5sfFiop0XyI56CaupM3
//HzN3wSbJfKjtbdkKrD4Brq8PO3FC0AmLeKGMAoAAAesvsOBcuTaFpnNoCgeTCMapUQaLzI/by+
Znp/R3Twb10IfesrWS0zy4SPGZZsg07GPDkImXlDmpr4JXD9QJ8OCbflwoeGW7+Zjt7v0ji8izIh
d3kZb0YtYWPviR8zGjc4VgG1cdElZwPcUHOFR5Dfa6yyc99K32jOtw4SgegzrdzmAj9GarT1QaVV
BtNe3PogTpZ6EuggsAJn5XqNvykxUZlm/Rb6+VYPIfMMKu3v7L75ZBGGellr/iUcrXZBgDTctzQ5
KWv4sCg4SSGXKATYH2TquMtqvMUqo0hW4H5NmsOEVw4L17JQ8rpf7pg8Yq5jRU2XvRbRs2iGe7Rz
cIWb+neAxZm4L4GvAaUaSbxXrQsInjLUL3MYgdoRKZ+7erzpNJSBJYEAd17iWkvbal8nMIkikdBL
RWZsXGeo6S0hKYuiZIV9/iskeH7B3fqsdTbeKpMWOS7XMczXfuw/m7XxpefaqXPFWRPBsJTWm1dF
W+ZZ97Ks8VNl/bcr6c7VdY7WLHaeQtk+Y2zatg6WwFqmgpf+ncKbACYNIrEbXuyg+lKACUhPDg8c
NVzyvFZiFCuCTOmJRPfhBIjY3ohekCGmgvfSB2de/JKxw8XcSRQXuNFDCZ1ANPq2M8gS7Ec8zpnd
4sYLv4x0Zkzn9n0FGqzOvkA+vE6WvcJJTYuzQd4Y5+SrZfu6R1U92fpL2Ylb4KYPpfT9DS5QyyWU
GR1NPz4H+GUrg4yLkPaboe1RaV2CSds3SDm5muCd4cJX16H1luDPRi5W7UGZ2kfat/ciFDuCs1aJ
hn3JLe9SVmI4G8MjEVQkUmsV7N85NS6SLRE8ExSFgXko9kraP0Y85avJ06MVXQXwFtD1ER18YUuB
kmFwS4LNrg0bJmUCd7DPubNNB5yASXh1/VS6lOY+e725j6v6UockAzdRe+T8lG5Z1dwowF6EDsgo
en+VWdh+kO1GgW0wTgwwjhMgS9IWjmSM924RHIyav83H7liwwOQh+qKgOGe+enPz+kDQ21fRiWrb
gl4Q3I+rrukhC7rmXW5Mxx4H68KuuRF9OqGOzsys8GmPjb3g6afFsmNMsUAtu20ieRvT/JALcgUL
TwBvnnUM5KtuuNQjUg0cwjlC8SxK85wKhviDb2LvspO3qTZd4Pm87tYj/w+byOQbAwc59dzm5ls7
fx9dt9+gwp1NGfRL+vjYQKLv2uIeMbX6S1Vxv2hlmyydJzf334mK+ky8X+wA16BpeKpVbC9q0itb
77eXj5+WYxwNDL3kZucNyAB5Tds5sjxzQICPH8r0iEm0vpXTf49xfbSq77a1mKmW+ZHw5J3d8pbb
WfQVIW3u+hmPalcfOriuoxuNbF8jbDf2IhVX707Ctcw+sPXs4a6MohMH5le9Vy+hhLPsOGev8u8z
Y7yWJZrlMR/ehCdPJckaVq0dOBphaGmiX5Fu1j8XIJPPgPlOuyHlg5i9yrk0qXOQE8YDm4hJsSbR
h6y29hoUKTdlU3CRTEw3TEB6vdZfNT250nl7t0XMYFXBWQWDWYLg26hWHkN6fLUyozWgK8zIq6TJ
r0oRlConMN8hLogmzy+hA2cAuwWjNNzOMgrp38DY9N6t1MfxPU3fEkDBoknrQ+uctTxBKxKgPlOx
B4vBSe/MPr60mdFtHV1dPcK9y6x5D3y5KzU32ViK/ISsZQIz0EyvYcF1na5vnRiSPDrou7G2161W
MkV2mOC4QBsKodln6v2NFVag82UJQdehPtY9fgf+NETMA1AW+W10dRvm0yUJdmNLqiZxeWTzbQKE
81/hQ3LzpHlz/CJ+TEvzJQjY2sO20lYa0i9lkzLIKavd2T6XVOFLwuqZ5Ft190KrMzv2DW27IB7T
DUHM6AprSjnmlaBR60Q8aBlJC4z2DbuyVpkJZkeqC5WftQpHVpNQDeOq9qFWj5G/gQoULAkntbfa
ANWYbtlz1MXl2vaKi5vC+VfIUFYicA8p79pB45W2HTI0U4XrSmQXTeuNVW17l7732rtQzJoFHziB
1firSoDe9Vj6l6Y2vDuNK3fUiTs7ArAPCiC/a+z0LU5KTGI5VXzRil8IKxpuco1kZ78keNa0Eg7E
4ybTu/q1pcXYNd56pPC/pXmsFlPgfMBz7Jdhydr3bpMKtYQrNN11HnWzw5u/qE1AyWXs3oO72VDW
esu68R6cnE+FjfksDIftsslgNTSEnHTepbWL+zFggXczcWolEbJFEngHXzv0bK9e7nd74mco0KuR
XMsAG4DyYxT7KJezLEPC1p/6QvxGHIn+uYuZpqR5uNZri8I6ZKYwm+waB/tvkhGpxVry98c/H4T7
9JIaE8iZ+eN9jmHNAUX1X77u59MJseRUY8jF5++HaIIXSjPiT9/y55OC7NmNNYjjz7f8+VBfq9VQ
ky4wMcpeBmZYHIQLwDjJS5blHsSRveub8pyMNJKK/jvKOcx2IzAZg7UFiTDoCUPrdmXbXSwEMR5t
H+aswI8l0tJYfabV9O0m43dtko0jx4A5nbkz+/57wgK5KMto1rwd8mhZ+91A5idnBbQDZCxbxjep
89SUxLFU+qkcATqrX9NUupuMlLmFsoHiVM7KiotiiQ8XHHXnR8vWwwOQ03EmnoY/1Ii16edvUxZ4
6LRrwmalK+9kL1Y/n/z5I+q6fDP19lOdDhqY8/gjjzJnL7rsTvUWFH8gJNkAQ3kwOnDiJTJCQbD7
6iev6m9RPD+pPD+Pqzm0hxRupAj3JQGEW0ZriMbaktgGukmjH0X71MmKtWlzOpuM/CUjWo+EBczy
9aTPhOPkffKibqHM0DgIZep/+8P4x98c+n8cpUJu4iFPD54y0t3YE65rJLds9lS25lmDUmI49ODE
rTPC56wPCR3IV12sn3y7+Yra4MmNB9KJ+YUP5xzwQJofe1OsDQ0mrS63KplOpo6H3LGMY6jVaFgA
LktCDEpcYQMuWLnKIooerg2KlKXPkw1KIobbyljnFqW+G9+r2Wg3ynXnuOvO195rYD2L3i3O8eD/
Yoa9i9Enz0cEMJsEeAQrl8gIqdsHl/iwrr4fQnmqihoXSrjBdLrQhfaONBaMdcoRnzE0wK9aRu86
40az7rhHplDRowvoppBOBWLr6hV+vYoeitQI7kzZn30UUZg5OEhlm6m1DmrjOWW0AHF6tESCJaUB
JFHr7PvGxQiSSxoOxGAnRJ41Ba16CuqFFqe8TJcruKizx1LSuCyzvU0V5WWP4wgx3jKCF11T20BL
qC+GvW9cLLfpN0xVPgMP22WTBDZDwOxqJDtTdDpD1Op3Ws22ZW3vIU45GJ3c2w4dAa+g+Bn88lyx
8C8GTi22V+6MYpgJT6raQQ9YD15F0Ig81nnwVFaOWKEWuSRwjpZldRmtwts21tsYBDcti2Cit9G+
TK7SjhCot5W7jOzI5tyo7yfZbfOCeWNKNFNf5i+BxPSBkm2ZxREd1ih+rKytzF0cTzVVAAcOoqla
zOgNI0fdW3g+QPnGCc1Fa41Pkc3ibakmXGn1W0TbwYMvR8W0yJv2i+zkfWel9TqJk6+kzL0VjVs6
kyNg4f6EO+adOGygAC0XZxE2a6uv7ph7Rcu8QlHIMPTXOJryHFucHk3iHlK2sczzXxJ0LYDVJCEV
ilJmppwW/Wudxcuky757p33RLQIsGVF2PkAVqaUlnCWQvzhBIAvfMjQwK1+QZW0N49IWhPG6TM6s
CJb9KIF2Sfsg4m1G1muOVDSEbFN0473CqbDTu1fmqXda9yJJijWjCjF2vROZ9ZAUkG2Eq597HWd/
VscEm5A325A7qwEoQKFyKWssoHlwyoKW4TMiA3oo5zZT3zUJtmFyNfX6JSutalVU5AEJ8t42vcOK
ZhPHo/ro6KsgfJNV+aU76c4kKZcobQhozx43ovmTo0uGUEWyru6T1QG5ZOOQuQsW9sWyExKFilto
4FDPevbo9DDV2bJt3FtOdq9Fhi9UHMBsc6xvaRLy0ZH0G1l+tK0m6zNIHGIzvJG8Obt8BEB2y8kJ
jlgojKn+XZEfLILuHtkm0dn6cZgDhsviE73SZ8CiQBDab8/XT52sYBO7eKard0lOMevUqp2Di6uS
3r/Sy3zT6ywrmKcWKPaMt8Yi8tgn+7j19FtWL0kxXXN3PZWiv5+juqs5Mrmdw5P7OUbZpWvmDcOd
Pz7JOWY5HMt9MR9Vg6r43WndVuBAwUtgPjVsAZKsZmsObRayXOikOJekOY9zrHMyhSe2PhJCwvtM
B51lfxlsYRUBZVzBb6Z+lpzenLHAdtUjZA7vEzKkHYtD2TQj52h72DVmlvRqlT2Op1i7DERrtbYJ
EMc6xbpg3m+6t3oOrG7GnQ1qm46vR3daf+uF/xABrQs9oq5dzoZiDr/ua6NZuHMgdgnnYCnmkGxj
jsvO1k7IgWcqh/v5VyxJ1fYzrJGkonKUjzbGnLs9B3CPFVHcBS8heksmqIh+W4DbxtzUJv6TMein
3uFBQaBYM8d7O3PQt03itxd/KegGJ2uOArdt7TUjG9wkI5zSyl95U/rchMB7+qd+DhN3SBX/uZG6
jEu/+s3h4ymP3XKNM2yVzIHktXet54DyfvTpts+h5S7p5fTOtMUohhd3DjY35ohzjaxzOlJsk+l0
MnTqIic9Mh7je6lFZnLFsKMTID1Hp0dSfAZkqetpdI17/TNzPRZ5v76GOulgBvnr4xzETm52vGzI
ZvfmcrskrR1Sun50KkFDMPXPvPs7VRQzRJ52iDZgtAlhAMgZehx6yD/ZO5aOSzh8QM4bUd2DTWi8
qz8FEQ0O1f/mjPsss5stVbmBH7UKege9yvw+BSah7oyd2FdiT1vJATB4Y4/7oCG4nqLvt907Aj6J
h5djfAgrfn42x91XEpBUbxifuUfWR9sT22YHJ1vKpz4j86EV5KzUPrbSFuspUnH0kBgXHQrtmZWQ
y9Gm5cq5tKX5JDwG8DpDt2k5xXW5iYjn5j4NEzp0+tukf+R98gwTNVrkKYHX/rxC1u2bNqgPx/TA
yPTR2smVfvQyzqGZl5Pb0vD0BngyrKNYTwL2VjUU9N0NJIbTBBWja91l7eogE62NI3UonDYoUaRU
OjYSThN64uUrrJT6Fp4nU/EIieaID8UKU48RvbfpM3c21kZPzWwoapsGsYr/Molxa/bdl6zBXg0W
ZAnPDi9u5t+3Bl3Szrx19fBSmf5Zhcwyslp7pWNriwJdQlQWd7lGi9KJYvZZNrQ4Hj/jaLyLpxrC
S9r8nlA8oEyiZmXOR/6lES86l42gB9tAf93fBfEnbXuXW2iimd4tC9N4g17Alp3FvwZPrK3c5Y2L
0hSNCUYu3X1YOC2xQ5FRPkeWXJcdT0BFgqBc4A2ryZdrPS/Do2Z7K+lzievlPN1UYU2GIRmClrI3
ne5/cbx5AhYxh9ppq1CSBupl4+8h6r5ykom62OXs6sOlC3SHAjLYIPspz2irn3Wf+km2F7QxvL0H
F1Tnaiz7i1ZG5koqBsGtROzZpE/ulNKMWnFYksiTnXo4KGHQpQ1L/RhBugRjFETPAlUqbZDQXzNh
I7ak/bAm6Pmhkns3UKdisOAleBO/uAhq24Ql94f/0VOnM4OC3+wvYm14FGl1ckPWPL+kQMMmtnP9
6sMyGCdF4Q5PG00s9e1VcKkc6iY9MRbgZ56GPh03cS3owkfJxiZ6scDXuC514m3K9rvQanujtSaQ
nA6v8rPeMZd24tkUF8ef1WFoc4WcRGy1ahvZycXJU0y7o/ctW4/+P3O9gna1ps0rQG4xgu7XPLV8
k4OVXyiVO4sUSGhShSRIGj72Bn7jTQhNGE8u2X6Q2/H4wGvCAlWKddu69xS0j1HQfxip5y7GzoMZ
5XXbTqBjz91xG3QScsqAZzGjv6XHMiFO00rXusRgPOoXm0GhHYiKwCdWPlPDvFjFGzVERNxwTaZM
U9YGPLQlR/YK5ZHPEKdxOIJm3l1FjMCIYnSVK5zcjvOrtwQVjIsRC0L/KhC6s0ocXV+pNvmF33FY
9gWZShlls0EnYNkAs184NAH5yQYTgZVizLUatPbdDqJ4MZgcjAWqMN/14qXeTM+hhn0hlxgHeq+P
kb5440qK4Uu6fMjOjasno2TpDfDo+3xFY4yPDg+dDfLRjZAZROUBFeQdOqMJRpGHjhe04phjVqgM
TS1puT+MrR+sRn0CclgX3drwHLICYzGLCjhM2i+Ba95bQ5gRG0eX0NM9bPTFW4k71ZfPMkFwFSGf
ustUoB9MuL+FW28sQ3K2fXQrw8VrJ8Y9KeXoY41NzFjfOQcZdzKTJ/MucTWb6ChLbAJTmRs5sMlU
DmwV2HnfMcXfMkKVGfn2pilLluyF1ufZLh3HY9S3/V2eTdk6s5xd77PFJUUD9m28LyXDnqQnDMVk
2hBnwy5OfWZ0GQlCmY5Nz+MY4hCkCG9xOfgtDEuZrmykyJui5YhgzQ4+JQFjxV2zTBwK8qnVXssG
LR4QsE1Vrdq6PIiwIssOc/nSxG2+tsbE2KvZVRGkE2tRifp07MZPA/HECVbCiukZQVT5QxwOyKM1
9xRIYu1C5F4MjdZlmRBoGsQ3ctY5eHg8sxGqWI1PYMGoFkZzukmYTi66Rj5Qx26kEP5aT5jUqsLN
8P0RXBPvW6O42gWDhYo6e6F52UOvQv+FzBB6OGVla7/ozq2nztlmhJTpI9uM5beXwPDUSktUvOXn
fUSqYtVUBEPCjVkOVlVuTFV8CiRoZUvG1RS5rLGaCZyCjogVJme7MPZsoQ+V6+yUW+Qru8OPP1jl
DFbjvBk48Ez5VzTbSMDRMR5gp50Fm2Quw+dk2tMa69IASGvPnRzmkaGrfxZa2B5kpV1qSEWR6z55
o2DmHmSIzJKl3WSbipcEDTSMdpQlBw1lJfMD2iFII3ZpbSyRHBE9KohRldPRdGNyg5kSCbBdIHIZ
daDH1sHLsTvU8cyVDBkuUTE1LsjUNLqZXmGSy1RI6LuVuPeCkFGiZj7Vfvmgog6+fR1RcirzKQ6I
pLImAkEZOu4UUIclWKn1RM9/I9ocSR3emkw7W1pXbLnuTmaqnREVoPwYmjNR1PQlqOEQ78T13p60
jzpKnrxXGvoY7Z57a9yZJeVeH9rO0vDZesS32SvivtrsOS2AytILYuIgPwTFl1OhEELecK9USShT
yjs5mQMnVy/HYOOQEcQ0+kUZHuO3wtyMU1UjbiF7b6zu1RgasMt8cAOAd8nddDz6SB7ZtJbatILT
nkHsLlpugBepC0bJRgQF38AO5FuMemg7Vh5pqnlAo+IktOiN7iCVSIc72jHwikgi+TqvWFoQ+Jl8
WOdMyWUvl2wXzp2b58YyZ7isAQLHzNwZdLLZbg+KId2yatWnU1oYray6WJnqlbW9Yj6p/9JbYvUS
N4EuiYp0nePbzrdeoFb9/yXszJYaV7Yt+kWKUJ/SqyX3xkDR86KgoFAvpbpU8/V32HXuqR0V+8Z9
IcC4w0iplWvNOWaboPYHLTHl1L/5oLY+fjyqwzW4KrZUNOUbq4LRncsqZE/nBz4mPFS5rNjOQFtd
0fh2XJ/rcxTNZ6u6+N7j8jhJMs8AAusBUpOdLbpvuLW0ufJvtOheKPmPeMq11m6TEosp0EVUG5HY
P+d0vPUdDUk60K1ZcK9UPfWokLOLKQa05yFaxqeZv8ZU/fucfvROL9cFOpR1opth4opqg7C3WNfI
rNeLGi//puxHb5XkSKH/MYzhLiKoqeK/xna/fMjtqV/JJSm2qhZx0NeQShOmPLpbP0YRfhkjfxsY
vwOKYSHym+5jyZIdlbQuFkE8E1mLoq6/GVQ9X8hvOrs7m64tpKnhGb/VTTd70SaaadeNqtSDqi6D
IS0+XHT/rJzm0Tf1r8itqGip/alvvUcU+ImyANlk491MjLvv9wS/pQlQM6DTEU3cYKzNbuvl3Rcu
15zNJxVwoYvmfmjsI0hRH9B1vmmEFh0Kw3zo+51iqsKgUM+4aEcvDKZa8qioP5v+olw3szDvZBuU
XDxtOhogPHDfeYLE6MtlyUsm1n3/kHEdx0CebWUJA0LjiulgLgql68J5LLtfjOJqdh8Ir8AarhR9
umrG6Bgb1sGdmGyPDLvoaNoBXqeOLELyYlTW2dv26IqGToftP2hJ4SC+6L6QdrGJKrAimO7cb2eL
fB/GVwiaTW1b437RDeN50bWvNp7sQyfrfav7cBhP3qMxJdWxiz3COjOXfmf84Fq/3CLD0Zot9/EA
Xh6+VkRswHkiKHS47Li6nOTuEVz87JLnqzcQkEsFSKRrt56FYBiJub5q3L4Kmq5+wcehv7qd86O1
nJ+1k2OPMiIsijNZuQFnxA+HBisJunl2RBpFDutCwYk3y7lxSxbI3PYC2kxtqAtFZp4DUV++5B18
wOhCCdOd5mfdqeZQSsKHowHHoXXB9VBi1gMNH9lq7boFFhPHDpkCSCTnDoBtQ+ZepRXnaNbyvaHm
+dYQ2amI+/YQpa2+dxf9lsYBPexs2bY1XGEWYx2yJJwgo2NfMpLpQ4eeOIO8DOKxo8Aeu1OdZtFX
UjJim3BLZq6/BVxdbCPmS6FuauuhmcaQ5sh2cqKzpsVcsywOA09l53l2H4w6sqCm1Ht/bO3tFBsP
KbOo3aQTcA1E+1A7rrEFU3ZQDPaBL/o3mjAhhk7Gk0GH0LHVssmjSxh6NRoH0/I+MknbcW7tYjPj
N4kdAmxrQ7Fr6Rfsw9DU81KSyXDpZvsXzsHSJSFMhw9Szv1twkpTuVoZzi0dsijpt7k1EWpZEHXA
RpjIh8rv9uhAdJaSd7DSxHONlbZh9t4GMmUMxHcz1zD9rmvgw0a4HpcBg4XTGLfGoNZj+TPSnfy5
iIr7tLB+OoW77mWp0YyF1N5GONj8zZCMPwoOBRS12FO06+5XCyPhfvVt/6I1g79OobJFIikZmZrw
/7ku67L9cuOSwtQXHftAeTtCwUIccxhriZ2mifesU+ymquRlzDRWXwtpX+lH2+my4/xK4dqf7TR9
kzXX5ZJ2darBaig6bBkc1DvLsw86yqS91VBbj/WEIH0tLMqnOV7eLTbDk2DsKjMCO2umGGn/Gplt
usZN8NaZxPFGtPACKuRfYyuLbd5V5Fj3PVCplKZdU1EgDxDv10JsSo3jdRkHWE8ISQq95c2axI3H
aQoWtCI0SYmjZLERtb3QHdZfdKr7UCj1qMct/K1Lm9iuU0mAdP9Ypn6/6Tt3pufkWKGTDPNKsDhB
d40Os1PpYdYBjzadMjBrG+2sSbJyu2jVRk9Y+dCSYBmx5o8WPF2fTxKhlLirW93euv7ibArmDgHC
lec8pQQcl+p5IGyOJvuwhIWoz0onwsI3lynw5PioK7XsmhCWNwEP3NJEnZMHjKj2iR9P/KF2cvTL
qeQsB2p6/Y5+CmLN//82k907Rs3/3vGK4v3zNJJSKHCbpK+ORlYR8XC54/U+Ep/nfx5IH9/D+PPf
V4xyya+uP6dzwq+uD/jHt3+e//dvHBYb09v/n+/i95v8/Ypc77pl/c9bYjvKQtHYQ3F0W4vj4/Ie
r6/++41cX828gmD/vDD0aEqI612b3F3a35/f7ye/3vrnWa7f6QL24FpxkO599R4DxwA5cAkOLCfz
d7TZlfHa/zcA7frdn9t+B1/9+TlDZPWf5LM/j7mGh10JsdfbOigCU4RX5Hr7PxK7fj/43x53ffCf
p3G0i6zHiI3AcOmjr9MBhB0Dsds/b+R3ztr1uf7xLd6LVl//eTY4Xhc8lPOUlyNbc5Xr88Yb9FvO
wupw/ZJdiJnJ5ctft/358fpd1YuTyCt/89ft18dfb7s+yZ8fF6pQ9j6YkK+//fOLPy/257brXYor
hvPfnut6219Pc/3R72EhG52TBBc6xJ/n+/3nXn++vlw1YFEN/nqa33f6t6e9PiZf/IPfDXLrYu45
gLLpQ8Mm1f36o4hSxmiXL3/9qE+9Vaz++vWob7LF22T+peOit/950PWR1y9/3abXJLJbk+2QIf6/
r/DXy/x57F8v9W/3M/yI9/TnudAXwjA/LNebrw+w5cgM8K8n/cfv/3qR649//1rzS7mbs2H9rx/B
v72vf32a6x3/vNfrfa63JSjI1qOwfg3phXuvEmSE/8mK6xl9GKXV9ndxP6ab38vFaD1rTldEy01i
yqfralBfCNJJVtd7GxZUwhWc7kO5NvFv0lJky+Za2uUilq854QBbxfWW6W97nJEhHZ3Ld3TrWpst
tivXysAfx998NnNaZ7pXPupRq+/8JNvmUMOaIaXlqNHSFLCBVxNBPagX4o2M1G1n1DfOwoUjGqiZ
u3K+m6X6sqMozIloQpTWs/dgDksPEPNaMc+h7jUo0kw92paG/uUX06Mh/XyTNIgiyqlGXNQ6q9mI
0rVZUiVhlC7rJlm1qU6c/CITPH9teRNf5jC11TEFKc+lgRaAITZh5W6FIIBSmCm6BAHTY7Fuhv2k
zwLz76Lfw/40gTrwzly2q5N4oTRha9MT2TB2FDqm18WblKSm1mYGrkq2+nymYc1ehZ3eLbAsN2Dm
o60jrWeWSz8GUwtC/+XJsot9JeUNKl1Ibp391ozNgZSQYkMBla4dru1UKCdw45dgVtpu7NjrEBTJ
nAwnuhLsMTLagJped1gDDbyATAGi3k43Y8Nn5/QkOnhJ8hgzQ1ykOQZa5JGKwsa88+bbXE3fneCD
8ZT/xkyd8ajyT/EM4TsteJ4q0yF6ygkYu34yFUjmwsrYt7TJS6O+M5I3Al2nIpgWx9tCbhSa7He9
yfhba71tart80jbtdNmN9pra+Jlactp0jV4HRd99ifSujBnaowvksS6t5K2lQdw0tRhVy6hRmReE
tEf5e6eIt2d8X+4kMCuECAn+7QWDvk2YD95cmrA2f3iMrnGXe/dT6rc7r+NNT5fI1hgrwEGv+EdD
XkmEDwfVsFYegReMDTiXepOdfaJ991G5hO10czmCzMztb4pk+cUImzK5YzzQ2ODaRHSuzeGzAfgb
AMwWATJABZoRqVySELli65nNfkqcGFOMYYs3xO66KYSUtbHsXNsuOQkObj8zFCmZLaJ8eYnSHDG/
W8AVQng1lwZvmNdyUZKFYE5VMExqxr7soKPTNiWBUvezAQev8X7KorJXsR5/zErb9N4lLNygLjOs
G/oJyTGpsHL5yZd2Ub7WU0Jfe1pe/WbWUZ/sDO2X8CvEJ6mV7i1DLwM/0++XPiJffS7CKFGPM2Ty
RPdPg0f1XYPq3OQKz7uWf+YNactLQ2FM41FuNA+CKSe0k5URLqlqCG1V0QvR6tPCKR2M/UhT3DBu
44nuRMn0ddA/nMam7JmFAkvz0OXNE2L6IvDpVLq+fDN6BSLCLgMP2kLRq+daj6zA7uDhtJFe0qRR
7DeMiWy0uI6QTzHuyESyc2xNp042friZDSuWpii2NQJCi01XNjqp1cRDEG611o1hZ1gILotifol9
9RHFDTSLtP7KltfFzIkDQx2qpwmze/PJa5InhfvgWKW9sRmPWE51V/kf/TR4Ie2qaUaMl2FfBNlg
flcFemrdfctG3OTT8qIK/2Sb3K00xhtLR3/XL3a2VkhaetmdIvQhtKbmbZ4Q6JyS0bubf7pYpqPi
MQfzBvGQuRAkTzvTwnHAM+jSScQkwdptMwhrwJ/jO6fB2o5hzDERtPWAOi77UHxIK6yxxgqbxV5O
WLCwaTVBzx4x0anZBX6frj5acgOxIILUt/TrEUp6cBkhu1MZWgANsKzRcSiK1zEeitDwi4synnZE
15Uv0iEdzCF0oiAlKozJzQ7dVqchg8dWR2W/7rTi2c3MezVdmtMvymXqi9MeKyWCiNT8qrX8q0zN
z66x6HK0qNx1J14NosQxQ4aSB6QoSA2ENF7BVCuZ41cYjaupRNc5zvWDnjXnpoOSX80nOdDo7GhY
mSNvODE3fof1Tu/Ndj1pLn1NXd4yt1qltQvvV8TsW+NpXxtcFEqi2FwJljKjPdq7cZAZ+5apuugE
5qGiPpc5jS1L7JvG/ehSua4n+y7xijK0yVVPDAGXNcLNP4wR+g9vhJGJG8et7BD0prEerAxd+6jy
0NWY3SDum9E3EN0TWdonmJtTEilYoanFZGBEoyTcLVPvR9tYtqIv7W1tm5BGxps8qZ6qSd/YRoEQ
PUEeMjfFW+pwmGn1q3/BJaggTjxww80PNMCPpVM8z0sPfaXtwHktn/VE4EmNrobWcOk2GzeebhYv
FDkNV6NDymq4BM1JZDR1xyS1Zijj2t0+j1CopO52TDXcJSjV3pjav/tx8ejK4TS5DnyWEYFrsevs
4i2fOCayvtuYA7WBpU5EywXFjM9Nb2lq5dK8Ixo8tFrOTxjNziWkHiGfKpj1paOLxL6eA87N97mf
3uOOmaAokIR6NW2ClIlvSWaUSJ+sZnpTzfIrY0irYmu7EFY52OUj89UL3Lf+IXGVDqnGdDw3+GIl
D/aCIKVeUrXODWzmJYZX248/Oq/bxwO2HLqb68ojIXrsxa/O7hayxRicA9mALm0zftKRW2g2ufCV
XpHujEeor+7z+JIlhzBijSlqO7n+/u0S3UmDzNvXE2N6TGpxAMSiXiXAT7GuHptiYL8cIWi3hbm7
6KgbkoNWUuRHItT0EuORPr4OvKm9Ll9SmTcr6KHPfqsdWfke0pY0pmEQfPTx2ZCUCY657bNxN9XR
ptt1tJA7PhYWCaQSKZar1ciY8D2ZGQwOQp5T76JegESnd7MbTv4pr+uHYrBQM5gVJhXO3tGLfhXF
dKjz0QlI6HlBFXIy/f5u8IpADOO97ON3p0RMMPi0obKxeBO+j/4As2fQLTS1LJve8MKxkcNNJ/iQ
sqEFmVb30xrW+YlTcmsDoN77OJPr8ow3ALUNZiA8M5wuw4vb05ZbCjL+uri+LTIaJLh8+DRt9JxW
GT/WbvELKhHCt56EFch2TymN+F2bMFVB0CNwLeAxQHdexeqIdCtZoWF8xwYTsuSaG7dsNqJTN1br
3/S1zMOGrDytSPF8MVq3NHQFWKjLHHWqFxN2Zi0OTX6LD1nwMQqBg6BEZRUOpvBXHR52+ixMVssH
9NSSYw4xExrqldO16Y9eETzm9o9c4Kgk7/0v8NDDCcxDQNiRs/Oi/lGzZ3Zz/vCO5nc1z8RkGOPw
3nZkxSqPqUY681skcwVNmpapCJGYDfgQjZOHIqxBE9jEjM+Y9SFILfNduShv7y3FC+kLvuQKPiiJ
DpzaeB45PSH/Vll6svFjqXi8nfyMw6VJfxgsP2E3cK5FUc6YsDnFaf1NbDbtcYNxeW49QZ4+Izj5
aUyoUpa2o/TGJBSl3oZx780QN0eXYjGmyQau+EwJsspa58ZM82dq7WfPBUUB9Bd9tDl90pVi2AJy
5uzB1YvcOcy94SOWKVdz916LM9rjboN0G1yhHAO3pXfrAKWhGC+A5ABGI//b3mRx+q02PiALpzba
FXN3Uhqn8cmpx7VhOhOFFdllqWAf7A532FAZ9mr5nUVvnJnrT1pi1ZYx223TLEwxFyIa0OVaHfNt
g3A0FEQ/2Sk3gUM8ZJgYTPwFB432bUbmR1rncM2ZDqYJlFf7TPCvHfgJYuKipBBdnBjBXe4FPqac
bHFu2sF/LLXhF6MdcP+ndCIAS87hjFN6hdVo3av4LlO2jYikeZva7DBUy4/FImFeyXcIc6hVfURj
RGo9SRvJ6CSjJ29EQNvoMXUnpny0shjAPbQcOggBxCmMV5adcmfyCZ2PbChBGY/AXGPX3NjW/Gjq
mJcyzsCETzi30/giOfvlICgJC8Jv2SMmhosSZHpfpgNzn6dCcJaW5UiMKITBlT3a53gCdYSV+bJJ
MinHupsud15Ix0A/qPii1KvZHTVj4+oTYwBHe7Bre6NstmMsUmTx6B4+0PnZu3h3R2Lq8pyFTbOO
VtK9qcT6CWtz3gDbf9DnCMiukQVzXBQB0ORLwiZHf62RPkZhEnOG5BRUFhcLJH11bn1bjCtW7jT8
Yqh9XTdXaeOYwWzq9ynqerhEcNuIX4XOylEiHPMD4t6vlPkSVsF6b5njTs1QzHLT+NE4PtIpg2Qe
38I6l9eQlx0THDjpfQiwdpOXMxg358BAFCkM5VEHZDIwfCQ8iDteM6Mh17U/aggUmxrRX1fIp6yo
bhLdPai2ITiB+nkkR4RmvtkQzXyx/GXhqu6WM62AV2l/zUiSZLlkIQMrfGLdcC+q8U1042da9ruF
obZrGu/oO51QQnsKqgXi3NRi61sgAnccPNJ+ULm4HxiGrgDx3ygcSxozSmJB/bfMQX+C/ukxAnJk
6wxC2boDsPEKRn0RKdPVTeHYJ9tg8knEztpdJowaurgFHXxUgCVCIlzvQOI+mUp70v2hIs9y/oHD
TYWgDe7LyGcQnkVgmJdXz//h0WtHZFISiMscOej7jAKbApOUtzjMzDqcR+eAbGyl2mHbC8I9Ja7n
4qnBAXrQs4jA7C5oZWKtp8xgJ6YQvOE3qNaa6dJ5voQBInLv8PnF6bL2B7ynlViPjf56SZX22oEM
oQms5QRJThWYXhoBxkv1nwkhxLNj7akv8IRTYIxkfVJVsvsab/V8TyXt7LWL8kSlPgoZ5fIy7pp6
X8P34b9WjYUGz8u+ZpG8Jn2ynmcMyZoarCDzTURX80ttp8U6MrcFGJJVBdZp1eFqcTNGe/bwmldM
2COmnWGU8V/z3RYtDAnUXmtg4RQ77pZdxFdu/jRNXL2dGkGrHCk5lNsHvtfJFUOACpGQf7DrLxmJ
eJUn8tzHycbKnRTT63SUufkTEMQuSrKBTRt65Kb/TMf5KUfFttFq4NINZ/za1wR7Q59TaRw7sNAb
v8CtOqcxWs++YfIFglarozggMtMulCRGw2UwENELSdOvOipOukDTxBbMYVvvSNCK3S6ZCAXxqLMB
jJpfo4Wpo3gymF1vEb69C9QsYpnon/jlPrfkV80MaCPq4isrsPqOatw0ZnJeYoSqhH7m5Kczv9eX
2zbxd+Ju4mrKqXjGqfyRmtHGdNQ3SJZz5OPzSlmjDKhppRLPvjEd51ZDydGwi68h2KvWRlfG9E8w
vcp9k8RSIqsSOZ8Kh6SVAv72JkXA6DJsXkk5PnOOogYxJCKX0XbXbUxsR+6vymWIwzxL9kahP+FB
1cKU6d8zPPsIfXF03ydf/vTSeNYL+plHUUK3H6CuOOgsyKuK0hWiDhRJaCkFuwUKXs5NNLt1s21A
kFtvumvi/7Cep3LQ+EDbHzUf3qoaQRsX+Rz24FsV3A8CFlS4oNXiP+PHJywEjzFhFiDGuKzHRIez
OlEBuBxZ/DtMNGfNYJX04XA9KvPOT+J7+YuFN4oR8zXWaUrUfWGzU3NbE93O2CAh0F+TtiNN16zP
TjE+TugUNnOS3mVCnSwfHZnHTNZmDBuyCSQHmsJzth6MD6TUHwLncqdzYObOs0jcB9OtQvz5N4m/
bPMeC0oxH7qWs4XYekQju87SX4feAYOHJIS/a4+paoMbl2ZMxvVfLKm10k21b4Zz3rg3HQuAb4N6
bnvjLbpsXj0gk0uLVsOoT7npLjTuuk/ZTBetwHMxNGgZEuRaI0AdXQfFX0YcLVQxpLn4u0XHTeUw
Qa6j/mdlq3uZDAt8AIc9zfAgCvuIyKILTA0TS4zU3mNiyRvTgPGW2S8KAIOhjAl3Las/kzLZZQ5g
NLzFeu58JV5Ln6ptL1m+RrwBo2nO8py7OblvJK9KNeEn0eW6qZ2P3OgOrckk1nfSNUC9fpX11s8k
qu7b1FnzFo5DciugIXTLeKo06De5i3QjBX8xWj8icP5mFH0vlQb/V4UTjp1HLX9XaBycxQy0WAeJ
OZpoO0sZWr3xKYZ+b/rpA0SceF9X+VcfXT7spHifDfWSA6dfVRZO4+6S1p6O5zkfb+osfcBC8UEJ
8aFfZM6iVhtHzu+DjEnq0bmQa6WfEz9e28FiCuTNw7VTOW0nlszQmmnN6ql5QLVONyF597EEXWaq
p7KIj6igf5TeaK+Err0t8XjSGx8oHjhIlnCgKNu+rpEYEPgzIlhMx/Q1LVo7+G4c+elYxc9IShLz
zPq+1MhnEyWLi4s7JsL84TbHpRphqrIroKNX5IY8El70gBhyVQk0JBXql3nEwpQY0UuWoYolMllx
NIpjuhB9rkvE9Fodb92mGgM96JcpWwmR5pslFseirj5cu3lHOn6ryshbpxynnCEvuB3EWoPpDG86
HYj8NNssEOMQgyOsAitbzlpUHapCLdvGsdbOAOmHS562dgpyMjm7UFESDaFQmF/01JOHxe7yR0nL
/zEJmjdgmtiVU9FxFFc3VvEMQSZMCjKkkv41UWhfL4fgMjfmqqI82sQuBwq9/DN2vy0d8ddI9Gc6
t7dRF+nsEsyR1clYO5k8Fnb50CfmWzm5Nhu9hLJ2lFvPX8hQBgOsqvQB9QLXYZ2mDM1juWM39tDP
5avss092v4+j1/d7gR/EqpYohCDw6shTK6M3yoNhnySUKBGN+pPm2esWHVWA2D4HxUS8umbT1stm
i5KhIat51k61kNqZvebLVNLbXQaxaWVahSgtRvb0CHEw1NAZJ95oV7WA9zQGBDwBDCvtk30vOYXq
Eb6st5sW7SzZle/jMqeJ6cUHlY5sGrV2Y82dFsgM0b2cne3clcZBK9AyNwvgyjgXbNQ8AjLLyNgS
tdrsHc1Djk86coADrPyhzR2aGsgc2+uPv2+Lyl3Gecn4JhRFmqMFlibXqt5hG1/W2yLxwriaXj07
vWHwM2xcgaeq8ed9LYgZ1z3x7tJHNjBQr4Q1aDv+ns1iUKgOdkSnzwA92LnPS9F2W0WF3o5cw1RL
AzLtH+RUfww9CKjU5eqzaOPeNpS/FdG3EDOwl4LRUEPfeOkahVwSFUGHN4Wwmh4LE6W9Oxq/cANz
0lBhl1H008qIJKdF5IVQlWwyt1aJjgSrdVmWvOaAc+TSPNcQbXo7EYnPxDcxv9irbGYRjoZoby3p
SbfpWPW++eLn5wEpAh7hm+bycullAmO5RoNA9H30vWfPhogB5d/GfxOoOTstuvujlLcyA8OAsuah
inG4Y2Tat2AJx1jc4mFctcL7aidHcDGE5OUU94QA0ZLXStqGU3u09XjEBWFxRvjVvB70/jAodI9N
3Eyr+pL/gdCN09raV8r+BaOS3Rv8FHTiTZ7QCXXBrRtCdhxZlliZM8Y7EFK3baZep7KjHJoybI1W
+T2mS3fT5/02pr2tO+yUrdjnAjsDYcFVtfYT/TWdxY0ff6OCyo56e/EisOGUqVexPGYP5fgcWdhS
lMceLYmRx9ZYv6cezvJUo8y4sIUB8cG/BLqapbrxkvus1nkPpC6nxQINytka6dEe6L64yj6zx350
9fKlK71irbUYDJQBgiImhqr0zG16kcJllywqYkjZtOs7m84hTSp0mrQ9Mf4uBbMSLM1Saw4LAMbJ
yfMtyiAeZR4tZmEb3XM/FgyJ5UirMlIMV1TMo7oL462f2MNpFoSlqvCC3HUNIkghQQLIZt7V4CyG
9LOCsgr54ivPmrvWr4hImC/uogLPiGnv+xLK/RwzmOoWmk9CQJmlycfVpiY9vKFjVtTJPs7UpYA2
3xwX/yvdynjLvds7vUSzNJrI2y6jp+i9ocOCcUmjdu1PGAcwDWKojMmkGShG7iMwL0DmaHYOugY/
96y0C4KmHOTar5yWmp+xh6tGbz80dPzSZRiZl3HA+Facw+BoQ8RzwO/afLhvSoZAndPxrxnrI335
m9iBqzDQt5kK5MgjbU1qKbLGFRYadlPbpLHBDgypftMzdsdRyiImTIHHBvytrd/60ra2tj40GzXX
+6XJMGjk1ToxAaQuMReHOLa740i/PfewNGRg9F3ymemiPzE14/9fEfu60JElPzw7FDVtdfatJcZX
99haalPpVhuMTZWeesH8tGlp2ktr0o4tRzEMMGCBPXJPNhCvvl+tK+dSf9Y9uHS1d3JW0iKtnyt3
sXZ4zjKWsHo+2N1lJkTe7WowSnxbIm+pawtnVQ+01WySSUnhtM0j88ay50Rjm+WCkC6wjQnSlQLP
DioTSoQzSnyznKKd9C6n5C2hsDSgZ05hq2idwLZtCxVdc8Jf+9K7fLaR0btQ9nI0NJz2IQz61uUv
bhxe0swxmE2xy7LGSMb11IsD4R4peHnyaEoe4/pep4XCEcWgm//KOsnBDlsgEdYRr23IeWM1LKHG
pcoSzHrWrocSPIvVzmbjvtK1Ulubg11tGRZbiVNtfGSYpIPwes0HoQD9j9KMiGObX8AxnKQSCmpC
VqOnxFpRzYyIFgACU7pwJ+3bLolvd5z4p7Rc6NPecIiZodI49E2fAK2Ztrkrv8y+4COaszt1cep6
kfdMWqm3w6ek4KhKuerRoIZm0+yG6thWHMlOhGuKEwkyi7yx557lZqrMvTBxdlJWOBxztjS+ptj5
0M1vNS1fQ9Xc+zJbO05zt3SufuhSjOVd9IF2j0fbpouh+zGCLBVOkiWzoOJxtVGdR2bMLv6pLFHr
LtHe/Nb2kCq0esB6h6TA1sS6WLzPJLeZ6TD2ClDGUmss1CIzFSv72q1Zs1aW05yHXLb3mRXNBxcr
zipl62NXA8VsXE8bTWrbQqYPvVbom9a7M22NwlCfn9UEoKrT6QpP7VOvmIi4I767uCLcZwRY7U7F
wruPQUz3b4XLiMz6NlV6R3jQzCaYq6JS04ttsh0Y8KutEh8efLZraye5jWtcCbXF2IBaZezQ89bq
DXgEmu7oJh9yUOzD1+jR0JcZLXgVa489TYHaLHxCCisiPzLrSUVsDzOC6wm7Gj80tu5tImbIYam9
L7PsXrMBNHsOdBuxECZZ+/SvDcWeD2oczX9Z/dKt8WevdCoWd9wZrD3bvKphfRY/cZRHPBZziQZH
OTBFSwhllHFU4StqpVNsEwuM59KEuZbtSh22UBtZd00Ho7pGlxxYDXwkvICz9I8cR1VgkFu2Tvpx
PEusWXaLkGUCnZUMH/Nc33KFzaiCrRWmkhQmaoUORG7mrO5OOMvo+vuZJG5SfmUdWpA+yR5M8sGC
pKH1mtQOhL6GxgkGuuG2coO01D7ptY/vWrxj+oqMXbOBWjNmW6bqUwj4oMJma9R25+bizMkMfdnG
UO1u08sXh+5bqfnicL0Jn8qncug8yNzlr+28R8AF065EIL7KkUDQIMo3nuZDFmzVHMqGdTiSxmM2
pBnHgf7SkRAWGqYpSJwk3wHPmL34L3GaAJVp6WnXHXlkbcRGpgTfviJreqqbfTN1j0rIZWtiQFor
YEpTbsfMjpnOwQJptpw8uIg9LEq9h/fXYBJHCcca66KyZ+dFfqPVdsNZSe9HUfGBVgt+VWm0594n
aSFPQVLyeATwWs94oxmz2zaaafLTZsRR+HMcDJikgrF8NhjPltsI1B3vsqmibTJhsK5Bl7XitmQi
FmJhR06Mcj6S2kYxYjVI7w5roGUZpq3IVVjD60PeDoQqlA3wsOgMlOwmdtmrsC1DByvhxWo5/RgD
PbQvJUXO9IslFxib8O4Mq71vhpw2jAuJY2b+aXNdiouenQDezEjdZRGu8dSxFJGKJRT5AvxbY3jf
wlF4D/vnqUdpZreUG2JGYdvNrM/W8mVPHskC0Fmzb+FygC5l8dlMkDR00VP7aaj+qzk+jpZ8anPE
FD0Hl9k9Tnl39ElmYBKcrNGZPxHMYyK/tT9t1eKTtwzQcr5pBZEpTmYsye7M+CfG7t5H8nOQ2fRk
XBKIYqkxba/5AIT9BTdgOyRagFOk2EyRl4VjVjxCiGBuKnDyIyNHgzffKovpgWNHb8kdChRWlSAi
WGAw+1BT7Q3gsWKLLGM/q+hWdgyIBb2I3JiQ6gieExvUS1k5v9plurHBG1ClhkmUHDEkk9TluhqC
INIUbHxa+aU6Y45y+z/sndl2nMq6pV+lHqBYRd/cZkNmIslqbcu+YUi2TB8Q9PD09QXystbeZ49R
p+7PDYMklbKVQBDx/3N+081TLN1Fh2FzJA/S6S8GxCQiFx+1ZcUTjxbIbBweA9kZLoXD5N16MwsL
nDGsCK0mwHdYCx4GfG8mgaMS0VPrp1c9vTRqbi+m3ffX6D8Z7f0l1Po+OHRwlEmU5WrJ7ssaLl/C
WF+3p842Lu5Y8igHkHwsjeZ76WZY6whfXUztLXGGl8IuXnuIylz95mmSnBc7m/b4oIrQXTtwtRQh
87w6akDzmbbi5zNrkCA2LjYqDHRsHb7mEc0ywidG2Cjv88+c/wfvtcUveUioF1CmpejfBTq+Q5ZV
TvI2d/NDZ3pvTUlk49I90oWAQpprpN56PX1n3GUyZjlgG0q9Qx9Vw3Pt2uCN9DTwd0O1Spb8Ol1n
L7auGmm8EnQLZkmgE1PdLNEnCF9KH1iYaC4EG1yNbbRYRI9xBwnUexUDd+xqz9aQ/WpNnNiwrOdT
Dah5inHPt2/C674Sh0g1WtS30g6NmCcnY3oJv+5c2ePNDFAC7+xE8+Q4+BmSOt1uwoSJqmzIOnSU
zYXB56dnvtHQ9I/pGtzMSNIOwrB/EHt3j1k4jWAIRbOzbobymwZAGBN3OPyAAgshq1O/OPoR2ZzD
7AJio3DJXpmJgOkbGSadfMAHdtSdmtu/sCOS3qFJSQ2jPOiBKpA9IzxGsvwthbiGaaG/WELj7wan
aLtUcZjesggj00dbJiwQaXBFZWM/d0I9BzPjOHviKW3aO2uwDjNQB/4b2WHCR3vwqZbvW2p+LsDc
naRdvs8WlSZiFde5K+8TWLckTDd0rGaaGHOVU6wqT7LXAJQ0t/2qG1CbxxDXBHi1gklZ051rAqvx
riSHTEDe6WehUidvMvjV+ziV4qg3fZT4+SVOdITqKI4MAIxH+DVfMxaLJfmLgHGZAvQJHDgm/QAg
fiY09IgnGJFCadlBW8wXt5e3tt6fq6Bcjr3BfLfscYcwrybBs6xhbU93fWK9NjYZI4yaczZ5tMN+
BWgcatuBWDkGb97Sv1D8sqX/hQ7KaRbkIbXFlcWiNE2YRsyJeevl8206IameBtQexqVJyio0KA+4
lXs3m5jhKE+1p0bqEVwZ0Gat+bWb4d1ICqZOBWalH/N9oGImV+sxtvIHmzEl9L3hVLTrKWgMgpLh
EfvEl9c0yFyQSXlONRILXI5FwpSzdUBGySs/YbLToIvp4BnrfXXJalDVoxF6PZkm1AZZQc9IALTy
2p7bn3E+/iT+Q8b5ujPkQymHgZtmwQpTP6O7/5nNztsw1scY0rmll81J12b6ZeSgGpJVu5u+UpKl
YY+BjOKZdmvV61PqeF9ybz7rpnXBlCkPWm9eZ5Om8LJodAYeiE6H1/b6F1rqo9QbHhhdux8DO3Qk
T1h9ekWyflcWr7alAAfFhaLuPZYwk/NXf13j4NCCPsDqZHwO6hY1UvAtHZC20+m81sAk7BDaDQhn
52un8h/xWlHgrvzPejteD3F9u6H8/yf14GlpyC54QXcmDoQKt9mP/l8yDAzbII3g//ydLPBfUg8e
WXim/+vwAgPt5T988O/wA2IMbN+g8BVYjmO7KpjwT/iB/RcrON+y6Vx7puuQcPA7/MB2/gpsmuEe
cSeG53kWcWy/ww9s8y/bd0yX7M3AcHWVi/D3f/G/EX5gWJ5KrPtHlqcOENQx4QEbroH30jFU5sqP
l4dMJCp79X8Heif6OIZhmWtZfICh3SCO8qnrmDQ3ZsjiHdE+O63rnskVwiu4xBEinee10u7KJUYQ
KfUFYRCyBhyQoTmuGHTP+J6W0qbilEx3CbAzL1sPMUbuuOXGWHUYj1R+STcA+VenCcqD3D/NAeVV
ZEa7pq4eOnd4tlYgtDSzd+0gPqWzOEmpJoQIonWici9WayAlGRCdGcE3vfUeg6D+nK/rp4kgaL9B
m4SfLRyq5coWS+QzcydB6topDEIRU++mCBZrr5vFQ91nlC9X3ChngfQYhUX3UDj42E2ZecdmYLbe
O/gcc8gC+EyujZHpcJYBM5ygrWjiFyBCquzzVVaHohmxeA93w4wv2Cw7Htg+SJv615Tywxmm8V1v
25+HyUbjWXzRPGhfglAInAvergBoS0Gq3uEjdhUU7sdq2KggJgmY1HyQJTEtrvNIzYdaRtMTl0YK
hd+CdXNGxlrxQldg7JGyLvnFyNt2b1os94p6PWosZA2d/BZ9OvQrjXNnYEB2mR0NiYsDEZatMX/R
8xHKooQSMFUEXvHnFnwLHX14Fh/jHWBJeFJmLJihp+cCh2XePPRixqdr+ntjKK7X3KH2iDpyp0GB
kks67rQlU4jE4mdd3hWJc+skw6M9EDTB78AvzQNmwARHyIN+MK0m3yUjjkp6aJ9oKFf7zJlf26q4
1hAe054uaWWvD8DDGveHPrs3U4OHsudLgMA0PyyzwLA+FsfgFe7sldZQM6CU9+TM6x08SbpgGak5
GSUonUayj/j1YtjI+7WC0AcD2HBapp8xK/jntO1v0C82ePLGp9onnj4tERKvThGOoMcRe3Uh9XD0
Bx0N3iU3vlYlTyjXAmaf+MW1i8Q0NDBQ2vN9l4ry7HTpJwsGADXZGOzBKJ4rv3ku0gIslP7F9oqv
jWJkFyPVa1I3MPCLH8t4o6sWV8Uas0CUIW0Qs7R9WVnPYdPX9Ofch7VCfJjaqIGaKWpZjyFmGqgm
x3eu04EeVokJ2cHInIfVoy4s67Oz8iRx6GAe4Yvi5keKOGPqtHqruPnYdG5mM+HkT6zUExeLrOCG
npZn1AZQU6jO+v3bgJeUCiJznRUo236R1WfA8yFtdzyguLuMlTmsFYwsKkfw0l4qDojZ0T9Y92i9
8Y7pNNky3fopxzY/iAXdSJtemGWLsCX0MLIyc40mL17f9z6OaZLpFVbR0hfECbOht1W/73VqTw3G
x9n2n3+/mWNAkExUcRygrv57X1sb51ANAC/e3/vHr6tUHaYBu9QQVhfNpJOcuTDfXxUtX9PRyPLl
YJmsKMw5RtcvK4+GvNODJe9S+DdD9sPTmU8jV5btuUtwGyxlSu0ghe0YE/ad1watB2W7aoKa2eA6
/95jxYENHpr6x6HtJ/LWBP2YeeHHz2fqQ9uPLTxLDqvDJE+DbhyZftbQClxP1eqZpzYzMfRtx3T1
xvYj20awprkkoHrUhz4+uf0U7So+ldWLYHAzou3Y+29Cnss724Exyx/Q1ePUaLm6nbF+7AYnDgtB
MMpUaVfLcmomNOrMTb3S7BhufOvbVH9GmmkAF8j8k6w9eWd0Ma2dfrbxj48wNNAGTWP9NC1LezOY
qXl2DfHJXeM6GnqZMAEU2YWobTGCcUqT9QWhwkNWKFcqwOlGo7VeqegumX9aq9i+npcR16xWH8VY
u7vYA+9Ev8KPWs+UZzOpUR1rWAGUXLVpIG7mDTVG8NZ92kNsfp6NgAXy0hE0vz63Fjhihza0RWVv
1Zi+ztgdPmEFuRQmpQ6IQC+yM7yzRtjfuVrqV5vEh13vyPScdqP/OaN6Vblece4z0m0bza8ump98
k8vwJsCUP7h6XN+ZI9hff2Rl2A9PqxiyCMHY3RAjeHTp8kBFAhG+pA9VnsbAmFwSElM3P3ae/jz2
KWqKRPpREfDA7YzhkP4cGgUVSe9brq5wIuidfhboavwI+WERA7qepC8OXrbjNiZpbEyq5GLPMj25
Znxlq1sM9QIQx7aTNN3Ua5/KiTUGl3ny9eqMcBVLu9qsWXw7jt4UMpuoojnT8fCyqKJO4dsDArCR
1DnsMtyFnjcaBKooVgJtmsIH4rpCoD84M6076jU1qgc2GyMghy3w++D2eml089Tgh0RZBLPHnNsm
2jYEb/rQfLlC28jtFhnNCvyuaeLS2I2MWM1hC/yztx37eEm19Ism4NgCKsBBgqctWgRP992CRCBj
roCUhmJ/htdmv71LzRIblQk8reozC9UpHTDKRtmlHEoZbRusE6B7tl3yMJuIZKuvrjvCYc4GGTnM
CkxsNBdDJn1EM7mPMgMI7sdLclarfZxgRQdTN9KM0IYuet9NjaCNttd0RkakIc0PO6GfzN+bs1Ky
BFckX0MZY1VBme8t52n1933qYT9bcLoF+ejst/NKr4fBMVWn2Gkgh0gXRLc6y2m+UhshvHlU9tmP
szwoc22nNtve9ka5FG8OXa3jhw9xMyNuF8K297FZ5YAtu5nT9/Ou1bhbtk2mLoPtWmgqXGFw6fET
4mGAK8m1gFcCfda2CwqU3UTrnmOcW7T79OaiZ6+sYfso1mP7UKDJoUKrvlb1lW2bnlX9cRDQZz+O
bd83CmTjBEcMNoxOYfLPRtP5ij9ebnvbsdX9Juu8v/j9hKJ0+063y23bK6oWilns+/vtevvYfFyD
HxciQqKLzo11GjWdYI6k9G+pxa8sZhnutk2ZmJwXbQRcuL0mXoJ2QSbfJkrd0fu5e79HkQuXu203
I073jGvz8HHivESDNPifzqE1BMzgYTtvJ2jc7tn3O/d9H9HHDy83Se9TZ+fjFG1n7N+OeSJAp16q
3v+fu9fNGhhE27nb7t7tHVMDZC5T/Quaub9v3rbjG9hed7nHfZeNXnVh2rfLRAnfertltlsJX+vv
++vjGF7yk9eZirpRt1EXEyo4oNbxuvnUGVMb2S2t6e299x9Qx+qkxzOCugZqLeMheKIu8v7s/dsx
rZXQeJm77+iWr+rZ2Gch0g0SmFJl088o2W8Dx8hKZ9sTQUqzMGi/b6fQUAPKxxmtgAP8PqPoVdxz
l2vvt+B2S9ZdmhISkBiMlE5BC6wYk3OLG/H3KVw/BSrKdjudlutB/VzzmGY6t6Tb0ec1ujKljK1e
vvvi1eDcWMa9yAHBbydafHAStls29nnm71oZc/ESqbIP1F0ZODYTxu1M/+M1SgBkbiXpbwvlFkac
7QyrTaPOur4drMZeQ9eXhxCtfp9hJ2D+sb3c9rbNNm5vx2Jk1rGQwfljuMTb3PAlqZHzfZff/00E
Cc2ooqOdrh4yFR3yyF2Kujr7258wW7MCQGzvmQlwhO0nZoP50Xnb3d5iHvb7s9vLxNThUZqu9jo2
TZq+xn1RnRL1J42KnLDtfWz+0zEBDoYbWH3kfVOpr2bb/bcfJ19KHKs1/bUdL7fPUQu8chwrO1HY
+ftj/+mz/3asSFf3QNQXl+Off5jMtRdvIqN0+9l67vduV4NwbfufxqQeRwLNeWSDBnrfjB1Pq49j
NB+42UydzKbW9E7zVF5hZahOlqvOxfaxBGdYuds+sn14O/hvv2Z7+Y/P4AJFPmZdC/XHp6311UhN
cs7Uv/3+695/dkSbxBnn2zCssTht728bV/1/398d6ZbpFRcKnU6GiW7i+moMXV95usnp0rnNcoTX
J9ozDvaeeqLXRVnqMy0Q4rSqe9RQm3l7uDdWzqhDzGoRrY8woiWhuswS5DZLgM3BKYyrZ2riDtQJ
7ogl7ePQb6ZrSa4S0xOz2uEijMX1opEOySAjov7PZnvpbyPvdjAP0GzNaZ4dMvW0fd9sw/a22/QW
l5C/9PjRdUKqreFnZTeEPquhQ1cbTz0Wtpf29kTIBYxt5FYLCzwMuYw8I2F4fG2whtRfsB3a/qBt
g4HcPY1VeeoDZ4ZmqSYDUGHaKFOPRh8LEXooHoGJmltoPBhY6qlnIHlmBSZlsUDJzBj7UjVLWdSD
ddvr+iqNoDOvagB1Sv2bQ0MTVpLDQKw2256BM8BGynXu1dA7qx/d9loXM6sRr+dBDdxAh2RUTCaX
oKFG7O016AaKSiAu7d7R63OmpleeGhQq07EZJePnflynda8poBRaLhY52x420yglz6+yVuOYq7/T
l10bbXuSPwxmxXCTSyc1j+ZNrJ6z2x++bdwhHQ4gdiC0q0lFJXT+bl1NKGrW8vpepogt/CGu4O2w
jJtSLURx7Z5WAgP0o6PuxkVL7qSD1mC7cGjDC1B+gvF02417UJA7O76WQbJeVgXI0alnLfttd1AD
NjiEBaZCfrbUbGxSk7Btj3PEc+HjoD6mkI9bAAqF+iM+NhU5Vae180il/vu4o66gPsHT1yPtpEhB
eOOsaffbb4NoUr//E9vLbQNzig8Y3dehSvzj9ovK7dm17WIg5ou38wLq5egA12IxdhWPyXBOkQI4
ag6+beR2qTkqbamkeF5onODtDeQQLA56+RKrU7NdbX5QwdrbXjsCes4u7a2Bk2u9mKNJuyVZmAyo
i2/bZNQICf0RyS+KffJoUuZUWRjBbhUyu8hG4GdKpjnSIfuz2P/zukrkdC4aWNJtAUo07wnk8wkj
pPafZuiC1NEsw0ziO4QvCTlGcbCMEbnjY7S9/C/HclrqwdQhRb4eTdVtG6vp0wCIegfNknkNhSL4
eYooGK5kqOx7V3sc/TWPMjJi4Be7SPMDcgQBZmKOWrEuLvqaHVvdX++M6mHRhXe2g+ZQNvKx6Vb/
Kp/rpxWoxrnLkOn3lvvNNJb0mkhD7OErmaUDyndCDZvYv2G6nd8Mi25dzQgpjdzjhiB0fMKfeMwM
e1/61l1ANfeLn9lERIwAEDvYbvksVRWmt3aj7kVTQaESHSPps/F6X8RLdpadhyVuIrHQcuPzJNVs
YXLCLNHnw+pqNwNRMFCUcnlWVh9UXBZ2/rmzLnYHbI+4TdB6nTjZcNx2rnSHSz8M5yBBx59ITM+J
t17n2aBRCl6+TlgM9pOHr43wE4sgz7nG76EbF5qKt1S25FWbW0i61d5QyLfOojXnyI6AXlooTHIr
a19oM75F6pzQMgwUtQO5XAKeGY0hzwGeESNOKe3sU1lWFD5ZjYdVTgYjifS6ZddngmcShMTtp3X0
bhnOpic6rz5N6LJCCEF3xhb6dErKqbotIHKkJm7eZUk6eLKoFUm4DGmRDdemL+CaN8NIY8vM94hf
6oPm+zcWPKPQk+jScFJdcLyVlArvnUZ7KgOrP/lYdIyeQiqK4B9Ohqs/MKcjpdbTUNK/3PSc9K7x
9M/BEVPeT6zMol4wKK1Tg/fVenLgQhE8mOVn21k+z7qZHmWOPZPOrhM16eof82H4XtM9w81rlPRG
PaJQ9Ve3o4grxp9Ngg6lWXUq/HgkUJ7t0ZrdiM4m9NyazLC1dCrBZf4gXaOFLZP2YdwhLhTOrN93
Ng/LSZSHVQeyWS2dDH2eFPsCeR6wVTpgSDFGiuD7WSK0JpLoaGsmUjYHKUWtL1ZYVPUKviQZdi5T
f4TZJNg3K035ak52eER+jnieUfZYhSpIa/mbbiSkmjHtQygmyC/DLdihr76xLDQeg+QfbhxsK+Vi
pJ9mrUHMA1GSYnTtH/qBZkbmy7deiZ8Ki05wwQITbUx9GAoEsK2Z8DTvYdCac3XKLMiTiTBOsQNx
06pL80Cw4NFCG3WYVdebWLNbsBakIcHbl35/puOI46mQrw1kXBQwVn/4n+7dfy+zXDf/H5nlQrx1
3dvbv7TurO1Tv1t3vvGX61A38EzD3np3xIL/bt0F+l+W4Viea/qGZ/ls/7TuLBLNfXopvm1SFt36
c3+37iz7r8C33AAfHgsWK/Dt/5/WnalvueT/aN3ZvhkEdO1s3bBcPcB7/q+tO29pLS2dHHGBTaHt
t2kP8hxwybbVX3r9yzbrqi0ToOeq+4CBZI3e+s98bHtbqxaqSts8bHu9Tcu2vW3zMVUTw1iQxFzG
FO5g4arpTacmwHqSsFzZXr/v+lZ7Qa7YnwQBlWdmChjVWKB5avaz7W0b1MssNochR/cjrVtVropw
b/IM2HanuMZPsu1u0+zCzikSGlYDWNTBkAFHd4jSSbtIG5CHOSfFEU3BF6dE8SErcPwO7NR+Rb9V
HOcKHJmhe+Au13iaAPIIg/A/gYGHB2HVSVSbAd00OzDDIk1ejBn34zIj/DJQnPeF94PGv61/qxY3
/bSYeeSoWOfCXuNzygJkX9HyD5umvO318W6yQfCUywSl1ECmvIDAyFCclgMCnBS6Oxyc/KSbSXZ2
bCa7yZxd9b0XBtMABVSkz01rXS1zQrqebxFtVK8g/Eu6WdZwP5fdKWMCvKfEQXhfaE6fi3REKoXL
cphIY9anJjQr+yuZxE/dBB/UxYNLmQyLhpjBGFXV/dLhNOk8QtptrXFCP3j0E8jF+WryODT8Z0GT
qWlAujhxbhHUHVwvyER3RuVrZ32p82PWdWj1WBeEUwvRU5OUyftTXuvrZy19mPr8W8nyTmRkZdgl
ghp0t4eC+TKduwGkZWDvYVxR7Pc1A9XIhEbOeaw8wz7rSujhZ7dFPNihh4yQlTOyH6PsDqZPAR6J
2I3dNfPZto1fmtBINsrMIJJlc2cVrbw3QU6PrUebCl0cMmfsR+Ri0KRtd8li2oiVDBQ12vrgBV0b
ph3G4cXXTlkZXCU9Vd25Zc43YL40swYAAtKzcDZ84Aux+zqp3+IuN0U+P4tY9udGJeOwkv6exWZG
fCELT7WmWR8xGQBbNec7XdA2ZVJmY5OeYBql9o+kx5w/Wl5BP5zLJs5JVsiEeVoq5G0DREV01xEt
yVNblcFe06eHQEc+NsPUBPXl8whNlmMFFhfLXEDik1/QlcLH1KMEI7MxdNrpsrrTnnSC+TqjsXCI
7wOzuDhwPIU/AjNtnUeTaLkSeeMB78N93+NnM1ZyeAYetAxrIdKd5ZJaK6pS/WjEjSR9kKhwL+se
RDtBgprJyZlJa9Qc55CrzAO+DeFiyM2HEp1V7ewLRGxXgHGfWkhlR4rlVzqIUNv+mZkDGsCics5u
raPuTbBqEMi8m7Nx2flW/crVIXbJMGVHPXMtzBx1ehByQcQbAChfgh1XMcLa9pmKXUJbAos4yz2D
xOG4EPaVoSvD1zKFZHLQIKxn6kbrgC2AchgrrWOnJadspbpEP0aDfHNy9TIIuYDu61YZu5bnbiKo
tLUt87io/5gUuBUHC7fdmibdpbKfKsP9XnhxExph5ugHgAzf3Q5JuKBMvwtiOAAESzG18N4Gx+vP
ro++tmljbK6mXR/aovtacpmdPWvsoA2vjFAsbjShY/tIp6PSNDXBjQFgjEyGXTDCW8cIecphexIY
G3QHzZzzU9BO4Bcn46dcsKq1z0UyOKRuW/mZAQSPObdGyiqGDJhbV/0jNfI7XO0aNGAkALF+oxsa
5jDcTHeDbv8sHcbUBKVENt/NY9Z/Qrmx7Me2TS5d8BirRPrOc2K+IELvVkNcWq4xfVjccC2RmKem
Bl0gwwk94jNZWwBhCmAyjbqKCRY7ctNfEm3fZpjIFD4qbsWeBOoR+NjDksTaifDpW7To7r5xvOzQ
l8ekIwbPTq2F0YNQCUI1LSU7nuH3IkdLII/6TB4hyVAlQqKuCS8JPUES0jrJi8uier/EqmYsSSSH
TDcKZeifFlxKk/9mzwwvUDLK84Ioct9cBiQDaElpEMU8qfy2enbsX1qlUIEauat9mV3iGvt73fzy
a1INing8ay1gsWQqn+YKafystcj+iBU+sDZw7xzi7HPRgQPR4suKt10ffjYyWc/xan1RKLTDXBga
M0lY7bUIzCNX9RgCiksa2zgmJcQAVl3EibYaLEPfAFY9OegbTZqUF7H09Q5v34jY4nVtmLgWFsaa
OKenaH4fRwm5OEdMb5A7irkbvU5B/SPIxescTC/zEjYVC6tBm28rFh9o3sCcp7JjGXGre0ZNObco
8XXE31qSwC5+iuBvSo1LXKUnxzGVXE14+9Jay7OG+ufU0tOeHCJ3qWBUdzgq8Nw49i7WMa1UXt1d
0gUjSgqTO5ivQEIiXJnd+NCm+f3CKnLffWmrEdE2cxCk5IAeJ5StczDPCAIllAQnOFOdw8IgCULH
sC+QIQL7SJ9kxbNoNaf4BHavU7Ts7DgVv5xkpLA6oa5dugVtkj6YF3hkdnMOxuWmGZje+/SkCTD8
ip/O2aNQJJvZU/MX8UsEaKADp22PIpX+QfBQSbrlFuDJU+t2fVi4+XI9It5m2iDhlVn2Q2JgydZW
54oy7BXj9KfMbZLQseSXNmjge+kuWIKQ8uV80joElLnKrgFndbRq7gk4BtnJtd0HTXPOgcPKWdRm
qKYvNOjiA/TrKwwKnzzhPHLnPOvEEUX4c+YTeb4RUQXj+6ZgIkHooH/0zIcGB6ZGMiBY6InpwwgU
h0SKDvq5uavkVJPSF+hRrTZWan6nP51juPBv5gFYhlMwqK+IEVPa4Hs/Db5TDamgtNRnrD0WEHQ4
5SCyJL7RynnSCfRilbp806GfHyc7YAGbOuUOD615THzxwiJzQJvB7AtOEhXqvqoeyFcbQ6oB+yR3
k0vWOGcWQjuKlzKMg58xK8KjY8REoQZGht0G3hLzifOkaa+M+V0YaPI26WGBJZKh39Vsa+9OcLgL
cj0OUOsW+hd+rdxNXKYLIrYMZq7T3QvkAXGllZcedbMzrpjNGb9zUOLv7URTjDKk/vRgqQ7FROMU
ywRqKixwnnWYLGbVhQVu0KEDpLotW9NYT+PkIvg3OyVXqfCdoL/gzju5znSb6d3Bsyhbbg0yardP
FrXXPeP/zRRkc+SRLn+a8dclbor4fE5vZ4tEmwWG4J6SjMSkXJrnWjbvHVuqYDI0S/9BdP16sbLH
Jf2StNSRdfSr++2/4wa9GmHTixdUWUj+DlUeORN2FBcR6hFA8KYZ4RnL9kR0MScMzBLNffP03lxf
mEmHw6zdUDxxLhX2fMY9/N1q7p7QENnpSwVcMjfepKP1x6Jy04t0MTJ5Mj+40iDtOgZh0WejPOgZ
+V1pPDTvLbutW1fF322SU3MMIyFlgOTATaJb/kPVW+15og9omW4XYi0bUyqVk7JFD4BUdhgk+nNu
kFGDsoEEY/fZTzr8ZBSADiqDZNeWyRrVuu4eiab7XmW0UtcSLYGqDwIC1XoyZJ1EfJcjgYz+G9H0
cAP1+pPIDfgrZgnsyPo8s6wvZPGUSc2kLEP06tCBWrFy9wWeOxI2J42jgEo7X0MsD9nUMDfndjKS
8gsBYwb/cXufVMEz88AUCVR+Tep1Fha1Hpbm+DYWsXakeBsDT9wvevqrn8srY6itqNGfGsLqL0lv
YYJUiwi7ppDsYqYolUVnIEuP2aiuAt1rPKfiyUE/dxRwFwH8NN5BzMU9kVzy5FQjwdO6PL83rcke
JyZzRFAvuuVSBQ/t4npRozZT8oMYv+WykvoQwtz6Ylm41Hf6apAYUCTnTLNqwBBpS2CG050sFm72
lFr0OptvzCgIK6wYbDz70Pdk1MmGjOi2AjCYzOKzZLANXZwlzTJeZZl8HCeyRmpcs1eaP++X1Tcu
ywDvhbDWLutfmD18KSUBFRogCyeYCZHK7RDRmz6lS2S6WC3QscjDQG09AgNwyiTl484Z5qPwhnzX
VCXUiKL2Ll79FUXNfCwZy99vanuq7k1pktqqJCW5aixQjZORa9fFCYUmMvCkRjo+fvdy2kZxQ3Ww
0rV2DwLzupx7hg5XCxhWoJ/QlePu9nNU7z1fEbV7JnxLhokoSFCRVdmJldVNFk9ZtNxBZCTDpufX
eRYEuyVxwz7v0yvcHu6lp42gKexu7OZVGKTelwTb0D4FZwJilIvEAa0mKApLgYw/498eGnvXD6g6
k5g1c90FX2SGNQ6v7m9dw4LZfsfAg/bR/eZl5ve0wIk3Ls11bhpXrmUNeGLWqxISqjM5GCGbFQfy
ujpRqzOl9hyKfaqhRSLEJbW/V4RC7My6Gg/S/1UNgxZtG11XMkwyB+6nauUaVWtXO6l/b8pm+DLW
3ax8NL8PSRzluFrH5rhtYtdrd6Kk+Knr5jZJP640pD8EL9TsjKNGJ8Cx1oD+bebuZyISuTDBblWq
AJ+56PHKFSgnkJP6DGxz71Z2T96inPelJsew/5oxGKHU0m3CuSrnfa+YXLQYREYInkNiVzhde0wE
7WuhEVFqzXRP+mQazp20VSgIy0pb3gUiSU869rfzKl0w/kEQjeq9j812rMxpQRJli/Vb/Yisqzhy
8/xBINYM56UukC/em3a18C/Gyw+busp+UcXWvEbnCfgu+CSB4Z9SV+fJHMDe6kmKg8RFCrfd+j60
6vp5Un3Mxaa8PNVpsTcy/a2hqm99awZqBRVh30RbtCkXs+/fsxST0bvaSPXIYvWUNFJmu7ns12jb
oPVF7oz/BUZExbCBR3pWSstto6330tLcy/ZY+zhs9kzRuYfIIdEjXW3WoXkSvR0gDEFDtmT2S9wV
CQ4jc7paiSUg75XBd2UoPicVTvS1mK6EO1Z1OIhcHJsZlOHilmEgxgvJdpjmAmDGs87TBUiulVb2
3bapNP2VLNlHpycKpA+MzzKw8Da78TFrgx0s6+yqbh2UHGbfnNrORLLp2KcuL0+eJoGjc+XtbSMh
I6ow7Gs996C05V8KCvHfZvGAWkoMPYoBUSeH1DOyF3scdJBtTncVr/F9KlrvsWmYGuj+vkkbbnXa
gsQqZYyraUmIiXaKg5H2cgOFBZ1ufXDnfDm6RVETzD6OT0NqXTkeRq7CZmEwm3Vy1ZrfV726+EUw
fBNgPHfgCOomtzCN5hjXTKAr6Abrq0KXfFkJHqC8Q67t6/PFsZ23fiifUr0KiE0j72C2vFMK0BO6
F0LoNcsukNdf4qoyfghJQ9Sdvi5mZT20pZvQh4BYayZmGk2+gtwk86cmkz8JgVkP2crSsu5tj1ph
Pl5NdXBxetO7GfW+DoNqmdEDT8F11rwaU4ld7XYuK/uBFYh5aOtqCttMpT0zItZkiF1yxOKHpIFE
QpIT3vKE+cQCiD2ERUJKOojOVgoy4uO2hRQ1x9eJnT8408sCxvq7aRNmpsOTyWfryQ3cF/9rmRjB
J56KyaHtHQMjjgYLIDCJE4KPTkzOct3TBAlXLXBO3tIF12ldYKvtiAprK+sQJJV3GtM5ahqHRMam
wERn/WpTsV5cJ59OK9MRFiC+diy7+KleF2axIEnAXdjzjey65f+ydybLjStblv0iPAMcjQNTEuxJ
keoVmsBC0aDvGwfw9bnAe+vFrWeZZlnzmtCojpJI0P34OXuvvTE7Z/AjV0FSi3ELF+17hDx8fRfi
3bVhxItKn64ldeAyNdeWieYUpzla55ZEwx7HgmcorFAs/+ngzAuXrtuWWvJy/xS10HS81ZnX09fi
BpLccEzgpa0yMet+v/SYhqV/2y03GiMKD+1b6pIsaE5zygSBCzAz9HKbWOFruqzceLzUPjQjEG+L
mucuYBAN0LQQiebykbg3XSvhvHYjMJu7bul+cxdBuuCDSwA95CWx49TRrUURTLbeoo9cxAbgSRBP
FBG1Qq6PhCOLluL6LtW9a57uN2KEsBdw+eo6QvDeidBc23QQjveih+nQ3/cyI8nQDhtv95NOybFG
5qTXjqNR7EcuFII0fxq1S3B2nIMVdNB/OIvLPGzJAh1oGHq0VbBy0W6ZimRfhbx4w5g5VLkeqoOR
E2UNt1+f4EQGEeuHdhuN1Fzjpzd8IKhwekfn1zCNxmmy3BNMP4P23yJ6Uf0mK5+iMEHuoAZUoUm/
SoL0Ba9dwuGF7nEs8oQAbCOFvF+TH8/vGmrL4Ma+hSIEzxA4GMMmFVy4WhnhTiVLZEmE20ZLGfG6
c3R1u02limFXMsIM3Qz7DE122kcKqv2y1IS33pQ3sKGIGFNM77WAwZDIpzRMftPUSne83umIOyDS
GyAJcYSYd3hNk3zPmS3cTG4PiH8ZdjW8BCsM1CmBwIXYuK0xbZvkNYtJnpiKgsMRJhsVRt85x1/7
cNylXkqnpw26bQM3XNBcZHkctmPNFo3ADvDijqaGuUeXkKzoLkLrsYORceSojp4hWMvdCfV/zJMt
5zr3ZQs1rzOXAZ4NSs89L/Rgv5/lV5F6h87LzniFFSMN/n1vfreVPJLDVIsxvdZeRo/OMaBetlGN
FcivaPLihsZDSzgWP90va9g8n/rJSHeyn59HAyUpxWuySWK61y24nKw2q7NIc1qbZCJcmZD6udC4
QN2YUTHNXsNiKXeE2jLOWIWpV18ceqUZA8VRp6ervBpZOW10s8k/Y+XZe5GDEtYzRpvd/GC0DH1N
18RQqj3T6H/e1AHzl8r4GFravksZWyiiGRHsJwK/UT7HHyFV0VNLrBEjGuyKVpfTcKYcjLPwmYNA
Yl5AaCm64tFzO2MftwJ2PKQiazLtXxwRXiQ1MfqN6AINDJPDZNVnCeS9hOZnOeKHrN0Zm+Rb4cGs
yHL5yujnzbZaYxPB4N/JLrsoSSvEcwIoyW71UIduwGCB9DA7gU0aBfLQRobYM7O/ZAQVUzyl8HB0
xP/jO7gaedCM6cXFw244k+dXrFnsag06KSAfU4/WwhzBp7pGte2NaB1pQD0z23kSgoFAPHgAQkIS
Mg3n4tCKa1udsUleNeSIwh3JswC5AfoFDQOZaIyNztREDwAeTo5FkiWZW44Czq3Z6cCkt1tbIaOe
3DM9Zrm/NK/7aUJyQJRRrUMNpHcivoXRLerD4DABN6FrCDqE8gCUJgLPAEiUaztMlVt1hr61cNPV
BtAOAcHNXPNk6SwqwdHVmk+7sX6PPwqmhKssLC7apNvnPIzei+QHJ1XoBnaXblDX9wuiHZIjRzYc
HjE+gtmja2VpW+hQ1UtrcYHI+bm2dZfzkgkZ0SpOffy5AHC2o3KC9ex8JIZStAdMAsBgPSQp2OE+
c44LoUKvymk7KFoCVmQUbF2QawPaLM3igca23IiPMkkGPwHubHXiKzahjtQKrQxUvrcChiUmrjhd
AY47NX1TbrsRMEBKN7GYjBcm4XUzbcEeQMLsrZdgyd8IgD7mZfoCNAAacjIXvjNQ/OQekRLJFLFQ
FN9Dg9F+ZaPrB02/NpmcQAR5kjRGFFVP25lqSzB9uYrZsCzGQ3G1n4ty8F2pPel60D1HlngvJ+9b
kRKvyx/n7TqW9DZyHnB0/Q4TNBKTCgn7qOCquknCzKhgN4qooJIQNXzr5gPvfmqPdoqOyGL9gjgc
7dAr+sYe7q2NY5bxWiuBKygDMzMbW7LKYu2r1dqdTWJNZZD9kiyqazniyHPBY63kQLq19oM3ux81
Oi9jAcA00gWHa0gOUlzN/DQYvNPq5BV5BmkcTVViy2dY0YbGmyTqEXeOe5jd6hwWKD3icWngpYj4
yuacenO3U9mWmuZK/hhxG42z1s0IbkdzmTnd8USkz3UFeKYhv5iRCdeO+qYkJOcg8vpDXmeX6AWf
G6vhybELJkC1w9Pg8RBDVBH4qKkVsQ2feOEoVuLunSGCva5NcU1oDh6SUjuBe4hX1jzAgyVnhnDK
6xgBHGKDz9fIMOR23lRIUFaVBfCUd33TRODbZIH3Cp4LJO1yCyT3R0dWF+DHyrmEyXwYljdUS48o
0OCne7B4atKEexskdso+0eKdY2LD4mIv2op25Aw69S1nIF1uXDhMqgh6YhmZOZB6SJLqJ93NHzVS
z62FuXJUB2l4+ksMZsdABssZgiIxNH8QfH9Kp1I/sNb485gfHH1xIMlw4/6UZFQTVZqREbzSkqVl
RHRhrhKgV/o1E8l3JmygTzvyHOjeA3EBwNaUOO1tmT4RGIIqcGRgV/CWxl05FZtsiXslhLf3nXZ8
sWR5zPMm2br1SLJQxAQyqnRYrBDgYcayqEq33OJ9jTuXcEUb+kwjtxhNsNROiyBuCZgY8z3V70ed
2VyaggDSejAuMQNOlRXfrR+JnZkPohq+aX0Trxq7tA4YjhZKpQOG3wHbVrTlxh4BuPVu+5s1Rq5r
XbrrYhxOXch0YWTN2BkDnddo7kEtel8lLSo5MwrG3Eu3x31glutsjaV1WA5WmYHdHKxoF9xVe/++
gWXxt77yzxfun/vzoTYbsF45jgERLlpYFIu+sLgrX+9347seli4CISIqqNbT3Z3Czva3MvEf398E
YkGFZK/V/cfv3/OPu3893PLw5dJMcKDeYy9ASema/dWYjZkp3v9R4d5/9s+Hf/0Rd/3j/ZP/eOg/
H9/v/fX7QGAi1zfIxCUXjwTwf+s17+pJZScoG+6/2nAiA2y/jgs5FK/6jOJbhjpRU2H3g6bYBCyz
grxRuuW+oLreVInzA3H7fhje4xp9bE6ESgT460FKvD118S2Z1fQZZSzTkZRnV/T2XhMw2jksMXZR
HtXQf94FyNEea5cDDlq7z7vk8q76vd8kd5/R/e5fAuD73Uh4NWOe5dVtdZkcc2jFwWAdykXOxCf/
8fX748m7bvP+pWz5bfd79xtHIDL865H++qQ1U1s6JZUze/Cf7/vzZ/31WH8+/u++57/7nEUU10G2
u7v01F6UqIpW40pa4EPvH96Vz3cN9P3D+7375/58eP/c/QHu9/5883/87H98eP++vC+h8pu8Fs0y
HPkPVfkfUfY/pOb3T5oViaIsRajQ7zflIuSO71L0Px/f74GvFWHvHtQyOmh6Lmnm1dwNSonm7373
/qX7jR37tMi0w/3h/jz6fzykqSOs/P8qtP+VCs02HcgN/zND4i1uQhAw/zc/4q8f+luEJu1/Ccvh
U+jY3UVoJv4tQnPNfzk02aXlSdt2bc9E/vU3P8L0/gW/BfkZdF3HEYaOdO1vfgT6NB4Nc6p0pCsE
kuL/JxHa/bf8kx9hufx+E0SFA0/U5nzEP/xPfoQ7OCVkq9DYd3P96Hgoqqy0SDbyTPXQkvhLRA7Z
ADtZ17tslqduCZ8YjJ2T28Qx5mZAWzNR/REZsklf4aHEZ22IESrdomQrq4aVLxUbj24EAdEEBBHB
SxLa62ygqrJ7CMrQEzIzWzKlCKiiPxMY45OkLOF9cYTl8OyI19kF59+iG4eOdskMp9/I6CH9Pc/N
exWMoI4rfQtuA1F5OH6q9ha/NXZLqBZdTHJ1VlJUn0kbfo2LZTOPCO6tnKdYOGfM8IZP1AnsxcP0
O24b35JOAM+IKToyuWHaS9dbx6lg5qKHZF8LqBRB4VzLQopjW1pg4WTvp/ZiIbdQlcHCpCS0LCg+
EhBTWM2T702QMorit8wJ+sj54boh3YBnWvkTkMhkRJI3pMlTo79l3k/T9l7Aml2S2HuFMwybXmAS
zxaHAi/fUxxg1g6XScjdV8EqnmtU+Lo95psmJ6a4JI6Is6fmrstoJjhOL4AWiZRcBm1xVY4e0xMZ
+Q1cyI9EU+F2TuJdNyOaTmP+fmGaYPG57EFP1R+l7fdWVpwm2f4ePVmdq9g5ZTX/9n2gIGB7UKrE
N9EDyLGDojwNNuc7A6HcFpPX3pzC+Jrr3c9KDT1eX9yoEe75t8maDCKvIBFxbhfQp1ZC5RhEVJBs
0jkksAsE+t5NHonAZO7tESDgRtZ1mJqAPLKs5dRO2y31bpPCrN9r5JPM5mz5VfHKgKzDLkBINvs0
f4oVnoZ4FAbkZUAkI9OrZtT4uYGh1tLrBMjExf9Jbjk5jYtjIG/FGxOoaOssPsJ4bPBIO/sY5OTa
zXRmRcC+pyT7ZSvvBWnFToXlz9nVviJsGVslUrXRg8llx9gk2aKxpP4pmL0XbnFulv6fMIpyu5iZ
XKEDlm1hGPBvoXKBZGIYCKTDwVlpOS0Rk3a1rqzyME5Q3hqLyr/JjHXp5M/VnLTb0pi+xhH5+N0O
4/XDOXRwXKGIHY72aCm/EAlC6qWSud80OVGAs+YyG1qcSBqyOj8Erb+6m6y6ZUJh9bRkVYKaYVF7
jsSWNd43S8/PQUMd3pGUmHc/UtfdYTdHcdkQONtaoAvyZoQQ0ejEJ9vZ73zRDdwv2bgl7aZkOmhF
5c9M5u9NrgdbMKp4wdrNWFMNJ6XUDyqwcT3j8rrfBMz542lWuz/bOKaEmQBm9DqlLzUH33OkoZ0Z
SBnwGKLCVQQEktcXzJE0zBg4NyOENuZEm2Rp0wb3eR1hqRtVoDtCD9SeSr19bHqH+KTEeXCdhBlf
aj/UTMd3jpf5WpXcZN3A27QjFDwcpWBiqON9JxZWvMnoVR+60mNyrHcHZDLXKPHqdSUsJEs4o6GZ
5vomo/ZuWq3cy565JM5OGIqLoCIZXHPbDDpZRhxUgCNCLOuj/V9/Z2w/x2Gk4DH2eP10EsnMEvJ0
jbM9UtF3N2r7LYaR57sJDr4KxnBq7fmnnnrjUSw3SJVWrnpKVdetVa/jtOjWRT23R5NzQBVKnlpG
/2mZ5IeR3O92xFx+r25rzch8YhQg+fQV1WcTMoIBkKgV3/FekNQ2GbdQcVLrWQpAnrdfk0RBWVGv
gLwVNtdS/YgAxPI1yatEiKBEKcEcRYhkegLofXYQ5fs2oNtdd6C11dws4ZoPQAg4ocr5ZCQbh4t3
646NPM5V+NIs5KCMxvcK7a9kRXCRfUyg2+l5OVGrjsJOfwo6CBvHYUKEUKw8dW0W+0wvt9GUHu4b
0dhYlzaESTaFhTqPY/pcEJe3Y9z1mILefhhpuj81BMOFRtO8TU3JulW33+4fkbyRbEmWn32ze1eF
MC7CaK2H2Y4bnNKIErEeGntwceG6CEKe9cDBoOLpUCqWcZVRi1/dEB3zpmweU/esLCteD243fxec
AqKGzmyeL54a1bR+wGTsnacWYxon3kmvxjNxO+tRpN2lj2Jzi8C3XyFOAvNLy3ikEW6EzJsUSMQQ
1wJnAlD+tJjhLHZcdWMQ+oWlqa2+hMdgp3HWc4mEgAsfMU5LtxdgY3gLoy8rQAZV1kscSFPRUxz7
WzPPLkt+HXPZwVyzeU9dyhE6cZC4a2tM6Qga7sG2S3kUeCKW9J8zlbK7k40qF2HDe9tZ+tnGF7zV
IFSfy46WEcjy1HfB4vtaqVmbIMOv3IbE3Ik2eUPYB5/cJI5V2UFP7zkjnB54NCKP6N0hye4c9lq3
quIACUulnP04ueLYlRA9x8Hrnu3Jt4KsvQZFdY1Adh4AnzuYmAUijIjqOjCQB+XZz8JkFyG+aYb5
555UbPUHI/deYmXoe0VFxjrR0+B3DXufLe0Eowizi85j0cDgCzyFxUZW/Y5FiaSEOL1FsbhhRhye
CxM2YtmGT70WECyedNOD4xXFpYLfC1Q2ecp6Pd5yGHoJIdFrmvmGUzn4bG0MJvGQVpfGWJO7lD4P
5ozN1QJGM869T4xbd8Q91H1vJjRzSjtGc5tvTHQ2uwTpPKKgrN+NE6B0vUlOHO3JphsqZ3xSZosi
UbshlvIe6dUTuTXUzQkOqhkC7BsA/o8S1kk58arOfUMZZ3h7Ih5AJ/U5zEf6IO6Ufdd674mpMrYo
Ao56eyBzzpXTuajOqMlNtNKBOPZyvMhuQMDagMsrQ+s6E3i1JcukH83w4FpDuGkGvml2qMuqQH3r
Zze8GV2xK0TtbWxaKAXzwSIYzGdeouMcOWeq044IhgqAt6F9DHEODdkr8tc8tOhjJ7swTZpzoFIU
l2M7Q9t/xs6v4dxSJNkERKiS11ueRGs92zoRWXHeaNdIn6KLhpBk5X5ORchkRjP1dQpLdd/TFEkS
oM1VCsur0mT/OliL6LJJECu3cf/au6nNmkleyTzXdPp5t01uWb/mxscM6hplKS8P/co8auTFKG3g
oO4SFSgYRC7xzODK7fm5YyR3JrMy3XV6Kd5jsaOr4Zy8jkgEQwIqqzp8A55g8+27/Jwk8yUoBu1Y
taJaD2TubGGz0iEgDW+Fj6TaVVZsntUQ2XtEv2d9mXOYdme+1lxfaw862yZywu8NhxGEjIq8qQb1
XhLCQGpNBcEcC9uBbBCymYfm6iXkj4I+oHEsxk0tzf6SAqM6Rtuk0bJTlUzJVlSJfG1M8cnSt6Iz
3L3GY7c1Q7TPENq0G1UYKPkxxKQRxdlZ1vmPhMYkknR4QnPS2x9kH6fhJ5T2AUDlQDpuq0frvLHI
sWeHvE69+eRNWMpY8IlbKVtyhezI2eJW6RAABQ2qTIl6eQ6tYzgSqKURy7g3QJ8ig6TpL9rJeC4r
Hi4tiGQmxeq9a2mB6qGsXnUBGTKnBfbTRmUVQ1t+bWbprAjn0EbZvKIvow09jqzq9Vx9Y+4D+8rQ
whPqIMR4mItIQUD0njd4SidzIJu+sLdFW78Cz3ArI/qi8Xa18RPES7uHFDjHD6YK4HPcM0V10TSg
XZ/xn3HQSZz+LcqBsgUm7jrbrsp9Ous7PPMayxRpPYHeQiDtf7W5gxtTSYon/Ncm9EmiXh2uDp5X
TYu8bZFTJAfN+0Tqz9kKQ45yvTZsCTgwD3Y+WXtybX2RRA60/zn1w7wg7rKX7keUB6c4c+zHaRqQ
l7t0scvWXeF4z3aprMeH0ku+8yjBiVa0S7Qm2UZER9Ipj4Z2E3uKEJyR+U8wGh+Q/1dwvZ/Ckcb+
jM50X+YR6ZO63h4Mg+c9Ca1NRfrADcA10QpFG5K5ie1RR7q3zRBx7Oys+42iMnpOU3DjJFC8F82g
/NykOCRl2keCaKFIMS8uIfHbvMa/iNx4sRAGt4FhE4Izm3eO9rtAWX9wmBdUJfERvbcp8rTZ042c
t1xowzrukAzmobL27rRoclrtIrTpnLB9IvHuoacS44qee/LJnslOUZzXfsszGuuYY6m+rrBgOBkJ
pAoNEbVsErR9+jI+FLb9FanZ2LYJaV+6R08ICazcxcPS7u/xMDLbfoz77kV5Vbqn/HU341ARHuqE
56rG2NwJUfLIRJg2obdvZx5Z1uZvYIP9rhZ642O4SK4sN9QbDDmemoQcjimKgA0lnbdhlexWXZAE
x8KUlS/DfMAfW+M9CcKHMXf7h+AbLQhSRrDU7HOaGDTsdUSKOQEM3SQf41br9kyRJFw/RHnSWcaW
cGzOIrvMNskv7EzkPfUEcwSR/JjMaJc3MnstAv2qWQRN5FFOrnDd8/oQuDjTkvd41RLY+H5nMxso
VYG4M13Guw2zF8QuOE8G3uqKLV9BDvRmC9ldOvMkY1zWEvI2NMmFydQnLgBJw1H8NfdWfRpEyl9f
ON+bEPCgsphQyKLTjxqMNdxKyjsYIBPDhDSPBjjlYzoSXx7hOyVCIKTqIzXGKBdLSsIMc5gGWG+E
VySMz/YTkjnfrYZxz2iPzLUpv8UELmwqcu4YlbqA3wg06CavPNmMN4Eji1NgG3Be61SdZaCuBN9v
lJy9Ry9L+svAxE3Ln2yzj54dl/w0dAY3XUMFWw3lk9aURNl6Yesw4bcuhGif84RCL7IIrI8c7xrZ
9EALclTzOt5N4ChPmvypl910EuQ8rpBC8loiINPLZ4UIFp0KXwpEuOmdLDygoY4PrlAcu0V4akPN
Qc1tBi8WYM9IeuVmnKvPDoltnhg3hFPRNyBtdHFqXEvioR1QBRhlUzyIUk/Wpt6ggLSJ+nCXHVcG
CKTzMR/3HRypNUrBx1G2XL0q0fehi+7KQkMRISPEVNPD27MESZRud0pi0zewz55Lt32ZMOkTjIBO
38mwzIBGAO5AutumSPNq25nZvpUeGWp28slWLUg3BQ/qYE7To5DwqdbygYQ3B8NyXkmTAVE8lVDX
RJGTfqmJo/OaaetxLKlcIFJuR88E2Imjbu2l0ZvTZJQ1Ge8nwfO9ZQtYVV/kQo+PI3S+9TwMP41x
eImgBO+S1N6bqrYhgVm/at37ZWej2OHt+EE8Y3MgpX3r0fy/cBgGfukgFSQMULyZFnZPz3sVXvE9
VYG7n72Z4tXAd0Deh5id+tIVaBasHK50bxSEFLd9RTJb+8wz8WGROXBAs0kpGD0W8x4fFBUixISP
qHtAKzu9ByFwVd5z2P9qK3/KTffgleF00GRyHob+DQFMtjHIeDrYUXm1eYufNE2RT9cwdZ479Icl
IcxA8A+h3XY/uPHnKl2nwMSfI0yF+Ba2moqof2XDFT/AS2gECHbKpWsctwKKyRRvQ9pODvPX1OIZ
nRRtw8BpvjkSxUREHMImIv8hJOn3qdDi53Gg9CTaMdj1HxNiOo7v/VaBJPT5HFi8EiazVlRbkDZQ
4xWJXTb9wa5idevgOyAf3kdi6NY5zRVsAjN4gVm5Pi9TvgYC7a0H43s95+XmJuT4PqiS9WYs2Qp7
0ez7WV/zkk8PvXKtG0u/fctyZq1Gxkbp9NVj0JYuYcmyJyvQpSKzR78mouybiIYDB6oMF0a4sZbU
zD6uowuahZhKvcWniSBrPdcRdoOGTkw79u3V0Om/AH3FHhIFP5leZeu5cfK11Ux0UrU8OQxJ91iQ
+nJrNdNc1y76jdGk7aF7oFfmhH/aiTXdH+2ppawxon3DJcdkaYVfEvlb9SsPOfUbYe0bVsv4lQbr
Db6PYh7ddOz+eGJ1L7YvWJMZiE+93HSu+J6h2IWPdckKvC4TGzocSCirBfl0Ii8fSMI8x8S1nxK3
2LVmn7/Y88D7H41831vPsXJLtDLi1MT9ZvDsl7ImGA5+IJZjp46ehuUmchDxyy5/tHMuUE59Tlht
MwXeyB3Qd/etcfU0X/bHNkEDgm1yWoVoZYcpvIg2WOUEFRLjYKDsXAJYtJQ3qeORFtlURHFoXGFl
FX9pA7nZXv1u9NYDkLrvI2rqJux3TWATm9UU10aRKV/NrFheBzJ2MF95lgfykPqrLapvY2DtQYbv
MvILZvZB6hzEiYVrXux5WtHK+EJawt752tjerXIjlDvMW1bIAhnTOe1vK3bIBC6jjatjScioeJBf
iOvoCIKJ7V2v+hNt64b4TjkCj+2ANkavoZqIyq1fo8xCehlrrwQHMpCueyQYqCZWc4T+T/XfTBSv
/mBfSIskop2gRHoADrm3HrKPMcnflaCwDqvyHfWso1Fv2Crf1RNc8YI4CZIkFHDmGYfsLYqoFKrs
g2vy00L5R//RDLeV037rwNHuhBG8eUHyIx1Ta0dG+qma0P+wx6/ReUI8NABKkxgLt8FaicR4QhcH
yodAZ8cZlZ8yuJfLxYuX+jHVnqRRAxdVpjzRfHsLJxLvsqio6BBYvd/kYmcRNgP4MXm1sJyJDN8x
De3FO6HNPiAlJgrauOmBo61LepZlw8unF8m3nv4gklwHR9dgrkmoIaYgn39nGnq0cPYhmVGwjxsU
Go67MUjSBZtf4V1oybCnf/nVu+OX1CraxrQP0oqldpr0fZNr9glEbmuEqMa71luT6MLRsv7lxMHn
7LSz34zI98rsoU9cuQnBnlIzkNB0REi4Nyz7hFqchKY5PfehAP82gQrJDXkrST7jUiPAaujU3lXA
dOay/QxS91EaIGv1mdO74bWniXGIAWLUQo6ORn5T0mbhMI2ZMikFUX6npqp+hJJCDq3wtqmHguDB
k6fmLz3LNSL8Om+rJ/3JVvFXaCnQptAD6N/dEn0yYFW6hH6RcWP1rFF4Ys4OXzIdgwDjqASwUrW/
ghoL1Ez4Q26EP5Swhg8qlYQlprjYsdypQL1Jam5c6CBo9IDKrjR5aptqJP6w6uvPNMBVQlhGeu2m
RUenze7W5X9beViEOpuO9+TxDuCFG3xRNYdxLsXKThCqqNAF7G2JB3IZ03PBvIMx9puLKcAZDrLu
808d9Iefa7+1ROBPm7niwDeHBxtJltIWSxXSOxYqkqJnaCyIPkB+20P/GmFMJBOjvXmS+MFYZOfO
1NyjyDCDlwOVWdZxITDeqF9sStrR0Ng5Ck6zJT9jDaUBs47EPALLgSNY9TtHsuZb4oCcncZB2wf2
zFwa0vp6DCA55bS8VlSN/V5L4Z15eXdxTfvsFdUj1R3T3Zu2ZAUITdU7Q9KFafUlIsJzQZhENVI9
Dp7jUDyQO/8ENJbJABEspB4KH1jLo6OI4SrzF31GjItgK2YPs5jDY8zfCI0Oe11qN7NEycjCK0iR
6vvyijr8ada7CkkIMczJQ97kcHaFiSDSIdalTaJrWIcYB4b5MxD6Vy/Imm9GDkmcY75YbgzEQDtN
zxQZaV+hMrLtEF3iAZtXlA7TVoaA1ttWgbdsEayCq2m2nhPJXcv1l2Rhdi70rMAES4RR38IoVe/R
hDw2a0N4b3NyMNUEVYkQc4JrQWk3we8gnn9PqWU92jrjHC8ZH9Oek2ScsiksXSvLId1EEoPJuweh
jd1oL7L+HCs2BnsOPyI7pOuOsKgeH43JrTetIHijCe0TQOFbkbaHbizJyENx6Ft4g4ygNh88UX1x
ReTQYAdCji6WNqNM0430UnhUFAyWwlUxd69qAGE69XN3NrPqoDD1q84lZzSuZz8vm7fE656cGvWU
WzOUyztMIbZJhe5k34ssjVAl629TSazxONeG38eT2A64vM6ywrHeyde2JvQsDUrC2/Wy3TcxSYx6
smOvK3am5n15SPY/Mv2zjIaBnLqo3U81idf1pBGANg8RS1Mb7OtDj+E7q9RWpPLdrPMXSc95E3jt
+K4UAtOZEWcQ7+ZcfKoywFQ7R6/GUBNRBrxy30jZEqItwk+jcTcOIa1XmYd7xpIrXgjXn5poX8Qf
A2XlJUFcPGn0YGcnO9GDh3xLG2HO9UNFQsAaFTQRzZiZcKf0HMoCfoN40lgjOR+SuxUE7EdVAaHL
gdJXG8x0x2aLy4T3JL+pwrO+hi74q7AJBiidn6pCjZdXVuSXKWkyxkjpX+fXvuYZQ+xlhoL53URZ
yCxp35ciXNtjv9YHgAk5eVdMb/qnTujkIifuNhjQzlpS/cQYiTY/16dHp5OPQ8u6VY/11mrAdNhO
vwxDVPOQGXLtTic9Ev0jYdq0qpB6wdraNumBiOZ5bxXugZb67DtK7EJmb2sV5tPBbqttlQz50VD9
u9ckLl6Rt7aFoNCN8gV00qvo+mcHuldMEE2YOjhvVH4IBz29VYOW3hLKwqOte89hNegnoMyXNHKG
B3sJ9TMd7crsy6kuedOV56Fjk9VlfJDR4vEXHKXRIxQfBTawCmKYlbbubczrG6V27eMQPBC4bTxo
qZ7u4oq9Ko/fUtsU55yuSWMH+o33MAVwzb7FRrNurYrqAsCi6YzLgX5C9degECZH01cYOn27enAL
dVUzp2421qkaD4SyPQ4gptajVX/0P+KcGGTiKj/JZYx3hZ7jeO+z50nYPG+xjhYBX5Y2DK7f04Z0
S1oUhsMYe95gCVu0hR6nnxnQV07KcGBP4rEx4i3hRqHvDSlTinzYuRovT7sHpoLQdewvHiMGkDL6
ViFTlk0G1DXVjE1vsickpCC1krE/uTBZxXikjqzX0IvXbGqsGal5SiSllz7BpmIiWpNzR1t3ROAv
YTIaLHWRvRw6vJRAr23Osg6kY1nbY6je+ljjzhWNb0yC1YkpAOMDanguzKj7SirD8IHsb8sRk/xs
sEKXRqselPc1VCGDzHl6cUoulNBUIL45VFqp+JVNlLHpzHgy0pw3O/ndJ+YvNTfnSjrWZiSxYuOi
1OOfoannxsRtzgmecmXIRxlKtNOIOGY6tF79Rn8tP3Zm9yYrYziOtn2NOZUya8nNK4jvjamCn6lc
EtELG3CPhrF6VKS05gTW1faTYbCOtoRWubP7NAYgOaZQF2eC4A/CURYnYyABRlP+mHvIAeaMC3OQ
Ln500QGZh7sRUO4SzRVt4n78PhiObwxV7lfy+yh7+u3Zd8+Y9qNbe6QII2GVJYC6oTfJAotRoMne
MNemGds+dpyHIY/Wnmhnpg1XVw8eeQa3qNKBO4h6N6TdfoDX06gZg3hoFERCulBdpu6mhcvkyibN
bPCqNak9gnGYOhiz+UDaodyRyflLS99rzHiFJOiwccyHOR3jTf9flJ1Jc9xKekX/Sof3aAMJJAaH
3YuaRxZZHKUNgqQozPOMX++T9Z77Dd3RtjcMSiSlIgkgM79777kqNeZEaC7mA7PfN6NaNr7D4bKB
8AL6YoVrn/9V3uduG76Ncz2s7b7sqAarEao51W8BygXLTI6bNirvYjo4tSLmtpmGH3xDVI2aHQSQ
+lro+dV7mKlKekbw2kjbLc92K+8kEuKUQLxwLQ602J6vSea4DDsLOHKzXIRxxdAnqbZcPme7qi+o
tbh42/BqRMHZrTR6IUwSQCYG1paCW7aw8VpEXrrvouYVGPYanWOgSZhf0MyeBKUVJ3fPADvMAX6G
AIMKn8YCG1e2C6oJUkbAwX+0F3HG07VIm7VhV+6aGRCJLNtlOlYPOw2+yTSJ6tIX4RuSn72OcMwn
nobNxrmkvnyoDHHSdPPaVQmbTCs9ywAbgyGYBcGzfPLGT+yl0bKcBL4MIDxGygnQ1vt2ZXo2mRWD
+y1nOdKgCbSmau2Y5FF5m9i7YlvvmqFfFz0YEG2qNx1XxLbWdcgaVVcSJhwIxrgp55oQ7IXjDKoM
gwqCsC82DE3cFae95OSHoGfc9lzkQ3qsMhonAgyyaWvDETbIvnPssghBMe4vjobdNqBa6oEWDuuu
y6jXsNGflmNMwTMu3+9dyOEpVBybFHHFt/ejjy+JAtxN7XasmiMcwzJ/Vx+NhvFs0eRYad6Rg9ea
0R5W0ZeYV25T7VHaTCQGe2NZmHPC4WFsmxcdaXMOtaei7YdTWoonfddgIO/C+myYSBXkevJ9RzdD
3NhXL8rGJz/V1kaY0D8o8nhTVeEmUIb8ICiqVRn0zAf6gMlsa2grUlXdwpnK80xuCCoh3iXnpuVF
K47m9B/aIaJY8E5fR7Q0J4oKbSyNnXSJKvSkfNgkBZ6lry09BX0ABWubNhKaQhJ769LC0kQ4tV5M
WaN+bbq1NoZIWzNUme9B6JwdolcbPwqjlRCPEtvHmpl4tSr8/OyHTYheJIx9xLYrM9wFbljqJzBI
DUkBOQXgzcjxfgjS+ST88ZjwO1lKl/RQwATbJOszTMjO0mIY07hjse9d4rDEbxPTXZumV24sraJU
gKBbkybcZ/UOWDuwI28u18E3PyFg46fJmpp1UrIuNSMwn9Kws1nljkHunsPJGzldhf5W3bVLy2mx
BI16To+af2lzenkbfg0yotJdHRqmimF2LTcFcaTFpPf2vl4ntHTe2caJOAO1am79TjZOX3BeT9c0
K9ZHoQeXLmayS3XglzXNIMr08UdYcl9zVDPj3tsSMCcgU/bdg63tSkxSu0JM/jo20l2MCNMXdbds
i5xqSYq0QYIQqbF1XEfTEmXSuUJk2UbsuFYhDap8dtnDJgEDMsv2gpkx2hP4YPPtTqsWFIzJXIw7
/1GYanQT5juzpa7DdLdNiqjQjyH3iShvNTYEv6iKxcenJQfGe4+x31Rbu3ruZgqfdSqsWXljBr3N
WW+mZy+Tz7FgXDjF7RZDwap3GBql/VRBjnz3ChHu+o92st8m1IdFZGHfGSLjmmYUoUu4cQsvsj9C
NzVgVVU0hBfVT8xEo6bE25yeIDJPMxWlXOpF9tyMLLLxmYxH5RpodUGj7zpv3qeRvc6Rl9lp5bN8
hzw2rTUWiUOM4rUO6Uph/EVxbA7piaT+wifX/pYQDCnz+EcOSrim9f5o2qhOHpvAkeWqYQ665ky8
L9guvkzVuamn/rsMJcHMRMdmuWcv5vE+Cc5RFucKkKfFTJ4J8yPwiQezE81J4MKnlAHVOqAq3QtM
Dp/QXDkkO+6u6Lic2HbVC3Mqi/dai6pFUQuCB6Ox1yJv25k/Yze2jvpnzvl0pXea3MsS46adiXAZ
YUHgIYCXKxHzJghlfQqB4syG8TMafdVj1D0BZGV8YDtvndVto8w27g2tM+6ZzpG1DBgMm8jCSHsz
pRlsGpiv12sI5lhgevmmR5R7It/qAUduYt0ra5DfMiMaiHk8jN5d1ObilXWC7zu2x0VEUHACIcZM
xSULTJQQk2MxrC26t1LAzAkRiWUJ5mllNB2nJcK/C3xnM+Fy86XtvwNAwQOi1+l2GrsHrqKM0HNE
+NE/pVrN5tRRw1qEpqa8j/qZqEbd9ouK890iqaNXpwRB1WbP9ZhdWubEm3zwNznLzDpEzlsGNtze
ibZ4GsYfcUbdT/5ULT3wtIssvU62e+5JB7QONdK2Vy8TSf9OmwDnsyu2xMJGjppwxLalAtgQXaGa
AX8phImVU3+SnUednpZsww+yAcNrk9ijS0J76Edaq4LSQ+wOk9VYmBvZZsPSstOIPlV1MoDrCw7L
Y4OVjWuafSAPpoRVUXnYCnnL0p/PM9H0nW6lMBqNigtb57k3yd3kZDM5V5/NqiARxA8cYB6GQ1JF
xUfPgn+YFRBI86JFFzPetUT+mvBcZLbtX3CjEFrVw2nH1KCpCcyElNXcosiJzTzDJpUW51SjFXhf
vPaiw9xbmZTrLKZKIq352Qbn1UcW9tU2EVS21iCyNkRwYGcwbhIc1JezQ7txGdohBuLYufPYQLkz
rV8JfqrV5JYMWEJuwcmzzjk5z8Lx5CrobZ4EUjs3Vfblk8DbcJIe9W801aLOzYTg66uEQnasnbrd
awTj6qJnf5/N9pJn2zoy0xlvlmvtUowxEwPcmJBdIXtjJfN52QMlugvbHhMjczSWVA5wObY8LjvQ
SVyWGUg1JCBOY3SwHmd0M9BbV8JynLsA8ojm/TfOeqqIbrOi9zSK4xNabFamUsHfFOWnVJ6/HLpA
ZKX0h8XG16yYQIGprMoxbQrUViJv2sNeK1sYQnVIyzYCIQZucEq1XsMwhjmUqghRrXO93AS1HgNh
oBhFOrCiRFGLEGXhF6VVuJcgjW7pCJxRIGkqhnNj+GJFj45hzCjy/tVUXKRb2iIHlZT6jdhJd6T7
VXGUbmZLVoILTAa58dzkYCvqEvPu8cAddmb0zHClJXypSKb91Bq7EGyTZHbp0OWz9X0G4IuGxr1D
TUBrVryn28sBKMFMkj+ukvhxqCkwQcOxVhltqotf3N83GmvUt1eG3RVd89CqNEHiTe99nZo+Bas3
melhRpiJ22qye+j8ctpKNgGKXUXVYbHUFc+qyfit2oraZBvAry3FpwpyAbsTFBYoIHy8evRZEhca
Bm4Om9zUMg0jaMyKpeV5P3rSdpupxzJu2GQu4UNBnVrOisPVAOTqfkFzKVNpoXy3mpO/E1MUVLwp
mFdPcmVWfC+w59+UEwOZxnkivuTiOsTNuTTqgPCwLHYdaeZ1M2vfDSYQyCv5Q2v4kp5DyGLctmd8
6DGyqPieK/oYehFvFJEsAk1WkuIj8Moehg4vY+ErglkByswW10QvQVLDAnAV8Oz2pgJ/xg03bmdF
RBtAo9kg0iJQaXabHAeyx3YXjIdYITwlUTwHz0nAX60xPF7on36enXfTDXpcHViGU8/amjK2eXDJ
fWKIn4HWQ8VLFXfJ842lRdZ5hWcZFHcJHqbC4sQ2E/zS5CctoXoAPZbEtg356cUUhrmteMh5DqVO
MXP3g08R0IEQx0rkjgbm0gBGsSmVlxY23kcqhLIw5uC+Ji6JNrDHJRCTd464r+5oAEzKnDMLIEFM
vZsOhWJduQWEpKqtrlin6aXKnKvHcUByIsmGdgujn0rMnKnmNKVHJs8VdifuPo2jzWMzFi9zCGt6
KLQ3womCs6+P3zh9vzmHHXYfv3idJ4aoWyv2Hjg4sHma3mWiwgHtnGwLq7tonhccZn2Td8Edbu0c
UybEspi9cBDMsDj8fFwiNFtw8iFe8HvDdrrRJXdCxxKNvGWsNHDmi1JSPlCb6ePtrjJ8piGDCJt1
qYdHzfLvTf7t9e2yvLmeb2/mukDZ9y/BSAyi1R6cipwJE3HgOWUFz8qdXmgEBfs+Mp90LJX1h0kz
KYCXBlkMKq++HZrMOHQ+vrtJP/HYxpisXm1d4F6p1JWi+3p8tKYgXOkxs/HRHtTqMH27tV1oFZ15
cJR2bUmaYHGr5Bj86iJnjitV4b/lpnaG7hTtTJ5J8G6uKfmEjXEr50pDqp7LPvjy8oF1ro7ZY2Bw
xjWabXqaMKxYaLu2Uld3bP3S5HAr/mjDwNpRIrjUbcQfCjEYmAX+tpotnJdmtvfYTzGYG5e6T+uy
57crb3fLJ9bd+IMBOeu+hK6qIEO3GzAweSRoYkDJ1BhWR4pf1quHnEgeO3BrYCLSJrnrDNktm2nE
GBYF157OyqXXpwH2jw3gB1zHJXRzfJB4r5yEM+rv4lC/9tX+Je+y+4JCKtU3S7zpD+kiTzcVKtsw
mcoZ5F7+hLgOvKHjYD7WONTjr1la/iqWlGbkNmLSBBJsQRUBJYAucDCMJ4IRCqrZBLSNMd72X78W
vugfXoxlGi6YS9PhKCKkerG/q8pNw36ypd4UO13HPu3AddikU4blKNHPoqweOZFASajnhYb7ilEQ
HAmjNalRABCMb7kIXoriMeHWOjkRVbTKCc2o+VqGSXJnMynLe0CN1hQyfRr99RC6+coRoXax2E7G
TsJYPIrMQ5tm7YpgQXPyLQcTZYvSaURtvWzdmJ7bnI3TQHVRBEn42rYwO735DrZp9BPl/kPvdXdn
iDLEl4vViCWn44ZHj9Wz3F+2Wmc9TxKe1BQs8QTrD1oZ8XQferlPE1QDWbC3t2Brwyll2QzgUy2G
GBa0lWrfyPBDvtyDrkyXQ6XdiRGxMAtHqnJLPXqdPbaWdpqvsY6QUAmDfWy7/b6z2r2vlzZdCuWb
qIfsRIC+OEYmB5vJh85U1u6BMQSxgro37nKX67ysIx6TcmzWvalWzNk1L7rSF3MgQl6sBS8MUdIA
zZxTt7lxZXwH2oIpTIMqgeXW3Kapj6GtiN09pfMzqnbqbQWP0jWDn3aL+cGAyqO/pXLOrpp0r1aV
zueCYfSqLS2xrqKy55qOmy32LDWLrj8SPw+OI25fMhKACAyRaicmhz9YKoxDMvEyk5gh4gBK+2j5
5jZyhvFEWL6lirEdzzgFtWVmyYs+VMUHAKRg4T6wSuTvGA2onA3DHaqlfPcwPa5cUb5E/kgxLiol
rjaL695PTqE1s9AzWiwyIZ6ERs4pneNvxE52Tpm6a1xtLQ5Ba37NKBaHtJD+NEshtnrGxUQeZcI/
ndQvntN+N1JjYPbJKGyYUv1s2XW2t/zsvlN/iu1+YNih3s25oM6maNMNrBp94btVCh0DrxoTQdR+
faTggvZCMa5uX3n7Gh4FTIxoVvzlE3VHc+BGTNPOt5lKYD9LDlZbssUnywZQWLAlldDe6So19yF4
sGsz1vXOMrC5jQ0jH/fFivEP5AjRoetYyyJwIFlN6WMxFdW58Gx9BXVU565kljqzk8IFQuKdezJ/
bIYj3qHsXs8cWlJsc4kkP508YtOL1MY8Frb23jaqeiO0+qvSQsHK3jSgl5hikPaCylvU1pX9Jq5q
/5JWXPodhS/gJ4S1CQqfOBQ/2EurSpG9IXHPep3D6m0tkMQMC6/4z2ENuF68960Gwdsntdfn4EbK
uLwk8mcV9MOzi5NGwsteNwlTOpyZ8hjFgCV9gi+J2xoshzh8HTtmFjg5Hy41SjtX9NbJD7pHqNfl
eeyh5NvGuIlKeBttWRNb7KhEmos6hbTBg8y3gLBIBjkangqiRPPaH+0FUgetn7l5F9v6cDCLgk7o
ojvGZn2bMUGT7rNmAaebjuxxGI4OxPIV4nS9wTBKsN2ePxjx1kvMfnRkT8XOTd1oRZmH9UvRxef4
H8FX8c8WClVT/vsuBAKg0qZq3eVRrxOL/dNCkdSGALBENxSOgiVb3xrgWx4fdLBMJzkInwNK8lVz
HZOYAT4NaR7qxDxSGiv16CR67WJUHJRyWGwvaC0/mSb+Ly9RqCTsP7xEz7ZI8QLvF39ey9zaZsiH
B2o3GrG5bgKCGoOLgIfXSxz1tOGKz7L4y+dRTlFRBXpasDuF13Tfx8PK0B/SnNF7yPhw2c9uu+3r
0TnbmNWiwpVLfEkGg270KmaGQEbY0DPqLMT/sgoaRIf/9F24cNAonnAtHXqOpLX+94tgqWGl16ex
wDaWV2crkPcE8Bawd9yVNGR+brJDWfQwTQhkgWLcRmNuoWhiyOPpM+BvL5+tmvp0b3xHTsI1V1Q0
AA0ZmbB/vV5b5j95pZbQXU9Q0uH9w8+bGKLmF36NEz4G1CRo7lo1pW7vhDus8qAiIdMMn2NQP1St
W7+19if0zfbk2JDhW7pDXdfPYGfm+Wr0e0ixmfeaV84xo7/u5GLiXtcJS72sK5iFkRCL0c84sOSl
PPQWGTKJALqgxNTc9kMtVl6WbQVnilffHr/6+UL5wPhQlgEe6JQq7MizScti9ddbxjuJgzGCyX7E
NGlXg2j5ZVv173+4XZq//Sd//izKqSbt1/7pj397wtxRZP+pvubvn/PHr/jbOfqsi6b42f7Lz9p+
FXfv2Vfz50/6w7/M//7rq1u9t+9/+MP6FqV/6L7q6frVdGl7exXc9uoz/68f/MvX/ymQb3M5/O4q
Uv/Dr1+pvoX/+rfXr6b9yz9N5f/ylf+Tynf+6gjJXhDiI0FrS+cmGPjS//o3zRW0xpgsPrCKbIop
1Id+TeVb+l9tU6doxHU82ySfwf7xf1L5zl+ZIbL3dgDaWsKzvf9XKl8af34cAnVxDNeSDoMQ9lPG
n+7SYLIAw8RBuIfGCnlGFF9ZXzVLMUQX6rpqelHMFE4NS3bVde8kSLL9pJ2SwejuwHOHlr0fOrSZ
nMYEfDXLnLTjSlqZRteisvk57xG6QqcEhsIG/9YEDCRx+IJjj0Olg/hnkt7lRDflpB9Ud8OSkaUG
j7tO1v4wvw7vtsVGde4qBzDWzu1KykGCcjfojL6A61Qb3fawuZmruar2tZJMLCWe9EpGEegpjhJW
OP9uYiW1GGguvRJfBiaGs5JjgrACcY9AY6DUpCg2oTLMKAkHBFK4zVF1tAJ5x1JCjyEemV5E4EG7
fqNb/TnVzfl+tAuNlm1k8Kohwte0Mfv5icFm2ZbeejQZqkojzLYW2S0aFDTSulFCW6AYHxMlSsHb
qBk+wdSvGI12BO9SqmOjdrrEno5wpcStkmOMErtsVK96GNEEIkcDp50AqtHGmDpg5sNBVTEW7qLN
EHXxJgxL5ihsJcN5Gp/MHoQ2E9KmSAl6M4pdCdmQaWEHusvQ50ol1AHufTJQ7iYUPBslj5PLskfZ
q1D4bIR2UPfYRl9nQWuCN60rXTsOpXexaZ/pO+9Zd8p3K0dQ4rRA30BN0HmqVwquoj5qQj1D1STj
gfo4KBlSKkGyVdKkjkbZKrGSQysdOeiXphIyIyVpanBwEjTOQYmd5J8OQSHTo6v3Z9Hrb1HR0N81
CRcbplFsQo4MeaXzSMSctkoLXMzU6BlbMLblynRlB/bBpocGuHjRhwmtPgJZlgt80UokK71yJCy1
tHqbzWXd5scW8zkXXFBAusNEWxrzsKxEpvyhAd5dBGF3/GzRh9lA0PbBYroaguQsaC4ghWRekYVP
CeqySL0LfQSQjIbvVpA669qI36oyrC91CsE1wjikmT7uUMauUiG+uqxu1hretag2bKojkvDUyJ5d
YhRuBrrDEh1qXoAi3ihp3EIjR+icSJmqM5epDVuIdWvoCa/YXLH1+NQgIL6ueBJwmyG/64y0yFv4
JO6Z1SuJnhD6JWTjgAy8NRoiUGAnJJoRezkl8BvwBKnSJRQ2e9RdIKNg1L9rLcLwDnIJx6HhOXyy
RHmN6qubCVZCK8dOUM4/4hbjDJUFP6Rb3fn+BMcXCwKu8Yw2OmwJTo9BYVJWBUIaSp6/95WJwVN2
hl4ZG1ocDoSNuG3eACZXEv25o6auJxK+Ng1559Qx4K2AYOb0ihP3a9J6DDI9KXt73JOUFBuswUsG
hdNmTowC1H1/P01huuoKmS97F69J3WnkvTvS6R6Snx881FDkPRwdTX/xbwYP2gO48GhZgFZhJhwB
RCk43VsOXtsZr35QmBm1EJ23CCN9pzfvADnoW2nex7Fj6KE7zOT1d31Wv6BgDpcGO3/H77YOcYtl
DTcEKTfvlzKoPztyFqsss6xtWs/7iqbKUzrgyNFNnzOE5z+HWQr59TEL0Q1b4Hlo3AiYZhjAu7f5
Zorwq4QzZXiDeYkGfEGp6SB8+NhtwuHF8czsEFovjJ6qhY3tjcITpVi7OKZGNAocPKOCt7lejb0p
KLBZhiHhyLI9Za78suOfANRfUmUGypQtSOIPYny7AEQwAO4lwq1J/YkIRrMems8gMoc7U6ICFiku
dUV1ZtNrrDxOIMxncM254cozeWC1GGtil5BPyZOpKubtCOVl0WFWf7C3htPV51abMnyPJb/dOsoo
0EMRbGvskxpODqvSTwmuqRz31KhsVCF+qhpfVaYMVmYIHb6J99OcRowyooVL8R7Tq5YxOTUrGWPh
TSgU3NHpzlUWPFdYFtzqMvTDdixLd6nF2Jt6VkkfmthD5hHjtYhqVmU2HBqp9StDriXFGA1ZWgjT
4zoYsJNJZSyrkoytL04j6KaPMPpIg3lBvJ0T77vNBHiX/fTS9i12rWTp4FtrlIHN2I3KzuYm0yXV
76zUtnnC8XhpqWMBdegv6tbEF6LkGz2gQNEucUEqy1yEd65SJroUN12sbHVp9MJaUC19ZbgjXGvc
9Xjw+psZD1eeqex5BT69DFUOakv+NioLn63MfDOuvk7Z+8h0FCdaS87NLlf2PwsfIOHO/s7BGQgg
WD9yDHgkyGceQOwm91qHkVCj3XKvkUMO8RhKvIYGnsPZqZ6lhUfO50IJEtDIObkkd3hluoddEWsj
HrgJTQxUe2WbDKpx5w+mt2eYMu/6himQiVChAU2Zq4sLmQXawbEcwA9WTk3d+URPEbhEzkt8Xj17
zDowMpna9OB3SINYEn50zJ4W0Vi5SP/697Ierl07afsm4Pr3KmKNJRcme45hx9i7Xc6TCbiMM3zX
Mg8jzDTg/iqSctXR3L4qBs5RVvlVSOyiFb5R8iBA5KrJRYnGX8M0Gn7cwKRocA9NMuW0sYffstF8
qkl4b3rLugZsQKKUc3nned2arpSF1xVQWXC0+lN7QqUkKctyFNXatMKiSQ+y3Z+d/i0SEX1BuCLh
4C5s/LIAerKLjoM2VFba6maqVfZaXRltCxy3vbLeTnhwQ7y4A55cUKCktjHp2squK/DtGvh3ZUcb
8Twu7UMx6P7OxGu2rpC9d7SHdJs54BdaGDTCjdG71ObhrdaDT8b1+bZ2k60pzKNdDQ03ED8xXTON
hSm85z5nZBC59klw+N1AljaYR3ksY1K8ZMqobONYjlu9xdOUAXzEp0MG0SZv3F+zqX1Ju35eFRWD
vaLFJTVX2Aq99hSMgPVp636GaUG3Jyz5ZTNoybmI4Ws7zlwCkwBq05GFKT90Zbw2cWBLh5KrMRrj
wzy1+ywKKRgoKegp5XvZR/XaqOeHSCuZVTIRweFNdIQnYvXdxvkN+YXMe4it06IueeGPGpZoJzw3
OF0XYTo/pBF10JUZywffNX5mIJlB6/aYYSF51myfOIU78R4w8Tp14xHv0CtnRG9TCwUAafM9u5X0
5CLryJxnXTT49SZTTvdWed7dAPd7pHzw1TRyfdVn+h7SDVDkGFTFAhdDSQZrkSbiQ9PGftkrd72G
zb4JxHdLFPjuteiSsooejcxDjZzLaqFdcp1HdD5gJNKm/OpX1YW0QMH4Kb7G811VhA/Ibdm6tSO2
lCoDkKs0gKFyASVnSEcFBQgMTDmnWL2rl1Olg55p9Guh0gXIEkuHuEGtcgf6UIYLKdTDPbaq7axO
Dd1V6pSvjsBLHOILLjEGX+UZCpVsQB1meVFpB0vlHjyVgBhVFoInEo0vKh+REZRgy8veTmUnTJWi
yIlTdCpXMaiEBdrDvlSZi0SlL3KVw8DDB+9LZTNCwc9bpTVKvgZ9cdxaBDlGlejgG6Kh75byUHmP
XiU/LCIgicqCtCoV4qt8SKr95BmjKm5IjkiVIKFdgkBJDdEdWiibVKImvcqcWHzPi0HlUAwCKVNP
MgXo1bjAg+YvXJ6rjsqvlCrJ0qhMS6vSLbHKubBPqr4j+chFrlIw9LKwrqlkjK0yMj1hGYvQzOzk
58mJcTFiuHjzy/izd9mNxsl4acL+qzMbcxlbEP6pvbjXOWycJAGdmqDOiCgInNw29oH6ENdfwbhx
bxPvacz+SL20R7tVrZFnEx9hetIyBjmTVkSbcKheJzl9iSq5NrFOEAJhd9GN4tQQa5DbvMrPuQEv
t2gIzspY8Y40d+Ho4UeQoEOxE/meNfXetbHezvcUFh1UGpVT1AMj35eBKk9dy8laiSOZ4++thoIZ
5Aa2qtm7Zn0AfxcFL2xhsTLlnoO0X85Xu/SucgzeXTfgJwwgSUKKFpDA6+Dd17o94s8SOt4m4Hjj
WMNZJCkABANWXA8JlGQ4ZNh9BFNiIXp7K/H/242Nvzv8oFpinOf1zOmtJ+BdIpQbtvdsOWO0aNbU
yDz5k/fJ7vOb0/MMsehP18pvEH08K1nV+HZwd+9cPeVskN/PLY8/x7+fAzrLQyb2Wr8uwe7ObnNv
eQo6nTpXCdMsBcXCUYmsZBiDxRpjPAmcNwPkbv6pOM0eShAUvW0eDJQZ8ErUgwgq3KQdnsqhhhsj
3nLmXDFsaNm3h9znCa35NOEURz0P7grZhKT3BKbIDIk9xBuouP5jIB4K3XgxCXynlsofJvIjYV5f
FGcwX9DFKETyLPMcl/VlgschiAU19jdcTSoyC77FB/6uocZYa0aO0emtjrB4Gqb+FOa42GKeylTH
wa3g4W1dQCh9r4rySW/EOaj8uy4haAQ4uFQRuEQZ+NnvVfIDTyu2L3JqSTgSOrS6z7EiZM4WJ/HD
ZYmXKAGHuySU4+LRIoXORZbfOaJbZ034Sbr2IfWJv/mYUHXh3EvXXmFJfCKCsqwUT0D9aujdJOWZ
bbJ654Uc3jOOo1gJ4wLyhzGodC8RceaEy1IjhFpACPLMXWiWS9TBV3fuSCPxbB9YkdTPHCPvU11Y
Wy8In/zy3A/lu6NDeBcUDPXAdwvprObJu+/E8BKoRqamX5OOJC6Ic9ySz2wrXphekKpuOT1roX+f
2P0miEEm4JmWj9eSSMkxp1psPbbgnnDM3yejFqm4075g4nJGgdRPEV1NejETSep5aJT4tQbK43Hl
ioXLrynVbWIgJN/tpuSgrFHt6fZb1n6kFbM9R4F+GTsmACxcUJ3K7GwP2mMEokALI+yovnWPhFsr
TD5V3Gk7rpMJlEcwnubE4bnrARAsqi/iSOzk8E6g627m0UkvTeW8erSg7GgUhPOKYRvLLZVvMfL9
rM13aUwvCnAp0ZUcX/XwncqKh6gfFj5dqmvdcE9mUG6ZXLGNC8w7GcbdxrnD3lZXbAviUHCYD8/s
HT+c3vygI7Gp2cbF4GCWdkugiKsH773ZkZKiE5hEw24uiw845C6NniWtqKqRw6C8JPSa+zIAm9xq
xattx8fRIQ7rN/pHrQ3Tkx5dKteHUAuncOm38skK3DNL331vxgACdMz9k/ZkoyR05vAiGkYwBeF4
TsreRovExZHkRrpi/m4kFR4nM7Q2LVZWv+h2XJcbUeuoSBn88SGnSIpSvrsoMI6JD+HYRa+t6XM4
aAmDYR+XZwG4HTic+ySxHm7DUnxHnGETXX4yZfeXY22v4iKVe1N38NKBJiqS4r3wifQOlOrOIDAo
tbrTg6h9ohpv73vxmg6P9pgy8VxJnXIM4iYo0HD58Xo6De19tqqcMMtjbvjedgwszu0GaacYQmHq
aCT4ZqgoJY8Ng1HnOgNdYQ49lbCOOArJkaMYH+OwX7Hd8sFYIjG6AsQFGxty5avB0sg2GbRWBRJu
WciAre38twCzf4WNdDkkmE28BpRAbRo7ox7uKOiFSSkZTkYzUP/K/pn13KCdU3GSlORNW4AexfCY
ppSdBjVqSFTEPMU9TiVD6phHr57tjSi1hy6lMYTPTtYEHUkCSWc7AsbZCVXCY8+SjCDGztQlPtn3
DacENmdezGI7OG26TyS+xdE+1CGp4AoF2bJ8fLwN443MmPrr2P0ozAEeWUPEvmjBMrrmueosl+44
nd4Kq1kXomNfkI2ntmRQmZbN3RDX9xAGtgaj2MUw9hCUtE1iVJ/SZxQY2/GPeYT/k3Cgww5ufDq+
/MocIwcHjuTYuU587Ev9sfaanY7sSVI3uG/14MGMtDvfpabW9xyYATiaS0457AXJtRmubi+oErkv
U+szarx4BQfuFBUB/iN/kxCm5BY1oWBgBSQqDy8ogKKfiyd/hvvQO/zDMNHGKb1LdcaXORiCtDCf
Oq1gODBp33NNmDjk9ANeRaxvFZpMoOOTMdmZaKXC4VDhELFvo4ZhK7NeXzqk7tsXWGjMYwN7XXpx
traI9lvCbJZg7ShnJqIHHT4cau+HpotnW0W57Ji6pIySxy0D1R0KJT0FnDu0CDedU4/kA2Hvl8ot
iiO3WucOm9+xc5chmflZ7CvcuSQ327r6BKCCD45LWR2ZgK9M4uCoN0FTigP9jHKDS/DeHPENRjEA
ySRmbwHb7TCEza/v1UE9r4cB7qvna9qBG4UTIWedlXSZfd7ewKcjr2hR/iymigvw9petF03YP7nV
G56Zhy5QXSkMrPa3GrugM+4YyGDgV2ztMtdDLIS6IA8BMhQjBaT0QNWyt8rXOOUj75qk0MAQ1Rw2
YmNnTRRjMk6uYM/0uyHLpi1KV3kwe0p9bu8NLZsaSgLTkgUspeyxKx4yg9g3KnR99G9c8dv/Do2k
PpQ4c+y8gHvJTN5d3v7f24u5vcdIvODXzmv57e/Yha7GuBR0+fFL7DN82YMqPxvq2V2KkLkPY2iQ
Prb49Q09TeMSZeXVvLFFJR73MCu8Ca867zpuRDde1UTA3SOsqFHL+oNN8lRFqmi+IVXfY9jYcueV
hzYCrR2WPb01Ec0V4P+bw+1Nx12zHoT+/ttfCenCFcpJKoqOkdpvHygn6vd++2M8ZcaK3k5uqb9/
YCgQMMyKzRwq3Z4JYLPlKAnU9e9vvNokQXf7cxS166oWxTL2uAvcxmvJv5DZAr91gG/V0lAnAB9m
1X+zdx5LdiNZtv2XnqPM4YBDDN7k6htXhBaMCSzIIKGlQ399L0TWe13JbMuy7vEbFI1JFuMKAO7H
z9l77UfcE/kFP/9m7ommxO2HHgj4Vu4WAkQeUAcsqluzww4oenKvGgbKWcdwMkL6D1aoyzsCkzCg
w+YCglrlqbFnJ7gnJB71/tSJB8ho17iiRkrYS1ejnCX76RATJxPO2P1o8joAPbZR7/ycJYinivw2
zgTq3E3xvmk9MmPpShnjowzJUc6pbulCOqvQ9p4GHkNwDHQVpzh/nhI97O1pWLnclKfEJqhBsrGM
ig5EOiVPZpBVZ6MCDW+60ZIQcTPhSWYTYG4K8FBuy6C7s8H8kDEebc0SC1ZVFLvZqwP2GxKxW1pD
68pFrIiba80yVwLhwYPrd2Iki1wcCoECqgz6b7WRP4tRy21CPwi1bjfk0IfwBEaqco9Z0HFcavDs
CnDPtYbz1PFLSREnw++cfbO7ysA56gSZz9AGhhP83KaoPmu8vVpcQ1seaoujCvnGmUvfM1cvqYna
P22snzj9HxsO1VldnVBgZ0cL9WaP/nHRnl4sSz6ntQ8/E1hz6h2JQCR+PYoVUK3xiZhjopGeelnQ
b7GG26CzkYPiJveTq4inDQqzF5rxnPeZW3OULJ4nmxV3LlGOd/17lPt3y8tWHhzfFi0HjC4BZBkP
SYkXkQ4+g7jpLajFFud1BAQ6f1S2+2obTHB6mrJZJN6KjpW1nJvPobHeWj6hSmiMEFG3srCMfIsm
etilfGzac9mBJqVR6RJtoV+XT7e2aTdcUseZ0S20H24f3vkGxXmpeJdRBTcbDV1/TUKPkxvuL6Ge
KjIhSugr7JRZsQ8qAaFw3PcSM2YUd596aCmvOOfSAWevlMdK2MZJt08yQVWnRI7iKvOOEvpVLDGH
RAxqnDon/CXOf0IKyJiYILAvplUSo5KKsIwRbDsiRmPcb5nTUyX9H06o5pOu6EGZ3YAqftItI32H
TNChpu5rCcI1ooaOw151tOk9w1Vr0LP9oY5iBw8nJTTSMtTg6pqVGHrwW5NUP/MRwFfulq+OQZH1
UacTEjfj/ZqXnFJlwBDCxd9iOMMmbJ1Hs0v2TCnti2QEl/TtkqBIzzswafgG9QVzKVonrgc42mLX
wNRccu8vcAxe+0Z8sFZaMOmsb/iysJGDCCrqpl+MTj9SvNYrA8yyBODbDvAa7KB5cuyUBgJB6rlp
3YZFVe2GAWkU/RpSgxJ1NmnWHRx8tTdZm3yfCo9ZiL6Podq4KY1Q4h8XRQreP2XAKvXnbJ0yiBBc
xY01In+MrPe58rg8vofq3z/Pfv0QdNbnkPfNSgf0XEuNv6QtMNrzm+Wv4hh+Y5rqT6kJBvfsFyfm
IQ3insexfGlckEBTP0CJ7JGz2cY+q184ZPlri9n9Qrxw1vbQJEc/CDEHcqTMc/XERN3mJqX566Ma
3MwoYV23xnuHgTTWPaUz8pX6m+iIklF5wK4ac0m85qTc8lUY6grtkxiweZtE8yvi+6O0h9vWDImQ
cXhlSWJgGndHY1EQY2l8SiJV7zwUdpSpDO88w96H4URtTHwg3+tSu3Pa8uV+0s4SNNdxfD/QzX4z
Ipg7EMDs6ZS65rlpnPeaEkwr4ncGn8Drynuofec7mNWVwW1TWN1PWc73VX3nynI72bQBx4B7cfmL
ROHrKergbbnh8aZsu9jfGnZ4tGzjZtQEhEadfZ9iSjSm5APDxMF3yh1vbd50Dr04fxA4kOjEUCzI
DT645wh6P5pw4yGH+Ff1340wgFvUt8dZieNUJzYmxnDJqmd4qLBB6g6nH9prIEQQG1x/E1jGIXWm
K32qe8d17qwMshWE8aJwoOdYt1+vO7UZXJkUequDCrFxielDBraSSygd8jZ080umFfpI1G2Siiid
0KBnz26EETbPwgVmPi35YPvSw4I20lNZjYomm5II37sHDbp61QsXentTXPwieHDI+LOmodnn9odP
H3flKPUDQffdQMCIburnpE72uolOqjCuFnyBOGJVHP07j26S1dIoCltMQkxhPzT2BWNy31vP++Vl
30X5hcxyngq0D5okK1G4ADxKpu4NWOEG8lbT0GEdxWEemvcv6AsKMo6R8GRYaI2COIAQS0c13DY+
AdKVPR/aPsDBmLvzlhrkHInwRvj2kxL2a1XyneV8AGrLYzy5GVED7vuEMXc10Xkne2BVMYZZGbRP
qcm3TF9vEuVsGQd+iI6WcZdVz0k/3vTxg1DtDwEkTskUkJLGeNuf2Wj3WdvfwtUD6c/Ixp6OVUmb
2JzpS0I4zde1ybS9MTjGI/VdkXy6hwFPi7mUFy8m6EHYb/UslulVcCqRtBeoEzoXEXyolrQ9tXbr
6lvS9a86bYkpiONbwvuqVZvE90NbfHoeHSTCyd68DHJLq78TiveeE3hdZJQFXfxcO/032yUmqy/G
e2qNYsf5kUDkGn1xBpsgQj3sM53AkcKgoWi+K65n4I2ShwGMV2lusXmmgD8fw8Ro75NSnKtxI0WN
EawaLQzoZobyLIYqV+OqxP97U1qbGGraqupGIqyHmDsBDRlzyuqNhv6GuBDBwAuOsWGmH22NIoCU
7hVjMWvntPUFgR++N74Y5ARJxISX+a0Mv2lsVmKqT0VL5WN77JRISE50Xu+UQTyCGx0x4H7AgkIx
T0bfZH7QNMMRMvR7w0fTQMb3j+X5DsoQ8EDrrGmxVfDwWqygtvOE5PLYY4zjQWIKN1jTWblM2pA0
5vDd3ImltDuEbqtuNX6iVSeNH2XNT1HGS8GqKXSN/SinblGN/Yo0ALqJ02yFY05HAOarr3LfbT+l
Q3+qDY2GGCBz2Zpviz6gUKlZMklCJGHgh2HzLrRhftcNbDxj2Mw+JkZcIqhf8cs1ykfWYR7xkc0H
46Y24+dUwrTBrEo8pHeHEDg+dUxKLFhJhEQykSkZkJbBkx87byJiLhAG42VKg5dW9CdHe2Te1/oE
W0LzKtVPCDksGXK+L5J5j4wfe1ienkqOQ3QVGIW0Xo3fKEHVhMdIxzP59WrjjoAgAw2aPh0PRW5u
bSb8axN8/TqiDYKE2RrA8qjXeo6HY61zunS4qNZu/FrLGSCNLPeBJ3FbyPSeEgiNwuS+Ibw5NHPj
rym3mnUAkRqCCzPubtqaAi5q1l0nmqt9V48sGc77SLsCxS/rChfXxkkaPdR1WG+x3QSo+HdOGd6W
kX6TM3TUYbSIHUGYpH2LTqgb7k2rQBzcA1WHD3jD9GbtMnFlGHSqNKeKUqurGfTu3vLGZ24For7r
O6mG4YjsB+hq8kzUIHppg602LtjIahDsyQguA3lYvaFYA2lV8MlZoo4F2qEA5DUwqIxHhWcFk2ZK
kecS1jw5PnTHhEDYKoTgC1YKCDHuQRCs/cC41GxtPLqpc+dPCEMwfl8y+lZ7Zs5i35vpg6qs7xXQ
77NQRz+9Nhyy74lOOo0RQHVGZq2YuSRtTmXDhpUnPerr0JuPdkVeSSXUaq4StFJ086oup46MxKrx
R+JzGUjJ4qEtSVLvpbNmhv/SaqAIlnrzqx9O6+qNoWNIUzJ+yGPQlRZtuoaZ5aTB/gfpvUcw9ExP
BKgckBi6906XDbtsNn6B0mekFA+41ObRX5eyh5vf/ZJ+7myyYMKqJZ5t4z1LnZ8C7/NQyOJkkV/O
wCw+zziPtpCW4YgLaxsP0Ffn7MVW3NYFlBKDZlsya5JJsgLOPnzsrgoPg26vvTmKjT1JmoNtuwsi
M97Sj4Z+kMIMny3Bmkisa0SQ5HLVqG2So+6mZR5I9CwW/7n0985oYwwv3L03vtCeoUeI627ntf33
QjKWyavgcRjdN1OOL7QjnoHfssHVPmju3LmORUcvevoE+/LqZB0lTcPUJgTiuc47nKK+cZwrAaPV
6wBiDKHasIdym2b6LnHsaBWBmsWXRCw8EYu1T68+9JKPOePU1uVvQIK5+bt3vWCvWyTtogpqCqoB
gqq8TKTlbQQ4s3tms65V/HQKohBx85F52o3JZuD4Gc45WGX31osxJeVzbxLW4pqYjuWtCm0KLVqd
ytpFOkYFDMqvGs3vw1S06xQ6QB4mB/a+kPyH5863IVFKir00y4udBUHVy/K7BN8H1Vl/7xfysXc/
dZITeORFhL/Swm67NyfBw9PkF3IBqW3434xkiVzDLMO8Op8t0XHMJeJ5VUj7hnH3IYUr0MIX0Bjm
Dpz6DPp+24GDWDNuHXgEcQzHN7ewxNgNkdkCf3IbrYOu+FUXcHr8LsQ6AN/AXkAH6YI86GPzIbJF
exwXHIKGi9B990ogCRASGWbXq27BJyg4CiM8hVgCVogCjrTp8Oyp+hJJJ957nrOCWw8Upn6OFzgD
vKBHZ8E1xAu4oSiyZNtKXAPdgnVoFsADKpm9hPhQQH4wLRAQzLce5xA3mApv1QKJMBdaxIKN6GV/
qxdfbLPYUbIRuGK0YCZmeBP+Ap4AObZ2IFEkC5IiWuAUGn9Hh2h9HcOtiM3swDAn2JYL0kIZB5IW
u/t0gV3IBOyFtQAwwmprwcP4Uh//f6H201Qht/74zCl9YpIu4x/tf/xTiX38/D//YTnYC76+qj8k
7X8Vasf6R1lwQv1v/tU/Rdqe8w+aMRLTAS069w8l9j9F2r78h+eZjvSZXno2QTL/ItJ2/yEwZ9ie
yd9I17V4G/8UadvyH0ipXeFjNEFHjuP+fyLSNv9sT7CxUChXWQI3IT/OdKzfJNrSFBEyYTj6KPGa
gxu0I+KrB0V47UHV47TzELJeFUNh1CXWsQircU2zahu7bGMdU+1/+fr+OwON+JNb4o+340qH4t9U
qNpNPve/+jpSvhR0j7k64aiDyldF1S6RP/rJrW5F8eEvTReFeGNl9NXt0vy9+fvX/7Ot5J8vbzt8
u75vedQyf355P2Fu6BNwcWrG4Fvp9d2jGoMDquHihE4p2w4O0uYepSJq2X/n7PxSw/+XM+frxblV
uFeUYk4n7N8+exMNoL9T0z6l+aAYk00p3BcLEWRHWFATyyeo7ieq8LR0ZyIZk08HneaSfnRKtN3u
qfPICI+W6IlBz4e//2LMP7tO/3hzpqO43zxh+u7vUv6hZhEVRmOfgBs020TX3xQdu11dBybiIYg+
HSgVeqshI4DC2xjoJ7MuZErey8esZKxGwVoPo7f7+/f15aj67UvjaTB9qRzTcwjc+fMVGyFy5egi
7FPUB3Qs6mDc6JbmYRH4vziPh882rEkLG+QmmWmGkhevMPzn6qZsmL+kB53QE7V0vwPpN52miTxv
IuY6pmphcivMG9/vN+D2mkerhBAwuTZtOnhYp8EZP5mHO/dd+c2pge0hBD/EMzVkFIflOzPfZ8Cu
9oORVnc8ZOnFB+ot6C/fOyLZZaGsbjp/ukdH/UsXdsORx8C5qj3MhYn7zXDkq5CFf/77b8s0//J4
OYLHyhGe6TouHrA/f1uJGQVdFgb2KS5LQYw2ahlHAQ0F4K1XhPDEq3lkrhaXJMx4RfOjJD8P/cL/
7o2YJisPFhWTB+q3By1MLJFF02SfGDMxVxIAx4nDeAC5ta9k+zjh8FfVpPGo2se2zY+tZ4xPf/9l
LJ/1z3eOg/Afd4pyhfLE7z7qGP+h4YDAP/VB9MuQB6SpHDPRhtq+f2fHyY5r9O+Wt7+utrwmwUsY
14TJlvDb3Sr6xHZbmdkQUNVhbNB6G1o+liEK2SA3djgyZoJZkqtsEcKks3uBTrNqatN6aeBk/f3n
l8vS/vsXYEnXlI5lcyG8324GL7BMrCmmdaJ9di7TwTpbPnRfOC/4JP0H4U0/lGvEm7xwgXnEQ7/D
q3oxx5K6bS7wqUSVeelaxvNQc9TNwPhh6zvZgyUoc8lhQqPYpEQdIu3FbjDtUgbkjFTQmqKh+zc2
O/nXldsRNvuYWBZPW/5+Z9NxlkHgpPZpWGxvxVwFt83S11Mj3pgxwWEU+N65MrSxRuFvHzOtum0w
OSgWqvpBg0saKsHBqksLYDouWvGhSQG+QcfvBotESGlcF8BvICJIA7mJJqSjLW5M4ZKSjQQENy/D
kYoaO/HJIfn7a/VnI9Wy+vKhbMvHzsXt6orfHpc0850xTyvum1TVh9FAjS0Eb/crxoseLKCRcvv3
L/kb9OCP13RwiGHrogyRvz8fY+U1JVN26xQvbuecZvBdFTd3ZgUMy1eNv/NzL9oT+eydvn7xJPil
z7Qu8n+zKf+297DR26i7hevbVCjuX5/UKmrLrK4r46YNUmOHlP6RYVuGr5cJO8b+EVkORuRqKd+R
c1sXThrshLoh11SiS/EBRYRhEz4WZt/8GyOq+vOKurw316Mao1RcLpH1FyMqIlLpmC6IcwS8joH3
xlRtsk57Qk2d0EdPDa1uzXsjd03qExL1TZUH3u2yr4Q4wZBEY1wNGa+cBsWp3Bnjg+pDC9pXjexG
+YxNuI2LQrmHcfC2PlXZKg411i/JP0wm6BMcCk6j2anzWGfhxU9q88rhqD5MrQcR0A7uReitqtAj
NEirm7ZhtqMTT+zHCMfEl087xXe2z9NxVzeonSiP0s00x8xbk3JrAqI52GEl7tCrm2V5+vv7jEu4
ECv+ayFiUIcOe8ntxXVIMCvV3593pcIbE3vMLdKvQhqVWjkEkkfzrowdY+cU+a01BgObdic2tDcJ
SeW9kx/KoZMKLcr/CDxNEvaRWgAWiz1Fp7isJ0LKCU5MDAfBN3KJuKW7RNn1ntv5cU7SgXsHtF1E
h5TwX2SNvuvcM8aO91maQrrBdrAxiXVIl+DcgrY5wLfhWocJppIQfyANBOg5djitG2R063m2idv9
imlMcOfOfzCS/ohtTDJro30XDmpjsclUrgdLlA6zNVcRrK2+x/1iQZuImJRhR/ZvhvEQdIR5IJgm
Z7TLT3IIi3UrnXZHecAtNKSnth4tvAMMXiyfyQQQ+D2acH8VF69ZlfbHOSoesGQ/sK4RyUlZhOP8
fYrH7ZRF+jGSpBn0EeFDfm2M68pxApz+BIeJ3L5rWUNvB6MtN33NRNsRFf0zc97XSaTPufbQZKvQ
3abWomWZtH9uQ/rdpU8iFAmA441ddMG6njN77ULC3gisHzcWsPiklm+uyJYbuMtoCo0fmk0YcdQ7
SLQ3i5TCmeaO2bVMP8m7PWt7YFI+iFecOiFWK/XRMZTcIoiViPYYT5d0DffaZXQ3uoJoV8RXN7uy
qJnngAw5qv4ad5ZzQUa0n7H7kNyg11nru49DOPurkpTk2oO04ZPjATZsega5TK4maUkS9dlR5M7P
YvQgVEU+jcxFr26VRBXYTDxhHLfhXd+j0REdiJ1MR+9pMd3aXnFgGtc/uOiM9GBRyLfdg5P2AFaz
AvUBAcNARcmWSEsMbWnt3kcmqAaPsYWd5w1qIacFfFlnNOGzX9ohg9HoIcgLCYxFMe/oIyghI4a4
jVbgQIrwJa3QvqBB2cQkZFzbIJ9WEtbV21A1S1P6UieDewqihXOtyX8hg2rYIk63NuE0NU8diXXM
6vckPaLF1BP2ugjESjReDeWsrTxW6GoFMFZu66MJcmrduoCmveoqazRXAjrJgXvNItGio54xuTYW
kLNVJAuPRykbNlgtoMEsd3hTiG2bB9ypmPRoaQe//LjRp3IuP/2QPdj35/KOFJYrK5kEcTcTZcrE
c620mG78Dl+X1t8NHo3nwPqWFMODn8byPA9UFhYn6X0V2ckJgurF6LIdXdj6UVvkYtlDcNdiyEgm
zQA4QSLjOz9jGMZblTdg+jCBEpzUl8c8ZJ6eISiwk4Ts5DkJ76ek/rCtEXC99quDDoFULbTSxPGv
eGvqOz4gINekcY+BDD5sP5hObV7+okc9XBBICaSVFj09ruoK/2b8FCrusAIBuhlPL3bw2EjECGHX
uZ/tmTSa6KFchshkstTwU63mlhRvQPR5Dt2/sPD9/PLxG9Bp08ztWthrLrbNbv4eigL4SDdpgsis
cp/GzVssjuDr3Fckf++xCXmzVBFuWoh7YYBsZ/L89AKecj0MLix2zQuOJXq8tmYJnGsaAGlHOAiR
PnvE8WIrcp9Wp4gEzGgjOQNMeGk4Du/VgEexYeLLQlD+yCkpSKKiD2ma1R1pShrKbHrOyzi4yMhh
yjIXj2KMgp3j4xIz5vdITdY2qafFa+xmx7q3lzHVewO5v8s1rTHtrjkbNaSCJXROO9M5x555mHQA
qX/U9xZtU8YSzKXQ2tqqSXjsSk1eccsxtJTmU+EewtYNnzrTIkEjA2VpJ+OZwVbwUtv2z1CMExiW
KeUYzTvBRmTdZxWa29wZ/Bfg2eWVfPhsk0B+2xQRnXc264IsbXs1Ntm8hC28jlRoiMTD5tDQlT3n
vf8UTUg7at3vrdG0b43I2Y6kUjL00OPKKtT0FJ5H0VNd2zSw3VBc49JP33sGX4OZhJh9OVPnozpq
XRvHvjXv6qDmn9vdOdDauxjzpekxnn8dzgpOxjvakHxlTRNVK9OLy33TFQTd0GOnXnycNU6icbTr
I8LX+D4NVhBwxy0YIHWa0hlRNYbgRsIeznPsSSLRTzTH3FOYe2DRcRIGuVM+5LOPGqtNGMgMA1ZI
OVqvvY1KqkoAyBosTgDR2SGkhsmoIYENVn8sgoDpLaeh1aDqbluU+4EzwyaK7Anbfjpyk8j70NA0
PxVnCV8GeJDrVG2xUBGvWGRPrjFmZ0ufp74xDn5ZdxuU4eF06mbiQmU13mlCGBob5FCkAxJHpfGM
+cJeBUY/LnnXaj92UHzBB7PnN67BTIo1BYQvONxFWS9c61YOmOZTQiIk4Ly3Wk9vfYbgnBFVt5d+
/c3A/f4G0ACiq5k7W0E+H0IVvGvpDHW7Wg4Xnj3ozymBg9+6sTilJSybblxCTOziV66B5HuGss4Q
ie5bpD63nkYl47fVuMs779z3bXNPHT7zcn6IMl/tsor5faZtvPeMHm4MtatchKMG/ijEWYiIZqax
ZWRkNOdpSHsWqsEoBZowjZwuLbJAfKPfxzPe0xEJpzHikAHUNZ77Bip6myQN1xEofTRCvNP2MiCv
SbogrOsGbF11inuZrZu5H25Yh0XBkdh3J5fzOPZtp0TBbfrOLXJ7FMmLqDmxoyVC3BQn2WdXv2uQ
nVnTexwuBRgz9WgyLqO2GYol3VUHULMDMyWSofevSW3R6EMRvx8XFpUHCmIjoVqw+WNaa0cguYib
ljo59Q7BQnTFKDlsPQ0W3fDJKseMF+xyQH0XHEemXNW1obZfr5jUUbevHJj2qfqWheZwTgJfrOnk
oVyU6IWiucdpnDfybGc3FlCkdVtM6hhFhbcNOie9ELja4YDVPs87wvImM3bsjAwnZ/8nk9ZfUdkj
9/fs975wPqsq4bgL/rsIEvJfffEdV0HMkSSPNoPR3/V5CwO0Gbn/pb+rGtR4KLrOwuqvhdNxULHb
b9Lwj+0I6537Ozern7Yy30HL8HRJR+EHTPbmGLN32CBVhgjydf7WYf+HnRyzTJfkNJjOAwGGeCw9
5WzqInp3nNPSDBsjwi3dEoqzqX6NxYzAT+Yoc7pXpdOjK5ydE4/+BsddSBGndow1w1Uz68eRR3ar
CREjQuJde1W6z0dz3k4LQ70e2yOO4wBpRbFpJoIjmNFd7LoJ1n2iL4Yk3l4UUBpNOLVP/WBGq2a0
Xkg8XU0ml21op3c1ps4ujsYjwxj85Irgk7AvP0jS+OjM5ADi84fa9mZdMOLLHnuC0jcVCOe1XdmH
vHkxOnw1eYqkCvsJbAX1KTO892iEM7jfjAm7jGwxLkZpAziC1VOjhZVoPUZ1JSUTEmVNntCUkYhs
VQiwisTgstSMMCcG81FY3Pf4IhbFxJYpzxZJEPOnap2KKebrQZTUxOj23fpcjx74WKTxC6IEZD/B
31SRm1J3JdYXW2+GuLxCziTapd+5EqF9M7aPXYUoLasZpzJXi4ONsH1zrU0kewBU7sK2x28xjwdz
kT3MfcXZI1TbSFUcdlp9mGTKJrsMHHuVbitEmRyDB+LEKm2vzATdbT0Ch45NY8uhr2zjgVo2ixaF
LzC6+bZOr4aVfutS8Y4zydvZzuisW0BwlipuDbfZd4Fo173Pgs5JbUON6BG6HpOnbYPmr+OfnHiR
UkQt2rag2PSN/cLGgDcy+rRnp2RNYucOiW6l7hw2tuHee0Yc76W2d1aD6KyY64esILYRxXe9Tb1o
R4W+wmN0zIEesISyyrmMCY3650QW2Noq0z3L5msTDARS0UpSVk5ZGRom/BP5KCJWC6iwUNvc8mQn
gDdyK0Wl2N7M2B+2LkFpTC7J6g4tDP6lc/C7Kt5gpUANrEOQa52L+T/9hDz7cxjhkkf4V3Z6SvbT
6D7FAajotI7YCBIYGDm0RScMz8LEDm61qCN6r18sNMF9XqXX2BseKopg1o8W7Irh/1gcnqu+oU3P
2Cfc4YRzPGMxl22sXj1agz1jYA2e0Vl9WhVYR6ujcZ4ji2rqmKgYuSOVZQtmxGSuXVI5lmw/SGUg
rXTfLex+WTQiuzPUJsXRZjjrYS7o7yqr3OS9Yp5ffs+MiSltEepDKj+RJGIpLHu1ylBCugZCjKnQ
RJjiAGrNb70kugBJG4H10FrSjJgb4lWBL1YuK+0Yvc77ttZXLyCyIxj8cJ3Z+l5KfqYRoBHjjRxV
wKfQAottj9Td4MfNyKrtqrlCE+e07t4XfaQ3jqVQoprZjXK+qWaZ1drleDv1B/yvGLwThcutj4g6
cPmOuXU9vv/0issXx5fJcdymWYWixQZMO5csFd9J4BhxupJZ8QHWhK0eNUe+wDi8zvJXao2PjDpf
MYYVjY19G8VVXIQPtoNAqEpxagUTuaw6JJa6YXfNTbUnEhDdf4OZa98DTjtI8GKu03806i2T7afh
p5QnOB/ZwsBOdjDo7JO2YqKp48bal7N5jhv43ZFo243RARgcogMxVC+FqH6R9/08doyzk8HnOKyw
L3jZNWSXw2gZAQF27ox2qnZWlq5n2tMHl0H6Wgr/AfUW2WNFf6YFOjyGPnowzhYzWX50iay5brbK
K0p2nzRBkpMdgP+m2O6gIQW+/U7HE650QGA144JgE/VddjBDD1sPyQ27zijw7MEYXte1SzTaEEu4
GfVP5XvmxXFIZ2IZvjFjCm2QGzvRN85KihKIvD0mV35Ocv36XTYWyTUK8ztrimY8R//3zzUqmZUx
TyarThlzohKYLSXPxdd/fv3CoaQSfM3suJWFeLGzERiMugc9B5z7WllWKqhm++mmDoZju/xZ8/Vn
Uxt9RoQ3H8qxCa8DQNtQwOd1sfhfv35R/+935IGL9RhOzWoMvWdrcN7szOoPnTPSdMr04B+j0Dgz
8+E/3aE+4+PnFkrXlW8yJ6hjua3irHrPdmXVQb0zsvxQLObBKZkwJbooNjqD+HqZi3dOxePGhfSz
8ysk26jFhBnCT64+dZEQ0Ib7n8yd/t4bDj6OEHZrO91VOCRKH6tZGgnzNOlFW4XBh4/UFwRMIJrF
I6ovjcI/2AO4RoyTsnDm9sZ1jE/wxvjDkY4RAVxsccZjF+sekyS87RDO77Gu7/ixtzRlEEXNnOZ8
089WK6a06S5OJJGq/fSka+tjirWz4Xjyq0N4hByy5gFaeoyRRfWPmyjHlEbGLoM24D9uc9T2HD14
Zn/W0oruENGkcH4ug13sx5iOqKWd/ryslAPOSHbukLK2SKwT8UWKhogWRxTTqPZnna9pengnuCvt
2SNQbjV3xa2eY5iyYUaWH4aqfQx4CB96bDyoDmsRvowNh2h51GJUpyyfP6clh53pxcWVbXT2vNog
6RHR+DgFUKY6Yu10c49pzD80lBarOTfdR1OxmRCu1G+MKM1PWuW35BCwWZO1e0jyKT+k6USWzYD2
3wXXAaeeRzSq0bfGZnIcywS+hGezQs/IJHUU7xvZl3eCVtlqRM7r5j4E3WTeunJ4zSMj3DDeUGdd
FI8OjATUlem5XOzs5DFchgo8k4ceBSKa9PbsmwP5IXeF0C5UD8+8V9FDmhEPOARx+Nrr/Iq8Nfpe
kjftjTTdnNjFiUEMuCHbnlzD4RtR8NkBNihhEWNN9PWUNYfSfU7cluV9GGcsvZAeIF81I/tASOLP
Y5YcM2lDFozKH03d6Fs7KzGz9h60oondVarx3e/dl1mSrVc3Zn7io0f7KgeFNY4hwA/rhkI13Tee
7XBCsZ3TiFnG5XCb4ke/DNOdnC2Xp3EANZoFPnBnBwWMNoM1E8FhARlMDxXlfRt29akMy1dZ5gKJ
TKYOrpvCu62LR39Kd75RLop29v8WWvG5zOmfEPWDzc4PX5sq+ACjF984pfcwDXZzRnDxbGbKPOFR
BxlAjw5XmvGMoLF8MC3ryHHbgw8Cyebr8CnLOjy2vXOhUxTeYa8gkqfAGp5aYb3P6R9eKtGLS2Yn
5kULMpqYx/o7rQWC5q8//Pr/DIXqL95jMS+qRkffI2GKHochJayQGTANK0qANTHVmLTz9r73wRSz
FWbYijKSi7rSVucyGDF5OhZUl9wmbxJNpDpb3UB3BHCe6z2ZlQGXJqGNMZcTlqsSthrHH0j9zpMf
WP6hbvIJDHEDPxPDbTWQTebh8gAlQURkKweCDxOOz1kgsSFhquQ+fohm802Mbwl5ZxsrW3KorPSs
hei5BhHU92o01kjtow3kaTNmwRKcQ7dEBlsxTyPvlkVO5hsCGxYBWEwkgINdsow+Y6zi3EkbaReL
Qf8/2TvT3baVrU3fyr4B7uY8/PmA1ixZnmLHTvKHUGyF8zzz6vspKt6Kk+yzz0kM9EGjg4AgKZmi
SsWqWmu9AxDiwEhXCdL1TXntEJDBRB3iBGSx/6RhYrkcJWlAZR9elW86Gzjm6k5XAdfK3gMAqWE3
bXiO3o16+IT/EiOp3RcMu6RaRhsfg6Yrcyw92EPJhRw+APBqmZI3mIW1h3YBQT8KUjgG95aJ1UBl
0CqxTUrTH7Nu12LEzmpsNyo42ratKMoR93fYLDUZAmO2MjO6FoE7r4ca0iK7q+XkT2xtb6Y8GzJD
s+xJ/crxUanWfGtWO3EMeZwgRB3Mu6EznyoP2k5oTuOrct8VvbFulfy2wzcH20s4Ib3RXwehR06q
nWFbQjNrqCbCckoJJxm/Kq0j+m/Cna9VrPG0Gq5qc0TUo99aenWBwA61KpbqCxNL6ygiG1142Rej
jKQLRv8NWbgcDpU+bCJ7HeSEfIMJUjhtynhnY8GSI+N0G0BtsA3v2OgFoj4Dd9wbUrhsa0ZHQrKZ
HJfepWLicwK7PJ+HEjKGmAQhO5y52oYo1outYFYwcmLV5w47v+h1wqr4kkRTtMQLl8UhqQg4Fs6D
1krqRRdLd73gq+HDjOqUuXQskvu2V3vUyZxrOSJB5cTlp5ZYchsGJNYVAJdWS+cG5o8Wkr5segMN
qkqOVk2c0N7gHocO0UdSPatkUIcdYSco93C80TAO6npBKPDXnqm/w5bQwvuwKXBDAljSQGyrIao0
IYh4xE/8dSJRxzCACoasSeRB2B5YI4lNSfsYKKq8lmLkxnTkrONeWVC8dWHPx2tKChCAkYdaqhjC
2QYqd4ROpckylPyihZUQicriWSZJlMQWKdxCpHz6pF76iD1Eqn/l97cjTLfNGMk3iodeDcgZ3AxS
aPyJrm0BRKKFg22plHXNPMtKIW0QLnMIVkuSIe0sDZKFP+KQ3poN301op1l4V6S5eSz0BMkDJ7rV
iLMJfHCiEAoFTAwrDxYecsN4B7sfkS7DNU1xOmSgkOBJIlz70OpDMSXHYLC3Fv1AXM3FKKZEKtyl
PLttIxfL6Bw0PYJTptNtMt/BKt18B78fhwHVfS5N6Wh4qIW28Ltxiig+BeB5ZnjwxNATKaUVFnFQ
4FsgsHN9xQDx3leSO1m1vaVnuh+7xBwXYWunq74kS9ChUURGCWumMqVOUyfWBrHNpZNqD67nfYQP
i+gG7lHzFMPoxTAEyiJzAkYFolU/wPg7cimmau4CdhQs2RR3spG4vao09coawocalQ7078t3Ydk8
jX1NV/zSBawWCspOatDlYJ5zi5FiZYckRbCbH+UPYxmQwg/g7sYRdNwc2DhiiMFSynDw9sD3E8Cb
fffkoCA+L6lIo1eA/3FZJFBAPZbpmLOE8pqKMDNe3APOUoa9QopiBYzsvdGnMfT/+MEwSwgerKxm
sNOpquQFepuJWSyi2LwdJf2TcGJjPLBVrFjS5YCtArQvDWx/VXWLwdUZLDTRvaUvRjjIi7Is4qU5
gGIlOU3KQ7kohLI8xVfG+KF4BiLG42FXzzK2OIsehW4gwn6+UBsFMQGSQB3xOJxrGU4siQzZXhXd
+F5KsltntNeOJNebSnjfFHlbLHMQvzfIwYViIUnyC7GDIKBGSlabQhziLmtPCe96QvgLMP0a2LnF
wNJ7pzkha1LTgRekxOGCYdWYS2ah74wAiUi9GD9a8Ane40tjXJt+e920jner4jvsGF10H89tCqsl
jmP7LmZMQCkgXKsS9eQOF0ME8/FN6ljboaWKnjdofMXM9+CHU8d4n9r2wUQqFHqOtSmi2rrOMyyg
ydOvxqAMVzIK/R1K+QtHqeLrYGwvkkbr7xJKhrM4re9HT3IvfD2193rjs77ShVqdux4b3VnnFgul
PKlCUk4acbBKdITcKn2xWGaVSTl/QIqQugH9r1Hex26HFRbUrzTKd1Kre3fYtx4bjMkXBM3YuGX9
ldHY3XpQtWIp58lTCrd7QxKv2iBjdQCyBSUh1+QH1RvxaQjgZGA+vcmDYN5EdkHBvb9JWXAh1k7m
RXceM1HscJGK0/rsMcGgd0ZxzduwKn1SM75NBvt3bicJJaNxrNZ1aCHlW9capVnlRvZyeY0ugvCl
ZbkS5NJKaRGLjAJEOHTECzELgTiGzQ2pJtiWmUwpmCpRywfdG176nFnNk45/3Lp2lUsjM9FwCdpN
BJpkW9rIvGRajElRpq1VJe6WmsEMTQ3JXlR+brGagH4APV1G8RHzMjxmkNqQ7YqcVaOswcV8ph5d
zykP3tqMxRBOYmyjTaxW5KoEf5jWIRIZw1WCURhMS5efh+xlYORUuHr91sOGzdSIRJMi2pGJXxg4
bC0bncXP4CastvQCYL8DcT0flDUsyHdNaWCL40F/9uAELAGmzvHyukyNDsvQIdqB1cF/XLLgp6YN
ZUnq4egCQzL3mHQx97RWWqB+dFt+OR9wRKz28Jr7aCszcs6RElcWJHQjAzGRsaW3uzNfx9Ojwi2H
hTrwgbDauIXk7zQUbZnOqWeGfeE/5I3gqrAUyajczGVwqct2RCu8sNqBqcbUtgjxKitVBsaO3GpA
sd3ML2B7wRatt2lbfiitJF23ojaoy6g2GG74BV0IFAw67XNvwI5v7HGnxwMReuF5i7oa1hCG4n0Z
Icpl9zpOowE+HpIUSXdusbYjY1EGFhVDHeyIicTuPD3Cn8TeK9f3Wd2bCyAq+iyVwH+ahrrJsxU2
ZNK1hMi6opVM3qBn5rqP3FBjBVTPYLf5nYNXH5y+qsIkyczpoT6cU9Kg8MrQHnB7BaxZQXhdmegZ
ZnazhXNKPo2wyFMpiUvglObkxgkQLD9YBQnBp2fpS6SonZ1NwvgGEBWqVCj7ZYF6FSNFAz2FFVyo
Fu5aKZSl+UHtIW2RnxGS0xFXDD8SZdvMro6MbCg2DXaqLNH5BIYSbJIg8aiABGLaqEBSO92OCfSq
jeu1Tlh6bVToh0pKtVfLEmUG0wNC2+T71ixx7HPrlZYNF3qbxVfFqBB/jopF5kCibgiWfFYOfYtb
Rg/LzENmcJQHBROG4r018KjYUvweOowgWHTky+XqYqx8FfJ9ymzfGuNVQ8uBp6l3usVH5xW86tGx
x4U7eBTVoIGCi9l4ar3RnEIlwpXw92IpR+mB2BVxN8znITfTsYFdCdQ8gmVUUAaoeKGCoDDOZcNN
Z8gsOt3KXtpNsQe1UGNkOd6g9FctNaKwuarmABusOp07lZ5clbkyrHHWyWelasE2CWtCUM12d1H7
EM7xdEA6KUOAr3dR3EOY6w5lUGvWNIW2UjHeWg49lZy8pWaCr+w7D6jgXeKoFzhCWKyGQnfnykh2
982yktrHgOaby5D34VGVi9BzLrreeY+K0Gel8TesCxGDCHBBO2+mc+3rF6ZzUixjeq5p/cyWI2mp
5xSjK9wxA0/FpdMy0FyZdqeT06awMBGrKrObNyX2WhkQTbeoyl2ohuVOGhV0sKfj80lLkstdwdyF
y5TYnd5ZufQzH7HDRWJZxN8do8XMhbJP9Z6rJel44WZMk5GccQ/TJ/vT7Uy7GP0kW7gHTCDovZw3
RStIv+dja2AdGpjhkxQillLw9Xbwtt+VsJxXOvIMa0kVKhi8dn6DXLjweFREdSdHvuluT65X0+60
8cWXtZp236Ilw7LerHeJ2rMRzd7x+Mdo3G0mTy3KqndFpCUrY3SznROB3TNNUqHiaDrV2Vq2qjz9
Tk+QBooML0LDLsJSjgxrTRJ+TNaZNgSbVhiLof17MEfjefrzSPxIuW4jiZ3eV7pG9qRncSw5QB4m
lN3/p/Dc/xOFB7rG1FR/R+EZMtg/3msCz/Q3Xwk8iqz/CZdV2BjInJ+oOF8JPIqi8JLl2Hgj29hx
wZl4MVkw/qTgo4MJnYC7jno2WcB/AXIJZDOZjiMDrVX/E/7OaxC7IYOGBcSOAQp63iyoNEHb+MYM
TBlVapxOgQR28cGHqiuEYaVV2lM9uZGTfwBZT2Sgb4CaP3zad2ShwtPkvO/4NPdy+NLj8/OQIS/L
eHGLqRs6psZjFl14l5Q67jFS0T/ky+CId8NWB+GAbPic4HbfPSh7EuBbdOlFZgsc37JmIfgPqFKF
ZPRrVCkUB1x4NIoFmu4Y/HjfoUoHpSKbBxjg0qpkkgrFWKGgxAbV8h7pDoHebD3cofJaRZY0vbeq
sd9KydCielIY5a5WunI37TFAY6hJcLHwVUMBg4PKjdows06bVsGE2tXlT6hm9Tty1/1OE0L+SYiO
3HQudWHMUrzNF0XoOIsoqII5Crjg6W3SDoSQ6W7a2JWP9AJr7nCJDZ0302I73QXT+Em8hpqWOG6n
0V0ckl+8Se2iW03DiGkE4zxTcuqjpVTszpvGy8odiq3myhuzKzBd+NyLTVK6yhocp4B5fT2FXR3a
fKPFhE8jOcBfyYzJMcaiDdZdtEuTR6RPLe80pxhWp26E4ek0mOlSS/LMnLbTickwcNTbgOS9gomv
XbqQFNtVJkZxJCWJQcTAPe05fw3hVckaTVG3BrEjAYVfIUxFZX03bcDOFDsF/PsCnC4MUzEbMbEy
lKc6ajXn4wyE+DLu3UecwPAxlFVSZhHDewlpnAnkUg5qdzWdqkdJRkNA1Uy8RoOPtlxUSLNFX+w2
LEC+cjSdmjbnQ6UIPxgdhShJ6Gqd5wIyhj38CTGpTb+KXXp7qwJcff6W057bakI/RjSCbEf5KhnD
u/M3VCMsmk5f26o7ocGuNc+5j2XjNLfafU4nPX/ZaU/RSeXzOCCQ0WANJiMLNu1h/o3XrD5uSXpS
braMh+m1OMBFtmId21KH51eDF9HDfCZyi/loR629ld1kD6dDzdbS3YBzED3BMGwmbLE39Q4S3So+
kNV8Oj+d4heneOnQ53Gdo4kKobuGJxmVT8WvcR+tWpHelyz0TAuDEmyN9axfsKLTMCHZAUdk10uH
YhmMKNb1wic3UMp+1+lUJbN03FjiHqZu24p7Pu2NzW1isHD9pr/mYPa+YrKrLEPw2C0vp7vJplv6
a2MIrTqCTG5TnHOF0GSQjcamHeg0LtZYu4SwdDcdTptevHA+/O4t6FdHMygv0kLPWAvJAz2UBA7r
J8pJ1tp00FR06LrTq1jQlrvvDlMXpAey6WhBhy2i/zHYBI1AGs0GcUETjaNlHjcfzpef9mqoqpsm
bk/vomrNU9cP4bzUaS9yP8VuEJtpbzpHmp7hOy0DxIBaX4DoeOOoNB6xjBMvTy9/885aPkqtlACq
Z8yKBtQwpj2AZXn5Ydod0E1Gc0i8Pm0K2zj4TBkU0iWClvML018X55Pnq03vkeyEZEFqh4up5aO/
mt/USeSik/uu8QtUKphnMawVGXzPEEMUWorOpiM12E1fzaJGdPq+05dWtRbsiCdjLCO+uG6ihD7z
BzHqnV73VXtJrf4xGwjlzFDbuwNxj7jI6b3Tu6bjTFG/Xnk6nF6Yzp0u983fpFKTrIcuvlAILdaa
LK36UDxkP7vM+ZzaafY4V8v6Gdw57jJ4UPuim9qdIdDb1mE6CsUpWfRX5JtNuIccdlC0dtPeefP9
uUSIMZqGFqwlWiORJBKO03vS0f8yiC//07+d/uz8Sjb93fl42vv+o17fEjgSX3ZohkFtcd5Wv1CM
yZcoLpc7jWKO1efxBrTxB90Fd44aFEGM2KADwcM5ItEXSyQu1i0gEJBiNXkjyKVzMmmUBuoBfJWI
kaaNTZyghehnnCQlJ11JsZGRkzuJS55fIOt6rIIcCJj4HDmnbIsFXz8PxQI97WqBL+rUBvlKMpyN
6NzTRhUT8vnwm3Ni1itRiGa8ikW3J71J/Ekjp12lLJqhUKkjjWhlC69gR9/acZOtCFI/0RztVlJQ
ATD9eI1iVI+3zc6Qk5Yxvb3Tr/Uoik6f2fK076zpCSr0LFr0UWKRD3GyZWDQPCUmV4NRWCAR0HRU
ayorrpgv26TqWLKJ3Uk0c9rgR2PMfNMjMB+yVd8N7iZvn6YGMkA7Z2hn5ND+SEyIFpla6eRpb1X4
SI3h2qsqYwlv+UsTaoUwOcLf3T4UlY/ZKKaWTlQN4BkWDXIzO91774c8vJVYYfVieeJYDSFki5N6
kOETPp0T3QGKfLwp+5AbrqTR2XbqvlOYQiiHV5jcRrem4jzUrHWHwUOlobvISiViiZQgqI7tWCFE
PRVJU06bEc9oqrzRhqrUBvFL+yq3ARSq4z3Cle0K7cxd2+EwpLDAyRSLnBw66aWbWrc4f+dztaZW
A/8w2U0bMdjunKT/enh6ISARFsUpvDThRD9tTj1g2g3MiEVw1LXzAEwc0YZ0ZfmWSsaQNABeMvsO
DNXcUkn91qMAznfedd0booQIxqVXWbeajXVtjjE0WRltWRSjlS9VLycUjBgCp40yzdLCoH06RLdD
WY8mcIFMf0b54yYF2bKLsFveTXtFmPQkCnFv8pGAIgAWC+AIZa/dN8eOzGAHfEOcjrAuO71mM3S0
Rhmvz6emd5yukUAs4WczawcR+cyYV2JuKcQmjm1NlIDYBcxDcjJo64WlN6yI5M6BnzC9Ncdz/fT+
aa8XM9e0d35het/pT8Y+eI5F4XY6ZxWFs7ZLfWXmCIvbYiOPKQmL6ZjOriD/lSYL4vd6N52zJJ2X
83LfDoqxnU5NL/pe14gwv95lUuQhAsXtxQ28GsuWl2Xn2tu0MW5619RX9BSmdNXfxiAT1x3sRHl+
OleXR8/2yiU6zwVYK95mJIq0kKlKzGpxeH7hfNhd56xwQXBS9OrRFFra0oIOoEC5Wit2exWvPaDR
2oXiLNGt6x7To60kl/hFZMyOawB19/EVYcc7kKwOajaor70b0MfuybKD252p7gWVWmqSQ/mu6vZl
gA43pW+yUbuhfWjUQ4vbnB+tUaeJVMwgsbe9VsK1QFNKF+QPrXBdqzwza0u5sNtqhna6k+5BeRX9
HgoEoFjXwSTgopa2tgO0/9aTgQMuvGAbJdtoyOYl8GS+18rcpXt8XAUBd14/jRhHLJMvSPeU9boB
JCl9ErKhfP+72toiiTeXh2twWkn0qAImCGfewn8PW734DJheD7EjuW/8JaxAHSGnGVKymoqS+kok
l7W1Ja/MZEvl3gtWZBEL/RoqW/i+DG8q+XN8CYd0tjd2+cGehVf9LOcRnQfzcQc7Zh5+Gvb4Yn8Z
VgjmAZteZgsJVbMZCpDgXdb9HC3PZ+U2XXbb6IO8yB+Khb3oN/jP+Nfapt0gqTkLbqyliUj7DUFn
OUMld5FcKpv8c0BgWQOWQ4d8iTRaHKxc3IK6mbnHvCNvVgor7HqRIam5+FzNtOt0CzL73oRiuIxu
pSvvODyTh/+S7Ys9MB9MWJfJB8zRSNpb7+t0YVyp99UHfXGsN+PFtvnkbrkrKD5r/FVueebQQrjZ
af3GWufDbNDhNiyzjClrQeVWW6fJ0iw+1OEm8N+ByKFiC2MKcqm7ckAvxwlAcITSrLl5NyK7XM/l
Zz279VFe+kgtTJKXJuaJw6InXUsCt9n0hLWo4VuzkORAv8OPBIcEkCG5gkZ9+am82Fu3Dl8r3Zpz
MFD9zsalYBlslW4huY/auMm89QgAt51hcma9xyzI3fsb51ZdABdZ9Z9qZ44M5x4X7qRaRA6epgu0
8Ia7GNdvBybBpnaAR23DihLTO+if6QExeXlcfUTYI1Rv04hywFW3kp9yaZmPS8TYZWYIXCiA4Hy2
nuFwth1aeRQvZpZ84bIU7ubaNS7Q0UMxzC+M+1aaSRfKKl9kj8azzzwIZBGjAWfvvvMAD35s0/ng
zuNPOJtJmnhRp1K2gZl57+R7Vd/Ie9Zet/En5QjomsyE/BnOTbxrDyAjw2KvZHNWP2tIYfnc8YAP
gAyBwDEHZxgohIwz9TFd13CLwTo8mJ/b2+TG/lBse/QVKKgAudjz+EvtFqhnd0edN3FnzbM3L49I
XevKMjXnKLD2yirOVhjEcYdcnuJYjZfFpbbTblOUrpEBTQDszIKjfNkdpKf4Rl9mc4K0e/WD9xzd
U1BGR7vB+WBWz92r6LF4BEZzS3YAb59lc2GgVnmVbfDZGz/EW/3qYXhn3Ekb7SY8ot1keSgPztDQ
+kL1w9z1KwhI1JqGdfkeyOctQg0X8haCbvmg+guwt8xW22rRz/Sl9EEGUbeiKj9rFs19gHlDNlPm
RAXhAGZgUShCRQrxYjq9dNt+SrbgkYA3hiaGmDN5j7PA2nvUMUqfeXeZu+CrZ8sE2PJMJfrtZnh0
rexNeut8xLD5AaWqxbiJPsGAW0r5PLCvNUrQgKnnDJoLD7XsOTQZlPFn2Z7HjVrxlbYhN2w80g/3
uNspM1JfO0w/ePJVCKpXoY/f4wq20u2Tu/H2RJ6bdDPyoAL5tW/qjbyFatiWKx1oOyOgNpcBEyyK
O9p0W1/grRctEO5O6aneBrlRD5UpKNM81jcwmsC29ODj5xQsSI9r9HxYMlcWmI05LkDV2iW9s/aW
FO7W4cfuMivfE3uFyOtzRbyFHxUqfPQ91Bv29sLbFnv4NjvzQeee11QaN300v4Y9aF2gCpNvNOaU
OXYx1twjHYlWWbg8DtfR3jnoN9F779Jb+59T/HGu+jjp5ufpz04LEj7TFKkxbCSUqzYkj3YypaK1
r7lXUNtQThcRjiv0sRGPxSet6zS0U0SlQLURIyPxL+wSOoioiPYtNDJgO0TkSKCJPU8EJNNeZ+CG
tTnt4oUqL8O4vYh0mN6BeE88RTd//9ca+nPzolIJSmojXGSNOae2XF3YFpSg1CKg8p1m1/y1CUu5
2UlajH6p2JteqKr8E9YEyFEXSDY6XQkJfhxXPqTzbUXmyu4ofo2jzkg57eJ1O4KAxGzQMnW4VJXP
grMDYYGkHBqoFK6BxiWpj8ijRg4inI5di5csLV4MgFU3Zolu0kwWavOOTapo2qt9ERScj/F4JPrw
5QuzRYo6x1RwpgrBe1lsLCFtP+2dzylO262Tsrlx5XaBs2o1Nwd+YMITIt0iVfLFECrS2vWuPSRq
djYOBoh2psoW1chq3Yi19LSpI+OqGCRl1YnswnnjTVHgX+fUDoEAv5WvpyzbVFKa9kqwhAwIIkiZ
ToKpDCgPl/5yqimZajNHmVDfTOngWqQEp72Jyx9EqrxJfEfA+e6AA7kr2yE1lfdthI4q04Tb5MVF
ibDLStcYj5uHvhi6bRd08MF6Z31OIMl22syHyBQPY9AkWBjV4y4ZycRodcmoDpEWKAUrzwYCaG80
2ulQ7gLQECyVnNa9p7AqYy3Qd8LTRLnPS7ug0khHoA7Q7xyl19ZaYG+8UfzipW48JkNuL9sYgPM8
FPk6PYLuaiGsDLijJVIRv9x5cz4HZnHYqu4+7RQMEtsSnwK9yYbFoBfUo6sri6hHs1xz04pE3JSi
E1UQPJ4wEQpE7livRDLllDw+J5NVtf1kGID6ZCkDqYUQ/i4d6gtiX5+Rtfg81BEo8w4BmVVWwSOt
bIXIjY2cYPksUzquSjD/U4lt+i2nzfkQXZmAL0lgKLMmn35eRYT2SBkrBEYF0sP50NmzYbBJ70yl
w9NG5JCNvOQkehOLxIH3iNStO/+m9jnVCE/HttwnJ2mV/2eKcd94pINzxQr6G1v0k4H7V1/0GwBg
9X32a2/61mD9xwt9leH7h/KeYTiUff7XD5eabvhfXSI+8L2aZ9T/NOtP1dCRbyHFOv1D4QWxezyH
ppchJjt/mgBCLEVHtkn8+7byKiQBf7z5dz84yP/ae159g6esgYWNO70XZK8EB3nq/702+O4K37SB
8ydwCAMdLCp63355x6GOaWu6ItPQ4t+plvpNB/m1L/bvNNCrL/+3Go3oh1Hz/L0eoP+pOhqSUQrK
Xl+/5LeNIMq8pqkbDgqNLz2ED/wvagQ0dezffQ50JCc1zUDbTz89B2iXvWoFmecAprFQC/u/9AT8
bSewJt3K3+sENmV520BxXv35MCAbfxpC68mkXf7Lfn0NWYDffwYQ10JIUT91cfmHX9/8UwGxgPEa
4+N/1/fXDFs/3dQZ4zENS//BLEDv1xWFIdC2fj4GqPKfCFTptsxYKP79B63wbwwUf82q1HDi52k+
DY7Vz6bdv3vDyxT44+tfx1EhaCtmildvFNPr6bOP00Qvjv/n1WM2DXPfvPgy7E2f8/XPv37BHz/6
1We9fKuXk5vgWB7KJ3+YXhi+3ubVIWFS/t/x4fMhOXyLyqHZ6ZPnO/lBt/evx/8fLlxF311XiE/+
9nVL/P3S1xeeZqbfv3B0SNHyeblF8TMqwH1ejn+6QPq3mmIO7fkLyuPBq7s+rah+967nWZyVh+fs
5S7FXZ8G6d+/cpoen+rgqalfXRwU1svxrzfJ4hgfukN5fLmSuG3b1t6gsV/kpf/IvvxB4zTJ59fN
jvv8G/RCsnJl8Pzq91QUWUwOv9vs62OGm9nrKzNRshL43StvaPEgeLnO1L21SQr7dy+8fT74rzqg
olvKGwwhiGYF2I69fiKZGN6g/23T5+Dw3SiiI0P90jq/3rO3Wff6x9Mdm7X877bxxY9jk6mob/C8
XHBnzVM0vNzi1C/E9Pty4tebQti7VT80s6Pab9A3Lg9B+mr0wGT2LaaXy0M5xIf0+eXbi+ZQZf0t
fsLLQ1UdcNWpjnX9qk8jpau/RZMETyheH15HrATVRJq/2/suA+aCKqtf9WyVOP0NHpjLoKrEfxzD
X250anRk6d/o6llTfn/pN7nxLK2/G0O+hoe/29xXx8/l4bvVE1Gz6bw00K8/k1fH9vB63lI1EhJv
ceHuj80hySvcwV89mFxfJDN+v026P3bHsjq+GqlUJFTe6OKXxz54ejWNcfG3mNGvjt0fH5GOeGmD
qXdrpLZfTvzGr0n61/9jfigzZsrXD6dmKm/2AYsDqL/vL6++wZLkGgrvSytMzaLTW15O/HqzXEcx
K5LXUY2qk3p6g0sDIPk+KWi8xU95c0zTaojbw3dhAnYL6hvc9zs/ez7+sa1+mNuQ83mDH/IO8tfP
O6LGLPEGP+npA37siOLyb7AevKf1j1V1fDVyaZqsvsHIeH9EXfml54lernHTb3Dd9/XBf3VZHUXv
lxO//vA8HMuEme3lQtMNMxW/wVz8EBDZfNe9NQM7nJfP+vWbfjww76QeUqov1zrd95Sv+t2p5/FY
1X/89OZN9S2Ckcd/ZW70V7bo19Iwj3/PuvqXV/5ZpumvTPyP+aeXMsPP/ux1ck284yk+Hsr/+T8A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A8775732-9DE2-486C-BA6C-C577755F5CFB}">
          <cx:tx>
            <cx:txData>
              <cx:f>_xlchart.v1.8</cx:f>
              <cx:v>profit </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chart>
  <cx:spPr>
    <a:gradFill>
      <a:gsLst>
        <a:gs pos="5000">
          <a:schemeClr val="tx1">
            <a:lumMod val="95000"/>
            <a:lumOff val="5000"/>
          </a:schemeClr>
        </a:gs>
        <a:gs pos="100000">
          <a:schemeClr val="tx2">
            <a:lumMod val="65000"/>
            <a:lumOff val="35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8165CADB-2152-4468-A21A-2801149DBA76}">
          <cx:tx>
            <cx:txData>
              <cx:f>_xlchart.v5.12</cx:f>
              <cx:v>sales</cx:v>
            </cx:txData>
          </cx:tx>
          <cx:dataId val="0"/>
          <cx:layoutPr>
            <cx:geography cultureLanguage="en-US" cultureRegion="IN" attribution="Powered by Bing">
              <cx:geoCache provider="{E9337A44-BEBE-4D9F-B70C-5C5E7DAFC167}">
                <cx:binary>1Htpc5649udXSeX1kEZCQnDr9r/qwrP5Wbw7dvKGcmxHEgIkQKyffg7Y8dbpdE/VnZnqVLVaZ+MB
LUfn/I7877v+X3fZw231oc+zov7XXf/7R2Gt+ddvv9V34iG/rT/l8q7Stf5uP93p/Df9/bu8e/jt
vrrtZMF/wy4iv92J28o+9B//59/wNP6g9/ru1kpdnDUP1XD+UDeZrX8h+6now+19LouFrG0l7yz6
/ePxQ/fh8NDLO/3xw0NhpR0uB/Pw+8c3eh8//Pb+aX/45Q8ZvJxt7sHWI58IRh5DxHfnf97HD5ku
+JPYQa7/CbmBF7oB+vGrx7c5WP69t5nf5fb+vnqoa/ig+f9vbd+8PYgOHz/c6aaw07hxGMLfP14V
0j7cf7iwt/ah/vhB1jp+VIj19AlXF/M3//Z25P/n3+8YMArvOK8m5/2Q/ZXoD3Pzn0qOurj9MUT/
lYnBoYdxgEg4/2PvJgahT75PaOjTx5l7Nz1/44V+PjfPhu8m5j9f/5ETE99m8ruuCvnfnBv2CVPi
+yEKHzcNjP2bTYPCTz5iGHYVepy8H+vicev8vXf6+fS8tn03Q/F//pEztK5ui/sPl9reZj+G6c+2
z//FDRzrTFe39/9N1xp8CsOAUpfgn68Sl36ihAWeDz730Z8/LY+/8Sp/sjieLd8vjZN/5NI46MLe
/je9KmGfXM+jKGTkT4472LmEIux75O2k/I1X+fmcPBu+m5LD5T9yStwfw/L/YY9e39YCQi6ri796
ibexwK8CIFgRBCGPsoD9/JzF7idKfRK4BM1L5t05+/fe6edL47Xtu9Vx/c/w5b+O1F4HqW80/0+D
1PATdWGKXOq/PWjD8JOLAg9mhj5P3mtP+i5y/PP3+fn8vDN/8wn/j8LSPz/xnhf14tbeLud04FXU
+mvp/LmQprwzfZNVvPnaH/vt6P73j5iAa3xOMqZHvDm93g3a45g/2z3c1vb3j47vfwqZ64UsJCFG
AaMfP3QPkwSipk8kJCz0GcUhDv3w44dCV1b8/pGhTx6cl3BcQlCMwaLWzcRHcM56GHx6iCDiCiHs
ek7DTnU2cF08D8YT/aFo8lMtC1tDAoTga8yj3vSWxA/g6W7oIw8zP/QCHID87vYcHA+oo/+VobQq
UKfoQ+npAy1c76ovM7wwYgzXqPXxVUdKvMjHKlzPUjdw0KMUV4X3KM0y9ST9me38qFn5Z7YovJVc
iwVvTbmbmyDLShO90GE/lDs2Ne94KR/ND0Wn3vuF7TecjNX+pclM+JqUJHd2Wm3CMvSuucnyveeH
PHYmshwKd9l1gq2xX5JrzOy9Kmx3wvsxQkIsNavSlRq74Ss1ZVxYFF63vF/RMLU2iVw2kkWWjMlu
GMpkN/d8Eya7IuF+Fb3QKkHetm3TSA0uXxKWDJGtvJQvgm5Euz5DrFwhEqDdTAu/OXF04n4zSqab
ISXFPh2F3mdTI5KexZlrSPxOMJNz48tK75VRTh3NXbMJeaf2syzre2fJRZ8uOR/aVe+NwXFaV+2K
myQ4FlNv7Ps+qkKqFwatde3Vn0O3dE5tptVaOUJHvWn1cTs1iaOgYeUQUVN0kbUdb0xEcj9fmJKH
a8/aY8TteMyNQy6QlvUStwlfVX1FLwQ33YGb+qrM82ThCpe250ql9bYXMfNpfd64mT2H72g3hZTy
kTcLpr0ShTLlRzPpj5if/8poflBG241XaX3U9Z4uIyqbYdcF6nUz8wxm/SvBzGuJuXqa88A7HtJ2
Q1CXnVSeFBdJ4tB1TXwUV8QXF309oKjt6n6R4s6uS2W9HUK42RrWtZsAlfKY9qm/LIJRn+M+8GLq
KHGtMlZEXR+2O1OU7kLjPovTrk4/z73suVd3jnzkvfQY5NibNBP+EmWVjBEr6DoUSSPime6Klq55
HvJNi4Zm0Y6ijJy6ExesV8VmrNpyw3s3ODd1W0Wtk6f3ou+WthT5V5sMaCGIIw/U4mTPPUUWiR2S
lW4IjXKTcBR5rksjWPR6ZTKsj8Ug9LHLKn08TE3JOhr1YWVWs6AKBoFg34DEEZZGQWnuWNMfyiT7
itO8E7EJS2c7kUXRtiLWbHS2XqO/wvaED3omq4JUZ/V4hLwx343UemVEFEG7tMgUX1il7dLrxuqR
+ShPa/TNN7nYsJzKpRaOHzetkwZr6tw5Nu8PiiXecd6HcZCybPzcZl0WuaXkQREF3GYRomaIOFXD
aTjS/rEpyAIs5GsO74NIl9W4Tgio9lkf9wQP64xxeaYTjSM8VPmd7PimT5v+mtbVMSvKtZr8yNyA
10t2dPIjM5nPzuSFhgk8ScZCRqxC6d62KD+IirAFHDfjDU/cvV9j/17I8YKMVF7nQdgtXZqkez1W
+UGG4ZNqW4z7lOT6+tVR+JPTBSLLd6dL6IaYhBBQhhN+gN3p9Hl1ujCUy0b4InhQvsyOZKjSLMKh
NFvH+HprFQZ67r6n36u+ov/QfW9bD6OKHduTJfFG96op+XlJh/4klzK90l2c5HUeJ3pIltk0zXOD
/JGAD8vVvsjsIz/HWnjRLA0mi96pkuWs92L2bPHCp3jkXjRb/PVvlEV1KIuuuBiCSkV1q7sziatq
n/giXVDfmluu2i3vPf45Dx15RIIkX/EqMLftzkqubutc1yvAZoONn6n6s+PkR3mqom60Fz0fi1PH
t/Q8F82BD6y5GSgVmxGAtiVitrkp2jKP8qoWJzmt+abiDMWoQnkUVoP42ib1EOeu2+/bIhguclWe
solfB71YuvmYHJWSFtdj48YzvwlTthpsitdJrsRXZE+6oWc3yVA4m7apyHJm85Yc2dTIKx4GdmfJ
qBZJx+VXD6eLv1h9AX6/+hjzwOMRDxBdH8FSfLv6xtQLat/15X2KlKdkDEdX6qrxK3FHP+4GDDGD
SbzzZgzgKNfDVzcL/djhtt6P9eCdC+5cD7BhV6jT6WLIErWvPFftc1M99WaeE+Snqhj55h1/1u0b
v6+jWe9FnPrlaeVVMOI/edzMc+t0bURzxijRy75pur1rc7pXVZAucz3yG+unJ2za3DShp6VP3OtZ
FQvypNqO+JWqZhm71453mpocXfvJoJfIILGohOVERA5xRlOcBk13BFty1aUk5dHUczOieMQb8dR7
K32v5/Ry1SsNFm/1dFCjLa4aEgdF6O6dYXzdhAYdpZ5fHb3jv+iqxLj7mfSp3ts+TzZSDUMTvai8
2M48qosT3GX9ZjadhTP/vVkeuueOwt2i12qVjNlwCYdnGqMAVTf+YGUkbdB948YeRsUFj1JlIymd
Rka5NJGlYXWOZF7FDi2uUNqnJ1i4+OqZGkPuXUlZXuE2T0/QRE2ymcJwUr1o/i27cfqF56e8/B6H
X5ipZ9nL702yF+r5zWiRsSNlZBOlSIpDYDiJe4r1ImeEH2be3Htp1CzgGYl91D/p/UxZ9Emy+fVO
nhLf10kK5E7elCZhTF0cBh57t5FNM2gGqze4d3iGqBNRVOLlnFJotM4a7FzOhFKbjhrn0khfX8jh
ts3ZLqlTfvD9CuKJZ9IkLsQTaZc8SkPJqrOQDwsXPBUdS7z3SMY3tXHxnk49b+LNvZn3ItUmcdYv
enOvk905Kka571gI0SvB/cqWVX2iRv7UzALdhD2kEz94s8oI7jmeBYZmPY2qyQ5NzPkxs/asGKoh
jH49xgwqLO/H2CMB5IA+1GCmxPKts+yFdLCoPOdepu6FHavgLGBpeqhV0saz14Sw664pvOAMwkt5
KJ/5AfDrZ347yi7WJR6mMO2uZzJ8pT/zPc7usuRWVuF5aLOxicCBon3y7BkeexPPHetymUqfRKGo
XVCcHMcsnpt5R8+9WREiEBIB0glPnJmPDw9QUsTlKNyFoyHxKDNloqINi105JR659ty1cD25mEm3
CLIzi9JHSk8aXsJNJPtc7yT9OtosDpKB7rLS1icd7kxspcrvSpiiNPH7rzmkIssXDZ/eJ3Rbt4F/
xDxPRRb5sPBeaOP9RcTl/3EWGSSHJMAhoQGGnP7tLHLaSsfthXdPC8vjWkq0b54bv5YwijNtLYHo
0PClZ2W9fWGVBWyvTLbecpSUHDtSkWNVZ1HqifpAhoYc46mZ+TIl2TIcEInfCWZpH2aQ2WK5tE3o
2CM9SpYdu7pNFxLnN2Uv0RHVtD6p+6Y+8abexNfEHzaPuiol6oQ0ateSFl+NWIenjMld1RnvylND
cDrJSjd4JasnipDuUutsWGrslEd1Z9Ld3Eu74amXPfdepC893rF0p3BdrX+9w7AP6PGbLeYx38eM
+phiFxMohbydnNFrm9IJ/fyz38t8/ExQQFa1SP1hxbNF0zbJzvG9ZCfa8kxwTtYzNfNt3rAqeqEh
oQziEkZi03UkPxr8lESFIDqPGW5QxJKxPvJa2p+XpW9Otd/EvMqG85lV6L5dtU5hFzM5CwgOL/yq
Ac83GTHIT/e1GK9mam76BBnAN1J31cKpt0wxpO5srNlaN8m47FNYyTpIRVy5NttTWDXXvfSmnT1c
wWLiR2XK0li0LbVr4pgxxlAqWkhm2cGIrBmjRsngIK1eE1LteOPiiOY8X6fhWJ+QzDw1RhEckYxm
rwRiUpkt2GQxKxfG/4a8xIcU0gBE1PKm3LmhKnf2uVfNkpn28BgEcRCwu96EEPNMik7vHlvXP81I
yA9qKMRh7r00M08O0TjWZD+zdTK+VrWYl7vaJCQSQSG2kAQ5n3mafCXgaU5mqrEnGdHBVY6T/Mxl
4oRMOrgR/c51iYwr2jifIU+Xaz8tl3UHzuMcctDifHSc9KyGCRHKpRdOCk0pOh2FJi13My834Vrb
fFgnqWl3TuI0O0cP7S7McGCiF3ruvegEk/ZMcuUfi1ABRoP6Tes6QRAJpdytSMyVcEVxmqO6OJ17
RDRl1OsQgq3BgB4P61d6VAMIUjvpuEY9IidIUhr7lcVLbyLnxrWcnhTEnE0OdztUVLLItio5VG0S
vVNLSztEjwCROyZkp+pKnMxN0VfqOBhOZ2JksJsWARGfdYPHo2LschLNEiYDsYBKtrOYyRAW0y6w
6UFKNz3vaxZlustOZ8r4Kt9zJSGCA9nc5FlYrkaAGBYvPGKEGzUmiHPVikNRDfd10npXyjfBTBmZ
elepM76ixA+qzjG+Uip5JWsBF1gA1JovuPHHLRWpu517tuvHx97MAyjSi9wugxi1ycoto4HZehol
7tJnTZFFj31EAKrL06yImGjxUVAOw1GfN9keBwlAUs6QHDddPi4dCB3PdW7kghTCXhW0ZFHSVemX
vpUPaeCkd7RAsJx7C0GwTCPSykFGdVVFTPGcQ4bT7PPSCb75ov6e+Da4KUIdRsSg/EoDULJIAsjH
f+1Q/wBeB54XuBhPTnWqKyMyOdxX8ILyE1F0Zc2uhE3c6BGQNk0ZZ12abR/BbAfAWuO62fYRzJ6k
uayfpC7KnqQvtrMU0/6owdqc9T+xnx83GwgMhyytKjzsirJ3o8KKInoXFPsNRERR0LY4csoeDbsg
Dbs9wbKOHdl0V6ZKqpiHfndFUj9qmmHhOPiEEGmux0CO255pN57JpO/dZcC9AZwkSH3OINIpbXkY
LdLXlOq4HMps3VAbLrkV/gbS33JNW+xfNSM99yasabCjiAI48y/SjtJNzd1yzW3KrpzWO5eAFmw4
FWTj9eXWrXXxhToQOUGxAB2IV+CdCDFdhtpvP+e1/3lOQJ9V87p4UmVtgh5Vg7C/1p1xFgAasgMJ
AJlfoAzgg1Q3OxuKyfMPPDhgQPwOnu2Cbzgfz33YlN9cr3xgove/eCZvojBPxmsAbgAV9P32qmeQ
h+Qhbi6ytBgWZVP1Z65j22VQCnJSFE676lgljpPKuOu+IXbvd4RtsNOH2zBg+dZzdH/Eus7dBWWp
N4MPeFgotVw3vWHHJqXO0g+G8RRbxpdad815kepskcrAXtYVruMCF91ncFxe1OQ9upHMyaLadM5X
No438CXVHQQABzaW7IF2+Yo0Wmx5QtpN2cHntKTITgY9lGeFKb/1qYe+IE7cRc1RuVU1YIEo66KZ
n/eWrSudd6ueM/eL4HQjskBcds1JD5v7aAyHdGOgWgBgQS1jUbfqjpRNJErVPAxlwKPGb8yVTDK+
wtTxdrYs+CHgNF9mbsmvVed/7sKxeXBUumoaSla+TvFmkFLF2lPNea4Tb+U1brtj6aDAIXKzaiph
Luo8BXcpvPwbLccVMpXdKS2zmCkT7ErfYY/NTPqA4kMMQsViFiCGuiqau26eQndWeuyGk7lnx2Kn
5KvHzMqBtF3MXJ0dYSesF33nVseJK/G28Qu84jzIL22eFHDgkOLBE1+6UYx3BRzMcV8V7hkux2Lj
pCTYEIfjU0cEsPVKVn6reRXPNkUQfG+wq69MTtSqgaW3ox4UJxxUsAVCol/opHLhWEzzLXjDCzlH
H1PjTVHKzK+a8YI/s1749YguZqpLMGR3mawfn/GnvPkh8y/0bXaTe66IfRnQBeTL/LJpy/rY5sEp
dlJxObN8are1QsOJO7GCsMoBQ5TuehamNMi3JK1JNJMhHsoL7a8Jc9M6rvt2CQjTsZeN9sS3jr2w
Qu54poYbjNpsUyLqLdugH26gepBGLQ7rk9Lzmgvc8FdqzdDej3l47Sk2bIyXHfKwa2yEy6Da93R4
amYyVwPMH6XFYvB97zRBmp+mcgvotJNEM8vp6FfPDe0Tb/RhoyeuLpezFKIMs/v1eYIxlFtfB+gB
5EwBhoqRT2FzIrgJ+vY8Kb0iH3Va4KvACq80K/C1ZtuNwdpvKD4rp4N8DMM1IJdP1CR7oSbZrGmn
Y71/o/lHu1mznp75/AvPdlI51bqrijFK2sTgKGm64dgP927d0kMf+MPxzJmbITPD2kkzqMa9FdR+
BlnAAHc5PwdB7i7CqtgKRZNDGdL0HDa4PqZVspmpuSG1pGtwFFWMqOhU3NqgidswGNaiQPHoswBg
sCY8YYNMttJLz2SRhicza+45sm4XDR8dODF+CBDNq1WR8+E4DeslyUd8yqeodchLs/CVU65HKFJd
CJS6O4gfVDTk+Fs1dtmlRMHDaLG4qlDbrYYiQVuUKHpMiCcWOOP1kdFduEQ91P48QLmZyc2FMsVa
5b6+9osu3dMGcJKZ7IMSg9eiFgqOhbkeRixjB219bZpjJyvyBQ5TvNCj9mGbd1Qf82o5opocZ7Xj
HEEoYZdtDjjwehjHW4p1Fw2qtUtOZXDVGHzu8SG/y1tfQCScVhf+6PqbzBNwuP5RI9OOXtgE4TXk
smg1Gqt2Ps7zQ5qPZpkbN/8MZ9l92XfJA8ZfGtvUpxmA62STsIpD6mRohFlGT7tMo21aSbYsaE1v
XOOsRE/zO+RkTxrw9u52Qs+WzGf1oTakjkWuIAQ3ZrjplG3irGJ0h42UN4MXSyfodskcpiSi4Xs5
9Pve5SWP6l5G1qkBEq1TCsXrDn/niBx3LlPfKoDGo1aHyXVgyiKGoFRdDq1EiwQ+5jSToV0VodMe
qMiHTW9dvB1kK3ZJT/VGBzo46CDJVmkFVTGYMahLelBrHHju1yuIwceDVw4j1EG1d8RdZ7hRPZwB
pg+vmiSpDn2V02jmk6QeF57oQW1yXH3Zv1JzVUkjO3kwZyjgaZY+qSkFVQ4VfoejXV0TGEKoI1Zf
OFT8lpkfiL1Ny+o4QyqJOSCN3xAU37nr30nX1fFoVXji8xBvp2vt8LK4vFY6P8595d/lWfZQOF11
ycrS/FXoS99V1sBVhciDy+xwn8SlBBCft67K9gqxrNHDlUvz8LwinwOvAccLFeMtbcNyoTJVfsll
aiLfsc1J25XeWY8RVJeBr0a1bIduIUwVxJ7p1dGciMykrOlrcpb62u5Kac7CMcj2CZLdSlS9Oc8q
VcU9oB1fvHw8k42peRQGR4ay8nvtm1tvyIJrBxC4OO9QfpQ28ru1tbtz3LpYmMYMXwUrzmu4NHNR
TXwBOeWCE2/42u7LNNEnnZs8Zf5aje6qGzWP53x/xgVQP/YHiQ098jNG7Jpqt4hK6qVrlrUQWULt
hB2GoKjWrYG7NhvWoUVok3bP0oJDgOT23X6mE667Pe9ps7JJn74XzCq+8cFkVrRh1S/zoL+yxD91
UVqfzRVoKPRk+4nlpG19JgzLoMoadAtAkd1DwGy5ZO6UDLmugSq47O8tVBAk5vQ7C8rzNAmcG6ip
0VilFTodoV4D/h+l2xdzmegncxi5R3OfcvK9ku356A38pCFJt2GyL05q4chIc7+4qSppVwHz87VT
1cWNYP6XJiHdqSxHeRECqjmzh7AINlA/hFsuk1ExQPZHcJXsiXDttdQb4iX5TaiNvxt8UcUz2TvD
BZSNTtLpTkxRJccspeUl72y265DXLmY+L/hJgury0rPDoghHFLmZWRFrIQSHSH5fD93r5oXnMtst
ia68aFZ5EcxkE9BuadKELYquHhY9zrOzsCzCJYQbLhyUsl3LNC/3vBz0kYKwcJs3SbHzYINuvLRp
oEyeo5XL2+CEpmO+HPK0P8+yMIlNUNRXyuok6hFqblxRqyhPB+8WJ/W5FUY/VKZeDSpJRDTSdUB5
KCNvSADB4pJHrkY7ljB713B54bVjkX5vKwLh6lT76Wu1NUmjztyJ0oHcJuDfzmZZDtQs86a60LPM
m+pJf7QLVSUWbVfg5XydJiTSh4p2KDaEevQC4GFvq41oo/l2jeXMWZEuM3BPCVZkcxG6/AjCeP6d
QUckWn4BLASBo+jVcRZm3taF2x2rPMXsIqjyGuDvtHlI/Rh2P7uvUOlGIy6c8wCNem0hGNj2HG4M
8RLizRJnwxdd8p0MM3uoXeWtGSB5EQCf/LsolnlBvO+OsV+0suiaNcosyqAZTzxmhs3oYXPkJQ1Z
KScTO7gsIFeZqNHOq5A8uLbMloBtq2uvyz5DKax5GIdm1SgibgcFpWvjD+KUpD14mrIQG1613hkT
SkBajOk31n2FkDkdoqzwuoPsBzVEfm+6HcM07grRH2YBQH1PPYKGHkp8eozcgfqnbWe/VCbsb9pg
GFasIIA18mq4sYgs3MYJL4esK/c00DJ2LZE3jU6dhQfLYzOT4Vgdmpp351Vi7Vmn1QWetELtZZvc
DnAvYyIBvAPk0xF3Be2aY5LCNCjj8YWZIjZ/zNT5KAcWwbUKvJl5czM07cKBW1cnM8UKJjdVJtaB
1t4uUz3dFpyFa2Jq8Axu5ixq1DSXyu/9yK3a7qvl5iyF1cEj4yyVUlpERWp2g9fyb3ZEUHfhkly5
4/FjYOCoO3DUnxNLvGtj0bhp8kIsZzIM2yZ2HNhpj1L4rK7g/vGv4/TpLwbehum+B1V9mJcAbkC6
fyhyoG6EKoFfOpddWKCoSDwvHsqxPXG7XG3rrkpWaSD0ZaIhLCE4Z/fGwTG3sIlfdAeKm6NBHUNY
AOrSFJemFFlktOe/qOfwt2KPj86cMN0+6k6PpgWD6xqJxfFjraIYmyLKsmxnAfF9qCza9o1WX23d
kljatDglqsIbDXnHhmuUnnL4S4rYdzT/mkNRgkNQPhu1HVOAgvpuPDoimivEhubykvE0mivEAu58
XapORgDXeVez7Jka1PheNtnZsGZ/cbPC+2OiBHU0D4qxru/Bf+T9vR6AbxLim55dethhC9UMylxn
NIkCMap1V+J6F7jdaKK5WzVOvbNT8ygpyBDGM7PL6sFE4xDEPKf9yvXHAw5CujN54e/mXvXc+xnZ
dXSA4p71yQYKWnA9pmlbCMDb4IIhDEFn0DY75JRsb5XfLmuofF5BtZ4DlA0Dnps9VJXp/WyUOxKM
WNqsXA9y/tmoVhy2pQi8K5YZCPWzE4yNuG+6bhngGnZJyXXsD7R4kL2+ZdYfb0Jk6zj1XHruDoou
tZL+wabE2YxGuUfKVeJAB6pXZOycbSjIZ5EAoJY1qNoDRBfuwgmEcfKxuyzyxMBZ2Q0PSRqllsAC
0YDqQmUmvepUSJcyhHtCsxEA4fLRCNLW8tloQDp5YBXcVqsyLB+N0umXprTp8ZcS7HSXbuJDiSSQ
2bolYb4s6lHIz6Plt4gGaN95Kt2OJg0h2AWUsU4glq3/N21f1hwprm39i4gQiEmvkPPkTNtll/uF
qKELxAwChPj130LpU/j6dJ/bJ258LwrtQRKZTkDae63tcYx39hyDbCipAqdR7B6DBMIqmM+bX+rc
WUmSkbVhmO7Xevgl8kH90fXduGkRT9n5TurN6oam1TW2s6+FV0RACKp2L4T1CiRvdNEq3WiRFfkG
gff09ElvC8sK+0K261I9Zj1Vx2TGACMD0p50b2m0LgOKeJeVJzyh/AHnNvJUZlYZTHnknMwZ0uy5
QxlYfumerBn/rK2qJ86pZU9xO4q9VWT0NZvYBkk694mMXnJrE/mUWyOSYLZgO7PI3JUxWXRt9IDE
VHVb7iTi7yt915q+KndM+f1d1NbCrfeRqbZO3f1y5qPZGBFgbozUhQqikZrnRpreY1T9pMozToIp
76w3uIm54R5pzvc9r+W73YTovDWsEJzGdiYDwFGSFABCkXzRWzKcMuOVEklyqtOkeHKm9KN+wqlv
LJ3iafZ3+oK92dYpV9Q/Fx0pv2R9srb1FfGi3mPr768kHcjOnRz8AYpkCoqu889dllRfjC5e63Om
Kvt6XyA+HMrM6p/UmNTb2qfpRicKo6ygQZHZ7JThK3st02tNTPWSZ93zfd8+NTVdTdQgG+yNvUMR
9cbZHzocL9Ou+ep02TWeY51DWh/conTeZDamK4p92UMT8WjPDCG2PGb2Y17mVuDXxvSzszZ2Jn6V
EXHeyuoRweAqDX53DOOz5qOptIYyDT76lE3nvZEye9EpB+5Zc47IQ7h1/jmVAikji5vxRluHdt81
lfrue0GpcFaP8OcMWV51l5x72al3Kg74ofDe+qJdi7wzfxRVTwJmZtMtxyZpj7+wv8m5ZF+KbnjW
Hm3BcWDl+Zeuzptt75d8b+Z989jPwTft4RGyrZ1BnWs801bdnHJv50YSVwJvXZgr30wUzvVuCqXn
0jDvvfRLMfILtfLmql8+FSQMqK/6ZzzbFqmj8Qfp97gowg/xP7/9GfH+/f0PMDdF5sdEou7foSrU
MYQRk1E9T+zQGqbs97wY45Axe1gNVeoeCyXco+7FfYQDkG3lfJWKyAhkN0SbvgQqY0hlszIRmzg2
NmC6ZUKeMy9jaxePqq2yu3TjRiWiwjMGhyaWwDkHYJ2uAnykqYECA+bk6OLJ+uLZ7KX0M+tBSyQe
A1qmzxlH1MZ0y+iA53a7ikvPeVND9dMrnOJWM2FcsmkYg8KR1kUxA1mpbLwl3SC+A6350wFZ461F
ZC3ws0G9prTnIW/za6ZiealSp15z368uLfOiXWpKsW9xOi1whlyrvhmeRotMp5z3f5iTNTypprTC
tBvijcuQVajxrvvJXBFQfHe7zEyNXRN131ULKGRhFzW+j5iupMnabybu9tKqvVdb2dHWs91y6zZ1
f0vc+pxHynrLC7rSeSXSAWClZJVcvbS5SSNJ9+PI3WNUOs69weszrr9VDRCHQYxXaFXx4Ze08L5F
hoY37GtSRcCaU9IefU91D0iJ4VXac7Wmzths2iyyH1o8nUIZNf7Gl0AUBD5LAKrpM+/Rj8gDNfvp
mxmLNqjqqgwir65x4FGbiviviVMO332fV0EjW7FOpz7dui0xQzwB5CtzXR60djL8iB21beNGJkFP
n4fSZr+cwbjhULzrkJ1fKY8BzZlZYdeZXSCLxN9mdseO1SjGnesbhwi8+bWp2HHKxRAQltuvU9mP
m4FTd1NFPU7gZfdg1T7iaKXi3/tMXn0kW/9EygkxG4+FcZT4GyBmukNOxIENTnKBQ0GCqBqSS6mm
4ZCp/DTGSXrTTdMQ82hk9HGYVZlhtCEvfGddO5V5lp4yz0TWX0e/Bk60rJ+Hqn02W5Y/AEdEvlSG
+VLFpnex0lqcldNeAeosT3WRpjjC/ZmSvjwRHj+ydFT72Cu4HbS8sk8GAtBsPSVu8SZdRI3rnrQb
LRrKffBrHA9da5CX3u3GIDbK8s02Ur5qSZ8cLdafza739wvwK2GAezWALWV1Em8LJd8BYRrIlSGI
iXDN7HIHdiXiD8OrytUQqS/IjJQPTZ5+we5EXNSY4k6apHmQUgwvxMeT2iV5sUWQ5Cfeu/JW+AM9
j6O3c3I74SGQgQjo2clNG4mK5G0YPe9QT9l35BjhIU1H7RkHbOwuc5BCAiWsPIjGcljXiCy/YBvT
r6nH8FqbRResopAws9+XoChtOKtVKDthVEjF0fJ473p2j2MSdlx+KGdtFuMF5VtGmMhLLRN2KIW6
Nip1Hvyi2+L0ubYZ/VlJEzu8tPsubWe4Tl1Rh1blt5uWv00t8rspTjqqT8UvaT9J35NfRJawUxNN
XeA1+bAas94L+hSPdKBYox2RvAhq3M7Xwujrazn3PNu8FnjoH7VKG4dKFFspaRxqEeCm4mKY7fcM
KeFKeM5zm5FhL4Xbhlr0eDwh8pZ9S43SfQa9Rj4WfRXms1RXpAh4PPTrkYzGaZqbyivfe3lGh+2Q
uN8W1eK2+DJaN0htYPXfIz1XHBXPfzVR7R/GRqR7v4/YEfHLYsdtMz5LzsU2aWl2QSpRbWhNm4fJ
b701K0h/lDK+MryZd1VRFUdQcrpDgtt/1wNbf6IgC2wsRaaHsemqdQTwB1DjGdhXtiTPdX5rWweo
A38qbqB2pbvBbtt9GrPuQfGeI+6Vt29WVJ5Jgzs9y4EtMEvxR9r2NHQ9Wlwp0q47AKnIbqj7LGwq
K1+biKLuTRezSceYXxmyCX2Pmt9cHCws0rp/+nXxZGIPEQoEFa+SGmvppPUvm7aXBM/Ct3jAFcok
q65Oyftdq7qLj1tpm1m+3I4OsDLE8xFbcBPrlTjiu+UW6a/SPRORIJCLm/nqIvf85iW0DpvBFI+T
i/NRk3fVyR/bI0uRE4xiQ1wrYfdhKZAJaKoxTKo2/5MkOGaxEnsS17fLzVCU1XGaqHO2gCNZJUya
X22pzoiB+EhUMhOP7I0gbvONJ860lj5pDghTeo+lkH+awOB875G1x4lYuLdC9OmR8hhAy2JQl4LN
xxfH+Z6adfzMpk7tzKTrt26MLZLJ1a1XZfyDASYXmGWhHlVhy32et2TTlkP/ivAEEiTw4PPG2W+q
4mZJUQEHIHbEi/O9NzF3b05pdcLfMtsq0rkPzG7YissmXvdjynbK4upU1jILRs6iZ8e2BagS4yGr
00BSGdAG6d547PIzB5J4iwxyt9bgrhjf5cqVvNlr6FcPbh+QIn530VbR+0EPWP8zIUP5SKIKIdPO
OTrtkIfUHuS+7814Pflm+cZy709kXcZrw1L7WtHkJ5+fuU7Ggnow6pBbiMMqRtz9wAe1HYesfIwt
yRCv7MUPl7XAs/fmnwZSFg3h3peG2NPaNLM3X7X1qiopuxZzo8xUBlaKH2rkGpYRIBBkrqbWq9dJ
1LKrdmTMtbd+arNg0dXG6B5bBw+WeRbtljuje/Xvc98ny11zGwPVMMjpVRlxsvarujwbMQKACH1h
/zzQ/MRS9oeXUXbmFOfrRDxNlPLQmixwNtjRLtro4DHfPNd1RsMJFDNAT8ALZbmw9uWQq4d6bviu
VEW5weGY72qcFFa221uvQPx/o+04/kJ+bkokwpYxTtutkReB6Fi1loh943GZx9PByPGgtg3nNuI5
siPKSFd545pf3DT2dlFmlECbl7hfzfwrMDP5avIFNlykVqcpAnqkAP97k7p0XEknqzY+Ud6pavp+
CJCSe3Iqr9hp3dKYwv+Xi/AtxNU8wL+wGwEoV4hXX0gRlJ7NXwbwGldD4dBrxhIcUYGFiApnm9Jp
Oo10KIHvAaJdWo0MJt6dZUtxBESE6qlAniloLHvca51ZUDcYpq4NAP67ppR7fyIXBSJw2EWx/xhT
7JK5Rb4Rw1AHIE+ng20AYBREoA9xNYcmGkNiI5h9NQTP3yRJLAAIABIsmtFHADw5EM8ajv1E3TAb
/Xbt8ixwEo6EZFzwE6nHcs+nEvdDTYxV400WUnsselSefIzd+AzSWZyEU2ogwJL128hsqxviadUN
e+kyMMzOWE0udk1xF7df3Eql5xFxDYRCuvZLVlf+hWX2M34/7vOkQpKVM/slzh68HsEeVV6HFKwe
3TQ4xa2aAQlgNXtpXdqI6NLVP7TgJgkBO1hmK89rp2sWRyygZjdu+4ROgCzPOnD9t1buA3sxi9qA
04L94BgnrallmoXEKbEBNnrAJJjXnPo+f+/ltM7WQE47gcGl6JCHhc+9iycRflc5GTZgjRrn1gHq
2iBOvS1MFp11g58B2/ed90BZOZ2d1sULoEhvXWNkuP3xWMQO1ruZ0yiDCN/M3mkd76Z1nV8drExM
uyr1rbCxRbTqcxdZ+DHbTqQsV1WjLsg60StRyglplMS3BFe9VZ7KdwaOlo0VT1ffUHMI4QEI1tWA
AjJ4TQO5yWqr2CI29jYkQ3ZOhp+KVki09qreMB+B25pn3kFEAnuxuWdmQpR3pZZ103kXZHnVZuh5
t0bYFCmK2vMDaeRvUZZkf4BPCz6ybXQveN6bYZdG8ROwKHxtp2304BL8KHj2DYcrJOD7NjtavYNX
yyzqRjILqFqHIToQaJM1eu6hlCtD5taVikduizgNiZuDloAvOGUpyEOEtfk+ci0ZlJNp8LCeEA+w
Mydf8cmgN900iYltAdjdGzMm77q263skbKxmP+atffeTpnlBQs89ZZXDNnU648Q90z50HJEWBhrX
s5m44lEKGRBwFJ5tb1izjBi3eaMe9cJ8pUCsnhAgiO6iUxdFmCqZbgqrTltQIUACr8GA3eYkz5GL
rX74UVqBPCvlAfcax4nZHm9OlVWhYvm0dVjkH7PWeEnSKnuUqgjtvhXPsVLtcwU0Uk0781LHRvvM
qHTCATQtPGEhohBBhIoCCM1EXXRxKoCqhhrw0zJ1f5rTlL7GRdruOUmQEWJx9upmSPfYUvCdtmb2
2AVRYtdAr8AKpjXoOpnxRHybPOL9ARgL1KM3lKc8qdzAxUHz6BkTAIODQ3cOFfnKiIj7xUGec1cA
wLSK4PelQCgBFG6frBDXh1URc1tXeL0bmecgxJK0Wxsw0bUea7Eh3tZm3a/vY3uAzvC2R5xvdsYO
T2yqCch4bc0GxP5sNTV3ETAtvLDUSDbauZQ58pujHd2tJM7KddsjMHYfO47RykNCe6ud6dBZ4Or5
0d2au6JfIafb7LQz4RKJtwEpIf0RsikxQmRYsy3qUewcjw0PA9ifm4JP9cnPjkCf8GdDhINJ5LNh
esNz0Y4viUIQt7LLcdcMNpD7dJQPfZfvHT6wo0cN7t51nfmtmYz6clcNVGYXkMKDiNSgeqQ4MQNo
nhx86csHPUfZ8nyF8zPf+uUYFl4pscXj3gqQ6vwYx6P5WJjjjxLBqW91nYARXVHnoYicdMdH/9B1
U3HtnexLT7L41WWldQC1G4QkNsavbdZ1G8Ta1UZbAR4QIXKE7KCtld0+FaIarjH36Uv/TTRFvLOS
iqxq6bRBWrjtShhNuxUpkpygdU/qwGoQ5Nep4/2rm89d2ywaK/zg8KFrF2a9yRTCB7HzGCkZv7j4
eE/MBox3ZPELxa/tFuXVQUuGI+2HNFaPWkqnEqz4Uv7QUosPfaIeb5BubZKXqW36oz8iR6dnTbuJ
biIgU1apa9AHFZH3xjb2niHjh0WNDX99yKP4i3Za9Lndm+tEIVP8yVDFKQmaCGyBxVm7IB6Bs47r
n+Tv5aIBB0anNc0vWeZtuOzUmz+50WrqAGpWZknOxEK4C9jplZ/ijJyoNgn5XAhANygt8t7LqePj
9i7xDvdQAkBbzd+9vCrYehxAKPlk0M7aKnsj/mDNdQUCVwpEJRB7vc8qhB/kYgJwrw86FwEWNZWH
SvD3JsVW4ZDPje4thsVvMXzy+wcuy/QTAPFZoOdfxmlx8VlW+gcun6Zaxv7tVf7tassVLC6fphfx
DMz7ZP600jLNcjGfpllc/rvv42+n+c8r6WH6Ks1BNZs+4Y/LR9D6RfzbJf7WZTF8+iL++6mWj/Fp
quUL+69W+3QF/9XY//y9/O1U//lK/RiYIRrRKqyVwtaOz7ehbv6D/MGEVBRGlbn/Puou93ZW3We5
y/cBH4b95Qpaqaf6OOrvr2hZdfEhyDtP68Xycab/6/o4zODoLe0Uu/Nlxfus93WWdT9q/6/r3lf8
+En06h04EE4jh82y6nJVn3SL+PlC/3aINny49GUKbcnnP/knnTb8A90/cPnvpwKmvl8pFLkI7FSJ
Sz8m3roFIj7UYjL44jLapQByB1ZgtJyQNH60MnxRWdtcoK6VaBl2lLNZO44qBiYO4JXTkHTtwapQ
tmSlzfGwtu2cnYH5BYNOq4aJ5ceGYRdYW7W1tRT1VjaSSiF4fyHSDIBezhWL7vWMdGkjXdUInL26
CXTXGafMCJdaR5b3PnBRLdWQooimRtiK/FvEhbG3I+aEZVFkW+SkEI8iRfUIVObObsruQn23fDQQ
fTk5rLtqm/ZqcOdumNuOK3P20G5Whmo6CYItB+1iRQRbpBJbU8yqHfK6AobLTgEWnBfRhn+4uuUP
V8+xIgRR/2JlpuLTYEXf45IiAlf68jwBiQUcWImaP1pGvbUkHHP2bl4M9m8X1zbgUo1wqeT7MD1W
N9qP/Z7FabJkU9kg75o1GC20TZEF0F3dIEropaDOwLQ0d6fM989AX6rthzFAnv7L/YO2SszcD0dK
JIo5JSXOmrZ7GUzuXXQvB317GMr+/EmPDRFfYX+K39CnAWOXnIYs3ixzaA/d1DjeBn3kDttFp3tJ
7g070CD//KTXk9TCP7b15B60Uau8XG4KouS+Ad4emEnkCVHLxMFX5IWl27K7Xhu1XveWBvA696jF
aeAluETzLD6SKVGbvo/Vw4TNoxWnbYeyP8W4AQRgCHk6WSxwHSauGIcgCep6GPjVAkKNsJ07blJW
dVcZk+7amrV38Ab/WasWfTdNz07R+ThrwFU3BeDIG9eOh1DNI7XuvoaeaVHqdXwvVvd1tIHU09ei
asVW03R1D1Wybu983U/UXRdY+zq42+59zdnV7N2kU0A7dCvW8HOCHO6BdJTmTVA0hTgYjeGiHxmk
/R/9zqQtCbV71LXDeOxQMzaIxVCsRErfudOZ0TMf0Q2wo5eG1gI18BDN16oPLp+Z19oepz7o2B9c
qRFJPVwTsRuWBDzqOWoHIWZtUxClRe67x2QGRaBIGvmjqIygkw0oDr89Etc097SURWjtP4F+sgLg
841WenPBPPBfHQRAVtVvbJBwUKHPjZE5mmN7uFMeObKoxyX655lVgdJK3RBoXT0RMJxnvw7ZsLsf
oBZyTd1OrBxRixtltNjwrk1XiZOi2gOQgiXgIEW6khFrb7VU7U3rzFnX3ytCIEa70bI2f5pnJOmD
6KN4P7hCngYUxzsxiQxxoOU0SujRty5VX43l6m5A8Al4gNHrvyeo74DEvTWExIjr1TJDX6bvc33S
JfN8kXX5pHYJN7aGNd7634XyPrxX3gvptdEUIoZgfnjD3F87SAEe7z5a/jDy/pKRESdhDNBTCIaf
F0YGMqZFzl8leGHbcq63pJv8d0/pukqLrM2DzO4jPum1iBP0sAXy/6uQvT8FCHyCNcVAYi5sbpyX
pozEu2jHXdADJnLSRq2/jx3AxgnjqZ3WyzBE1aMValiaoa3wQA5sEA5Bg5JihfpUnAMEbDZrwxNv
VPVFfOhKT57KtMTBlItmn055s89o7pNH6SB2QEa/DLVPOztmmqqgGJDRPbJuR2u8aJWfWFWIzag0
olCYpAiZ5WbBNHrTDq858wFkVutB9wqUwrMm3p8XvYXqRafCcrZaxQhAtYE51s7Ww2WD4ofxS4Ow
Hj4JUN8rbqCEzN3MbZZhyL9W095iXnKsDKRksNpyAUlbitMg7PtqH/Rl3gAdg9JQcrL2U86bLeLU
5In1RYMShJH70+JjkPSF/O53pQxbkPqv0W9fTr3pk6/0vrZYJm+SixubSAH0giTAtQuEk0oU88mV
I+/mxuWISALp8K6rQKyqUMJ0o0fcB+t5ZDIH9ZrED8Q8V1sBR7nSM7pjstMun4fMc4Nay496hLZW
TrPKLc8b3Qdg1su1L1KEV+eP6CbgiZhZ8y1xU9T1cET+0LQZyl+intfGAc/lWfum4/DZlwyTgzQN
oA+G1RqBZ+KVpDkDwhoMkGEyiDOhgNDy3arZBtqKItHe3arHVj3ykIRRm7VhhHlCG3nyoJ1LqiBe
jwh8A/zUImprMxdj0daiqo+8tQFoEuY2BcQjsKMcoCkkUx90bzEsumS2AsFhbt0UbAXtpxvZee8G
cDd+TsjwTVIiiboM0Et8mkkvoVDtJNAG7bysnc8XBfSVODeANVHPrteuAhyPu2P6Bh4U6xR5i/EF
IFnI7TUA+OZb45gAWdXqSVUS/Dwjy5EJj803ryQekp8kOsf5RFADDD/YebietezKdj8i3vvPZo1G
C7UxDMPzQmwe9470na0ZDWBmA58VsMkYTtzi8WtST/u4QbS/89PpuWqqcOxM4wX8uepi9WkaxLMX
SIvYO7t+s9JWllkNPgqm1FY9JVh58qSt3CYfpixViUQx5vC76idSCjkyDKwCgt7rH4mRdfveT9xN
gYD9izHxi34PLx45gJ/7mnvOJhFOFzr2YCgZtJPTbPU+eUo5PdpeGX7aK4NUiR34RAg9Oum79V2n
LVy0HyxqxOsnuG/VkfDZ0Uo8ZXMFM5rnqKJji0NHpCEvv0UkReOzbqYSFc9MVZ9dA4W5MFG1E6bP
H3XDAPCoM2DxtITaFta5sbsjHWyRhYUqxm3RywEPWQyYcP8/ekXeofgTR13cFByhUHXkUHe9d9Yu
yorkxfWn7TLAcqdshycoWPV6AKjMTtg5Db/73Nedsoe6qpL7JNQE9DBRSHzqq/AAw0fl4sgJtK9u
gJrOV8A2yY09Tz8Zfo0So1n8ZOQrkpLhqeqFfFJxa4Vcovaj1o1A3J6AivrJqlg+aVVT2SgVVJCz
N6sk0OmbrHWxi5zFGoe+R+p81TbtbqfgkbIClJ2ORPZBFdEbaofII4tjeVTRCBS67uoGj3fD6I6L
w2ev5vdQ7aPFqOriJtAywS93bTnTcJ9z8SmqVEXhMlrP67Tq/TruU2i5LrxnItt4+8nFFQRv1Jh9
SZzWPrCe2Qd/MDiwgxNBVzeLrO3aU5u9fEzfPbXsLp53k3ZFQkKFZow6I9pJz6F7y5LuFBs0/MvV
tCfOqEmQcCATiSXGB881slU6mtlaiwNLoBvo+DD4kxdI1KDYfDJEMv+ZIN+y/6yvxkNSF+axLdvc
DfQko/9kqVpeYivuAE4qvA3DyfLmkqINonaSey3qJuv9R2IP6UlLTZqat94ZV2WWJA/VLDE7jm8g
Zi5DGlThOPe9s4uUmHjI+g5VBljxzQT9m4eo8TLhFrFocB8+LzzaidwIXgCn1LQh4D3y1nokeQIR
ALjK6Ek3NHU7IIic6JDPOl8AqDpNRrfSVmTr+4cytg6Nzd4HWAMgDI4ycJNDBSpasfamod5of2Bv
y9NQeb8Wf1ADAe9yxU07NEOjwnhI1E6LU1f3AKO5PNSi4ef0saxfiix/Xw1VkRqEL11vT/MuA+qm
ogja+CibfbY4kCN1g/rfhsirs9bxygGIeJHtPQVR7qwV0TxIe2lRN5S7KXA0FWqIz9bFsIimG9mb
xHGBEXyhpl+fR0XjG1jFSDaNeRU6AD6uOimmDbLwKGTt8+RGuB+kqi7+zarH2j0LtG9O/fhJjwe5
//N47ZHY+Ht9WuH3+tq4zAFQ8AZ5efHAHA5+QIIaXlmblVHggrxz9o1uDWZGjEICjvzRdml8SGeM
daC9e5d7oUroeNVNR1v7XEeoM9526lq6IHkUaVRs9TVlaniLhNOe7pKPNJownDHI9Nfx26qvrvgL
a46Q2Iex/TxWzl9dSTJnh1x1DIZTDupNVrcHwAVRWwoA2Lk0ec7nhP+sqUjKDu5Y/tKmu1Mb9eu8
8fl6GRPLKg/UEL/Pow0k//85z7L2+L9fTz9MJKQOKpQ1uUNPlbC2Q2o5+y6i2G/lw0BPqsE02Hrl
9JS7ND2MoACjpDc9aZXU1ruPdm9AylmbHQOXZB6iPfXcWjTGiQAigOrWQZc1aq2V2nxfUbuPICGt
Qb5qA+7z7P0pXSvgfILapmrXT92a2A23QwQ17ANvCgfQbTzzuxivvJOWmX6+aztiOcpf103X7d73
NdHI94jyGRfcIPGD3+f+Zqw6Giw6MhtQdB/MnNa660tU3kEty3kYivh+HSyn3uvxWqUHmPj5rPBL
QVmUebw2yKHwT66ljE1ajOBzyPoErERzmlCF/PRXojZoFzU5J7edQK393331TDmPv3kuKqK17lNt
UCPUPRuglXuvnHV1bjhPuvcP/HzPN4AKRjDTz9efamNp0QKM1yg5ALPzPk6rdNMmQ/yhEm0OaEEe
UZRtK+Kz6cUgnyG/bNsFMM6jTQFgTp/orI6KPjsonKVDLToNqPeokWQAwDxVr5aJIDyiQN5ZW7Gj
v88xYU9zTb3kKQZZ6RVNhtvWxj4GZVrdos7Jtqq9RxG57f6DCHLIfohR0GRrCHa3xihWdkvxb5dO
ujT8hDIpjqL9UVeLj+Y68IIbfI1q8tbKG2o8vPA/ALLT5L8PWArK+zS/D9UqPX50snTtAUqzqv0m
R6yzV9vK5PRWg2i17mvEyWzHoTetiwy7C+vKFXcXbVCYIEBltvJQW+rPPnbMA0LD9Eba8kDShJzN
vvN5WL0qcMVu3WxSfWecTXfcddRjHHVOC3XIDOvX3dMGWQvodBv/xXC+juVi8rgHIASwmBoY9qPW
5x3rwiadxPY+1XIx2qwvEPX27xeyTFe9mizz9mVqxSiYgBMjnU+WPjeGHaD+4G0ZONIHi9JUE3C3
+ryo3YH5hqey0rvPMsViWHTLNNM8zYT7FOWexxeE0F5BqDSeu0o5W/zTg3rXFW3+jEp+3y0AH3/8
T4eR+9eojRGW0aWAFAFPhqKQly4GSBKXrtym+Cjas6idtVU7L6K2fhpboer+rgPGOpS9Q89FBjzQ
GPlfgW81o0NsdjW4CyB05m1tKIRpUvuM2C49a28xdquspfJYdb/yyrEPCUo8HcEkxZ+qMWoU2DFk
1aKIGLQoyDweERLSVjW76J5uWgGS1N3yWXZ5Rw/u8KNmIPN22k9Pp2UEkXpQoZtDqmK3ClDlvgAN
Gg2dzMTYjQ0C9hPeI+HgNKX/K8/t4gg0cI3QJy+KowAiKsQ/aTBDPUj4OVvzvufYW5WeYZ+bmoC1
LhUYgHOp51lE1Sj1cP9fGB57tzpkaG9TR/IzCHivOHVWX/sixf97qXj02veAI5lDpV4jFLoPWCfK
18jL8R8dqpi99IkwAsMBZ7enYDQhbcD+H2tv1ty2zkSL/iJWkeD8KomaB8tj4hdWspNNcB7ACfz1
Z6HpWI6T/d17qs4Li+hugIojkUT36rX2hmuGc5+2lSThPDSI6qEC7xx5aXjzUl/d/9+5WRZB+mTA
lrxV3Z9mB3iM2cQG3hV89+QothOUz4Bil6gZHoaoDsg2AnI5rWa3mpL3pRE0agULDV2Bb7Am8Bqt
2oI+xQtStO1+ZWnyLNBicNX7ml2GvM4WZC/yHiIXOmDkvgL1ov0Zr2bGl3Cq2z3+AGIFuFb6Fd1t
YiEiPzwDCzjdV1p7JXvE8nqdhZaNxBguAinYdWcBTtSCZ/MFCgA8GX8MUxQuStzWrn3VTtuYR/VW
t/LoHttBYOidwvkRv7IW/CcUCXozeXUS0MK8vVmDbxKdT4XkK1BYZOiBeufRJiNaDbJASjc7AY3n
Xopa05ZaZONp9n4WFUiVki1+P7t557NkLE9dAXKsOHKuHG+vOxIMoQOa2K2znYT6xsnMcvHJQUOZ
hNeqyr0dxd4iuIncmWMDc9pn0T3I/YoHo8mSINQB+y8FGscSraqWdu9m/7RjspwsOb5GSZMEU5N+
jBCqRPI/I4gnKktikGFy+WpFGho+ClBtbsBuk+NXpOlQFlE7EsEhEmLr4ARzeMuRiaXNias2GuQP
I/Q3aLF98MEZ2q185SCvn3n40WTNSWpVg6YQtaf5ME2tjRrweBDNiTi0WY+Er1n71b0EMHE3eBpb
j1OlPSODNUeYaPpZ5BLEQ06ClqgC9WHD1MQ9y8tvKD0bitK7vQePojxH7rg1C3zspV7Kcm1LUPxT
LB1MPfsGCjvjQKO6iyf0VEISCJvSO2wul/3UoCwZ5taqle74pRXIw5UmsiOTaOWTy4oVtUCDHhXb
4Y5bK+py9phrLDzH0U9oUFxm3Oi1hziUMog8rXTQKQNaXDpwR9f3mq0OwJrnuIvgFNhai6GloPue
496ISoHyULjqaf+v0wLKTYsG7bDoe63leI3V/RpkXzZqOJmNbT0aF4qfU9gWa1FFEgSuOEzA3R4m
t95knnRBcw+TaUb4234KKRJzPGSSW4sJLByr29xbHJ1Fqdgk70t9Cku9i+YbuYg3oFyBxgdkLFZt
6xR3dpVho2mlyaZhbbYSLMZOU8/QON/p0862mu9Dlftr1uvTkhj60zEXV7K1fj9BjmUUV3L8p01X
c9Hhh9bUWwxNyRoxLDs5GisqPN4Iouey5Yc6Ju8KZx0OwxNVLWf3zB395/lc3rRME03CtGRXds66
L7snL16B/HJhQ8vpNEioGQWphlZPt/hjSCT/xYAMXda3m1kg4Fdoq3qRSRTg3U4r0ojsFPG+NNkt
1bv8Hk+XpFD/1alBwFQp1mo6QMzACSD8NC1uNjpT/JknVvqgsaUY2wMvIfr13+ZBIQNNQRQ5pHV0
GofUDco6/RhzW7EF8doG1agfTl87+7q2z/Pfg4ZgvUJbdPT2eeljoso2h5HdK1xUAd6nzkPyfLIh
4/stjJp6YbBBD0SLOxuxC1TC/AFAfX+JAC0GhtWA+hfIykVU50fLAk8oRdEkN+rBvqC8f05qRXp6
K5UYsTEGvlWg3a1K5amxoCSzSCtnPNE4mlDn7yVKiWTTVMzHQHRdB7hbufNsciMnbKCyiPwbsNcm
iIeSnxYqbzutkOYdHaa2d1fuIKLgZmvQXocSoh4t8kK3sC3uo9UwTf6FDshWAyPRIOddjCEYHI3S
v3AnNc/N+EoBH8xdb6xBZ5svyXZbAyk94J6E685rkMMpDP/EIrxqqkt179cDCihbT5M1fHbgneMf
lF773W3x2sfPoLI6fPl8tgWDEihhFK0aSA2bq8lK9Fm71kUUkPmq1UEFkIkC6JC4H00UqiYCrGzP
E39f67b872vJsv0CBQdj7zG+cB0Iz9EhMUprExlht+SgF8uWbQlSJDb51q5TunR9n/t3fc5VjmrK
lkM0WJtQR/Q8RuIKtfjCeIt20Y5zV2Ir8zn6dj2aoav1ySat0b8bsT6Nusp4iXP+Mqaxex0HvO7V
qcl3NKTWHX9yD+hCEyfq4ckTP7omxoEGFMTBTI9eRusxVn0/ZEd0uEl7oKYaG81gy84DWNoQ+OXQ
DIpBB/LbpW5LqUu5SOKeKMxoS34NG/T5qTV0dF4dB1wm91VlSw+LdaSI4zPg9O943p8byO0cyESH
CqxOG3dKGcgcEYbMI5AWCeJ0G+CBVHPrfT1aiZJHLHtnS1uJlB5xdEoHcDiGq9YwjAVtU8hG2xI6
u9luMz7ZaAELVb+F7pVdwNEACsgQ+MI+kIahWdTdNXp2mOnE0O76RhhWyiawbQaKzJ6zfK2hf3Ld
qALplFb5Gm0G6ZrkKm5eGbF/RgMIGpT04iX6lNzgE0yehuStUHKcvTeYPMHpUaXl89xPjnkp5U0n
fJN9Hw87H11EVWk/TxWYukIDjP5eb9jPYcdeQ7AuXcjZtWwBkjz2WOcQaZGMb8jMc4+dzAF9uCOL
neex1MWu0Kt0RV47EpCT9BPU0dQFIAX5doF5ydH9dAEUEz9cIPaEtwaVKVCvaHNpjzZPlxgi7ULD
3AagTxpsmUEODQSe3rELZbwSdhx/r9HIMTHwn3a2Zq0HVjogtSjTJ+i1XSkAAEoXZBeRebnNnNBo
9L02sAn2Q+tLNuX2urUjfK1ssNZnYw5+GIVZ6RXY5XYgWzEiy5v4xeZm9+NmWNcASiLPFaP55vep
NNQITKnmok+3/DBX3icxvkx2FzXVolP6FHRwyg6JKjptEkCwWnW4uckmp4ivpgGJIHJ8XmJep2pQ
KEYWemWyxjneDkPXi31fAbr0bo+ARjqaI4j2Vr9O0XLYT+JDTNnG4yZt/e8QPy3P4Epmp0Zb0wDU
0AC+OHgdn+11viE7WeisVXOGVLAT3m1u5sgwIakIeN4c/2vRD+vdLvbbopGI130hYs9dMnROqT0F
bUDs0HM245i+zlsUZaezT/sPNAp/6Z0JeFoVAXwZW8fJiGyxGt5iXbVazePXeQdE3nk/09fDCoAm
75CYeY2UTtE8iAwNfLo2RQYgdy54hGv3UUJo5xGENf+mbeU9Gbh/IodnhMcpaZoDMwGETHvXfMDf
fFhwrdV/aO1lVOxdao5ds7c5oaGFRxHFzWFKSxkYg1zKvMSuGBnt1xb350UPEpdLI3rQeegRdl88
n16FC+4H8EXKZSbA5egOslyhopJcAD0ed44ntQ1zRXn1DL/Gzgd9WKYPumV1eRkPd2Mv2JdPk4y2
0cC2apXXVvEeeJK5O2vwZQ7VCbxAoj+ocdepXZjPaTOeM+ll/0B/D52UeHu7B79mgx5TRHBNN5+b
oYekEPJnf4t4X+M/I9DE5i0LdAGvvC59Ai9FfkdAhy7QUd16tqVo0ADGHwlQUXLd2Y/g2JphDnll
AuoJNYy1OYK9qgPf7qYyi35ZlhbbExIiKeJ5UZrfrmhRCbQkLUoYCjR2uvOinSG7IIFoCaDFeE3R
3eEu0uviCG0D7EAmr5uH6KEXV+KNNWBC7gQMK8pEdmVqEr040hLv65ApscF7nGgG/syg73cAekTj
FUg+ouPksPQibE8sO86Lfzq1T299/xV6WeEqw0ZrjrBbvV9AIHThA2m3dqCMhj/Er3wq6ADEpawy
Aw5XW0jKn96MNniwF72hYetCs1G0qRcMnA/qgRw5q3KckF6TeX6BzqGBPmvwvXV1MgJQ9aejcTTs
JZQjQkZtnpH2Pr7FyhEllXVkJniITyNSVVC41MXDW35nMN18PaJAfRwrAwxgvdS/telLEiX5P8j0
6cvYl9PZAL7piAb2W0DRx0GTacDzKZlX2XZrW2/dgyND210hXZKuCxApAmVkxLMbamjuIca/B/RD
abrO0Hq3yxia2OlfBph1YAL9/9KNYPq42cGNE1gZRHz/Eu8oO4v9EshGAS6yEvQeWdrgV6r0eWms
e1GzQNnY3qpnwtKvjHFhOXl7asPafBGovDQtkpBIDpx5A3llYtkEzwoorTTwHdLQcqz/PamGYBeb
CnlCkqoE/a06aOCpBLwQ+hnt9MumHAm3HCjCDIA96U4gwW5cGV59TISUV64OxWgHoirB7q5GdADg
34oFXjqVxc87/dKhVkwjcDiCjwPIvpMeRoebKRmb/DD0+lcy0cHp/HLn6aydZ4q44buisX9Coqc7
gPsTMkbdmPYHOyq7JYjQbdSYhgr5dmUkD0XS2RxOYyvKfxaZrgMvk45HbJmMoJ566FUrmKUxoPsG
7+Xw0Jhi6IwOYEkDb0F6vJlB3wsAZ9V1bxMaUaF/dtIvKXMhZaS1vot7ssbwl+sgHivryFslqSkf
Rc+RR7X9K9OB5eJjBfZQx9AO5JwGXUdDZVlvyOt5dr3NQx4uyevhUXNypPsNncXy0QYX9APkAMqm
abpl2WiXegC3GEWWNrqzlaz5jtZhDX46wh5kQF4mumFvoN8VbJj4RMBxJHcJq/a0LEUACQnCPq2+
p1FcgIgSW876SKshZ9WBxL6WoNFyymNsFd7CNnpswybOnkI0s6LgEYMmKh707YAv8s4Eje4JXdm4
NTdR9ViDHAP6RXX8vcQfLUTCJ4JckFjpUTJuu6gA4EKp82I7bSzjmNdgxVOazCTKCzRDesJDSYlG
W2i20aB5nLSJsczC/LdA7kIEIKzztV7U8YIrwWZNleBCpdqcIQfk92N7JhM5HQECG923BoiBIoIc
TgciJ5pPttsiht0Bo5t3Z7LrQhsgSQPNLPTrG8emq4ttxcNrOGkWqL+I0irKGYisDHCkTmHyT45n
OchVlIcLH6fQgknXTlMA+KSMUMNCOJ3OoaCuLIKuQ1nKb8KV77/wspWXWwpAahbaAsJY21LigByx
sMYAJMrNCjdY844cGROoeZfGCwgysr1blgVufD7bWHnnn6sWugaQxYagQjhNS71xk5d28MqFO+Xh
t9qrz8OAhPxinF4rbPjwVy1bdJD09c/Uyp/tIS1eOw3/tehflk/YD+QrXmTi2vUlEgKWbZw8Pk5b
Gbndvtb94RCjQPb5yuVofbyyra6s8epcyRJ5ljJ7RdH+45X7Ln1OqlxfJoXVX6a4WIPEDGzck6Vt
rFJq38wB33O/S9kD6EC8ABT//hE9//0edXRjYw6JfpeC0Gzpirr6YovuRYG2Mf9fUBuh0jml3zRD
01+i3k1XDD/6uyiD8if6t5N9DJ3609gmU2D7U/no8hCE0dwyvkNI4+1jGPgYWhhF3zsTScBPH0NO
/h8fI7a88reP0eDF5mTiPXnZjfg91wPkK1CEyB9BBVtezRa3FTWyfB0HYPkKVxZnMuFtS6x8YXYb
GtJ0PgGrRMPWHOfp6Ot2xVJNRWMAesxBiuxOVrzqTW4/hKWRX7HVAjChtR+gJ2A/QC8ZP3WIIB3I
1kSRQv0qriuQHD8AYZRfnfBtOiTBUE+MbWQTrE4/di2kJ+kg1FkK+Luj9UCXqpET9xNyK5mJxKny
gJwHqj2GvtPBUrkiXQfLQHYBJZDpCDZYaOrp/5BZQHpwT1GkU0NRxSTlsar1K95bwmVcVeDDlIPV
HHvFoEIH1vY93o9BBh2D/nF3c0AaAdH6e7Qcm6Bsw21bYudsIn+2o+JdloL7CgwTHshQgbMmLziv
/R1V+nI2dUtIECzQIx8GM3BgGjhfhOHgbcrYaMwV+nzKs6GM0FTwNrqLdnipDnRGXgYWt0WrvHUL
7Ew3tOWuAEnYZeLmIyOWWjWSjv5IFLbkU6ObT0Xq75G/z4Ne6BxZmY2JRjLAwsLBlkHagkOJXgHn
t0EyjnEFnRD1skilcjrM0VZrossXpfnbwZeaDGSFt9+BO9vE0kyAFGL5CmDXqsr89EXGTYVWP9iJ
mzaNfTBZ1Nls96RiGIOc6quy3+INZv3E69uAexhyL6NibKcD9OTRLTJAnZmGN2+k4nK3nQB2oN1i
keX8HBl4cLXtgE4LVebx/TBajWbO9lTdccu7aZLi5VPU4CaqtrjPsPu/avhP60wHhQsvdq2VV3AU
OGu1xzfFeK0l/kuprNEz7NmovDaamnvNLN18AMtOoOF5A80UuztqGfZrpFTDMgOvc4yjiUjp2ED2
pQA0nYsDedvM3kvQVtxHEbdoDTL3kBY98hxr0JIm8mDAI6VQd+dlCgWrjj9Usq5BvwOgUm3G/KEE
cT/IWrzlBKFWKMeZPTQNw9Bd15bz5k2xraapZPrbfBVBThcNdoENTRr0DjRuW6l/ipgJzN3Sqo/4
p4iZs1y3eXMk76Qq4+RFdRzBHEoHNy/9mmjIXfZx7t+C6beGu1p6HA5F7I7LwvG1Ry2Sf5zJkb3Z
hvezT3FaEmmLUTTjRhSpeeCjB9Id9aUFDuJeVqN8sPvWPECUOoOqIb6cDei+TexePtjpyxz+ih8S
cIFOfTk4elA5LhJEIDE5TIKzg2Sts8qtxFyQ7eb42xC5BFYvaN7NbRaTs2p5ZH52GGr9DE/cVeuZ
kPjSDH6hQ15mj+hfdYF4/GWiM/C6+UtwymdBSXqZZKwSAdoUxwMF2u/RMQfYPXO+38ymjOLbFXK3
fLuCawO7pVjj/CWLeBbQjFuwo+UP0ZDvNA0sm+heShZ1PibrFiqf0JLz2K6d9Pqsq0qvxnP/oHeA
GKhKL5604l4g5wSZhRq6rSqCHLmwdgZ6yOZJaC/uVgLiZtKYwjPkSNuFlvnV17ZCOdJmOT/kYV+9
QI9stjcSKkUQJLKCOm3qrxXeVQ2jLO/NIgRbUS6BNFb2Xk1HB1R0m15DcvUhcrpniFyUK2jvpQ+D
jnQLnZFtUDapbHT2/yZOK5FeKHRwTY8jN5a+OYFuX93R7M3Uy/aLxbg8SB2YZbKmWW4sxwF3lIqb
0K8Iugkk2D5EeDQQ5K0bkRgbErqYXPNsG6V+n+ZjehcL9oPMFOXFnr4pLEt+UVG6727MHHgYJbGN
d010M9u4CaAebz+QreR8NaLJ8Wra0CdJbFDBukBdbyiCJlgS6U5S3CabmtA7YG+d8wAei2KA+NIA
rN38BXDpZhf2DQu4Sn25sNut/dFeYlv0quL/Zh+mDOqzdbjgI+/OaTF465T1ZVAWPH8CjaG5hS6l
v+Rhmz8NvEHTshu5C83HMJlCJCWUzhEFGyb4fPp8OJMzrZLpPgUJWYRXpwE6W6s8Ktkj64b4Orjt
sO1Tx9ORhnPafYWHZbYYjCjcWebGsIXof5BDK0F3dcjZ2O7ncMj2QW8GIlQAY9VgYZmq8WzFZffS
rpzRGl50TbQQnBozqJlgGFWdYpjUIAOrhlAlrSCugFYWGuYjFMwie3hAZdq/ep1zIjP+umAoigBy
r9IGS3pQQcshBLMlr2vI19CS7TrNsL+7PW6RHcnkIkaGBFoAHx7D9LS9PXzDMVBNvR8CyMdJgQXO
CTIvJzLRRIYcdAwypKMFdnfsIY1h3asqW96N7X08heu249GFTJ3uQe+YNz/IR6bbpJvt90ntONUH
oxt+UPz/7aSYCoB0lU54yJO648VPIkA9KjGY9XfZRActwdvmQxG25WORhv8a6q2rdpt44eFl8gQ6
QXMeOr8PyXsLRsZKnG7DIUXHmZFF9crXdqGlOotH05vuMIqoz7j/68h0i2IxZE59D0gIW9o5Z1eP
GXINWenmCCK4fj8IiOX4ricuyC+bKw2AiaephpCGLOvmu1fznTCAt12UgHODpABCobn5Hco7/IvD
XLZMUW6bl+w1RfvoFm9LDhMAS91gvy2JlvJjhO9u3Irhi1ayHtSMOJPowVtA52D4Ughck84GZftr
XGlOoIn1QVi6HNucr0ntO0Ra5eS4oLioQZwc0LDpGgiFQ5GTlMJIM6zKmXt6t5O0mIMEBh7GaYJ3
wZNXQDZ4gRMrxPNnAamO+eSj63/E6AD87PspNtdRZ3YrPrnhLvZ9+cWFnHU3lNWzMMrklIEhejFC
1+MLhcVxqu3AEQydTctdVKz3t0nKwg1Hs+IKjclWEA8V/q+rbOpWZplB94PGsrU60IpYVjBCVAi6
oM4UmLq7AZbpR2jLaEe89QBdtRc6e7ffTGSfbGOOJ4p7MtkKMDLCjqdqtCM7mcj5/2n/tD6+4x8+
z+/r0+f0CdHxvvbA7LWPrra1oTkWvpC/Dj2IbCXrLl2Rgve9HjyULorke2O6YRoA2478T9OBZERN
mGPMKYHQS+JCFSbBXfrPpW6W9+Xm6QkofZ0xh0K4UkOwSlt9i0S19A0vW5ONtBM6MJ+eh0xfmD0D
LzYepaYVGTuURvUZNzZ4mbWwhdedXLDMP8W1+fYATqq3sBlGpsL8tuxOYA1xntJfYVM7/rHa72E0
vQwj/Bc7+PabEzbGUGC6tJUNTXqzdq+xiK0r0J4D+ofxRS/1Y9aC2YIihWW2W8cxPXAlMmxKVHwz
xaA65A24bilGarazaATQdAw1ljlGXQHsy/aHK+irOTwbwukI2og7iqZlRx/3LXMuDuli3I8uUCtW
qOXbDDqYz3qFkkTohtGJhqD62zR5Gz9oUKR7yKW5kqrHNc1Mhq4nUS5oOE2GuQUZsz57s5EDCDMW
xZa8tCSH4MaJhmpJmYGTj5YsQK+TdVF7sqMQtCiaj2QFXzLKm6iDaHLAxCEHd6RcShdVEzTx4mhN
QyPlw4Hp0Czqa148RqgbPVjZnEqhgKYG5fNtuhC1vvTdLjBaEyqFUeJfxxqtakyphVZDD9oJtwXQ
uOvB/vBnxOC1h2bEo/5TBJBTSIurksdf1nCxf1+NsQl9eLyz5CwAEgcpFce0cJwU7X6faGsi0p9t
s9/nAiT7dQMWWLvQjI1dW6hKMLCaoiO4Pro0RMlkHhLChjA1fLBn0w1T8z6J0DoU9W6iEYW+T2Ro
RzjyCK3UCSsvXZYeID/oPgAa7D64jD2jjas5gSTWhWR57QXIb48BOVtX808SKatWOclUFNm5dDMG
VlrMTmM7CdBS36xpuqcLAzvR5vs8W02ClMYG8P74jky61+OlCsTPG/oEY+91Bw494AV5aQ2GGlyh
s/5KpqHS0EE0uOmWPgLUteu9zRwdAJBfnwjMPlD90u7J0uo5VJ+m72ES9ztKwAkQ5G6muqvmBN4Q
m+0ZD9orOelLhmosRN8TfqUvGE9btH38Pl3kVbXiDgN9c5F6uxjPAWB3vV3r1/mjzZLiMcd7kjmm
4yWqTXzHbWYtbcbFlpxASE9bE0QJS5rwPh33qxwkrtINPKdMzqb5QKAJhofQCpDeCew74LtPaxSV
m2GMv4MG95vTQd8HRCP+LudQY3SzzHjFRPLTRFlp3spOAJopVpqesJ2tIPiGVsstyuKGgl6IK+rC
9iKsmmztgbVggAzSly6NTbCdZqhgqMpiq6RclB3IWvbB/ns8aoYn5je826F1eQSENQVSQWX+PuUA
KzeulmaMgsbN8SFZ2FAm0B3AqlnEuIf3fQkujSG8QsUrvDoGqix4PfY3PWRsr+AIQM7fQevX4PlH
imBhYtyN3bdJ2nayzHzuKPrwn6E7OMnSVuzAjVqSYmkNWtKuG2j2qSvUPUPytoN6d9ij6U3t7HBf
ciDjF7U7GjZMX3Gwwj7F2HngteXPMHpU9DYUtP28/WtYrVYjIPN7mNrHzKuRnS6qdZa4XZRW63ow
KvfpAOAEhMk27ZSmB+iCZYfc0KyNBArhwocSMPbS8B66EKnrmtnlVxbzrzEfqp91Ar271B35whwB
gW54+bPz669S48XXvC4SSOOk7oNk+DFXGs8uEKh4u0ptjB+v4lhxEqAO1oD++LU29TfWGChNDwdg
togj5oMZ2pAzrczfbDRJUXB4kQGJDd8LMuTeHiASU+5tVGcgzGNbD2SLxJd2sPr7wcDjwLchO9xM
4MK6xUP6CpBGoeMttTGa63x46dsJoqWldWfL0dmb6mXVAXZjbaQyQRl7EhcU20egXX83zuLxZDRV
ZBJY+1F43o8y1Y86WE5uJ65jzBb/18lvMWXiy+e4rV/pHZnelulFWfYQmxehviP74HsXbnrAPmTT
1y6C7MAtvUtpYGW3GMTOLSdaU+eBHJ6rCEoVkIowVjHqjJCcS6azGQp9SQG2/5y2tbXkBZrVGxFl
SzHp0XqKbeusAXE7Hwyf8aMvrKDPQ6S3yEEhA+SWlgV+ZGuy9ej/W+l2HEGYrhOXfgBdSGun47os
BP5+dakhASnkHi+N8gvYc11IVNravlNDxta1P7ovFchrDrYH9T6utKONfHKXnQCF/+RqBZiwqp+V
NLVXdeKl1duJAX7cVEAQxDZQXSyMzHiuvbZd8U5Yl8GAtkDaxPkeBQMwOoSTH1QMqgiJERbLrAL5
TqSE6gp11nlAewPIg7FuoOiXjLoR/HcMBdIhScB2wlX0bTE64/m3omh9bLfMI205+5JPd0ybjiRD
liZM3ikf7TDJ1zB8W9Tm9N33v+aBDwUs96P12kCWYQHiI/7AzdBbSw8YmwE0hieW+HHQ1cJ4LrXu
W16OUDOPwYOHt7p/QPdsLkY1SWO/JgF8O57Q0JOAWVPTn6dxnCdBVnWe1JRIaAFuooV9eohrW1tm
05AskXNKD1E4gqSdPG2YyLdTck2pjgSKnU97c0QBrVBtlaWGRvDYgPA6tMDiox+CQUPLRXOvWUm1
LCvBX2U+XFwbvV6LfvjWC6/9iZapf7lne89uZoKH2RutS+rqKXSfBN/jL1udUmmyQFie+8AS8RKH
0WZS9SM6DKX0ga3h6BuncWaiXJza496gCtSHmHc397jc06jVoTjfSn/aECSoHKFT3jfI6M0IIQUf
AiXL323CAQMFiVJTMMWN73MJdUTrUdx/rmc3eEf30vYI/g20p+iutrplWHpLfwRLOjA3KklTWAAF
lrYDqjKFjlYHmhRC2ym42abEPxvaa41t9z72/Aq7ZF0b8TeMVvNwHHLnIoc8Qedu7CNdAOKkWB3I
ASa7cGHaBd98iMbb8qqRWX+6BduuIvZOq4cPYRByj4PRzhtwgb+AIMY/ibKyzUWLfMDON8OXirHw
LAX2LSvA79eOCQayOQQ9V9MiiUMNdxeZr4AngqjB7f40sqwCmXVAN6aW7JbsrHORtflqUMHkCTNU
4Ba6AEAwEXPwp5sfrZ4z0wDZItrSFduho+gRI1agL5NOdSI+vLnIOBiJBVQfsBlqCmngfYjjvVHy
FQXasYH2ILNyzR2zhtk2r2DKattAps3ii7zKITdhGNZdnE711o7bbFeYtrxMEIKERlxSfx0h9+hq
kfbTG+qtUzL3tXXzcUmTciept0NmgHnE7+TFxJLzpFx3TnRHsIp2ixyRM08KgWu78xMZMCj0LXLV
qeCoTgU6VGO9RNLKP5nWYABXo7b24NrgoL9C6wEIGd/isGsCc4moauDNkfJZvE/Wy3jYQB8N8sYo
51yAGR4veTrUJ+ZAoV6w3IH4DnhU9LiR+9LXrzRylInOwFuSbTtHtSeoqbQIOQotStd6BfidGzbF
2yp+lrUr1iGTGhteGAeFhY3mmDIQEt4uhdoSPg0QNFtabZTJNkwScRYgVQg8b4gD+kWV6melx8UD
lNzYkUZN6Lenou7A+wcfHfxaHwIHiIsgKf03GzpXr2GpefNvEV21xamazAvF008R5PEiiPhQB7eF
hlDcmZAtPtE6SA6DfkO6CZJMoFSpFP+Vkcb/iiFx7+we4t0iBGs92YVju0ujMdihiYrxiSV800rP
+JoNBpSsi0ZuKCxFCT0zsLFvpp7t/2vZiWnVwhlAw0XL5uFQ7E2CBTZaZ27RNRgGuT21a2Iho2GC
3PqHIVdDoizTmzoMbt5wQFJCL/6N8Fh46qEptBcp/pU0tDiy5aXjoRFBeRNbcUTyCrhENdQTYA+F
oumnIUoG8Smt2nQeRnLQT1Gl/ZxXQsXjnETFNxpFwrbPfas/u9M0PbWFaC8adMTIxw2T3zWZfybf
COTiXSNNcAbgimDUqK94wdqGIFh5irVJA6ZIrsmX98y4d0AYSPM6u2seZBsvyVdNUfzo5P9W+OZt
hgRY9y4s+ochL1LQcmX9wVHkToANm9uEWRW0dMAXNYegm6Y2bftKo6TIGDCAsbGmYW8Aw12k/plG
NKnAC/oCCYL+QENa0vW6q5smj1LRnmR9k95rKmtbVNza4AWjh9wNr3YjevfPFIKiDD9Dg2J3m9Dm
Qt+gEQAICrUIHbo8FvMiUV73OxPQ5QUYJnyUsitnkdQ+0MyVZWkLptkcIlvCX1ndFN5VWRneoVsy
28aQN1roFFMztNkVVXcmLx0oWO4LP3Lu5qC0wc2lwXdgXjf1wZSk22m0vU26XatQlzESUNj6aWGv
0HAFDIkf6exg44/z/i6QDzHQ2jT+8PQfY5kFnYskeNXqm6TL+q2DbqGHiNs/eDLl/xS6j8qBWz7l
oEv7W0DauE++LKs5AA/efltJbLrUChk2S/cueGQWsQNN+8KIqpObaeYLE+spzOOXqh7r8xhHwGkr
c1cMfJMCOL5GMcp8uU16G+JtPUEma5rKw/xkHJmP30jMS7T3QR7pw6ELAXjjvYTKLxyNerbSGWTe
3TM2PLE5+iuy+IzhPScty02YFVDDsy0fsq6ZCGzBkieR41UwbqP2R4lclcYs61+BMlblyuSr3SKp
kQGfjZ12h+0hXr/3RtWg2U5NDyF2M0+fPL15QsmjD5IMb/uNwkI4Ch8hGguPS7c708jVwaYwtalY
GtIAvkN5O29480YR2uVruwRiSk19n+97Y7HWfTCYxqCwRi4AjfC96lHJTNCq4AfygLq9B64o7AV6
l+mv3fBI/hDcbitm+v+HtS9rrpRXsv0rJ85zE80ooKP7Pux59vZcrheiXK5iFqMQ8OvvUuIy/uqr
PiduxH0hUColtrc3IGXmWms80sBMDWwJ3DL2D1UWDwdXwSqq1uMXR51RM2QB7tOgOxmjDgqSToKf
sSrkidzIY9TCYtsKkMXuUXwklp6TV8h4DtqEDQiypFjEhi6vRueVF9S+aKhmReqUybLA77NU4qS/
Rlhh6t+CEBAc5pn93W285kgvJ1HH/gUyaNs2wpt+WZthtwGTXr2al3pqAJNZeySTBE3fRvcsFEkj
PNokrP8aZOUexDvaD8MxThAuHV8aMAssXeD9b8Cbpe0coXc7wEtRtakGuQ5wi4le7cc+Km7GwOaL
dODROVOo1DRGebSEJNDU+rA7jcObVS7zA7fApTiTzKAsFLo+mnDBrqrzA3Vk+Hmti8xGjt8MoOQq
9OFcgSHtWfwspSGeQ7MPwZELVjS/8q3nBvxfm8SQ/YacwNr6PsZklf1sfLfDbCcrHt+KyoruzdxC
YXymg76qTuL7rCnqE544L9Q5RlF5BkX1mfcsO1lDmq2gjAuBRdX0Bd6ACzqlQ6AleISpnqFP0eNC
uFMJ9bA1GTvnFSVx2a09uNUlQ/3oou18/UtU99qqqEy+p2aKjAXUMeVjaqgtGOpsFxGYYb4ESdWj
tkL39m7kJUegTtkSy6GFSJvmaczD6Kxrgw8CXZQBQEi2XWmFFx4K1VRujXLTwyo6I14JTbSwRjIM
VVgrUNlEB2p+uBlqNhSLgRuNigrG+hXIDjBslcU3nyGmriLmiV5LVFoJ79L7vDgBEcdWHx5ISQAC
kEi5ZMojaEEpTx7QJCq+hdX7HOShQXEOXETgSMYDSb9rkUxbjxUwIH1RGXeA0ht3WeNvakQpb8gj
jxMLFQd+v0B0Cjy7bsLGBZ42w56cbQvA7GaoUXOFoTSiVnMiHFmv7UKO+bJk2qbvnBcTmlr7FHRM
i1YxwzhjUB6pCZEa69ERzXsz7Id4EwOqvOqrhu1KDsEw2qsz/NW7ppDxijby1EtN2q3PznYrgyOC
OsmCslqt3YIqOOHdJq49DUXKuTg0tuUddVRtTdmxNAAlV48MKw0gO6XO6qGPtwNqgKaZ5gG/z4lI
EVQJV2mEZY+ZodAtyrv06qd4o/Wje1sFHCbUEBx70/s6m7qEQRLBzuUybDORLN0ob1aJ1qabqV2G
o+Isj6391DYCvHyrgl9oiiJn6XXoBfaHajDq7ab5M0BsQVLXH7L4mIcyPWG1834YvQTFPr+3o6Ls
jnl9JDuNaAPfAo2qTlQz1sVVxeZjF0Aw2AWW0go0c0E2R3Xg318sOYqi1jMNCJ0hjI40Kirtoji/
H53BeegblMkM8Y0A5dwDWSxt3IM+QlwbZeosvVokpXCP5MGRkVjVDZTQaq1mWFEBKtlU4JCioRGk
ZA8AY/kLagISa1z+zZVcqxLXGCUuNbLwvsgcIKXHKj+26hD3FtpiiHLUDI35kc6ou7BFD3Jiqwdv
48eYkNypnzzLsQSfz++n1K/VXbWGlFa8tbMwXZFu+D5X6LASv5OVWevyLFCAf3ayLF1lumkde1b8
aIJUAJoh3g9hYosT2ZgHfj3Hzo7UOSoPAbYGxNE+XKinB4IOlM7gVcu12zlNNXZudNSH6qX5QJbb
SDOQidJUdNBaUFQqL2qRKw0co3YaOGW0fs01T//Xucj+ccV5LvPXFWlmk3PrCCw2Hp94GFUpkLdU
wet9NLHdMR+TFo+VuRfLic9N6kVCPMrM+mw7mjz3ZhPs8Wo7tGaCih2yTaceClT2iWEcyEYHzkrg
mdUBMAOQlD5HLXYQ4O1q3OFRQ/m9l2jPZVsVr9zynj38EF5BBT2doJ50OvlLlx707hOkMg6qm6uR
/2aK/+8+kAADygv83WtHOM6p6pm9IKKHPMqiTQ2d2okdwnKh7FKWunNp8Sc/md5DPJrW858GBZ5Z
T+wQfx/UJ6X1HFp2fJIc4EuRa/2VDm3sZtDKXM6WEYG4K4vVgjyNlOirrtgseWlsjRh7VCaN4dPQ
TCy1oCqCacrOAFeH3qughLqCiuldqyAytmkAIliy2chQLurW5aAG5eW6A6Z+H7hN9jRo45ZXJopa
lV23Un+2y7B4t7tgbNtXqK97cgrsIT/ss/9f7UUF/Bplr6bEl8pegfISmszDlCyrQFt7En79MOfP
ss6stp3j9cs5fyaRwkQUNvY2c1JM2OFLFtr9kUyTPVoWARBllHMbtSA9RVb5MF9a4IGzrapoWM7T
1EH3eWrqGIxsmpom0kHlfBXMXI4GEIINGxEYzFCScslKxpZa3eTAAfTBZerBE2rYA9fymCsb+dVm
AAVFVJBsaYZpLE3wMYsEuw8ATWrSjwOWp9NMs2mes4rTLd437pE6UQd2lziZOHWA8a/63MWKWy1k
ppUHXnzlYCM1q0weeKZ3RTaAqks1abni8BC5NhmkR7IxDwQHKAq/oc7JTc3LkArfzDZu/pyn1Qbv
87Q0yNcQzEpkk2IfhWUQTduB0Zo66dB+TBs02CoMJVZVfas5+7LFyo7WM16IOghq0nqGmszrJIBI
SE3MTeoFlg33S3ryQux6OiCIt0E/fvNbbIlCV+9OIBTHGo/arjLSGR3igEMiNq23NDQAyzpeG2oI
tecZggIE/1ZX3/1mn2b+dJEh8+OF63G5QYij2/dueG/anf7VhRCrHzjx91wk3bLuE+8CCeD2BBoP
wAmHwv9mVGdycKBKvCxccMpXfVmeOXREVtTBthY0pl6h7FytWCXjsx+F+SUaUXuA1Fb8nZkPXWmM
3yyA0lfQseVq2RxskSJG7KGBcCfeucPXXLebRZxa4ZVzZl+oA1sAYCtUhwaI3dRRauBfDkzgKPrq
4BoRqBUdVQLVN/KObLJ1UGU3dMNdhcjgxgo1eRNkkXlj1Pptoxa1CVJJ1JKtFm00MOZDERiAltB1
zQOiKnsCtcxAF2pC3dk5gPx86iR/stNhQGrp4MRs97tdTQt2aO1QGO3uk/8HfiYdtegIQM7U+dtw
oHeRP9bl9PFmvA25oSSSH8cy287TmqipPyeeXFZa058ZQ0KnR03+TRfgdQ2gWXzXpD7KfgsoNvS1
z5eGbZTPblMDxifr7KvnoQpASv7dT0GexJn4KWy+StPchX7oHZJBCXYpWbMsfSv4idQZyriz9LWP
34DRqx5tIYZ1hEfjqdJ5cTSQXd2Mno1FJcgHFmHutd8tM1xqY5b/BAf3k3AG+9nXegT3EXm/ME3X
94UN6L6LPdltwr1uKVvd+DrY3V4yI/upu+NBDH71FUWbEOgC+6ErmkUku/FeN3myDewqPVRuk97Y
XhSuDL+TX1FJvx3KNPuhD9EXkSXDUyf7AbtPg598Q9gn3NnF2u3c4tkVCAcqV6sd97HrRceqjp1l
GSYCFNhOc4w9Y7xvG+MePB3OV2g0Q80psNsT9MPKO9C0vZIdfwyiMl0lzxy0dbd1E6GQOvZWmg9w
HQgww4uW8/hcGRE2+5bVvdbOmiUx/47iGshkKQezYcMWGMponZgpvwL8wq9FAIAXAg4l4vVOfjWg
veYtyhyfeMxuyAQMl4bMtPStaNFrxS7U2mQjVdEH/tXarell8QJhY3mw1Htv6giAFhiD4kqtiAXF
OTej8zwoK/DWH6IYJJ4fE3EkjFe4mZKNRiUiWFC/T0w+bmQ0i9yrvxPZ26j4OMtUDMc2X3BHUb5N
xG/TkXzo8Kld9uF4bFDrKgzvAAmbhcPA4lFk1mWqWRghjYHgQLKhGoeQm80ZAI0n6iQTi4yzaXXv
/g0q3JEmC52jVnvOkugo7KL+UsS2cWciaHb6g72r+Gd7YrZfnKx5969QALQk9gr8br74QWLe9SHQ
VFMkiwdd887viiTIyWXgBqWaBIKq5eBfaOsW3BOBfcUXUzx2kGTatYBwb9rBMr6MePCGwo1e8QoD
fUqTaqdBOOMNVKo9EGUAkKxGIqdbPPZqZFMgMBSychpJDk4AEBiNtFBRcSMSiI67v0bSNXUXJYo0
0ok8/UuD4iNywEoP2ItwnYe1fYcK8WSDf4Z/kmkMvmGIV++sxiqRF4gsqIULHXrUFuhVLTP9Dumi
zVC6YwhMYrQGR5fxPbGBLETFbPLkjLpc+aY0bwoZattu7NoDq9rhhDw7xMfdorqr8JgHPK/jL1hG
PAQpinsX0d0oajCGlW6pVEXsl0bT+fJPn20U1t8+W1jqnz5brGkQ2VXYL4JuRX2TLxsrag8TOEs1
UdDfHgj21ZjaHXAkzb6UaSoXiKyCQo7CdV7tVmsrBmPAZGRI2669PtIWSGNz7Fpbd9NDzGwZ9QG+
dTI2RYx3dOicRqXi1asDF7q7aUKInbtlv7V6lx80lIScJRP9mc7oIJICDGUBY6u5o6qC17jRg0Ve
u/3GSkJr77lldOcNCtI2gKoElScnQDzLZ/IYbMtEftN6BPpHLqHHHh56PEqsOa3/KcY/nZLTCCdK
AbhJ7GxkH2HbDza6AcFdx/WAQQmydaXKihuraRdGi8rADmVBD8xBibSdjl/ILdBBc+qUJSJwHfYa
cdy2l1a5dSGwfGr4n9x63PlbjlJEyFi54rHO8y2g3Mjr4c7bmE40bnPVlFm5TKAb8pzySj+kJoPs
uDbqL7rT/xgS37si0dzfgE0biHXlbxk+WzbCReZKTZsLviX/IXHfpy0QN96NOZDtoNYGw+7GQ83Y
EtnFeE9bW2qWepLsp42v6gViI/7URCwz3ieVjkx0BXSpR4WrYex0C8PonLXPff3kULUrXhId2wCe
cX2/ItRpjmGLOE02mu0JIBPQS+Qgqj5BoDMwN2EJUHnh9nJD/XTQ3Phbwkpz23NTAMOCQ8zD7lw0
VQEof+aAQcZj/YKMcdG8+1hMiGXZNMj+Km/qEG7Yg/8SSgtpieQttNbFWcgAxYTQlwKpHCQaZYpq
fqTucYqVV7sB41u78BCa7BdkrFUPnXmolNkXlXsz20vDBPXH1CuslVGi0LDHysDBa/zY0I2GWyg6
t6mNe45OI+++tLIECmeIm9MBOapMIqT7q92CX4iD158sn0ZSe0xjA5rlS5prHgMhIYTi1cHMXWtt
9xnLLqAHazc6uMAvpRFYZ108Gqrciw5kprMxktaSJQNfx1ipuNiDBN5pDPMluaRkG3xeQ78nstfz
DHWsP2J3EoGmzxN8oUGV7OCrA52FqdNyMCkwGLGf89dkbcfaRvmu8nJcG0rnzbAjHzLZTvFrNE05
t8mHmkWRO/Zy7mGGW6wMBkHJWiJhJHn8fkgQjayBl0c7670KhEPhj8mWUQ+5O7VbbLpc+0kRyE9B
yjSOofITgTy9RTX7CXvHz9HM34KbNNhzwkct1p5QBW2dTQ38gNKKBijFD8m5GjIO7iWh3QKEZi6r
NjIR48nCBRgj+VsfpmsUKXLUfsQQrnGC6IdIqtciZO2XekDeXmORfocFjwfuyUbH/7FI93hpdWDB
qYHmd9M1w8sV94PD8V0kcjhNp5oltINRY03F0wpIItVDByZRmTWYj12P3WAbmwDtgQ7jBYWXtxDr
rO+9sfRPAAvWS7JrAuSLRR1VN2lgjVff6bF+UQMicAUgY1Q4Rxv44gevgJyu1PljWIz1ogcj34kO
g9Tyk64Os42aQopm6WTmphhREC55c25YWDz6qIK9a7xgqZt1hLqWVc149uj0bfGIyCvKG0txR45h
kV1QJeXdUKtO6reeV8M0CfTqQKuaRbgP1ZyF2tDiQST31MxGZ1yhFsjeUrP1SqQHEeDeUHOIgwa7
sdpbWeqi4AqN98huWEvqRSZeO1QF6C2o12NdfG5brFCpV+/N+gYhg1vqxNI1XpTOoO9yTbNGsC2n
NQAZ9aHF4gChpDwNzvhtBWc602T5BXzZcmcahTMuzCroEIAfwARv5NgY5lBmVmd0CKEKcAhiHObm
n/zmYTSCXGjY3Px/n2q+5G9T/fYJ5mv85kcdbiPFvjPugwgiyxpUQooFnc4HEH84q8Iq+wWEErLj
3OHGoKSvivzXEGrP3Z6acW7S2e8XyFpkJA0XLIf/epqo+vhgdBX6JJNxvioZWV3ZxYLZxu0oYuzd
1IeYh1BzcqFTGlKWyTOUN6u9ZsXFtYU0pINU0Ikrxk46lIODKhAtKJeDab3bJJ0l6UaDqNF5UHcA
aqNFs6lFCqzEx1gaUSSolutd8zzbRx3Y7THDk4iuOncMoNeRTKYX7kVYmYuoY+u0jP3ldMWPiRGl
AnAbHN6Srp0Jjl1yZSSraSoaHImXzJXRzTRVJoxyHcVaNbn4mn+xQEK0BcOEODChi8N05mbd+9kf
bOTSe7ab4cbGODrwj7PZxtQ086zUMdsqsIQuExt3POjd/Luyc8FNFYFJnZqBk/p3woSEtkzNm0h5
VJBX20Wt0y2ps7I9/65AvCWvpH6eBkkBpUCAeBD5QokoFw2/8SzrApqU6q0cnYvG9PLNFu4lcnHC
YfGCpDm5cQZuJl8P9m7dP1JBOpWhh6oWHZGAyT6byIPseTXeAGW+0AdsCDInuYJAz75N4sS94IG0
phYdtBFszpnVvnVDmCLT16Iir/SrZumxACwGbh4e68xW+/mKvbQfZ2livNvorMts9hJFQ7bQi9x9
mXrDrW7496kQ6a3jOOkteK/ZqWnHI5kgDpHetijEvwnwLINqXh8uya3rbiOQMV3Jiw5t3exSq5Bn
avVxkt7WvHguXA4mDTUzmfoGnBVMM8P9bOsKq156iZ5uyYU6MpEDdFEAxEM2mjOqICcatna6mq8a
usLapj0YqOf5Qisz967Ro17L8PCBk2L0jjZrb2kY/Umoi6ggc1p+mt2oQMObTB9h/hNS7Cgl2L8u
s4kH9bX33eg0fzLhBvHCAE0iMKn4wsi3YXWw0DTmfvqrKjNAGakJuipyoYM/ggOkMRpj+qtoUrfz
IbqX52I5X1ZvubfTKtStz39pV3faQffkl/mLQ4AUvP8i28+frueOf1OELzTX9D/0+1JFXYebqTmW
9gEMG1KBaeTeNSGSoBV5/y1p2gczy9OHBJKNB1fXUaGr7NCzs7SivYxYh6P402s2LaiM9l5e2o8C
RHfkpDPTWLZMr8+x5WgrzSnyhYAA333XG0+yHfhZqhYr/XGDWhEwJ1e+cV+zvr56IL1qvdS4J1Nn
gNorzMP4SLa+C8tdHhf6chrgmOF9b2wCIQwwcaJED+vqLtnT5ODETQ+IihgLatIAHz8WjRn9LZm6
EaHErO/qLU0OtEl+Siz+gzrp42qxcUQKN7yZrt5aEtVmMVvTZJ6byotulxfyp4OfJN+K1DVO1Oqx
PNwGrtmBTgR/0Kj14S0qVVbUSaYCEpkLuw76AzXTsbR2boxgHbnQR5BAxunjPRk0FxovfjXqO/oA
oPXQD6HosZXEnkrGz3psdbej7YprOcq3QPr+F0i7D2soAg67sEczEtoKpFuo0Ux8/1TWORT4gKD+
Ap5CG5S4eXssuxila+btZO6gwCeqCnwhiNEs33fcoFDbTXV6c21+itTHsePl4lOhnpU0EBM3rDsN
H7sMg2fKX4c6fxWNKB5KJNl2ooHED6K0/oNyoNQ21oCvdvNVQ5DzNXFQAJlK+2dqZTdtNpgvImkH
6IGa/JZZcbf1KrM/BBVLEadIdbAG2v1DOkAZl0Og87saDo1S+2eM4W6OYDB+osEmsDL8NDIdkASF
I489DcwWRgrwWRb1T9CoAJcz7LObVOjzzHeRRkRAbXJjwN6TG9AR77MNym2eLU6+B0R0AMnjATTf
gHdoi3x4y90I1aW++QzZ4QpFiUa+a/o2fao6++SWRvQKPE+2LFEefRGuqZ8LY0BqzRri14+RMoMY
BY0sWIiybcvSV1qSIEEU8uyJznjI0ulM/sH2J79QN3Q8N8vsU55NY9ZwBDPY7lNWb8qxOcO95oxs
T+m1qddFlmztaBVgJh85OnKmWbKq2ZG9T7IFH5HYvZRdWW4Z6Aeezbyc+KxY5hnr1PLqPaqQIM6b
FROfFdbSsCctCLRNX3tS/h7iZECpoUzBIQFxs5TmWtXOLyPmgwe7itL/pS2XiVgEsQiOfgrZEZTK
pMUlHx0kXAy5og7kCYtLDA1Ba5WM/Qo1VMFxdgsGJ9oMYeYuextoTolCjaPIu+4hkiZfg6Ws30zN
EURsNqvxkUy3exDSGEHgmp2okw7SBWEYQF231KLZ+tR4n8025PtsoaWFm07wFhEvz0wXxJkF+aGT
9Iz6Qq1Gz5pd4uf1kpp0QJAXxJxhc7ErHwWbyqMBgdjSVlIiZPvDHJOHGvDXOf50FauC9mvZgXsy
GuzyXkuNI3EzBFAn3aXAWq17dVNAoy9WsWh5U0G0+96W41GH+OsaD0f3GDVhtGy90T41aWE96aBL
n2jrBC8OYKEsVyGq5r6QW5BV9snQw61nFh1A9eyV7pimgXBFhZjFbavr7bENO2+lh2n8KvJzUVn+
1y4F7erYjvFBzzN+rwZSf50W0NAxUS5kxSnbpxnmYY3J3kIEfKKola/IlsplZ/vRNfUMA2KuI1hG
rWKEiHL67utAkUVAjpGvDCRPOzD0gvvD1lc9nVnYqkouPIQLcDb1qjMr+ua0PVTcPcCE1AGkmCLc
Nijo3TqtjaSswJOoxTIC/P7uuPXxnLmtXKTWFV/a9M+I2mHVMARd6X+ZRV1yC2U5pcF1dXzd+ZqB
axdiivKrOfb6UqSJhJZeKHct67SdjkznjQQkfIm83PhS9f2JOLR9DvbOuJBf9SqDHCTwF5pM8gcO
6D2g2zgL6xKyoXgkP2iJeLfNvXTGdb1ZS16DGcjGgxIQjfxAHzlgWXZiVf1t+sTqT2ElyL7II4/E
DooFyaOfl6ei0PyHBIRPBzxR1F0oh6/Knul4W5hRZB+YC6qUv9pHJDIWhdFUOzz++jMW/P15dJiE
PrRdbFOzjBeV3ifDgnrcKB4XbeVE20IO0DXToIPg+SqopZqzzU2zYYfatvq2U4cGxPrIXsBGTeqY
bUXjNpsqMLslVblRvRv2wLeuzYI91bfNds1Nxq2O2uFFRjSts7KVb9W3yK01ay7w9Ag1w7zhqaOt
Y3UWsuH9jGx/6kVhKehzUCu5TfDrOXhIHWya0S0f65q/WYgyvsVVs0EgTn418iBdoX5quAjPQ2TP
KJoNz1y2NPmoLQIvN04eMSJQoJjaDiJyWOeEBzLRwVVRZDpDmgJaruUIIVoUr24SVwCtrAB3VMRF
NhAAQP/GYmcEcoqLrx6/XJgvJpTldont4JFcan26t3UNb4kqhQZ614Q2xHSM5C3AXeGZzPlW+lGy
Mhwnv/ip7h2jsWjWveACWG/gxaHm+WY3+c+h6NoHL4rbbRAU+T7MHSilqcnIY7SguB43zjeE9pNV
4I585eresAOFINWo08HnvFoHrmOuqSkB3rtj7w625WxZnqNcfGjvRx4A2p/G+R45DQAMofBwC2WQ
d1vlnrUg2fOIrf+kWRFYeNWqzlGl4l0e6SuULErtHtE1fAsyDssVYf9TpK52yPWaeIW59S2IFOvb
CMGYyUZN6kB1e7uzlpoLAoTO7sxHwMC7g22WipvaQ/iwhjTE3GQgUMT3ap0TK0SFtMf8ZaoYxiHV
+sSaOrx3nTY7dUMaLInRm/2yi8LKToWlNJcQgV+DyzeDKGG5wG1rvIJvQ6Dm38yurmADuF7wj8ic
uLvXvRqEQ+pRO0Tvvl0ERmPLFNFdZIC8WgRIZGFvOH61dSjz9GJ4hlzMu50KMcCROdnJf+RJsA61
ERiDtk13toyjDZIcyOt5I56LyJWD3QagkDTLdkaat1/II2pje5tAnG+BxVa+nKjnW03vt39sE/E8
8mVAyTievzMZqOEi1kD9jL5SUX9uUi8i/nJP338Vy7/1/jZ2du7UVJWnie0Yjgc5IOkKKfTq2CMC
sOG1Yd1zlIRB5piPb0VwU/Yy+GGN1U/L8bxHkRnYWYZ9cEIVeD2NEXmprfkApBLdb/pg19tEiwrE
ntQaSKgFj1SHzB+tpa5/mzHTM666BJnEPq8g7mMDeS1Z3kCgeBDvSOzZD5oMWJt3+aOtNzp+p7IG
N01ubTIHxcVxWpVngOD5GmVP1VPtGt8J2qix73hspW/zGD0eo5UWOC+C4Z9JqDVUGFebuek3fbWB
PHK0ydwwPDkDoFdO/0zV70XRQZouCoaLZ3vyZApsZOIqML416eRg9fd6byyQLahQIYJbosAKE2Fh
uzyRDE2umo5qUq/VAdtJvdgrmo/U+6exKYuQucg5CFQ1fsEyAetKCNCaVe8dK6FjqanssmYgDBja
l0p4hfVTpK53Bz3aFRhuw/w2ChWAQcQnMHU79ncODPEKtBr2jVZC9W/Q3PQxzIp6DSWp8QzIV3Zg
Zcq2Y1lYVyspnWXnsOilM/ldnhX2TwD7Ud/oi7eo+jXcjQTKN7rUBJE/3hXgR/ARivHzk9N2AaoH
+ie6/clu2pxt3bKe1If8wcyvwHYfOYcw0ixIlJdRu3VEBDLcEYJEc4dR2hD80K5gsAETVYmqfQRX
FpUTyyM126F4bxL0EG+Hz73DX5vUm+iAh/2vY4sRNToVz1egtj05jcv3vlpgoRoRimxelUdnatNB
uQTFyPdJ6sYnA4tP4jNIhPwROEV0ZbK37/QxvRAZgsWltUXZaLIhryEffwClF16xtp28yGwOFrz6
DF5q5foxF/grJi/elGwjvMZaI0KJAuG+1p9jC9xwuK+DWx414OPGw/8MjAxyUEEXIegirfOIUnGI
IzbWXVs07bIweP8l8a1vne+mP8yqxXCVh3KyClslPX1jPoRW+9DRIcgW4p4OG3CjyAFpks6Iz4Gh
fcu0wJ4WlF1q5Kciib7RMo02CB5QrgvP6tIDLdZ8G79BgOHLNbF5Ea+X6IPsrNV4VSjmL7K3vQC0
Q9lt6S1nV7JDpjPDi8GvFiDsHbcAzeTPLuTFueFFr3kAGLQLLrZLkkXy4gFAjVKDNnpNIA3g6ODe
MN042P51ZGrE45Xn1jPHyuYMCiZ+xqqXn7EDSXZOrz15VhwfrSTehGZe3WdZ0l1Z6qKgRUIZtEfM
ZVkHur6jXq1z2lMYel+nXn1gbw3AH0csjrBrYbYGyUtEyMiXDiCu2ziSazfUiiufrf75j//8P//9
vf+v8EdxRRlpWPB/cJFfi5i3zf/8k+n//Ec5mfdv//NP2/csz3FscFg4PthHGPPQ//3bHZLg8Db+
I2rBNwY1IvPebormvjVXECDI3xIehMCmhRVCt769s3zFqgAk/V2bDoDhCuG+IXWO9Dn/3mmraR8b
yig9ArGyTWmFJR2n26HUzMkubIzyrUe8cpBLtRfRUMXbSWUwjdu/tIEjvkQohJmXGUnqJCtkY3II
hICZiA5hGny2kXOVZysdv/ED5IlRPasODs/7s6UOfdLWmwIPPTAy/erNavEFZPr5zul0rNidnNWo
R/K6yYXGkjNNADUFffGvv3rb/PtXz5jN8MtyHOSgmf3Xrx70eIUmG5fdtzIedkgCh6iaMsZ1bmvV
S50iaaKWE3IEDrry7PpKHgyYJ0C1dZSJ/dmr5oF2yCPv0zxSVzQbVi8gVqwdHKeJXrK4NleJlcqz
C0nMY1WCJ2NAbuppBOkzvl72plzBP40ab+WqB1AaCbPhRLeZUQ83Ikqsg22beOYC0uD+m9+lx/76
5bi6YzIbP00I2zHTdCz15X36XbYsxj8FkMPvgBGuDANp5IVQaJhRQWCY4QEHo5qVE0Axsk7GFXhY
4UPdvzkmXgTBu8mdnHo1B3nO7jQlNWlKcIDfZKYFzm8EBC+xbZXmog0yIJOPZBmlNVxSMrslJNZC
qfeLbGwqczH3Y0kvFq6bAWxrxMNl6n6fBYUqEIqtIY5chOuJ2p6YsIykqPIVndKh0bIAcKk1NYj8
/pPz7EY8WZHu+UctW3+iyppOwfYKSTuIYW9IK6vhfNiU4Ef5Xf/XccO4n9S2POmeSqSP9p80tmjw
pLblt+8zUNMvHf/wr+8Ow/rbL8ACTlzdHx5SXJZvqyfXp19ABOEGVK/q9Vva8hGkQ24JAGA0aOfM
q67Yv3V7ak0m14DKQ83FsAotTymVUFt5U3+SArEr3Xo/cE87W3nkdODBKj5NQx3kGzMTOsMF8OBB
WYPOqRi1FwcLnQIySuECJEFDiwAM1OuuvclRmhuU4TJruX6vR2O/5mCyUWrnqJeKebX3WGSdUw2R
QkMm9b2Vgz1raKLwq5oxAluNmtEOwvTOs6J6a2slSE9kBfV6AMqrXgV8QWayHlF4ejAyFlzJI6uZ
vGQJipORPTEm7QaScnAbkKaBdhWEiI4FqUTRQsKBembHwhTZyoJyyRKLDSj2gqZneierkJwphbmK
feRdyPbh0fZVujL64I4oBB2sv5BZgZ7EDNWKEXwFdVORrCZqQkQv39szuIpsGtIYq3nDPs+Vc+jw
ImGAABNKk7AoiNYEnBZKpG6GUJcOd45GFa5/s5MHdaqR7gc8m84Io12rkR/TznYaacb9NO0M5/7t
mh/TNn6x+ze/dtv62/PO17FPtf3/S9l5NbdtdWv4F2EGvdyyUxRVKMuyfYOxkxi9d/z682BRCR0l
k2/ODQZrFxC2SGDvtd5i8cL1DPfDt52Sbmx5Zav8SJpke9WpAaRbbTRUQK4SNfoiWyNiNS7vgAf3
mzREOcpeK5G0YQNUbZKZdLKMkjY5m6N5fOh/+0UV53qtv1//+qGUiH86PPKSEd2/bDn0ziVUzepJ
fJrlMOQvt5bAzZKnEnnOTgdIi80agoiorim43TbYl+wDH0lPJPHjE/Kj1Up6R23R6WSCSZn7OsGO
aiYMkHibJt/rC7dE8ZJuwxuiOEiIvkS3wYyhOAjzJISFeO3VFj3nW6+wVqRXXQZ/mIvDZv5awDk/
otv901+2GuFibyoHJeh/n8tEO0oknYsQ2DHW65/Zgm+AAzlvRk83+JdkQP92JDM2fZRAhe6bBBDG
ZD1Wk9rBGbTKrdX4AXZ/CivA0PgCMHwTBBVKCiNSPTxbwpd+4Z5rCXbFQas8StMYoQgeqiWZB1Sk
j3VH0YFU7QIQi0j5LeI7Fau6q2FwaQXBSrPn9HjrGBPPPFfKjA8Ew27tcpGuxU3v1pHnPaAjyYJF
vjmf+rp6xNlzuGhxWTypbJhFzXDqgT45mjXtRXbQ74pHGzDwBU7D//gdON6Hn4GmGaqJtgIQSEvz
jI9rIqq+bq1W8/gDP4GaYkQ+ovaGgZp1HkPjubAyoC5Oa/40+tC7iptoTg48wAHpOy96KXLoy092
PlcXCfSI743pOP5OQui5Fsqm1rNEVwWVyP+ZpFV30ns8CtwK8rB4W02kQYthUOB44XRl6TO/tNT1
wl3Yp8n6Ns6QHq/zt5WHFGd6J+mYzMORKClT8myy9/976E3wUlqn3GmObp2NtHipF3F+OZQJpol9
XeIFTZOPvuQ2NRy2ZqibviBmYt/GU7wz1j18+TszHo2NnKE9736qJvInCz9Q2s0pMe8gUbmfwLJ9
bDcGlbdhTN1moPTh7//Ho81athC/bDEcTbNJPhuq7bmmYVof/6bUUJt2auziRzMN7gbThvrYYtIV
i968qNeLzrycFUneHMkJPBSG2lh3MngJs8Fnje4Zl1RNnbNXRNmh9LzwrlWG7EyW2946rPNfkHcB
6hlF2XcnGwGasC/F+RAuAHmI351pilc5XFK9dksckkGlxyRjt6bDC4myN/bGgl7PyR57VEQ64Mir
sNeT6A89j9pNDgUb35w/9ePkTErUpH/fNeSkbalTq9oYoP3gaTiR+wHaT719BN5xEK0WA7nVzVSa
1lGEXVrbvfd1r7x06TRc4tY/8QhMPpfOo4P98j23ktzLmRzcuYYrH/dIIjWpdpC22uubra4H6v5d
QVitPiFf6e8VDCfv/SV1rix59lsoba7k1P8cex22TLCVcuuT2Tw2ZTCdboe5L6dTlmaHLGv1g2EE
wMxvvdfYwQVHs/35aMWIfM/2sOly/PGMJZKmlrfOSV1kLZYmnjHv7X2hRtgqqBAL/2qTIUMTf9O6
qdmjStbWP2JkorYDqnOL3aaySssp+JoZOekHO5pOxZTlb1odX9sLcvLHKYyR5EyC8KtRNNEqszXv
0cxy+1kz21d7abdcJ94luGjucwVmbqFPIalPH24sXsPjYL/kRhHhJLUTSxyz0SQQGoWJJODSI0G6
DENs5TYsiHZV7IXb//5JGar1j58Uz0ZHt3FbYaf0j137aAyoVOaz8QNV3+bomChzyEEhFb0DT9yu
bm0mVbwehev6fUyepsCC2fD+NUvGfghlvKVO+CBm/JOcqn0JFYT74sW0Tg6Tpa5Nk5XIrcmGprGa
YCodKh0dVekIDRsPPbVx19JmDIm2scjQIMsDxbiEhnLUxsr7hGs2FhkGKnESlrNZH5LWDVl10gsA
3ThpRQnvYgk719Iee9U8S5RQm/kUWNeJ0pLZ/aLb5jwFXoRKSZafMnsODp05+itRVBSVxQ9t19z7
38fd2hSr9fHMWZxjP8zrDHc6WQNlc9R9vnZJlnzGOUHZajrwYn1CSNue1X6TWglEjTk4qlpn//73
oZi2didzGWph9LCJxnHYu3XorP2iDx/c5VCpVnGPdgyqFQhz2VaVkfheOiQme/jAWt88KrWOAr60
eb0VPtRK0q6BmufgK/+aV8E42qeu0txXIfq9xtx+mx1P/RzbLNPMjIKOhHU54ACfYK0qYaOn0dZw
B39/HZz66JEDCD9JGCgVzJawe7SDWvscItTkGtYfnb/4PliG9TJZVUSKVPsibzFpskrvxPYmenQK
z7kPEvNiCtJC1t0ovqorGBTj7rZQvy3qpVdHKXb3YbmuQK8+jpjG3nmzz9On7ab4roqguI5qtop1
TDHLqTkZyyHIyuYk4VwkBU87b3NrkjMZJiMklIPaOs3J97Vmj09FhOx75+51H1pFUUTRF7sosGCZ
p/mcDIH/2ZseQ6ePvqg+gmWzn+drCXUvMzeOrVLJW3qLNgfdpPkX1Ie++o39PdEmUog2yC0vLLJX
hJyAYSKzLe3R0q6b6r+2O6GKVfICJh+nykevA/9LCdEgQFC39GhbOiT80NbN7aGc1aPSqMbZV0PI
D3qiriS8Hbyl932Ila3QpY/2EgZsfafr6LrS4zMkIb+sKPh5cbUNRhOH3tlwzyO7sFUwDNVX9pLz
OoKEeerjwX8tO58fe1R9NRNkqmM9bSkpq+XXSjfPaOR0L64Zetfp8zLsw/QM8Jm0s1Qyt1YU30fU
tyAgWM1FDkCK41UMAeZOQlYC2mMza/wdGDHlTov2N6tEtwsS0LWvkfDZyEGxOWiQAx8jRD762M2e
pM2ytfhRR96tK6C93Ybl1pdkYOezCkvFQ+fpcvVz02CkbhLdiHbWolCmehVy5TC2F3M3v7cf//sN
oVkfkou8GzTXsz2b1J5lW+wqeYP8kj1xMiWv+rwvv5W+2a8z1l9AYqJFYFRkRq/nIi/aO6W61kMQ
eu8KpDJAuq6H2qLKP1DBhNmLMkSWp1vZVCHKW+1dvptb2XL5hV3uC6VJt7Ihsym+XXvjPiuePX6q
6lJ5Dhd3RTkDpvdaO110vLWX4BSuI4Y/O2X89Bd9XEJPHXB+aoBZY+SYJ9FrEo/UmrL5i66l/Kbg
n5PhQN3KG+Zx5alj+JB4w3WYghT4ORsVfS0LHlYX6s63NNAMy2pI2m4rIVk13cLb4A/LqQ/h7cq8
p6LVh4vqY3/fGrH76GF16ywl6iwanjUlGd7M2qq2ZpxCsVYADGKEF24VFMWgHNYPeIdM37FuBgyQ
B21w8XmXrjSUXx5Ni7XvoKt3vLVxPWksIH8TblwSyjDdCxD91npIV/5EdSQas6fbd5kq7mtfjurd
9ctsIDZzQHuuQtOVr7sc2uUstItXnHPUu1v7baxc8/qjAZF7vV4MBR8p8bBes0lNLuija9iOwfcq
PSu+yEFHGn7OzOkkkT9o7pOffJFA5oSOrx+NFnD3re3DdcYcbOZ//4As/eMSCygCLiOWp2m6sSSh
P2TnkzFp8Hguym/QsbK7m5jd2GAvAF/Q26APAt/og6bdrVs6cH752jRmeZKNZus9dnbQXyRIaoxg
EdsO9xIqUEBx4R4v101ukqh/VAVW8j0U7sOkWdEaRW1r2MReF2yMikruUE/2oYq7t4itD6hAFABE
dNcSOd5uNt7c3IzvbkK88aRo96pf7UWBd8YDe5WiXNqhg1zyBCzw1l3lvmc+u+G8lZvCHhn9RArO
mIKxufaLLgTcbK5FqVRG1IBa1wUym+ApEDOtHNu9G5ZEj4SagZVOlUAqSM0Z+TcTviWrpQe7nKaH
ucLxbwG3D9ugU9p1CFHQ3khXo6jfvNI1D5MXQInFWxMiYN5vgnHULoBR+s1McucSoBO4GZezeGkr
0AA6K7JsdxLN4x0ZaXd6Gj6JXdLNUEna2fQ9icsRJhr4McfeyaVu9zQr/Vd5dDRFMO/6Usn2Wj0E
p66N7WOY+89tOjbnenlst3qeHENUC1aC25GDkvnPmCM0Z4luI+pF1lJm/XUNGREhK7cy+MWvbs9F
ediJskXr//6hWUKnR7KAVJUEt0emPEalz+9+vz1T5awyz33j1jZmLBD+3DiBJcr2mX2je7AhqZxV
rch2gZuO5PvCiP9USOwd4LpVhj7U9yprn7zU9H/a7Y8+nwAgKDB2CnvWf29a7RvunvnXILGDdU6+
+w4jxngDydE5T3rsnGOndc6R1WCRqyXPbpIb8yZc2qQDWyGgQWjdqMqyAR+DeJ33Osj2v1JzY57u
Cg8J8SB8pmZs/vbXSRrE1xa8d25dreY8KiGS9LaaumclbLp5NdSkFjtLqdmK0AgTlZuoWr/c5YMT
PUexhdaJOmKe3bW4XDamFWwUNfEWwm9z4elTP8fTY6pg+OvN1v3t+efwv7FjvZetr4++ntGhq2wd
LQ6OQ5Sknxj/RfPN7kcX2dmq18j1o6LaQHpAtx1UZ/XNAeMrI4oOUcG2rpNzRon1AVf1cp2gZ4Ks
dsFL1/VQlmDneqqXg4S3Q12p+8FIw+OtqbOTYQ8qPpo/a3XT7SnvbEm+hQ96FCPL6hjGk4u/G1uq
2dn3jglOvXDjfhdWtrqWbvw7UBofw5idBzIeURXv3ShFOhIJh32c1vMdtMP8PoUNuuu0mi+PCYO3
sXznrXKs38bZyv8oQVs4HvCZ1RxM8Ezq8UeiRHhKQ2DaTCTF4XkU9UuBDDhqs3haNW6FD1AXbWEg
JDvpRPwaCx3F20mnNAUaVjQtCcmjhIqaDicrAAecDUmLePKQvqaxkZ7nqsw3pQVnf1c1araNMop/
YUrtUDVtKoZyKo1ySJbu65mKKQrkWEqNtzES8ri19645KneJD/B6NZp1dBdG8RdMXL1H3O09lJs4
Q1lPWatJCUViCYekGA9+jZktuxdnnfgRj5V/eF4EuFmuc1I8FS608+cZqCtfXD2+yCFQXju/8p8U
ks6X1srHkzbV3279Rm2626Ec9Y206Wrz3S3GmIWCM0zjPp0i/LaD8ntLuXvj2XpxHw2q86Bp07AW
/sS/jChB7u+G0vxisD27BOQ/YRborxLFVvBLtPSx0jCufYWmbG/R0jfZdvJHRhL3lBZd/NQ10/r6
e6tSkv7QEK3rcr1DKfmC/eDJR5iWHylWsYvrmIWge41C+SdfafqLquVH8Sgzc2u8r4wUKs4yKi4H
Zx9XYbmV3jRGdiZsSg1PDNRM5dI4H6VPWks9/K/NQT/0xb724/c7QGQi27dQ4hBNdRHhnPVLlzkw
gPIJQ7beptKn4eF2kQPlsoexLKxt6zePligd1A31YFChJO+XZeW1MZ2sYo+6WrLxg5hXmI3sJ/Tq
HK1s9G6QvBoe4/AoLbfm29BwkcGRDgxjx2WoCrp635eGZR5gLelbcuTNyrPt9I8m2gnY2snAXml2
275aqaduB62b70eUrk4OlsroeNe66M5O34w0Wqj4/asawD/uA/eXdnM04nMxFz+yIDMuvHzWamp4
nyTTgkjO2sMC8SJR7DtftN73r3kZnSTouu+q4k46+6DFNBw1pL2EkWG3+zhyABcsV7MnRP4dXXFW
lus3ux5vRlKaHqVCv7buVZPKCkg+eyWIHX57z72WBK+mwQusRL53B6S8Ok+LLw276X1TK4g0pUaG
wlbavfgzIixdOE2HOLL7Szq73UqGxAnZlojVRjoo/EX6sD3Petb/jxy4+S+LSUd1HM01TL5ShvZh
N2b4Ux5oXpl+w15yZfeofWqLOXLS6sld2QD0x2O3vUhb6TQaD/2020soHbOB8uDfZ42KdkCsrFVe
LBs60rx2Ry9LEFi9nVBah2euBvqWbBQVYcdom5Mc/MyqdoWlfp8VpTnlgQNpT8fVG+1ZDjJEQswg
mCent8m/zJHrjFP99b8X35rU9gsBKwkqydEd3kO65iLYZdreP/6/mlpt0Fg1hq96n2e7LNCQ4VrW
E9pykLMyTHmtR2p7qSMnBr9GR7QsKobKooM6QIPUiRGvpBFRTxehJ8O5T3qHLVARsBm1tccPZ72e
Itiz9GIb8n72/x836ACJLGzkpE5p9bm7Ck0Sa7ItljAw4+Qke2gJE3OMfwml9zb4Nrctenf1YfAt
DICS8TZTEEYYNefeLYri0Z2SQ7aQIORAvt5YZx7gQRKwcDxmL3+0IQiZulr9AHCkrCIrb5+nuNcP
ZcImMnTNhH2BYeB/1Nu/J/6q4a/9u510MM3SMb4rNR7JECxKMIZp/iWYeOQr4ajtJcxH55MCTRe2
H8W4UDUekG/KvkRp0RzQu2i31zCe55U9+BOszX76DEMyzub8y5Dm+ckw3eWbzaWVNos2has2d9KL
9wB6VHn9GkXqyHaCO5CLqRnWkHIH19D0PqHtkD93Xl5dmt56QNba2mL7Fh27INU29YgCTZaW/lMU
Tx1YZdSm+HF8jcDMvhgqAhh2pIW7xorrb67zQ2mRqfow0e+0t//x/TeA8f8tw29Zqu46eHQZOpg1
03U/4vJUtcoLJwqbfdpRuuvGTF/DfYSTO1jBlyjzMPWgkO06NdpvJutWaQ/gy+xI7UCpifLwi6cW
Kfbtlv0AdGR6zWB6yLC8sPJTEAIkk5AHAX7s8aBiUxPFqPu05R0cgB/QR+OfWfngWSbA+RzAiwNm
/iuc7XIN1rG7mD4pukytqvs27Z07aDHDvq3N+anAu26jT5r+tlynb/3o5zy/X0dXWFHa0CPK8kEL
Qpv3chH3D0iHnN0gKdi0gZVbAG8dmvpBd56V13rougcZJc0STl01H9Bz/C7t0iSdcpj6ilRia9nr
6ydIY7NcstHGftXlebCXtl8+zHXaPbni5vRLW8bT575Vq401VM77TclHWchZ7fW0zq43em2TMYpV
F5veSvuNNH6463royRgDeNrnTVAdAxVflxQtrF1saijOuSnVp4R1532M8/CpSjQf449O6U8SF24R
rNtAi7auMW1TEsXFupqTaY0lXHRw7DZ7cbrQOc+m/2ibIdHS1KVA5JpWtXA/tjIQ6YF5Uszs523E
YKk/sfVzcJwxeT0tM6EWOMfWqSEiLdfwlgNWkE+d3VlnGWGmVXIA7QukdumUNiMxt02uhE/XT8q8
aZdN00yGdblGVB39eI4fnXofNQneF0ur3rj5VvM0Z3u9QuFXzwZYrttFHW3mlx+Z5V6uas6l/xCl
wZ1rURFZI3CGx27pTwcK7TKpDXzzHjPqNxkuTSNEpVWLNRCZXz7T57l2p2gLU30J5VAFKASntn4v
swI3UA51yd9E7kraDB2BFdg7DzI+MiPkhn0tZBXNNabR/7aUF+9d3C4e62opAprUM5aDMSPuj0Ou
t21tK8zXo8JqPEIDRobAmjJ4Uy2ZcF0vtnpstnuvxx+tSb+nQ5ruxtmMjqail5/T2T9ouKl+h9Pd
bOy20E/G0I8Xpe9/aJWffIfpCRYtb7UHN/CSR92f2dwtHbk9/uwrR3mO/CK5n5s23cgHgPU9gSb6
AotpesB8BGNO3h1b+ZDU/1Sge4mf1Jju03Lw9g3gsy+g4Nag8vydnjaI5XkA05X2NMQVaOoO7u2a
p0t81IC2oRrJf1k55NRxxkit1j4PMV8L8mfp1eyo39iREuwlDBUPhmaRfrtequY7XAEhe3C9Tn3B
4jfa+fpcbCWs8lp9RKTtcB3bjihOYn5aAG80fpOrOaWj7D1zsBaZWu1FV0DZZ1QQl9u6tlDlX2dw
eK+36iptfkdmHvPoZYiRzjwmPPa3BquxMWr+vOcSl+8Y+sFe7qMrVPPeMPP3ex5s9xGBhPx6z8vX
YYdaa7GVT00tNDlmx4EbtHzAcpD7BkE7XO/rv+5ZJo2N8o97DpIaC1KYBI9tPu4GJbH2Xe0dS9gG
qGp1JVQ1BfjOSk6ntKsh4oPyLiPHOgDSosdVCvTX8lRbX2OlpXgRWy4Au3lhui3XGNCI2PmR+5YY
Yfl+MRXDpPBeuq+tZa+rK6qgfq4kG3JI0BSSl7ipSA3U+Fagn5m+AIxMX6rszeX79CwDoEEZWxVx
qK2EpZroFybLQJmSpZO7GcIh30lbA6SS/PXaao3pWPTp+n0a123CFqZhV+EkqPfpixpY7eOk2fvb
iKyaOv6ZXXGQa1Hw8sjlkXBaV2VJrZYblql1MDorSFrNUdryUR3uJzP+Oldzd3SNKt1oqhvvzXa0
7tQkz87BWDdrIPF+Tj4iKerXWc2zVRqW0x/hvEtzp/k5pfNvAwZon90CuHRc+zkqF1h5gG119pre
Bs+jjzI2ya/sG0tj2C9MIg2y54mgf48tAyxqO2cX+eRxKqy7OAYFgdnJvnRtBNP12Tm1cfiHMegV
xA8Fux7btc4sZXDLLgMNfTDf2kxJ5a1V33VflWZbmUgNp/DGvruB+oAp4ELoUJ9Cd+Q/OYb6FEZ6
8bvSBb9Vam9/sUc1WZvD5L80OO6QbUZr0zXm989Gl7S8+/C5URe4zyi8IAQWhsNndA+QbNTgSP3t
84YqQqGsaMqdN5V4MrJx29WoGm/8FFPwvNccOPi99h2psZXf681Xr0E8NMQH46DiTfTZM+27Kluu
Wnva2p2xbjfGXnvMowR0usxEj9EPq+nF97TyzjGTfisTsnw/67H7DbGcdKe1Q3NcIGifZs9+kn5w
izm0l2p4CEkPPqDXlq2vE73gedZM5xM/u/Y4qmGyq/Ta/+bXu+tEw+23ejez91U7BDbC+sv1RtAB
WCkULB6TaejPulNp62K5daiYd0XU5Z9nN5wOOuKWu6ztuq+kj1YyQDFQHFMKLVtqt9XFc+OAHNFC
N7OQo0TQ1HoKYHXd272abqRDsZqdx1PzrWNfuncxX9qHyai8FSZ/+WUmph3VZg7dFFIKHEZb6avr
fxdLfhJFLPsutuJ2Jx/S2PWSdQyHEQDz13a2g/04l/UBX+Xp81zgHL38RycZSrHAKzNAD4oHqTjW
VzOvpFcry1+rCU/iCIbUoQiSFhaPUHk4WC1ygH5oQ8ZYpK2lQwucF2V09ePyNq2V2LqUy8FNWdtV
RkxuaXm5RqAcLqX7W2iPzfWFWmbRvKfUa6xlkozq0SOYWE6eJbLHzsNHeEmKFYW+Z5mr3aEJtXLg
+b2mpqI8J0F50vw+eBudgv8c5OsgqkfBW11rEDdVyi3Sa2dBulHMqSdpQy/c+J9p6aoPEi1X1OGF
vebLFTHcwCqSQVbF5/4pf5mGydZE5uaeSpR731k9q9O+GvXD4HSP+tKBeheyWL90K2N54KFvg1+N
wfXANAU9Zul/nk4hudt2Hn8PtG+DGWBf2PXZ2io8IwF6ELZrkivGvgKFmayVIN3rvWs8NCjoXOZa
DYHGq4/vg3MFcMXYZZtrrEMgQXOuavHuXi7W5C+BrcbPaeSlF8g+wckKvT86O6VP79xsq7cNXzP5
IMrhv3Vlq5EOBOSDggOYxcKO39JAsbeZ4pEVW8JqwGTSD5PyXsLR0A+wallFFf4CIabgMOXJWxCS
HzdKFX0UV03e8H9197Xqv/fG6Zhs0KCfjtLbq853swjrR5mqBNvZUNFgSavyCeDIq3xOlpvVndxU
tlwfEcx/vynpzWrtelMKnkUsFpKKSsUCslvwdZLrkzCH0rPy2clc83/SdhVG/YXrHig+bItlkCNJ
w9uFroPkmtEyyMqypVwRbKd5XEO0jF9gts2vwMC2JLu7q2ehOhQs0fCXlD5XM47GrCbXCJjcvYEo
/5P0+RQicSBwHyUCN/gCXLS4RvDE37rR0R6kLw+yH1poRVcfRNUHb4x32HC+foRapyt+G/69uB1i
GVWvcm+C4rbcHDBhVFi11D1Jb857nsS3CclTem3L5zeVOnfgLdRXmwrBOlPPrV0nR9efik+z7cT7
RFG1jYRBqrZnt/a/OOD8+BZXGDxOvoqdAmPVlo8qjMa7yxul+DQmfbHL47HZSu/gG9l9M/FEu85t
UX52008ylOpFsiJJzcJ9uVDYDf0WD9t0J70emrJ34GLTemgeUgOz1DTJtA0l++bBqgpkGrrlNA7d
fgWA1t9dG6vQowuj5ac4682jHuSTuZFrqFDbMlIg9RAeKbpg+ZH4+YvmDdlDFYUPqqIpBfT3mQ2b
ZjhH6bWipj35E3lcP6uKF2kjgf3Nojh7L02RN/gH2QhR4OUCk4YOi140PH25+qhBBvXDudtIKDP0
chcmvXqRFi1krTdZabKTvnBKhqeun67DZcQwOnztSis5SOiGbY8VaX+ZnfEb4t/tvTS3pHRWfEH7
OwmDpjLRTkIARUI5DLX+yWjT9Cyf5M0IxlAYbBFh4kbloFqbEbkUvijp02CO6tZQu37Lk6ba5W3h
bGRiT2nhMvxx/dc2VOQ2E4gniMZcZY4N/TFJ470O6O1Fhlv5nK91ddbfb98NTPZA1hv8goBK0Wyj
MBqspdYlVa8ELBwADPfu1iRnyejsqEqOZ4muTVgIr7xyHPdIBL7X1HAuNUAuTf0a7dZjWI7ONjVR
bhGM0K1y6DfuYiHrv4Musgaiwzjm7+MMrxt2neN0Wy8so82QBNpZs9L2DLc52yRjGv7mH4UpdOtX
zf4/+2U+r+aMzV9a7LIekFkVFRgptqiNCmr1Foos+C0UgGuxDEZ4jcEsv19vvTK3gWi+qUHbHN2x
9B4bQ/spete2G2I6Udf23ipZhrFqO09Yq15aVqEyyo+d12nAgS3IBm93dYXXtde+i9pnz/Sq59RI
PwvzuYwDd+eUMME6Xp3oja0mMocrZBMLAGNUUsQ5IFXq7D5k25IkEWWg2xBxDUjGsNog7j1up6EA
B+t4+RNOLvFRKJ/XNiF+2mMLQMOrw+5YwqDe6iBk9r2tuvynYQ0XziYiBDlSQDiZGK/Smzijty5x
qk1B/+3GgDxdqQz4A2l6oZ7DxNtqdTs9GcthQs/3CUThj0mvkzuJpN3t9Pep0iYH1VZGEOORQ3kJ
97YIu73TBOThk5V0zbatwmY3LKGpaM7RjoNoLb2FGVOFrE2ob3RKUwm81DNU7VkiHMAxHJuy4hQ3
wa9Xo+IXBbX9LOUHJTl3eg5EaalZDNlcHz2/VX+pWdiBkq/naCAh9Fcdw0vObd3plMqzh9tEexrV
lYRyuE00cou6O5NQuBpIU8zvnyQT4iz3D4XuuulDzjoBGVmNFFbgHBQl10+5P9j/OGOFD7XCh8/a
kj0ik0aWYtFVgVAxVL11L1E3KtYp1IzvEskBEZNpHau5sTeyAevB3g0uPfnUZbJcxo9aZfl1RxsY
P/gILldsQ8u6hygSXuxwZylpfk8F+bMu/6QYo76NGdoupk7898khrutTahjKWSJYEWgfD9pniWpn
6O/rwp33KQSY+ygItesBpPr7mRV53b5Nqq8yItWq93YJpzRdW2YZn3XPbDHVQtZoBlC/8vD/exiq
1HtUl45s6ShM6PlYXCE8WgwUrUftfQb6fT/nUkeAyEqPfRu1F0ObzWcTP59Zby5Z3rUXh0f7oSlJ
o8gAaRsWeXMFdv91UlMo5rPj7XLnbFvj2k70CPmH3HyQw+CNENrmGOUxLOLZ0NMRuot0w7T0mCiy
jQYpNRknvdClP/W5z197EV7KPRuTZ9s9iVWAp+EaupIOiZdexQ9+g8WOomgI5Sr3Bv3ldhYoU7gp
lzYloNdMvF97b+PGwrqn0PYjXCCrJGfH1cCf/8HTIv1Sld6ztNdKAeCbHewBEEn1NWSblI2l/bnv
WPBQp2PLvbTfpuf4bp9qxCaeWp26zYwz/RsbCSwdl7N6aZMzaZNeGTf0dfix1/WG97lF7ddrbwj1
vTIbyH61IbLveIveTWAQpOnWLmeF3QbnzjWbvWcl8ycz9c9KWY2/LyeQwAc5Cav3Fqc2MOQQzUGf
v0QXd+GdUmtPqc8eIpK/nJw23oz9uDsNJEj4m9rLQTqMWQdz9OcMl3/pw1XcyMGK+uA6YHL0Ymz3
g1tpn/hTKvshDfKNhGmDdoJF2mYlYTMmbNNYKQR1pHdrQ9F3wxDHz9LpKUW9qvjlnZTW0D7Jheu4
IrG6hKHNhb2cXLtPhhfns8l9wjJhW4b6+CAERyE/qkCAenSc0nLjt6bxhgcCJi1JVq41oFBvip2T
rQVli3JXZbzVZfN1soz0KSD/+elfJinapG7yQrfPebdRAHUmrJUgBPacKOYmkpNh3vDGsg+2YVu7
TNHz/YRqBflxMBUSGo3Jzmp5+UrYtl61nrOwep6m1ATr5ilrAX2qyMBTereye1Iu/ZumnXMTF1gZ
FZYUz+rSG794LjZkSNhn90avyCiZ/G+jDAV1m1yzQ7IhSf9mQqxerlC23fvHSvjhYxnVpEOxq5RB
20y6Do7jr0Ns4HBRqkDE/mzONN7jKzhvgDys8l46oEnkD8h5dvdq2Xdf8ozfMu+Z16hN7UM2VdYu
MVXrSw+UMm3q6EfsgKAKyta9jx18oMbedFbx0rHM9Os4eU2r9n2mRvlaZsoAKOPvMys9M64zi0U2
pEopiRbtIcJ99/sCU0GC/ydQPrIvZW+/WugOb4t+iM51pSSnWhn1HXDs4oVMC7Utpzd/6+ZuJbOS
YvrahXP01pKM3+TYdj2Epl/eaRb5O2T9kkvcQKoIsrT6Ef0fZWe23DiutdknYgTn4ZaaJVuenXbe
MDIrsziPAMen70W46qi64vTf3TcMAQQpWRZJYO9vr49aOWL36Z95hDJAa8THkgYtFGqRPGCAM5z8
rv5k0l9u28kmFoX6EoL97H9nwnlM5z79c7VuzrPO/KxKY60kcVI0L5F59P3cPdaWQZIoJRbomOP0
abs1xtw8Ww0t+ux5IPSGE1yj1qhfB6Aom2bOoVoFNWstUlVHnhbLprGT5nWcR/1BIrbjkq1f1Qhn
8o/xMhePqsvtArHJfD85qfFLPDiHtjSKrdpLEF9eMXx4Um+luvxk2mIe3j+plkysAIISzszq3Gna
aXu3zmD6rh/Gja36HmrvdzV2qsvuWqYODEtKHtBWpeUroavrUFT1dytFbmZTxHvufL99NxYwNcKo
v8/RjD9Rb/OjwJ34o9F/quGa4aeHyWdir5qQZr1ajp+11bfHYmG+pbrnodhKOyuhw5TmqTaTdqdO
OmjOueZipAxVAhmz7FPT1flzXts4kdsVEwhvGPJNPUQ8Clue1USTnxtZFw/JPICtqsZ8Qx1Nf8SX
QCNBurb/Hw/+OtX6bv/1BEY8yDCTNTzplUErYZWaQ/CWYZ1wD4XdCVV/hSRw28Sj9TWsq6Z/DJN+
8c9hLpOlk848+X5OLeYbIUnEX2kug1B4Bg6wcrG/ocAnMiDSd10PkgfXbZNwWW+izA+GQwBtZqea
bus4YU6g4E41I+ttiF35nqBqu05lnJPG5GSD64BH7DFtyYbQLef+D/icW92sCE4gpLpkRhB8ty0v
2/SDpj+Dnx72Uy61SxRQZQWu0t9baaMh6MTCIoFa+d0Z+qupjl9ywPZj2v1qKsR/kydHPKe6dNdE
QXX1mrk/YcyHiigS8qGcNXzSMFd+J0H0u8yG5M9YPzqmxedoDfPNL/wJf22uPW3FZmVZaxws2+3P
MlmSezFUzi7FzehVX28UpDGnn5orcOcjJmbHwXDMLT06zhp18VKY1hslqP6xaQlCqOZscQeELJF9
NTUzso5mIPKv5hhzlZaVBhOnzuy3Qp/IlltVxfOVpnSyiaZbfw32SFcfWzdrv/a6XSyPHhGhr2OT
2mOeVyTya2/jkj0Rs9F/HQuwqDxGNuIpdebSAY3X+zo67/UzB0GTHmNDm7/2FmsNdDwY+tfepcii
Ayl2FGDrp+o8EiFpa1lfe6kPx+/AxEJRnSpJdeugS5yhVJNnm3FYegGIdT22msblYDoRNtDr+xqD
OR1AAgCfmsVJ+I08IsF6w019msJ2KMW92vDv/etVZj14Ypnu/j1CDQPUSjTcqYuDaopG6BhLO9jA
T1HwUNomguJFboqhiR4owECslZDc3Lcxdk6qU41Tm7jOfnqpY5xUS+10NRx1+nLcZ+vxt6FZQSwK
9SLLl/Vtbhtp6q9mVYzn27nFkmoXP3HOgjp+BE7rAVEGRbCF/r1VJzZKbj4IfMDDwY283N4sqjFU
brX6MWdB/o+3GXMeqqj2s50ae3szz8xPSDGbu1t/H2vlGTe+d/XOt3OnlelvCIwZX+fwXiLPAH63
GkirjZbiHZ0ESX43r5ysv7uLInFkqNom5r//eemQSoNIHQLQ0Mqtjizk7uulGiqbQgsTKYKvPf/D
6WSRUrIXk1pY33Jez+PGPasi1bZnzQeaHMBsyXzmZjh7BaMRnNqYX7lquk7usW5K6nsKSOL3jmJH
1W9MvnVqO51p7DgvH4YAbuUKv79Pmt5+K4kGqP68DKbTklCv/3VyE23JQhYuJAbChNYgFaA2jcyC
u27dqKaUqPb0CGyP6hvbliQ1OX6qzU3dJjL1t9Y+L8S2D6zlwkPYJja27nAjb9gR+OK5ogT4Snuv
9hiUtqvRN03+7VRBZPx1mDrg69guds6gPaaCuZE4zLOp3SFpKHy7hM3DZrZTEPzrRr1SfSkJoy32
rEAG/vcdmCeCVPvPYZkGi0Bv6vO/+tUIdShp8mjfMV3+esf/9mbqWKMLfhJAXCNzhH4LBGZ7fS3e
V6ikGznpC6dUuH5wcmN911FoSBRzHajGjFasb/RAGw+m8LLQoRDnRTO7+OQ1ZXEYk7h4T6P8SQEh
FxFl/CzkP0cEify/jIi0Vm7nRWJ4FeCJFPSS4JWMqztT93a2ldmnW5dXZOBeb+3bEZ2Z90cLCay/
nkT1fw32Zt3bDmWrb5y+l4+4Z+IJYONBDFnDDEj3dd6xhssZtrMjH786m4pqe5MSTtVXrztER/Ev
a2x9q07ztcPw0KVSu7y7cbQmbdY3RRH1m1vfF4BLtf9N6fo32esf+9V4IaD7/ut0/z6Rav/PTC8F
/1KIL646HuzqEL9q8bjeg4ZCxEPGZQrBHQCGmI2SzE7d6pc2i0LdSmiqPX0kzH4by47ief7Le9Xp
du5qczxb2TbvcHOyRvHcoksNOzP1Tn6QEy4Zu/zJ9D/UPtXTYqEJugFD2luf6+BMnFbFKp5xuucE
rcBz/ayGqw0iaabtuu99vYfqsxM9A4OciKNZ++PRKHU0MGVJ1UM6FveC2McxgWvbRrUx8tv12ao9
agxV5nIjjAFnunW02gENztjXg4UJQlmY59rJB/EalVm5c1qdigE/fimddPo0ypxlmlNK8tBtByGV
8sK5EvN5bsGEMnGMH7EG6gCZwZTLWTqHIzV+v0CHbrxgZVIW/YjWyArQLNkgUou0f9UikniD1QEj
9vTipBd5dtLWeZdet/XOmubptREwYVIXEabh56evM40pyIgpwsKm5/IryuoaLSW2ULK5WI5JHteb
i4bs0N9t9UptRCrqoy0s8PVxfO/+Z0NoLb6nhkK7K1PfPOi++FQ7b/3/GrtMbbJq2/7rOW6HJrk/
nGVp7tS5b/3q1a1vafz0LvVfbj23obc+9WHy5d7UfArr1g+rRlHylx5at8I6IHbEPVZXdah5sbWf
/FLsAOXV26V8CjzpvGi19F+bynxsMJR/0EmkvoreWMLFk8VlGMvgdYl6sSXu4vEdsNcWo7u3mP5T
ikQzmOfgRL1csVFnyobOwAk7+aF2OlSRPUdcLsy577rcaU7lHFNuk6tttBp0kYFCy6Da6mXJj+iM
olVenGkK3srI+85FOV5Vy+yNl7LSx4evVmIT2PKnx6+W6x3LpdafVCvIiZC4kFAry/ummzUgxFEu
D2pDebC7qyJLR6JAX9Xaf+3oUFRiIu37O6k7vRviA8AeMNFhDHvweDtDC/n0IYuTQ1Wkw92tH9xn
sKss1JfB2FZb9If2DjcF91Eiunm0ay87zrZnhmJokJasG4uoyH1ZkqiKWI0wK6Wvt2K8xZeJ6Skt
NTZLbTPs3BQAJ4bljz028Jk23enpPG5LIls/4Yq3hvuz62W/1fPSvLO0xrvOA2k1taOFn5lbQv8c
RscigSx/ByV1bLOQ9bnEfhZbk9vLzEGCS1pXLJssNuuzNNxmxwIlOq3ICEktxaPrdM0rBKSajFkF
yqeym9eSCc6hE67cqr2lNzn33Vi+E4wu5Kan9s7vU/HcrNlZuNlL6HgjtKI4wOZ0MAeMkvtKPwug
fV+bvBr/2fypLW6JdZkWX4gKxRf1Klrq5B9NteNffcV6RONXWR2qQ4xF7ri3OMeOPNSUJGQ85hJW
XKJ3lyFOsyfD6YYwaUX7UwzuazDp1mveTzZ8KTvaF80QfdNKzKSQ0vxsF0yUqmGWV/gi1v1EtnND
bVv1MKWJLg7UrGK6jcoLwu8YnQyRx6EtzOjRXDesmtrraNnbNiPcv0MDyyRdjPhgs1MN4xH9m/B1
dlbnUJvETRGBx3vKz9ClJfby3i2Ys9gW1TtNg3cQiXR87vvskA4owjE+Sq4ZZNpr3Sa4WInIJRJB
87YjWZulLZE+WdjK33Zo8EXuNYSbXlsB8qiE92HFEe5xSeddqLlrvo39T+wDvI8IV/tTvwYHyRK0
IQrm+GjopQbTf9TusFTX7gTK690YwytRO1Sf2usYLHOpsGMMcth2g6tKqFEa9xBIFOK+Z6c/9bl4
Fm2rvTZIu45isU3AhJX2UTnaRg2YWzPf9m1u36kjowqpjjKTxjj5uTR08rt/mdtKh7pOI7ceMtcx
H4hIjvu41PBE/k+fetVlSYu1ZNDt52Ae8l3OymiYJ58fJseqjdMV5jWoX1XDqrlBhCWiv9NUe7+8
bu7zHfPuYmdLv9zejsKaxHqIrWYIxRx5B7VDfZQI7QOm5HEKWVmzvgFRQa0pkve5kfnD0ACdJKFP
wLlb5oPXCm+nhvkRKQLXDnjurnv/v49yhrR963sRapY5PIJbHx6pRgBebDWngEzS3a2/TysSxcvi
sxxkmNqRF7p+R4j1pA5S/fy9YGzluIa4POsBcAYR9tF3v+mO/qEw4VlwAEnm/dZigSGp4TfvntDc
7RCgr7PiBOBU5Q9HlFnWg9OIv47mG/1APfynFfe/OV18D8kuAxy9vvRW2Hbi4EufRkW+vZmdqB1y
mB6qItdXaiBiYOHfK+yPYvpQ43KIdaqCVEv1r11qVLAk0eEr8WtWNYK/tdq7mc3oSSufEQknL2pD
+Yy2zdrpL6QHclEiAlE7H9qMGkWq2e+EIecHZymx5iHrvvFRAp7UztSb5v2SQNZRe3WvmC5lhbO4
2tuVeBTM6LjUTtVFpQVSW3t+UC0nIsYQibuI5U1lbpHbnRVtYEBQui0QpG9U8wYtgNbHV6ba0zpG
tNTbL5FdhbrnT6cO0tWL70OONDXT3zPlXV40HWyXH0xv89pSXbppvmN8Vdyr8YKf7AFID0+ddYSP
jOhpSGwC+JwsoJgCbDBKMRNjcDO9uqByxnLi7tMUT7PuMnu003vyUvqWDzQ+YdRhMrENuW8+Td3Q
IK40ASqWM7hEbcD3tP+IpRM85meXm82TB1GomGeyrUXpHeADwm3xAndv18VHkzUaIn1X2ySkJ4+k
Y09Ym6VPQcTN3Rjr8btPoNuWeM4Zpm1ta5ayV/VKc5AbtQ2WNKbLvzUDLrfpLOqHC9L6xJ94ShOK
JXLGI3nUo3ozisje+rVJFDdfleRHb3qag3VGFACBi3n/sEKqe7bMbtm8mWl08bHROnP9Ux3a5X+s
gLLnRrfiExjNz2CIfyRZHByi1AiOeaQR22I5zFMy5Ve0vDnpXBzcVfDgi+mUdQ1/K0RwP70ib3fC
GUD+IyVewT7pH03KiynkNl57y/geGKYf6ijCtnYfEe2kyLKzSBDpM8KfMe43w8jVQ5SgSraLFFmo
Nb3+GAQ6ho7kCUNzSSgAIhGxQ/TsaecGbNeWTMduHHuey3qRXSZki2FSy/uecHxMxP5X7lQGgkFL
7uLaaPewTctwtBGYwoza4JSD0Cn9NNx++SHb/hA56UkszoPVdPolEGhbeTgNuyDtqhB48p9R/6Or
8JNj7fsbcz++C/GJb8ohC6pvQ4mYxGz6vUV9solaLRy7pg5N7Vtc5RuHyniY8PK+qxP7B6VkOBns
Lb6ZKujIy3jit840YevY71QDtGckx6xOsK8ObcrR9rqmjRtzqQoEVs53MzUXBN/MKYO0TjYM+IRt
tWsqHrBzOYhT2+TX1EVZvcTk7Zxc7LupppQzGn5oY1W99tGfbZATSOzEm0Z0lHnCcm1gjWwoXINh
NxU8PBZvqxvmFT0mf8nSwpknvIBEcvxdZHF3NWZr3A7Faz8MxpvlnQcUlBstSl4N6kK2NWgtEKXu
GvG0T3VXXe1lOtcQTZ+XvLyO8Kd3BiUyuyXnn0Gidzik6EnPaXwKWrnzzMY+RXWH6bc9PsEj6Jh8
yvaQutioDEP/iPRja3fziArZPhu1r4U6vEWUdv2Lt9QkLOd62QL/6M5JNp66Hm0u8HhSs8jXtV4/
jiM1ZrVdIXxF14URJ9n+1MMUmrL3TPb+uRzwmU0j9+p7yJzxAU/61j3InvrkKtUByUybBPuY47JQ
x2DPGBIYUWWcWZb7m5HCRPTBUKupWLNbOaPi0M9ZkIgzs4jU3LVzK859jhUknFZettS9FeE/9i2m
TkdVu8NB6P2pbgh0oY5kqDqLoXZ/nSDG9TwDEVlOy3ig2KM64zHehVJCOZlAVp+TIDX3Tq8/6GbT
nhGSL1xhqY8BNOvjrQBpd+jN+TfPKpcymSV4Esnqj8nMIOTpF59dc59rVbyJGm/nJ4X/6xmH+s/M
ZwE3e20aVuZPEIEvSQRMgZzeKbaAJnjZ8Ecj+PckwfLY2C6WZA1udGTgobRskM0GD12Rpzii7VG/
Jq9VurS7okeI3PW/Sy8nhAFAA2ZY0+wWLfUfhi46lYuvvURYlkVzejGs/q1ygB5mTfMpqwLYRST4
52FVU07RcK+7yUAKn0S1IeoXkQ7f486WeLOk7iF3Sag0Y7+Phq7a8HnzS1lOhyDlCymbMgjN0hnu
25ovyyiS13Ikr2+2LF2i5JBn5X4hoHx0E3FXlnW3x9jpbYRelaxu1wvWv5siDhoymvle1tFd13Qv
GNuInW4Mj01kfKSmR6hGdBed9QZE+GHYUbnonDUT+AQWjfapSPRx28n2z8So69AGnad3f5qzzIA8
ZNOmFcU2iOInWVnGEc+xLu6dbdeGtSde9CJ5b209hVI6sfT1y2vqufG+s0aA1jHa1C4oT5TEF9vc
zz9kFwAkyf1544m7Rhah785umASVGXpl4+9r0j3XHsliFwt5rahpvixls8cegjosmei47EDIIqaf
gSh1Pqw6piKLkNNDogfHsdhIIvTnWpt/Bx6sBif4dMbyOXes8QRXARF+QrqYh/O0AeO4hLUZ+BvC
0NORlVdBdo2K9KJsL9kouQf7k73HDtgMe20at4AW3ouimdCugi6f/WCbNQNuwDnFqcmYXdRmSJzs
Qnb0UpSde0YCVSLjHV78nAILIktQODXMLrs/M8t5d8b5j86U5MBS+w4x9qWhChFYK3hJFwK2FXXf
BKhhCK/FK0aJzhUOUhTKruiOTSzKx3JGhwdR5Cmh8Nvuy2JXMqnbmhRmbcFMeVvXGNHSlu6mN0S5
a80VUYMR0LEr/fgOo+3oKEYrvSxB6ZwiZmqwPHLjnI0WFZpptVzqLB+PFbZud0jDrYORJPP9kJYx
k1nKWpHHtPthHE0k1cLYNRkUoVLG6S7u7tuesh47cUmmzr3zHDRMiavWqo4pVAjoC0WwkblO3txG
Eu8kifPqWsG4GZekfRPiOGguDqpV5r9JkvabznN6/ENTXNN6ZEDWjMk8pp/6t6Vl5WS0Q/2hteRE
g1xOp8axnS0lryKU3C4/JodKn5S6lg/KiiXiZLQP6FThafawqXmA9aGkVOtjcvseZkKif9SpgyMw
cZGP2CnRN9fL+EE8nQVb3g4fRhDBBkIl9RE4gtji4ncfcc0tAmeW9oMSsgmbQLt7jDXrnM7MkHDU
CQhIeNFWNbNkMa+VRhXRlH4sMl9BN4GNpjuW+9aeeMja9jl1WRNHsT1cJbZUV8Hfepn8bo/gjLUy
D6BtE5SUWhaec89cm4hS8KgtnfYqc76y0d4MLp+yibIcc8JpDBvNyMHGY8q2pD0izaRD9hsLfiGT
bWxcJON7XdfEPpZgU4aCFLMArNvqwJn1Zd4PWSxBjjfupiVECsrHKh5aZ/TCOcmtXU4IOLQwFjDr
PHiCmTPul+Y65O187EUWXRf+Fmg7d2gW34o0Sh4JpALgYhHBdEPTHzB3xKOkWh5de+aBXXfAUXSg
4gNehCSmWMnqQ9ZvKGaQe8t3NnGPl4CtW/mDO/b1KVgM/4xZDa7SzfK97muck+vl0IqRGUUTvCMO
3vbdmFH4wvUfLSh+59ZP+FNctCH+SNEIam0o01GexmFUEGgV3TBzy6cYK8soGUoisF7GWDzCLbma
6607LghcuWXfrZDfrdZ0Dg/uhMIHAgK4S0XOpg9KL9TLmkQkjweZRe7z2AQE1Z1yL3qrCceaoEYd
xP42r2M3FGSWdyJt3O3sd8MZtqF7nyXgH5p8QbcgCJcZNjfUiik02NDsrrJaRLrW3axJZ4ePTnah
tqM9MPF3+GQP2jC1R2POr4kmoovkUg29uPnD9pZ+45BlPA66dZemGSHk2TN2Ukb1oY6TYmNnb8I1
2sd4nsyQiNp37t5kmMdkPoOvHOahCVMRaw+gB/rr5E5aWJGuvwdbARQ1TfnD9eCcYiZc1YR5ctk9
Eu1G3NAj/Kk7PHUqp4kOnmHAYQCMEWKz5etGfqW8cc9PYrpKQbYxR5V4jiO/2pSlf4815WGItSIc
fB3mn4h2ljvPoSG1swzqtyRxvbtKar+7iX/U5BjWvd201U7M+S9hod/pcF3Y5v1j3XfZXTGMU6hl
M/gifFMlz32P0nNgiW55LnU72s0RfujJQKV0H0XnamxKqF3ab3uyxwvcfuswNekm7SdnIxJ+J30D
Jg/sFiWgFoHReapP/jzgdezX7R1EuqvesaSykIpYIKJMTIQRyzIjS0r30k3BdJZglEKjG8SBIttd
OsEA9dtkOZZOIZBWNq9S1E8a4MwNloHAPYT4NJLC3FidYXOFFVx8AcTpfqJKDsquH+PDvsZEe1BJ
OwzumMHHxgxsZtg0QZqcqVHSyV4t34Ww0MoxLdhyUWDPMXNXXqYJP/U++Cyiyg6lNxDrkPtxKnC7
Ey5MVzldJ0SGFTfYfeHH7x6Y5N0UmM0mA4i5TLHLYnjgC8LTYu/Gkb5LvOIdi/Np2xIy22EiBXYu
RU1Ya/F1Kc3mrprSZSciHlGlCxXLi4Jir2WDt5FlBh0vSg/E4IpzjpmYq5vuhTn+3Zw5EmPG7NEy
DO3QcCGF0fxYIOAYyyx5EqxnY4dEM4YTPPOpK5GtYMWqA4f0TFZ2jRVPh7JxjW2GwCZMfAyysoc4
mRymNwJwKArJrePlT2mQXFzH73YS0y/y1qW+HyjHOy6eHlDx22KZkjeU0gx5uQc9tVt6t96nZJ7D
GIfIfTTrO+H5XUi5crHHEoI7SZTEO5nJT2PlC7a9GF+MkrAQfFFKKc0k1IMg2kjLJfYUZdO2MLsX
/lX+ivn7QfizwBIB797Z2noFGpmYoBxqfa/Do7nLtpMZlch8puQ9JT5DnetGQxuIqF12m4Epxb51
IJq2kCBQh9fyuS0o4bJIBAbk/LsJBX0x2XOoM5O2e6NY7z8/wSyMlyQrnrSoXTaDbkT3ibA+XZs8
/DI056zPkxOUeDu0NeRcNdmMxrt4rDIpPb0MmGgbC+HwtjV07nsRpXMROqVcnCUcU4hhRYh0vw0j
LKMOOty689A63dfGWVBB2HWJ2bvrPEVBvuyp0cTeN6cgtV+gn4VTmSEECNqTkY39eRqT4axe3Tax
a/fnMkM6RU0NT2qPcDv69sNcFf6Bf25ztgq9ObvEu/Zyqa8z9mXnpOXBkJUs2gLqkjbqbL4kGdAX
06ElwWj7wYXohR8S6r8mRtCd87Z67/ySAEplj91xSXE54kH93fSLGaO1fj6PVo87I241Ye0aJRBh
pwr5EuzToBUD4YXDNC/VmadIxSJoinZOX7+7KaoAOcQ15yfUIhz4zXa90dIaG5rZj85qw/SVeWia
Xx3C7vtI07vz0mOsU4zOoeN2eO6g+sFaYFoatl39muXyDyGr/uu7Uq/U15QuDm6Oc7T4IYHH5BAB
umNFyzpDvfLX5sSKg//3tmuqiQ/Nxp2i8ezGbxQ1NdzodgbmpawuyMoGXgbaJq6MjdDb/CTlQsJ9
2Rpj/mRoQbarJv4wkm+O0awkCGbwQkTRhpvU+gFagHLimmvcLjAF26T5HEG20iNQ3EV7HEW70mwj
PwRrM0rqEjUma8hgJ+usPgEwD/LC3vJG2q7BgddaqTrrS1D2DcvfyApTiYgSVAjl3691FbC0Gm3i
NcI3zggdzHNCjfmm8ahja3/6S/GTuIvPNxtN/HJNx2d1TLsyh3BK0gRoDv+rxpzqc7duVFNtbGAe
/Mz/T7ujxv3n6NELxH4eE4KL1cFoxk07uJ8sTnoAjYXp7lzNBjBS5ccB5h5JHQbEjTwvUAzD1pnD
LujQZyZei+SOzYDibz//SnDJJQM4GZq8w9IrPRVaiUHlQ99Ape/T4amKmruc+8AZ379iUzTlj7nE
zkGDNRYCZtTOi/kgcLskHK75Oy/vIPq5CemEOFuewf9V3LuXcm+M8ZNHViwqX1JveOt03zoMa5hA
d5zyPMVBOHWdeZkNzLoPFCJ4L33HNRwMPnrJsn4NVBkkhqpVTCHlMJ602s25dOCnJnMKlMbTBLMm
4owB8IZ2KM4wu3EalBrTKoqxLnw1J1gwmhMuZJ1DbUKk5VtmmAex/TI5YdU0+Tmol1/8s3HcRrR6
skdoVb6ZyW1KiswcZXAdk8U6EFRuqBrbZCwhtk4n6ge9pKhxYBm1SQq42n0R1w9ORsa5ritsSKsD
hfYLDE1EaEONhZ01JcYG127TX/IPVP/dJaogyUawNbZCW9q7HHCGZdTae8Ntdu9NnX8qcFp/CjRW
youzyD+mPDl4izwMiGVePC+pD1wC1TEijv5eVxHEhEz70a/QTNs3BhSjSXHVdNY9Ihh2TZEmP+Im
fSOStKm9yf4c4Im6WBn/LhPiaTwXzEpzH4qI6UsVZ23Y6fOxtYX7k8i8TyyAe5Sny/5IsOSZ1CA1
Ln1LoRXRkm0di/xkauQ0vdJejn0ULIeF1MEWlaa1XTQpdkwft3UzZge9XeMdAEBFRaRVJr17RegP
GDMZnnF1eLKyOv2MtMalEpxkgvmSN3q9Fq8AxLTc5VmM+qcUxkc1yha/RQomyfaTh8F9OvOzAA7Q
WG3jnMrfJMtLilvzmZvUTs5lcWnLBkrmGr2bkfqOVtceg6HT3vQ52yWBRUiVir1t1Bc7OKzxG0rB
n4n0l3u7M7VXS3c0DIHB9fp9ibLRqdN90U3+Z0f8ugt8tPUimi8EPmOoyOCUBjLIRzxGtz7elD9E
MFobL/eMB1YA1qlrUnEQ1J69pLak6p1M+O9OP9pOkP3qZn4whFisp6AumtVN2T4GWP48WW1EaENL
qj+K5jdYgZQcadqES+cGL6iN8eFLPQqG26ViQp0vD4QYfs2mPC1zIl9GIf2nHrBFWqFnngceC3gb
cjtS+e+CD3tWOe+cXFoR3tpfu9VI1anaaqOG346+9f3XU6jd7hKp+3xkltoJdwqP6o+Up8rXy3o0
mESvbfVKPW+GVGeQav/j5W3/bbjqU5t/9anzqL7ZkNXW0pspZG1XFCGS4IaH6vpS95jCEE79u9ca
bCYE6/5CQ7K7M9f9qv116Nc2mUkDao62j/OkPatNsz5mR7sGPqbatpj/bmtJwCxyyO7q2YyfHUPn
cvBLa4OIKH5WfU3pcnfP7PGg+tRGpzZdT8fo7qurdPPHmNvY7SA5BsHJNpH53A6qxNKR32HB/4++
TIO0awz66dbHihNbLdd6qO3C2KV+Ex+cJoZprbXOVW9s/RqVQcqjb5I/Ot94LxEiv5i6Np2XKCl3
LpbqT/W8sHyK5xBfpPozRXFxyKwmP5IYoWqZ6sQR1JxhBsN26ApiKVF179aDuIP7fPB5xl46d2KK
tOTFicqxQ86S/1J1njgAd3mrusJbvT30ncayi9tK7N6PcsqY4ev3+STPwFDKSzAy92xZ3BxRUS2Q
9UBlzloJP65efiSeFW/4ooMXAvr3lez0T3hr1TYZ3WqnLwYk1qRnidk3G7fOp41I2+pgdzWZHh0g
k2FSKMfUe5sPg/7WeiOCUZmv1RREkgoc74+ZHVsfWfPLEr1gpYygsY+d92W0m21J7dxzkQIpaKb6
J7F8LITWri42+2sArV+11IZC4XgvKP3eqvGqT/bmW+AM3Z1qDWm9kGGa7qWcA3RqMtnWZT4+V0lU
UQabjjsNZ4ln1ZfWTHYRR11VK+jb9pK25W8wNH8NWCbHA4cxoEFZz6E2pflnOjrJkzpN0CzpSY9Q
RtwGDD0GtrbWFSfV13Ld3kktugaCHP6MSwTVu4/GUurPGkTFvefHa3iC27bqg0/8VFZkUFWXUw8L
bOH6D3VfV13puMwbvTHMg2pms6ifodb+dYYq32smQiWleVUiV+Sgj1mTecdMcH8F2fK36PZriMD0
xjaib7f+f48jxI+Hgm6Ze3W+28DBSF8msnGsbPBWg+BU34MMtE/WtPJzWnxCVZ/aDLVe/y/GzmtZ
TmRb109EBN7clq+a3knduiFaUgvvPU9/Pga9F4p5Vu/YNwSZJMyakCSZY/zmoV02Qaxg1KpP8+nT
ga2xlswOkq3q81Yle1PqFw9bnRtnf6tezeynjrydWzdI0OqkjMMx+mdvq7OVFhBB7d2khUKGaW2W
B1V6UXTAMK3uI51fmtg7q1n7ERAIOvrMGU5S1ELEz1mTwLt2rOYj9P0F5LPECpfG0RBmlzhERliK
Q9iV1zECZ4JUE2uv0P4wvBR8W2ESYV6KJkn1i96A3G+Hzv4Y83q4YN9XHeQo+vHJpa3L6RCYcOX7
1nZufs2kxE6IzqmKFiKSltrvTp+zBPPCL1KyMi15W/IEUopc337Haw2VpDZ7kaqiC5hNZOV8L0UQ
U+Y+Ga0/K3QeDvqIaZIVYUqkdJFytDzPfdeYGl3UnEmdFAukXtBfY5IjjQ2Gi2cYDHdy0AfR8f5V
p1v3+2EyeK/K8lldLpq0THdbz8vvpWGFoOvenzq83n073UndwJfnGKKnf/JY33tR2UOi4RM3yodN
vk2u7viEO5flVdtDF9kbtj5fnLQ54Y+Tgv0MonOOWsh7MLyUZZ2dPKVKTumw6F4O9htBAovkr9Yd
C1BZH0rSE51K1a84ufB1n/Lsw9LGiXk+oxw22ClzccO5myPozs5S7BWcODrP/4LsbvoBRBi/ks48
S6kqh/rdMa6MjtHRnquzAyoIoWLdg76VaJcx98OPZiSSlVakpKDR6BcNSd19SE5gifI5+x6kyzFK
ze5EGGuJjblM59EM7Iwc7dUsuHj6wV5YqPbicC0bPb0YpvJk5PXXTlcwF3er6YkfjQxHMRKvTlm7
KAa0yJjk8T6wS6iGOhqCqGYVf7V5/+z7lfoeByhNgrjZ1abnv2XEtZKKubqqVNyfSQNdtGxkL1zm
GHZhPgR5kK5V2uhHN8XoX+Mm/VHarnFpDAOquIU+3MQU9y6rsj+Yezc/XDN87MdM+7tGvyHxGovF
0lMzzTsm5Dk57LYFLmHhqqejPhUs+GukW3eBq1kfZtxcI4C8P7QMYTjlOcUs+1W3i7taU/NToRGn
zZU4PwJgKUl6R1+Z9GFCgzDtPmy9cOfD7Ho2EZAnEGBHP+rwLzWY7bPXaAs6P3dRmCdGmOO4h2Gt
S9BWBRmLbwH2j0P+PnTxwi5Mw5sU8YB8IPWi3cO8t5/9biIP1Q0VXA1jfI5qc+GXxc0JVHB8aSo0
Qiwlv2Bgn+/j1K4vBP3qo7nQylmZG69M/fnzMzlIEhQHQFDHWCHRT1IrxYiqjQje2DtTfxmU9jWY
GYEMhtpT4OsFSrg5qC88Fj50p8X4PstfLFZrH/3sai9to5/kGOKi3l2Hne5utH92DM4fZuh4b7ha
7Wxbtz56y5jeZlT95diIEByxZnUvJRW9xdeqJ3K/nIeb5vya6/lRSlOdla+Nl5xCv7Rwt6uUF+L7
ZznWeZb64uBkuJZKs3pph/lqqomKrIV+Sap0fsyWTasOOHS2OuEaSmXX9KfeVWy0jHT7cdQ1hzXv
lO2I6KAZIJVYztiPscU3Zpqyu0zHrkIdNI76UzsfzQgD1LUsh2RDAhPj+v5RCuulsqpBxL0pCKNi
1nYZemSxGYwLfAasOoQwhHKYFIvlD5AEsDl7gT2TtQBORHFsdVrPrjpf0Qx/X4tyRKvL/hZZyWOW
9n+YRVxcMyJej31f/bNBAdM5lold7T8dGFRvfND5KVvb1nA0A0VlrdoBIEdaZLlK1BIMGvUYwQCM
I5+MxB1PYQ+ZUkvV4Ik3CZKA3c/TfQS8SuqknTuVwZMU3cp8hnFHlGE5f6ufqwb5otpW0GUMaqZy
vnYIJz+Eccomj9scgDEUyyEtSSIvdZHJ6IkQUACcw27fMyv/KP0qfJSS503+Aq3MWexycGhj5awM
dsxCOu/eVTvXH+zS+QpipAX0QgusIwB5mm9SCGtyTFmdzPdS1FqgHJDxUqxwaFpOeXz1Bw/k8FJE
xjN7modo/cNSZVvTPqrTACcdGljZQIh1QBNFitGAG5RtLoHo5WhoW+UNLoaNJQ3FVHes5xoKrpTk
97WBfkntrH6W354tOK/RihUcbWhfLcCiScfuRIplqM50zXwxuOGoZ2fIIMUIQS0luVrk989pSYiX
xDKpNUvL1b1SNfXNJllAIHmqGKtNJLBVm8xQYGvphzMyRsdB4PwFgPiuZi+EYfKMkdP8i7jFl4lI
6J8lGtZ7kvLhW46u2w5L1WLXs155BMGRXsrC9m+tMYdY0ynRhTxkfikQ8XzSs/hLijzbT6x88dcL
xy+OW/7Ms8LeFWYy3rQysp/cGPQNsZ/o55VEfEMEn4WBFrjxYzrmMUicILgjRXqOx/ndnnNjhxwn
8I0ytR/auSvmXVZpdG/e1D7NnmSjYEPwRDTUAFD1l4PC475PYKC7Q0U+Lah6AFdAz+HQqWhsdrBY
vHa8Ayw/X+um+l42qYKpcTa9W11FtxufNb/Wv9hz+COfXTwQk4d+Kv1TaId/V12WPEU4CRy11FFO
0PTVL6UVa0xa25Pm6vZHaJ9JiaVfjXkeToYSxUdXSe8CxfvBdF29Yd/xtxkV37sxNEnvVM5FAzFK
ls09xiVCY2MdpygwQX7wQiP5NpAkwsrBBYpUkax0eLGTavQOekh6qQII8FoUZyLyMSk/PC/aPH5L
W9SJyRJoX6s58C6WR+YT4Ht6rELkMU0HsNIAFr5pev/e+ubC+n4ccu3VQO4cInqFTVOOYn1BRMxC
7pLAy0i8V2VuXjvG0zh+01smSS9Fa7uXKeuQPxwBKNd74ozKRVPIq8Fpqk5w53XkQXzj9gOoh/qY
EgE7oK9kH3I73xmoVV75PCKxaQd/Vplbv806H22q9CeHxD3gbickYspGMcfwfvTiH1OuRA/jgHbu
PJe/ZmgwZat734IuaPYWbgovJG815Oat8BZYOVH5qHQPQa4aX0B+fsfiuvxlooJJLujvqOuwB3dC
gvVFiTjE0HY7FZE6fHOD4VUttOi5AqUiJdlUFq4zEOcJji0tZOOXOkiX0VucQ4ZXZFQ0YH/xBWzE
MbYHJjyaqb5NpFaPnk6uW4oWQoqPWew9SKkHXfg2GJCxR7u/lyoD9sHZiezq0LiJ9ub1RgvKEwDR
UpIqTPgQfGvT5CYnLF+fq8GXmblLdCk0f1H7LLu3yQfSakbli5SKTAuOqevnJymOrGzIV7d4jdHU
07XuLVJSEAJOP611+uRp197LbZC8NJENk5ITr0b2LCcErjIdkwo7NDnIrBqXFZ3sw3I1ZdmMA4E/
BdLAVVoQ6h5ufoEK1HZJXKBuiK8m62/Gm67YR970NsWEOyZL098a30Fbrg5vaRbypSva+Jfd2uhK
M3d6dUL7NR1+lt5svBPT3E+GNb7ynTDey7H8ESYITcgxQrTqHnFK7wJi1Hy3tRY8V+8NR2mbG3pw
q3DU3MvRQSXTozaRdfbNZ773JWCYespuXsgMAipa9CobxFGKY5X4xTH5T50+RdkuqDzEu209ep2C
EZSX76H9bZ7TMDLe3KIz3pJZYdAH03KVYqx43VWbgYdIE22wjTc+YJOTRWv7vCGNPKLSerGX06ug
PgF39xFEh9tWKZ3zKpskbhjtmmG8OkHsvLZooz+OsQLNHGM1UJAB7OhsJs6znEFEMHxBS441jd/m
e1C/zZEbNB4BNv9zvbr7VWSKf4TZDzBKn5RXuHT6SdGabi1KXWvWh1rjeyYlNWiK81wBsFuLus9Z
c3b2AW48SRVeWKTzuljd42sfvEndNPs3LefFkFLdKv2lteqCFvxR2fT29FQCDnlYq2BBXgfm/zvD
yaNnx+U1b9HOsifd3JHbJVNsDMGrbDw1PKuFMT9KafSxz4lq91zoaZTs52aJAteVs5OjRcRXPrV0
QmdNEp+2OsNL/vZUlY9eXzYvWgS37G+nO1ljo77Khn6EgkdPtnqr883ho8Yx4h5FH/W1D/z4vtbs
P7YGCesUlDea5rzVuQfC/uN60aYfEKxARmhvjfZ0j5HWc4vxyiPfwAxH8+zWQ4K4ScnGXgrrpuWA
l4avWmu219/q5DSrKb7XrR8ctLLKAPnkzots3JoooQMhAIY6daWqANIlF1MPhwSO6lsd++Wbn5SE
17w4OktdFuXEKmMg5mFelPup8vFijjL/Ko1Nw/0WFKgUGybwn1K122PKMIvzXlS/1XP52hIofEDv
FSeuBJFbM1yMRKCD4vUw3Dmd2XMDOBgCnzqQSAUppdn1mzrV8VMTu1c5KFWY4GgE7xvvqk1D+TiZ
451dh9iuzIPx0ZhDefPGugMVNAXZQx2Ux7w8KupQHprGqQ8axikAj3AAMhdLl34xbol7P7nPTPVo
2dXXxvAL+PD9vV/2D1YfoNgekpOCl/Dd7+KTFSJ4kFisdApmAF6pVZcxwm7ZzUGw1Ve1D2BOKCGY
brXXDy1zkH3D7CP3vjWxnu1mUMJ7nF4hkvp8zSXbBz4Gdr0JBl1VhhuIiQ+tdqJzwAeBALcKJB2Q
ct/rd+qM1hwWVAbJBdhJrnJOR/0L6y4GG9ALh9JQH7MuvU6Ko9xXXQk9th/ca9ZDgDOMj7gZYpZ/
Lutk0J5ZH7pvc2Zpt4mMNvGOlmCiUeyyfGrhTO3U0ejQpCFaD52oOXhln+zamW8ki+EHtX/RwsZ7
XkT4JkgM9lSZ8B4D495s8DtVBuSCi+jLPM/vZIQOUauVp8Ju3bs+wwWMQAC722YaUIC3jeoO0bKv
ICzGq6+2/al0Qn8HUsN/7POfXCa8Ibdi7NB9HvYOxkynqVC0+4y5amaN6ouRcuWhymZs2tQ3bFj0
Y6bMxyLR4eThU9NoQ32rO78+qqY7HBoH88vUreeD2upfgxH/ABBT3THAsbdS5/LFAv7xUunmhxJH
1SVDrfEemURwJXxTjmnjtPdlURAl0Qf4W7O/D6qpvwdIcOlqBBnbOtnndXn2stG75sZU4c8NIMru
zRCLXLgRdd9drGpBBAaddjQHXMwBCH9HqukvRrnsYpIl33O3+j1wuG6POhsRPPqN3SjA9ZK2vdPY
opMAXAstCVbsncHX3rBh26jfq0Sf4NWZ9d0A0OCqLAEPo3mRGbW2TKuZotCNOvIgeFNWaLEiGREN
rfqhZ3/1tvKYpvB8EUfZp/EL6OVfs2tUN/JvKl/CpEZzTb1NRaW9mjA8TLo96V67HhLwN061N/Iw
uu/yKrgFIzOMTOP9xZZ3D72zRG5vWHpviVUeUw80KZzoY8If4GgkxFDtqq7PoT19dxf7+NHFXZxQ
YBsSCl3BDg0Et7q3nWvQhzhCBJBpNHQ5taJeIiVfIQLk+yGOfjZZeSOMbF74lvcJiBXkreoTN/RX
nWIRMxKGJ/uAKUdbWc8ERvRdDLrs4MfNG35rcMzcxuAlNoprWDMOxoqJ51/f7MuOmECdP6Npqt73
UaTdt8vGMSeLVD3UjnwX6oF/NDuQeqGms0JRnI6x12qOQZK4e0BZp6gIfipkHlBiiFAUIpTxo7eG
8kuLrDkf7UuX+/ieuHCa9IAciDpCT/WYHj8EDUCe+YUVSbsn71mV5mM9ptkON4CPNFZD/rxjLRDq
wwS5+Gn0CLDXejeRFQ5eEVbh89lWIJR8tQOHb8b3I8hLrKTBZhGMBTCuwuExW4LXcxqcbG9Rn636
n4HrZwiUGcAbXT0FxGDmAA/9czg76O1DmN91GlSm9u8B0mAE7PfYeMD5atsh6uzs8PlS9whNF0e1
6EAodwoGLJqqIB+JXkwQ+CQWSvdtqqbXMbSbe0KN2X7uJkTRsvYJ9vIrkeZmZ6Enf/UmXPwi3beu
ixWs4vfeTUl892YtOB3cav9qXO++jBhmzUZhGEur6jKjsNRq4bcBIOq56rpveB8YcILt4KiUyfQw
4FV07xA8LhYCcZDqb6nj3oF/mJhljz53cPg2smonuhEAX4pxjjM6zKoKSBRZXBGoaAOTrFtpXSq3
KnZWgvUc0PUCUJxnAbrhY3CCzHxzcpJSeoHmFtKxb6XVuUR5Cu2QxPG5nFrz3NeV90fqvcNl6tTW
/zHb9QHOO99Sb4HIKD8io9/nVhbc9DEY93qlNgdW6t6lB3h2tsCBgjshJaX4LN46CPcOloCdr5oH
ZoAPHga/z+mARpFDCTGZ5NiawXueKfbdtqmGwlmLNjP/q11DEatn69HymTt6gwWO0c0Aelaed/ID
39uHHuprGkPfniXzTlcDXkXfNO7mOiZtyuzjZ5rrxxw33Zs6I9+EUNQL9qV/W4tDFFSdeyzQpTOy
OuNDvGwW8RwzH7ETNuv2Zejb6bGNl5GbklcG7UsdMdWt6vRcBo4a7lOHxwgm7Kq0rD+6PmXmYUVf
klRH59Asni1jtE9jHrH+Xja++zB7HTy0VouPTfeSOk1yC1ke3FLfiQ5GAQEANnZ0Z9nmix4YsDe8
kR6FhfsA4or4XnwclPpl1n2Ca8Rg6P8InGnZRTBg9pKRhioMLNG0Fq8rEJj/2Sgd+SLMyy+Fh12G
ESKp5ZcgNcbMawmz4NfgIHu+JAKUGYtt/6ZUGG7BkeiOiQfHOuhBY03BMLHi9DmX0Mg9gtJXOmpx
15jTsxrOI9QO3z6MqNLsp6WITMG0700elpm6AM2cMIVX0iE9OWugizyzuAORcRkmGCnAlR47s3tR
WvyfcHhODnpX4QAomLlwIfBb4M+OzjDlcApm93FMNY2pYJc9eaTmbnFTfZmBG33gtQHasPgrxNz9
Q83xgvHan27h07klSuAsoYJ61lnppHQox3O1B9lMfMIAWHnKwZfWaIAHTCplqwD29EEKTHVu3uQy
xay9R3WQX7O4ZMgeO+dQWzHwEFIKgOCKeV+gmBY5Be7Eir3HDM98GDQovTVAAaUDWJU0/D0kR/yH
mADrJZnDLyFScIiPnqbALw+Og9Hkgpw7ANA+JBpPF/3fVEF9q/7Fuqa9a4fsXI81n0lQgYmT+GcV
b1nCjlAF66sT/lnkpfEVCXkUOcdXPQmsSzoorzNBgIXeqp4rczEeiL+pnXGJvTEkW3/w4tnDbN56
jEml7VMd+dJWzRH+M0CM23euqU/3Whq/jyqr1LAKkFEMoQwvJk2Vj65N0vD3gAJ9WRUggqzuTjYJ
b7Bcpb0KR6TTr25wtDdguy7S2MrEQsBknNYWXH2e9s2hSG3vGRaA86RO7zMIvmcDMIKdB/jdxsnX
kokB8pUR0MqSZKoU51TPmPOVGQBNRTknnRsyfzJS4C/WIQ86Y4+9eH+BHVG8d2bdXEbYInsp6nhb
gzeurV3YKA3muhX/T9vZB70Mfk62Mp2LOJ3vEP547mfA3iam2k8BUi5PQaPVZIaRwnR6Jz1atV2d
S2jgRgA7Q0mQmMv4eQtTwx2QCnZCkoxFsHPmMTuyin4yiHMwih+y7KkLAYvhafWOaVl7zRbMTLng
6kIQFlfTeYoW3GhtTOoVYES4IEllM+nRF0Ux/GP8nyqpl+bZ8trVtzLgvnotdLpdVqRsBejZ6CCn
tboKDv5pUg0mhuF73IAU8N/GJkhPAXReuzXgFg3jG0LlqBviebfqaghGSHBDmcmCwY0dlLwXwQ05
0PkpJMnx++Q2wQ1cljUfmazyS2RX3mirgkt2kd1kJoIEC4t/b6gL0L5uq6MgVCrnaYEUMpcFONQD
tw4avB78XaJoSxyB2gAs1pGsyp+Okh8SPF5fpp9mP4BiXm5cs1xR9jZ8oq0l6nwUqKJUjnM2ZRdp
iaUmdwZZRLzZ5Vi7XET2cHOfdraTpQf5lQla0yRgET5bXP3OQaOeRWHE8faQ3IcrGM4f3fL8RjNy
Ljlq1JIDlk0i9192Y5bIpLQwvpNillXnsFR0/GeW35SD+wzwzrjIn5Sf4QVPYVQNiJP01dEry59y
XjoGcMyXx7g+YakUvBSu9zGrS0ijW91Y6t0ZqRU8mQB9rNhf6Q3QbslQj1M6HlW9/kvwwLIZgFF3
Nfw64qlIjmTVYGNGVDkpY7zbHCXpveK8QjX41sNcPHpNyBO1kRA9tUnzJs/eTtyngbjPaa4NhnUL
F/Er4bglU1bcUoflX4uzMKDJ/3loYId1INRNcJDHJU9D9rDnJK0ru9ILrFD3ySt3O6/o8xu+jh7o
M9ldNhAR6BvKudJYRaEvmMwAEYA5p6xo5uNvu3K2gyMFSGTXyG/r7pz2oKHs6CJ/b2waYtTNIW6T
r/Oo3+TOrXcJaumusNLpIPda7krSFqz/Ww3xlQUDIM9EzpA9qVu7g5RlY6Q4hjRdCEQT0cehe5UH
v3ZNuTVbb5AjNZHPXQWG/SC3Qn6k3tfcnzYo9D0RdGa5VvW9XWxDkLtc76+ZO/0M8Mo4ZcwG6HVv
WpW3MG3DUz5DdG716VVfhg75bGex7ZznYAYJjOveToXOiRJug56QleTF//eHf/sNsovtFWR3PdTX
luvTQ00mB2li6AcZAuT73iE3frEBZI2vKVze9eaucIrf3prfQBWf76BBGq+IYE3ODfbduTYfYzf8
pnSZetzuMIPgTXdcKN3b4KL2zxkmlif5Lb1fPaX2rJ7QaOznfZOF9+2gK8A8lnFoea3lTNn71zqv
K2eEA8LkID2hj9MTUxiWLktH0EeknUw41lv3WRrY1UwDU98PSLBdpAePnTVcptxiWVIdc2fA+Mhd
wJX/+nftIr36IVhhLzeAKyyAlK3vzfGDqy8ARqOw60XehuFtGZalJ0lxqyuI/iwjkqXPztF3qgHM
SvrsBApjpLSXzfa2/tZF1105PlfecPEacy89YT0FW4Gz8qVtSBDIWMiCvTmj0H3d3vCtL0udFIOl
F6p9f2oA6Z1DJzrJMVM6u7TYzv/cBaUsT0321nOkvO5+Oi7FT3Vrty0rvN7XoQdbORL8qXkN4Mrt
UuAxRQrIrbdBOC8fDt2DaBroLFQn/YQPBXl65gXyxAdbxxjUecrn9sVhbsD68F4nYjGrxa6FOpED
Shnq7s5asKrzWL7kg9udTHNmKtHo6kENCmI3PQIzOxK8J+EdTPliF2nOQ30IovLJyarfHrz8VekH
6+u0laVy6yZbX5EmxZC2lx77QemMsqmX4Vr29AT6khnDeZK7LxcpwDNOYFbodr0PrX4vbwmsdmpl
97fawTX+yC1ElGTdMuEafIRU96ctXIqQG9bFSnolDg41JF7wDWOif0Q9cHdkTI5yj2Ujjz1epicI
5bJGntLv+aTfvNjITuo83iVmiUCZ111kkNEYtVs4uyXquYewCNYvgNH+hJSfXeWC8uRlj5G+Xdgw
djT8nAfvGXs5d8Us+4n95uN5dsqlR2yDgaqpzpXztt+nt6N26CeI99tdLDOHkTRZPjOZm1kH34Iu
JKQSeAF/gEs2mIl7yI9KE3JrUE4MdFFGzTquOmYy2QKvW50n17lOAHPI556hR6JRHNn7DMewdXa1
rqIiLSjIuenaOgjDpX6sjcQ4yfXld/l2NF5b/Wk28vakmsaLPNXt0cpe3nU/YmOKdmNRoPQPhfyf
Bdo2cCjy7ZfyOrFjeVriSMPyAYz/UcvsHHZ+mw8PCLKbF6Bp1U1YO0PUVTf6wq8yzLL1+cqT2MaY
7cHwgf47hZ5pTl59sCBII4uB5XesFrwELiP4AYXAY8ktkycj3TpQiT1awIP9At+Q/wzm0mAb0bcn
uXboZbzfbsJ2VPakyf9+KeZqI+ylB3mfZKYgP0aK61x8K8veWjlH2H4woUWYQSa6SmdfVDwWpYn8
2XXKJbs4bPKqrbvktf+B1a8fSvmdv80y1nPL3N0DC7gnIYg9Bh96mb+SHCF0La/JXCAHsw8m8xta
K8STwz65FE0Yqkdpvu76yxc0AgyCd/g6j5OeKjO6bbPVTXNGykFDKVIDJrZMwuTf2TYrSlLKv81l
119fziNMnIexQNetZ78Bnn6yyVLNe/R6C5JQ3135IWZ9011dvcrNlkmd7G33fqsjEYTmdQABZGss
f30rbufK3vYYtwPb9T6dG+UfHUIdjGGMmTJwdgAB8ouU5c3jjics45fj64+fS63YRcqg/jaNlEe4
9rz5rwCi/VW6a6SrDqDp5RmEXYfkhvSU/74rZ69DFaCc5uKW6eEzFSSAKbIt4T5xQoTgIUe3A9sa
UA7IZmsnxcH/MWh1fl1//dKTV7LH9s6s85m1M0utp+cd+ZP/vHeyt7aS3c9lOWm96m+tPv+Bz2cp
GomN1n7XZqRmZVzZZg9y7n+r25rI0XWeLbvbRp7HVpQ9Oe9fr/rbckZaS8NPf+q/1X266qe/FCwD
PkZzdRfC6FtecTycyVVU87pWlRdeNoRSIGdCI2LxvoTZts1WN2d4gkK/o03VGuyujWS4lYtvTX87
Iru+GYAQIgW/9mh5WbY3/tNLtb1A24smddtpcsa/1n067b9dfn1d53wh9xcxaL/x4OLQxrR2mQvL
h2vbrCvZrfxbrOK/Nf9Ut64nlsuuf0Gu86nN+heGxLvXlOGX2nnhXoYGWYPK3vaNljFkK8reNiHb
Gn+q+1SUdn6PYED/Q6uRREgKGyIfLye5d6a30oXXXamV8kwom2V1VmUn3SvetuEdMBW08a2szAuN
XMoy8jMXCogoWZnlrqEjP7DaeS/DA9F/JFkblIH/oautg4atEkOQ0aUoZ0iYiL8d5EnKZhtupShd
wZFF/9Zm6wZb3acutF1mDJqUkIUL02tQZ/PQOXo672X9mwAwIFyUjO9BO0Sn9Y2Xm7Jt1mF1K8vt
+teiHNheXSkGBFL+Gb6l/OkKUjdnCdgJLeE12gb7dWK9Hpfns53Z4FXC4i27WgRGjCVC8tvKcWsm
58pGJgZbUfY+tZNBdKv77R+XI59OGbxKOc7GA6jA5xoqBa4B0oJIuaGB5Fg+XCWOeO2bDF1+lmTZ
Re5MmfR5dplVZ9dkjnWRJ7w90fXd/y2Y+dtUYWsqe/Lwo6Inorc2WoNcuYPoiRFHyKToaGUPs1eS
jkHNRZse5RVd45TSA8ZZj5s/5EX+J6pVq8ER62xSJw3JwTzPrgkSwbDEIa3Jpm7IVu62sm8FCvpn
obUrF91hZ7YwIGNA3iIflq4FZ1P374SzbZEAiFS0a+SuynOpM6hMelW8lzE8E+GT68sDnltEd9o1
nvnp9stN/e0RrUvX9a7LmkV219c8Ijk5e+Z0lLssf3bbyA/YinJjP9Wtqzo58pnMubWUw9u/pIeh
vrex1tthY4hVXJD7X7oiHs8GQoBHHcYsRahnCJAWV3wmOWrp5M4MB5me5ajnAfPUkwTvpjp4i7Ts
rC3XUJM6eyiDut1Jq7nLxosyl+ZB7TNAesNQ7JqIV102Xuaae9sD4KmBKbpPE/ekRqGVH5EMwnCZ
lf2RqCSo4cm5NnrQPMHJIteMaCzE88zBvShW71N/fF8Q7a8BpJRX+Df1AdW4EVUOilKXIXiUJaQn
6hEViNiu0tfYc1AWNLuHKUYLwQG2cNLJ7Z89y5+f06r5Ad/x0pta+WXMTVy1Uv9bXjIlr/GBv/mB
ClI8a957b7b+8ojWk9n1AxIOWos6zjDsgqauv9YzmF6W5OWHrqb2HkUd4FURsl1qsdgCmISS59yq
0G9SVaSMYpJMTQmOGyPG6nFcjhBKwkxgwFEgTLRzU9jl4zwl1aPsySYrCgfdszxHWJggvFXEwaGs
kB/yp+FPk+TZuVUXKb9MrQzsSFDiOCwB4J3rs3KLixjVaxXCp+FjJKqiYHhoswJMkNcOrIebwr2B
1CC95hFsb1H9mvopeh6WDUSX6NlXk2/IaipXqSozTLrRXUSVq0D4zLDI1jjBc4Ma9rNKJvQ5VTRt
P41jwAqCA7HtAa1Kbe5ljqUoHrK7aRi6Ry3pvKd52dQZsD2bvgW7mhbbgVDP0r1WOriiDWRnzAmz
uXHU0YXx/56SaH5cS6A5UP516HPb+VVkeU+ozET7Kmx36J4aR0ezzMM0NTkab4DpC0Mzb7YD1BlY
q3bQbT1pd1jBI4OBA3jpheV9BdXuvlk2W5H+eU4KYqgD0kY23LRSv+WzmRp7zTS0m2yKKfifyqKv
lP3kwXL3wpRgM6IG770PYNS1x/7PZMj/MEilgwuH7s+7ZcJnBpkIWqGoUInp579Jd34N80T/c2oS
0AoI4rwHYwbsGh2sp1kjl2xNiXVXuXl/0/u4vaRpXDzyCDQo/6362owKnStLzQfV6N9rVIMe3Ch5
Guyqgfqq1K9xT+LIQezxKEU5QCr0A/n1/FiPux7jjt20NI+1FFO+GCzXch4ZbKocBdotY8bht5Ot
/JuTzuadXKpuTO3R8cIL5DCcOjNk0U58cKrD9gvaIPkVhnOyXrc25vap6dpjriJrs/exWO6D7A2j
wpmgfdGwVrbNO4gWzSvc8/6R0PFVShjttq+Y1kGGykbEmpYWUucY5eeTEvddddHjwjUQoDa0HyIW
y64Cg+4e/bT+vh4IK5cpaidywEHJ4ooMZgKajVuhm0p7RmxT20tRbk+WqsunygETttwfexwBulTL
RC8+2+Ov9d9Jk9w/20UN52y5f6hOg8jLJg9/evrMOJgop8iubKpghuG+laW3jS0Skr9VymE50kHu
OAxPAGdA4AXoXBOr/wv9UAYlvf6jroPw0ttDgMZ7WH0ry5Mcj4ewPqU6qk3VrDgErBUXt3Digdcm
iIL7btkMCbonruGffzvQ9yl2Ml8C346PUBjiu3LM8DBcNrIndSar7AJSAIpqsRY1+A3+S0M5ZW29
nd2NmAP+X05J3QF8haqdP1+m7QpEbl/Gx1IlGrj/9OuktfyRqSj15j5tFx4FaUfTamHAokj5EC2b
HIGJBylOvo9iYeQPkNfVmOD6crhUUS7fbY1kDwe9Oz58HXlkTo5doiphWXl4YkyKcnO+WEDxUZaS
o59OlaL84RbV0YuDEPh6qvy1387IdPPYlQA0Ph9YftVUxpAdX+bC/iPFnhTk0uymd+1UpXfuGAE4
0VDe7DLyjCrZimNShNqbWobDvavX3/NQU98Gu1Df9LB+7BhgH8lNw3RBdJCvX2+g/+XUrX5nAy35
4mZcimRO+ZCiZvAlqpSv8JGDJzlolsGDX8T2sxwDKXxMIdS95kvLsf6SDJr5rvlR8aElV2nCNyd7
U5sG+uVj+P8YO6/lWJG12z4REZjE3VKUN6pa8rohtCQtvPc8/T9A3Vu9O/aJODcErqgSwmR+OeeY
VTKeOl9JzsM8Ae6n9o6IK2aNenJ4ZqPGmxeXfTCaMpDjWV9y3JNealG7xLmUPKV2BUdb0ZrVsqh1
db/TSE11C6FDxHcMve1+EXoFukgf1HWIofKp7ohFkPHrbWd/5RNSsMI1Uk/sBiIzr4UxPCChaV/1
4n2yautZl6zmkBYh6CRDbV/rCSGFbOrZFYgOLN2g++ObRvOKZEt1p4gUcaP2HhTEZzBsmx69J3NR
0KwnomHxC/+9ClvkXxv/tU7VTVSx6XQqertak9dWQJgz84dU0o1DnbQjzO0uf1BxTP8i+t1ZNkrI
2B5QYDzj5JXPyyrDqxlfsPpiuywO0CT2ij3Gq2WxiixxnRilW5aWI7a9fJZhvak4oo/+OKFLyPVA
O1awYrBFVx4UNiM7U3SPWhctHlhP0LLr0uvNw7Klazx7LZRe57oj7WTyePIAjAmfOrnsVnh8wsOy
aIaygUwh7I7LokEQETmQqndaFidpfLd451+WpbFLrzyvs6sWoe/xBn8XhL10S9JGPoceNuLAI66q
z8orQp812InuVtjNYxw18hGxQn9T1YZbJYIqX8bWadlhWQ8XcVNIVXpZVi0TAeUoNDAwVK1K4GpO
emxq+Ldl9wg72jUTt7rON1ZrlQQWVmsw5sXRGM38GLaY5WZYcHGUZCZ1W1pgZuXRjWxStFQjrO8C
xSQKfNQfIIQlr7Je2mu4mcVuWcSjg6RezZ8KMYCk1Dq0BPNuSjd6Dkw/VDXZQLqy3CAUL5NXVNTp
Fju+uVEZ+3g1dO2YWZJ+L4LUPBexjsBi3q0Z5a8RteSeV5typlmnkEbEnDVPJiXxVlTwavS7f6/7
2WWZ06Xmq+xUZfu/Pq82CGBaI7qrhqm+DFKJXDq3QN+h6hK8ib4y2XsUQ2881eYAHyhT81MaaAZk
4zJBEddPz11p3ZZdBy05VaFmv1R1JrtWFennpLAJYKkqaClwYR+xI31IwK/WUb6ykA2d5IKbyhqi
91ZBIKZrVn1ni9Y/SIYZb8MkkO+hqlTOcnhzepELu/5oGTdCRiQiOIyjtqNmW0DdLfSbbcAc53Y3
AVsqmROnVQ4ZF0bVqeCZejKKwO08NTpUwMn/2vC9z7K5+FmLjwTxMxh/V558OXKX7QG6x9NytMi0
WGmU2AlLU+y/F5fNqq3Ew4ZbO/ze01fUmy5ifSsbPd7tn0PopjgayMsPZqBL60TJVWKpenOno/fd
k3VTnxRNmBsjTsfrSI6L2zVy/cjdKCP9scw32s432DzSn9p+sPqYJumQ65vbvdHk4gNPIrBIwXOe
q4+bNo1NTCr+tK7KsrpEalPthFb2h9BqdNJ9vYJYgtaEj4VYlQcfzky1AIvldd5r5A+PcSikLwml
5fcXpZkCKi7XP8ekfw8kyXxRjDqFdqxM94EBG5wmin+HhdrapjNUXJa85Nglkb6lHJDcWViB0DjX
OvUzHmSGNwWvPIDfMB9Kn6pPDjLqJFrYNMJj3xJfKWRkte0efKI56uZX16JZhlNcP9gNfcK2K5U7
dBst8hwSlvBdmS7FNc/bqapGBtVgzkgDOUmPk9Kmx2XONCuGAEEgnNsYrAv5Nb8Us7cfssR+UcZI
OovOtjkH4HurIKkOy2KrQZ7LzKjdq1EHmEqhXbZvC6RueW3Zjz6GdKfsA/nclYX3GFbTq6r76mVZ
mmYFuKnqd8uutmIeQ0X3rstS0PnbJimSXyJXvUdvYiwx1+v7QjPNR287eKn5GvGq3DaD3GzNpvff
cnVb9ZXxVqDIIjKnrHa93+cvxNytOj20ftGPPBHykF8qTwKe72PeaLtAcb7XzRvCnBFnknVnJ8uw
BXY0chMBXtNC7WuJO9SBqQWm3z7+7FBrleaWRqtveiIFL+084cIY3ZpsZHdZXDYwYJtf6om0LSKr
j4id+Ga/LVE3EDjqULvLL9o8MUDxHi1JO2dmOf2iCvDSFuH4Noaz0KPBzwEHCuReor5EUz++DVWo
r4Z5fTiv/+/9LZBLP/t7lsdxkKetat8C+Pb38X/W/7+O/9/7L9+rlj3ObVusRaZHq54O+63ox+qm
mkLdGvM6cBnVbdmQ0fn9XrfsAiiyvhXzun99ljcnOCvJ3kYq78Rlos9uS7us5Q1XRvrXOpn4aDsT
m5/dlo1DZNtOVeE38Is7KW10DJN4vgal6v21yb3udnBs3HRQ8rtlMgj+X3n3pDpKXa7VIJZPfokR
j4fUsgChXT4182RZNDQJ0/33clq6Hd01WI9/b13W/ywun1jWwbY7ZiGCtp9V30f6WU546E2DdVdw
ut474j8gktmvMX4mLqoi29seXlJ1MH+NRme/awDoqBba/Z1uWQSOxvBW8kQOGX3FTYzxeF8X0kZT
7ekZIkO/bTnqAjx9wpa1X74jSJHzdWWjn0nCti9eqzDQNR+b8Io7lbP2iG5EJ3VA0zZq3QwHtQpg
dgvbPy+JOt/hOnqQY86l87VsWCYdrO61hcgKJ3pn7kUiCuA6jXdLzVi6AYhuXXVnEyMWTxNMFw12
DBByUzg0QfDFREO1lcq029L5A4uv/SlF8wZipH8OI5Lg47bp7sK6U3Zy1KR7b0jEJfBVMjGkYnpK
guQPosP0Dx8OiIM/SEJAxyL690aezFYbWv9S5nV9y+eJJtM8DHJwifMOmjpbkWokG3pTXJQEXzzI
ZHnd23l7WfZfdiPgaU1o5EgAGnCaeM5kRzJPlmwX33xgHeSq1ckV6BABETrBaForDxty0KqL7rfx
tsRac45TTBXaIKaTaaEsxh1vHM20D/c5KOOjLUJ9T9kjP9jj1B/Schj2khwWx1TLCfbxuvAU1x6I
p960TnExkvVaUSQJ29jbRE0jk8AgVxvLzgeMrkCXAUB1V8YninUSme3Ng/YENxjtIE8c1EBl191P
LVE/hDsPD6EOHrkVTtcGFKX8XH6sGYNeBYOsPQ2WBcsb7ukz2TOdU4bjcPbIoQJBnSVuOQYhJCz4
cbybMHx4yfQ7rq21Rx7ZC6PXNVybcPbaT+E9WtI/oSFPv6VY+03hF3u57lMo9y11kza8nL1ebLv5
CFZEfgc6sIKIh4EOlTEC6URi8jtHl6i24t1Ga0AXMO2PsFGHaxWb6kzjn4CuVWdbH1tQyNwB9IyK
XVorgGSA9w2XCFoLjfJhlwkpfPAk27yYCm7aJQg+EB2WO93rd13Sjy/CoO+kKP6DlXOnKGOWgw2Q
h5cQAeDaL/put3xKjeJ9pfXKITOV3qWWmB9wBEV0VWdlsG4TyOE1zvcqMQJEXHZZ5v6x0pi3LCv/
veVn9yFd+IR8wc9xlnVlaeFDYwBvlZIYeNGLhijHRmqfWgIsD4Mnp+ArOCUpvG3qlj1Oj3kRop29
HpucnMt5URUjpiWh5/tl0UsqxcGdGDmEPGCSM0w6BfNEzQLyngoxFsfBjksSLJhbJj/7LHPLOpLG
2btWkSj1GWqs/4/PTQCjCgzq/3XsZfEfX22SI7CnJeT8Y93PR5bvH8JiOqTJSz0GwQPPXM/JI1Pf
qx7eii7T7mXb9LZaH0irKePfbNp5dDXKfLcsLR8Smn3ftKl91nVpB7pouthtjaWwyZrnbjBLR+tN
/73xpQcMRfanUJRNZvE4gAO+8pVMDdkBKG+bRn8oZtxBB4l+l2EV8dqpm5c57n4V621xps59lIG4
nzEKlOdMKYMNONPJiYVcnn82LFtpYP21nyCSJ2/Mldw+IZEhuXk+wvKRZcefxc4YTMfsK8Ys//Ml
/zq0NMT4hVTvKUGjCjBz/pKfAyyLSS/vGPyKDq7VS+apHXwCiIgOJfFF6gIsJKp5FZAcr4kxP32V
HIWBCKzvdTh9iVRKrJ1JqeBsygSXRDKo/+/FeR1J3f05nCfLOiSYyppcNEZB5q0/G5b9lnVlJacb
0ZMKsCw2hpatQ7AwbhuNlPfL6neIccHO5epV8Ufsb10xPpkFnfZqrL37bMo6F6lYd1PbCBqmOaR3
lgZUJQLidh71rt/lqGohOIZo9omt2uuJDRNkfor3phxeskQuNyl93asMa5eKAdXrRK8kCut5+siv
C1bUvK3n2ICAok9CvJEp+uLVifFR6N5BppDpQ8LB1xRXMU3px7xoDPB9FBkY0Gj/DKN98rIs/9Dq
6F0SVKl5WiKgRzWk6x1pWALUgg7SM53S/tGr+hqmOR2IZetgBsUxSLECLlszIjxPXjfVzrI1SoKU
zEuYcsvWsTGSSyWJt3g+EiMe2V1SlffLtkhY1JwALdEmD++KRpYuEUlCzPv6FN4tc8tETv3XSZXL
/c+qZY401MCNyPH5/tTPVtlMzW3EQJSzrDPrANykVeM7BQ66+tnv53vkPj3XIjcO3qSy7xSRSoUT
6X6I7YIhIo/BEyVRjrbVKkcZHxWe9VDZJhOomGXDMhksqEErad6nkqSx3Px8RvGkj2IqINv95zD/
2EU3Izxky8F/jtYR07HqzLFwv4+7bPaSiK/4x56TIUkr4rCEqxk2RrD58FJfYRHEwfqPDy4bvr9y
+YFBKnsbW4in73Xa8gt+vny0Yy5Bz2zlfR007v/8m372/uu4ymfqw234/g3zWVjm/vFj5x/3/ZuW
Ld9f2hbpXQTYFav4Vm8s+ZjPuy07eKKizLPMLluWybic/mVWWC3ohv63zYjQWWr7Da0N4tSG+lzH
YbmqCLDwQ6xmfp2963k9wtBD09jJeyPwpq1pt1/Ickc3Aawohx+dGhMdKQzyKGz4YHbf7oOk+axS
z97QZjpaIEzDUg1dxRhnlK39YUhEZEetI1U8yAHNCnD4lk2NsSbdyqriJ/qZO0x4j6LubKfjtoPr
MT5UXom4uH1U/IGDYfODiB1fOrk+mRH+yxLVEwWddUJ1Kxfqe5D3J4lRzzEnEnEEwVDMA365xKBD
jN93h4+YbqodH0NJuVVNLF3liC5vQZ7RtfSOgrYI8XLzqn7osEkl8fl7nUKIizPlfbr/+ZRPJc9N
K5BL5KZK12UDHrT3ZsJxVTYdVs7pvi7v60T0156GUGNWsNAzuuT9hGQEeFnED/EfpYKQFRJyiD0o
WxOyQzM4A1ZTYaM31JNLpwwkgM2TMfFuVY+PP82Ppt/rqP6Z5FSLV3jMho2awxpb1mUQGLYTKWsU
TP9e1040JECaqtuSFL3c0r27dJ6Ao7ALs7w2BrimpIGLM9CGuU7zJEy0YmeN5ugsizxBtGsEjQLD
UP296md9bYjnUG+0w7LKkkoVLtkwERda5+tl3TLRVE9lmAhm47LLPzZAzNPG+vuLl9W6mjO+O+bZ
fvniZZ0X9I5hN5rbjBUj1vOPXDaGsZwddQMA4bxKp6x+MU3J7f0guuXFOscQfG0UJbwxZv5nCEtv
3yvaGRB5choIq7ouE2uC9Q/WSt/8rEvGLiPEDTJ/LEuRhKXR08i8bg+xHutXiv3692fb0FhPuUf6
UdDUqyyz6LR5CRlDk15Y2+9lEpLKTZUnYoXOl+1BoavHufEc1dbdZNM66KaSsaKyFVfbjqU7PTz6
84IWRn9NBr16balaHkaRzN1C/D6k/yHM+NlviKEcJROP3uVAppwbZFeEVwLv2kuRj+73FTUVoY/W
uHGgItd3eZX6N0GR7KZG+X3h+cNx2W2Z0CRTHWKBit2yuOyrQFl39RLl+PKpZR2OigRLQnymDzes
bNm3r0mm2Ve43NNB09o336ughMzrVTPtSJKKHC+ycP4vu0HA3DNyH5yXPWj5XeVQ0Y7hxPWXj2Gz
k3zbuGIWNa8kiJVrJbDIMhgm87psUBrgnnLB4MyyuGwAmCIuZUKDkeQNCXJs0DCUrGmrLuT5G3f6
6WffgNopYWa1uU3UMtpYI4oJcJbBrcAN4RLPEq81EzLaymxKb6PZGuRw+C03UM/hTTQ13lAtpn4w
UA+1tIRQoTnLZJnQdplIyyLNU50GWhuFTxyeRFiIN5P6PMDDf83Ni/D1nrOGLD+yNWz0d3O0ikc4
9GGZI645Zfz60MwuoXaWMC5zy6RfhJLzhE4twsllJejadmurjHgPEcCXfHwIvoVXs85bptldvcjq
RJmloRc7Gx9+JrSRsTosy+nieuhE+ixm41E7O2mq+SeQTYTzyFj8R3oJ2A0aJEUBuLuHZaKWzTAR
cFTN/I3/zKqJ/RHGKgyMOgP7uGzuugmH6DIbgZ0B+R9HDHMAzmfQDsre9xmzRiJIYjgjkWUwhLic
xe/NwF6Oc1VmC/uEuAMcZtgXxFoaNQmLXfs1tuLTgxaR5OV2IP7L1ZV7n1zHQ952Lyan9RgSB7Zp
FPEWjMJeD7OqNuYwuX3kiZOul7/352wvc8t/gDGsYC18zpVEStpRblW3in2xawhqOxhaXuwNOglx
GVWOJLfbXhiPCX+1rg849DF1yPyHuQSUija5BZB+knQ3qjAxz6a0bFZcm/M/a5lLgTasS7AgvHc7
5VBDtvBLg4EurYDEFyfD6R8nBosy582waxCKprKSpNSj3k/BrQz0D5EG0lrTT3lfDYc6MPrviSbC
4eCp85lLx7dUUcsDlt/yYGcl0PFlNrPsTlkvs0v06jK3TGLTK1E72dAwZu18PsexFFqJQYdGx/+8
sArbzPZhCghg9ojOf+YyWf7gn8U21SDLKORmerOHaZo1isvpyBfP6TLbTBS8stQc3Z//zHKd/iwu
c7bSE2+FgZeHdw4nkIk2y/5+Jnorgm0r9GM8a++X62CZhPNizxDHZgrr07Kq8HTCHXyL1sgSa9At
iQaG1PH/7fL8V6LUFemjWoYHbHaNfc+ardrvYyBfmOQ5pzMfohTEGCyTZTEKoRArofSnoknZHwmG
bJypNjtSUaRoOJpW7mrEdDX5MDp+SrRuQD61K1slvRhV9rbUfj7tZHhQihmsS3uE3NicwDms9CND
52s17fCNxuc0LwMHRhkDpVMRnAy0MGffa1eMt9dOP6aXVOEVkdml7tpQVo9y2ax4ZBQMoVNZLMp2
D25g7tpO8g33vbqbehKEDItMWvO5qZpsIxiEQcXedmSx1P4mbAiiJAlc6lLGR5AJurxweWhEd0JV
jNWojNLakxpiYTp1A/sfPN30qIlknxUF9TsiicJavJZ9SWbhmGzAL4VrHaNf3rSnwK9kh5cjzuQg
z90aQ0bQngC/oieJGNKVZIZe/YiiCl6qFVC2cNOXc0Z0o6HCpUTB4PRqKtSefGOrdgsQFbVFrbEb
/tQmJ8bqbKJS+PzU2Sd/jKNVSMCWl0UyXFMiSkOFcnUnA77VyD8fCc0suz+RhyNbRkm1Gibd2nqw
bqSi2TVqwEmAQxcKgzMtArzidS/QxfRPtjWXLgmCpD1Wf5q8uudni6LAjjGNfRZvNWnECCyh9297
aUuLYlox/vhG4zlYWyP+/UIyYthEyHSsibanwJtjgUdDvskf7mf2uIut2wACaceIp3xCTEt6hkUC
g5zxjy5w6eKZb32AwZZvyWRttQLmFK6nQPrTeGTLVMN5voLUyGjOSTB96WxcZTUvypJOtmR6l1xt
P8oUOpLKLbpS+o6wprFnvDEwScyRI+FSED3lcU0CroFPDAe3m1BO0ASm8CmWk5XRzEgRWMvOoDbP
Hu8LF8qrQy4z+aApQzgW32WUdggTYupWqHJGiF76uS2lTerX3m2EuD6V1u8iIVXPl/33sZM2jUVH
sFc6d24AdoYWHNHKbXQ7+JTgsDr5QDaxMkwvdknBggKkIn2ZRCTCNdLCvaZQybMj+QZxwVppY+J6
QfcwKtaGIFzkIwFSLEnIjLbSQ5Lij7hU2s1UDq07BkmxkaynQMoyR49Sb10lGfWZLtvohpSfpoAD
9g2VwVBR7vwhakBTjvtWfqfnH6zs0ezWbXVfx0S1VuR1Uc9fG3bxqjQdeBYASZZG6HHTPaHI1YAd
RcGKFM/UoTWorCb4q45NYKrTjEPqRGaw04UkOx3ILiMST4DESoFIEsxXQvuolN0sIn3FghgqK+1O
0XydbeOzb3fvnl9WQJ3yz2h6mdQY+FoSfCDOTd1afSRC8bFDL8moC7TU/miDTJ3HNpqhtVxqbcPY
mpTMEAEbnvqH8g0IE+M16vVLPjBon9gnobJbqvRnTab1zzM9WnekDjdFffKmlgDZbNwSz2uQLpsF
u/E3ydnUqx/irH1TWgLl5Wa8ioiWfzvNuN6cQiDR6Az0CZ7QGZDJFs0wYEOfa2JV5S1AsOi94yQ5
VUEosKRJ+2KgkRUIpVw1W8697CYmBX8iBY5asalS3buRbdisGdqJVkNpPhpD6mpZy4NAAkObJC9k
3CeuYjPgXVdN6NR1+oxeFJNjQx96iEPyklBvGhVBwnNOLMroYV1LyRMw/xvoNMupnzsDAl0Zxvju
+70Vqp+5FH+mofpRlxphgRVkfpk+FBXubda348ZKGSwIFbTsVoKOKBj9F4Uq6JAC++vH/F6Oyks5
F6qycR6I/dJqk+iFnh8cIJWtO+HAvavWg2TMdufirgsiJ8wNqiWzULf0h32u8FJI0QgZwPtgvfDU
NPxVpOyrNLwzEWI4RZJf0jj/k2rmviyN9zqk4zWIa2AlqSvkZIdQhXqQ15DX0nv46q3+0JBm5oOq
dksU6OtWiyDy9F3sGhJp9KrUjI6kZ4PradKHBdko8DqE6KG2FoRKqY1pbMeheiDmjWHoVGypAmz1
iUpmkD1mg7wRpHpvrMBAP4xmJdS5zKT8xZbz6NCt/MCaGWK/Oi2ANp48jVOTuPBnHoJq+sgH41nN
x1tnrNTUKDeGP5wn0JyxAXmuJn9SMYxzDsbayms4g7nKiJqo97HnIdM2tn0ouVZI1v3rGBZvtp88
GEV7Ggw0jXL/FDTJrkaDEw9cE1FTb0CygabpTgHgQARtgNGqRHfjgh64VLlaxf0JVV5PdmWd9xRx
R5hx8KGBBpBd4etvYzO8kU2dOmYiPdYWIJsmVF/rNP7owelp5fCKv+wL2S66WG07deG+FenDiI18
lcj5r6IFXh7CYepiFNWcj3tBiNg2ZxgAzZ9G7aietgxAAlOr937b3sg0IkPQoj7eN+ZXLWrQFLxh
ydgm6j0TIH8BKDuS6Im8lDOwTclJbbJbDJrHUaZeXwvb3g6GvX9NawB90Ib2+aA38PZjxPIj8oiA
HE3S2I+EYuQXfMNI+Eyw6Sp3ZOFR2aEq3OgfctqcYrl/aflRdP2eQ0QYkD6TJ7uSjjz57hGXFU7b
mpx6/6KQTJ/r6raJ+t2Qe5t6V/fZpua08JCg58/Y4eAwthfS/u9BAZvFJaRKtWvIU5NrgsUG+xTn
sD5bLWY8Jdv0IXdvb3lfSUKEcow+LRuqZ6NtTqrdXFsrWZHncCsa/01P6TdiISO6oU9eTTz18Enz
bsXQDCkPgujPiWuDEQGw8RnNhkrpadEMa0uTERi3W0E/Y2/TW87TC9GjFe2AUKZWxe3SPhsNReUp
sQYHDs9dEg21U5oQAWWB4EhL/YfcSL6KZqictEl6t7RbEiMxHVaBvO9k+5ep0YgcA8jZmd8dtZpW
dtF6b23DfTe16sYA5m3W3Vmjegc5JXZB3BlSwmho6YESRTsFcvcZBiFCJ58SmkbtsOo0TrLJaSTy
ZOKBrqRuq5o2hn/LcrqoT930vk5hRHWxJG9UDWZDXYW/CIBvPNj2vOBoSd7sT3lo25MCiIzemL6z
vOZBEiPYTbt9Ew2k8VEK0b20b1Vtb/wOpGgdklFsx7abUCKoGOBIEMa7mSxx89AIK0W0Kn0qAq0s
p1Ss4106ddaekMlnMwTewxu87YpPpaFtPPbcnjl8nSg8CSknYa6HoRhxuZThL4XHj4s7CVUT+T1T
WJ78MP9DyGjgCKVlWEl79GqLoJLstwK5zpoqXBIKiWBeaJHPmZ1bvzwaNBb9Jrt0NoOG5IuAujpj
IHqirf1kMWix0v05K0IdPkadHkBsdcPFsnnVGKMbW+2cMMjb3CBAKqrhqJbPsVpyd/Qro5rkO71L
BxrjSewIizaYkaDb8MM/HfXs5qjnMyFLH+C9Df2jnvdrRdUHGlaEZoQmbAejvUr9UOxDKb5qPg1y
MmkzVc+2GpWpspx6GrRBt8WkrdVG6lIQejQC/zd8K9ipMZq9QCm5A7hopD8U/d7DPN57hjaQDNww
WnlJCzBmIO6Fk6C23U26X7k1REy7j1bRpJ+r1kab2n7p0oGo5VNIMGtGERrgI9q7uFhjZbxGnRAb
OStfgSwc2myC+JzPiOa3UhBcPdgKZv08eCyESUsIDZRFkcApZZ92Zx6CmUSCnllbREs60ZBmv4oM
zD3GiCtEf49aEJBdP5LZbqgboY0Pqmycyog7MOAMx4JQCUYlv3TT69ykgTicrgPF2IbG8DYNB5Qz
jwmKVIdckHKdKpwnosQvODGQjUz01w28Ss04l+D1Zwky36xtW0EPeVHro6RsDAKPHFuX7kUuNh2A
2/khlTtwULFCjQiotzNdjvSPmAebpB1BB752gfZbNaRx46kdsGQspBAN6Z4mCXg7WoS6zdWfS3gH
aJgQmxjgX6GN34QBjKRY+6MZTeYYA+V+HWoSz01KiDp4QVW+hZasQpUz3ZiUU0eyuUpMXX2n4PJF
hnJx7GJGrVUG7keiimJV+QWwL3WRymCg1BRXjnN9/sA6pEbsqioD+1a8FTpcWmUYdqbSWbQDomIF
aq6GntK8REoJjro5SiFXW14Jp06KxyjJsCMZB8CY7pTTfu4bm1RfihSOkQTbnsRxqJ3TxUDCXojP
UbE/inSKXIRsBZdpezOz/tWs+w9IortpHFeGqrzlQ6hDS+5B9GK+8IZKh0/SZyvGQeRC3HexeWtr
C1tGlJ47q2UApZQZyLZfI70h0T7VHrzmVytkUN0wREkQI3FHNj13CLJzoouTUAxuXb8hz4lxjEo2
7wp6HV2e9W4QylcCRx7VjlRMu802fjD+Cjy9Qwto3hhQIcAl8mA2Ty+W/csyJEQi6sziS5th1TQR
DWwamODrfDdSc3eEYkvMudNVLeMNwVYqsnOWPILNsxns9HZck6uqCLT1ECn0xDqFXdUwW0uqoa2s
Q+0D7KToh3aBbHC7RXOSmeu+lF+kJGGopVW33gBzb/AIw0vAoJVmu/K75iMokd7r2p72RZ0lNDB6
09FpVdL76u/keE9LWoc6nJBSFdorJe8MvoY8hMSWVh7a3KzUlJVlRZ+jGbwEjFOOY5uupA42YGSr
494cn3MRJmtP3SaCAekMHyoeVH9tkAOTi/Ylzvy5Qk3P34v4r9lGteKFwFhJpVBpJa9O2kaYSEcj
fhwG3t46qd6boqfJ0RkNw4Q1w8MBIdG2acNQ/iw8MjLioLg0frDRCBLZ2ONwLGL1dyJh2A0iyO8z
b6hsPlAkPTIgnm8kNCpOyR2/tiWTvqHNrdT39SUbNzYU4HGk3I6eq3S92IfOlmMLLHEiJIxqRTXe
v8SjFhKGn7mXnGRTAmoeFSQLeTpDT2G9CwBsOIiWTKfK1c9eAzuVPCqGmZG4pbyZirQzp4H6iY2a
Rys+8xzUKbzuT3gz77So+02pBpcJ5DBk3zhekQYLhWC6qwIiXK8Db1NuRQyH2TuSGKTf3R/yLS+e
TcRyyDNKIeg87cwnWxmOYwWMBM4cWfJadddV4j3jnwUS5RbGtrqV5sjloBhPiS5DfQ+zdhOG9NNk
2v5F0T9xjyIDQVQ/Pw6NdeWPWz7HKHjrA74N9sQKPcaKKrkkYG2fMJJ6Tl96qIc+7eG5tLRnatsP
ZtrS2kSYqk8ozoiuxjpxTGKbbiqPKE+jwcu9iciWWm9ZIa95lQ31rVTQUqVoJijY/so5eU7Wazcp
iSkZCu2lY9xS8fvOJf1n5qnY/inQxYM/GTsloYEufEL5eDrRAoC0Rx/WUmG3lq2G0BiSMAWrqx34
t+KLB6/HyE+Ps3IIulsi6KkZFX6aqCcWRcgvQUVQw6jm5EH1DwBIkw0armtkdieGFTD6SclFJH7j
0gk89TO5ddTulXc/s97Ntn6qZS7MWH8i++JeNTJX+OQUEgEMBZwg2fFQV9wt2LpQiO9qTX5pG/23
ZHbUlVG61RrZdZFMMSbi/W9OoYZjotuX7SUu4YDzAEAGN8OblVdv7rxakn+aIBWC1D7FqjFRuKs/
inLYlKb0lBBJ7JiB1q/6nIa3rKNm8LhaaMW0WW5jFReyo4vkkHvN70xgoQjaCSgl8qeqvTcTcdRS
o16pUkubKkN+LwOoHiJJcsWcz9vayhorOFH0Uf4RpMEOcMWhCoONHOufgVVRp6oYBSRJlSjFcKuO
xSU2CBStymRfdESmtnKxRhX+His1clGVhG49XEcxA89Rg/7N+z+6zmu5UWZt20dEFTnsKsuSLKex
ZmaH8ow95IYmNXD0/wWe9Xqt96t/hxLQoARN93MngXGws+UjnLr46iUCkrA6C83A38k14hWix1BZ
T2GLhCIM/0xCezGJEhrcMn7Rsp94JgpnMtdapMPGUub9iPfYxmqN317XHs0geS4VyDoKwPc2nH/s
OP85Gv0tE+iqSVvA/arkOyfqfszUpUyh54XRG0OIN4JV45VX9junGn921azL03mQa0UAI3Aq8R43
YdsxNp8rlcMeFC/eWCOlWT0xCYA3qSbEPwOHRIqsEeciJ06pdJ4KX9kg6NqPKVJnXWIhHYiLSRdu
e/6+LUt/XShM7kS7TVTyPclre/1HOtVvx8p/hVUF19IsHwvcGluvoHNxa9KWnBZ7vNMk1DYkPx6W
E1ptozqhM3o2tR5yOspfVBaHUWFLGJMNmqY6Rb1O9FyNcM4n29roYKp4cEVoQYRa6+t2GlKSEpNs
N0XeCQXlm2vLn/k0XXt8voDV3At3yM3NcGvTuk0gSjiYfrQ363TtqQ7CsUZaVDrdI166w7V22kvH
2jrYG/D8McijzNe+yd3VT3p/INMBF31o4IPfYbLOl6qs4GnwKN541FNWFiM6rmJxsfLXzs42BKg+
1HH7Pe6BwOdLcBqJmIJYou8ilwsF/cT9lId7KuLfQ6+9p3J7DTHKZ5aADi2XxpYUolNuF89tbP4o
BtdmohczrEVP5Qe4PNktD0aRPC9UgUinKEPxuDowG3smVPt71aa/mf2+oAJtj9jmk6k8hRt0L9+d
6lxX4Q+GB/AxYoYoIYX6swaQUxuErXSjk239wjzAMqKsl44WQwYZkQ+pnUuv0u6Za96Ggtru1Hk7
8rLFpnRcxZx+CHbFhBXNZOfZQdQXUWoABJxg62fab+a9qxEthJ2E/mGYNHSTBZaVhGRFgx/d9Yli
0ohzAti+tq5Sh9ji0dmPTWHcaTkIlkSJABLhMVHzYx15hrEfx0Aekcclq3okg2kwrOJJGxtM472s
2S+rn9uwoU+5L5s83HhIODDir0yeVS1h415RkmUwpz8N3307wYybAAvXG8a1DMZj6SFJR+T006WO
bNjwTz2r0w58n91kMFDt7JBKHyb2TG1ep7xu9j0j9FrxDOtrCpBJ+0y+8FvX5rOyi6fPpKmjbfTB
3gv/eGR2rsfceINHxrOmge6W6nZEznH+Q+swVC0thvauMj5C4XPTMMIuwvCXldrdmhKRv8E2wA4s
TJx1wXdy6ZZ8eZeoecgWa6fYg8MXer/jwPzdN9C3RzrhsAuPODFjkE7Fqg3MW5Bh+u3sqlG7yPnt
khmBsVzoUwrn+8B/xT8P20NBssQk1v2YnifdfSqqa5Xa/SrN1bOIQJ9z3z/WlU1J07tmJmpyz3+v
BwcT/0g+jE7+mM7QQaAVlA2H+mTrkVo3tcUdEZACj6rsjnwMsZGRHMDw2w2Da8VtbR1FbxOo4zB7
O1hRbGM2AbNDd3EkMLwKT9TM8nBojOpt6lTXOu2/D8UctDik/T60ij8qmZpLi9NGRHlbd5gpW1HA
A3a0wAcsaxvE+vdk9C5B9MdsLDDZmjw0nwlnlfiC7jF9LtRraCW4C/nM0eLIilZIrFdDi5fDUA5r
P0iZO3uOWoGp7tNEN25ZQG+NdyyzW0osQ0E+lJGc7I7qi9vb98yxX1y9uDWFn2+12k4gWkTf8RhB
wu6be9RM+hqiB93gTDr0iB2ickiRqlvPZc9tbyJWN/mPzRltnTSCIZ0s2xNkylHmyQIL2+m++zah
5C8UpcqwB1zBQgWJO4i7agfmcBq5S77I/XXmugaKpv7FyDEE1C0sX/qyglZFwcqp3rNU4v0i1CEf
qTMbuRMcTfvYFm23GiOAqWai+OR52VtHkY+nTamtBKSHJi/jY5T28wDa/OEgcVlRrYywOxnqB70o
AFZM51c5Q0/hT0mFZW1kGmPX9txQs4QmW99FSAM7BiOPoctVKUqKnZ2O7qS/79HXreGoVNtAOLik
j8Ae7pxY00kqfsnUKfAyLhicEbJ9HeNSwfBuNdRZ9yjJTN80xBvNhvwn6vKXyJHrvKNuM+CoYSjK
moylqmPaSxw/eCLE0g7Xskv0S6v0XcGYcjV6KKeTicRyW78GlW3tbb2TOxwij5NMvZWbiW1sEtgy
RTwcoshuTop6e+ZDcE+z4dUVkEz19huoGf+/mKD+UJENkya9y0vK6sxb8alNXaJX+h1eDLhISJGc
Ww/8VNYU7Str0BDF4geZB8V2ai0exqr5jkXPVjjz+LNEGjf1RyejJ82T8lW4k3XwzBI2s12Od3Yz
Y0I1dBriN+DweVnNuDYnTxztxtaOuSw0ZSPAbigEcqMxzXKd1yKvi7VniHCN5YqAy4nqtUrXRLYJ
DKDmW/KaD7xFNnILW3ntrG3bnvMU5Nmx01vr8tuGRuse0iSDwMRtj8zntXb5xtLhLdETUYmJXLo1
IBnX729O4EAszoozVp/DKSofdUooXFFiFfKvbOOswe67qZnu8d5GNe4IGulBnRlleWA9W9evynUa
9QebiTvxwgURq50t9oDFFh4xu6C/lDHhLWhl33TXbp8KM9z26XizFKrL3uu/NSFaT2hA9V4QREMX
3V6HZKKR9scmJYiyTvSrstxu4/ndXQSGSuEwMDFGiUbK5m71jn8zP9GYPvR6pxE+7aOA6X1iNwTC
BFnBpzWp0JmEjXQkbAquZCfEbo0bCdV/dbHHlu5mEOYRo5JyYljhcM3ZlfE+RM6bbv7ph+kd6xnC
LTAKd+TD1Lg6zjghdejwDfMtjrZNd6fnKCiADHGvaRCZUPfQVH+vwJhdUnzSuN82sfYjqG1/2xk1
gWtJVl5A/rxtPvmk49lgOsBea91gpMM8B3EvI1bmtXuMfew1nhjZhsf2MbXC8c4NdbANpj62gJLj
ReWw0/CCh4f83Gq5vqv9BzwuGBjq42s/GIep0akKD/W3tgcRcVW7NiPRrAcVGAwU84lPH13ipv2R
u0Bk1h+zTx58ZvtMgnkq9v0A1YjpQDcAQMeBxpj9UKMbv0bkkWglYdaEO21Uo73XZf/Disj1ysNL
1sGttLt35VPQr1JK8LArX1qKAuS9Bfj+Cpfih/WtD5keprg3bBHovGmzei32xtPgEV1QpOmjZle4
5zsjl9xUlasSKsrG6JnzebMnflOJD91Sv9peZ8TiqoNB37OfTbdVmf+Cu0F6Je6n4L3MjE2vfuIb
pVxVcUr5xcn3MRa4kA03mZYeCp1A5zq0HmQTpHdlw7VtyU3Ej7waqwB6ICC4IQNnG7dK3Vf+1oI9
u/EHm7SN7m0cyytP2JRRsLWyK+RzdSnggVS7MZ0Fuy3zDkLbIMhP1XuKyIqpQvps6kG4jiWl17h0
El5ROMmjsrsKF2Wu9ptau/qpRQfQVx1rJ/u+b4DZpkH89rzZm8VmalQ3EOt6/hVDn/ZRMDXXZF44
VN8KmLR3yyY3l0QZUXmoMpdv28wRNOFwKKA/wsk16UsJVve1ABf/uh83laQfDivjJe2SlOtAvzXY
S2wM0/TWkXXwXdfZ2FNwi5LYRuVGTbtsCrWtQyYyhUIHka7qoZRHOTQvvVdNezO1km1f5/cDlDGw
Y9A5q87lnpuHYGO/y/ARHsBqQeIYwtHHotLHpoLq8Naqm+6+r/ynXPCDiilfFZVR37dBW5HhvfN5
6PsVniwt8AauY9c6HCnyU2Zs4+GX6gxcxD1g+bQzXi0XZmHV/KwkTi4ouhgKFdug9q4FiNimmuxm
zaB1GyId7IFY8cyZgzbUR1qPm9DtW+IL77K6G3YYf8NcDO+DKbpELnMVpmW7zKzitdIy6jGGujPI
H2CQM3zQ5WIe5fkPhlU/yi6jDONGr/kI/mnzXIpwkK618c9AfnAaWsZ94lj9phVFtNNykhGk4f/x
HDiaRfs6tH24srFBXnujvvaakf7Zmt7twT/UFjHZ6R/P5QKdivy3HNDW6l7L2E8jxEiM0UlZ1bc6
g0zRcnGZzQs6jlNQw/CJwngbJjUuHp258gL796w4YSCOO0kTmNY6NL2zCfM6B3/Z9pF7DKD83CFU
/GbMMeNRpYG2l/wAnv3e5Igt0RGVFF93Q+hjapPm5CWDU5seGUV4gdy55XjtLdADxw5/xA8wUOhV
1qGatp0Jdb+vL2OX5XtoGcexD6/EhSB9oRaRGQNUHY9zRuN4K4TzUU/Dxba7K6NUbIvjUxbSgqtT
gxDU7DK74+qeR2fgKFc3jW2Gs01B5cQ6SKc9GgM56MXwrI2TcengApnwgHdlcihqhrhtYH2YmdWt
hNvctLKdqHNlPAz43UyUmRLSU+3HpxYsjZrbm2m37dkgLDaN/XGntW2waaZyHdgxV0vymOPMsI7o
68t6j63SEc4kj/JMN9H3Vz9zlzixcLBInNY+Iqd7y+zsV1vHE1e/uVeS/8VOCC8kb33nTs3PyKII
maaznD4FQbPIeDJLP1rbWJRRYQCxdfiZ+7rfQXyih71L2/Qb//+T96uu6mATUS+gTEvRvwn0laaY
VjnRx9AMT43pfVR5e/PH5hkUIlybqYZPvkdwVoCjlAyZDtjGzN4BR9VIDXZtKNlEHvirrpgkU34d
1NkLrRNGab+MUPlrKeCJzWiWaJHnM1PLN8TuHPvBxfzhbrTGvccdJKJyX9Bxh6723eqSP5ibCSrP
ctiXOrQ25O9x/SG85kbOFNVoUV6lvTNCnpz06bgrB4fC7nE/Fr/MzIebPmw7P4FSp9sVuQzoTqs5
fkYbIdiFxrtnfgBo+tt4Ci4DlLSNMLBGgHqdSB1ObxDfDc5krNIkvlSlRmqlVZxd1GqZkMW+HR19
C23OYXSh1p1w94YaItzGKkkEi3wyOTEOa9z+mX1XMymNUHSS7hgjvA5kSw+/H6v0Iy7lbDrVHi2h
8b1J5bRdqjgMb5mEzRloo3o1pjg4UdlYDw3Z476TGNvBEy9xVT9YHUEQ2FTzMZKNKuC6+lTL0Xs7
FzdjKiSBy9fJqBNcZWVnPPUeoX9j+jdUIFYDIMZAuBPMqb1stWqrqms76cZJFP1OCS3ayIxBWdUc
SmEwbqUmnIiEf28QWz+eLklBBxTGUmz1qr2LfILbI53YBRhHRqA12yDXkCv33/Oh3tZ9wxCgjR40
g0G/EuV7BKAnU8Iog0hLNtpovrmtvNp6eyiCfNy2BuPdvM1c6kEWYqEcR5ZQPbSR9auyT5FFr0lO
oAcc9ieA41DaDjL3PvggI+WN4pct/VcQlP1ADByalpPFpDSOGEYMkXlFsHKNlX5NVAfbwzhWUV7s
DMoDbuE+DGYwU3kYjlaSIMURrmtVm7dmSF5gWDIcxYfKaXuEGsK9F5P1HFrpk02fsvO9bp/V0z6o
jLuQJzli0XVXApARTblNU6qRJHamSb0y5WBtoFGy5kcMdip4MU1B1Rwtd1LG+7E3dl7bMiqh2BiQ
WbCqtPxsD/V7mPbvWQNWkU4rQz7lsuu4aZD8heV3M3bfk8H56PoSv35zY+l5tcf8HrxsxFhBMmt3
41+UZAHsK1FTPNOuVjm9xI73mnrDQTeto4wZqmqtecZ+B7mHDUen44HoNH63Ov8xbG0r9YoHBtYQ
fWDvHMkTVle/aoFtYPbLtmxy2LIjRd1H16MSl7flbQqDTT1O9j5ujW8BOaxSBj/ibmbEJ/FZUxAp
INqRAlEMZ6cg97Q0KXAX/jcdF7cuLK8YHvUwr/pn2VOLaSPEsKXnXhCOEWgXVk8FQoZVMI1n0QWb
ZHJIUaIJiMnZwicFmNXfOX79ZDnFW92QVabpHl77ENL0/iWwKS9bAbICx39WrcGAzdnQ5YJA45EA
Ddf+lhHQidwEezHHqt+E3m00WKqS1NAhMa+u4ZEZim9gSs29q8LD/MgDF7hNInNWdizQpiP1CaXz
KK3m3qkHfw3WyLSb0LqVJq2HvHObrYDTo3yYj0N7MjvQ4Ag4pdZ+4+RA1CO11ZWqcZCEl2p6/LUK
vDzPDeal3pESPH1jYlQ816Z9Z3SvhU4JDFekWZG+1xB2N4HLoISBokKtMsOA+Ekl2E7o0UhxgNFv
2PyUvrHravvceR5+KBXJkBl9NoYWXklBs2svqrLbi1Em3YUCxASsp7QD9BG1arRqOBaNXT2ltpY9
Ma2eXy8bygb9Iz5FPDbdEC/IMI6Mde3ozf7vbhpqQ78l1lBel03QAcAhHPvH10lSFaX04/6wdaam
eqIOI5+giz1XOuYdyyaLeNd7GeiHzwZzq5wA0x2fNt58nYhCOip9ZWrHpR1k6+FxkMTXz2ddFmhL
DjGCSmBrPtmyrXGbdg3DzsHG5T/b8sRfG5j6XJcWeHeNsF1SCtpOpq720P9dMLd79G2h7v613WZs
gJWOAtD6T3tDurhY2GdwUvP+a3NOtNp9BMNoOemyPS9Hoqdi54G5yK4yZfiQkun5IkOIU2Wl2rtl
1Q3KbM6Am7bJkHYvQR3lJ1NSSxSR6nhytP4jGQjrHPlNuxbecFE6ne9y6FgHzTqCrHdcVtM8SPcI
G+zN54mjUJ3JKqRoNr9tneM6lxmfTZe38oPqBupiX5Z3UgmRjVPoRxQkaK46WRyYTmvrZTVBeXpR
gfmtkBqfQ9evljSa5+U8BkdSyqjleTmRIyD1SRGEu2VvmzrrEU4vqpq8fFwWTi7rXVZza2GVFcfr
zi3xulBFs152w2guH3nD5FCTwUwvPrcpkimGdQWo9XWerBkH5gNiT5HC3LWtlVwpsce7Ug35AxD8
zByoqkcs6rxNGSX9U4al5qbBVeF5rKW7DlHfvDD2qteRcvPXluob952jbvGEn52XO953MThilWtd
+dOuqw9CZZFL1uLm92nxe6gEssHUehcTRPbcL/+0AyOKAkwFhKNc93pFxzHpD+HAiGZVn6lWQckt
cKGx3RT6AdHEDHd6Wk/lPgYL+QCIOFntJN/z2nv0YPj/SlT6wxdx/aYzJ2D01gQ/TLDbVZbm4y6p
IqJRAkM+EiaPr2bu0QXNgcvLtiirkFROGoOfXsrHZYcRGR6dRFhtl9VlR51QHEqjXGO4w6k+21XR
sHWhmG2W1XY+QemZ/rYffBz1/nkPsp5L6NPgaI6SZbyeak/faZaBC/HcZjl/ACa4H6TTf37UZYdo
wm4vGjCtpcly/kHT4fn3MXh/KeGzoUg/TH1GXCQQ6JW0oOLQSSclErSKL9xm2rbVhvQZE4NkXRtO
+7PItXvTqVQERvw4+WH8RxbOGwTv4KZc0ycCuUU2q7ycqkogT5oorZNnKn/H5LXn/i9McHGr/67C
/rtTYuUSO1vUA/xBUzY9Cq9yfwyuWa6jSE1PgZGUu8AtsNspmv4Odr+/J7U5vBJr2mwsmemvMApT
DJPiB6lnT2IyzXurKjBasFwFNAEW2GWxvOfCASiKyuw+Y+q0t/BauGSZne87iUtKLgC4ikyNl8yx
2r0lYBUIG/C/s43iYnSjucfZJroYgenuuVG8c5YhBCjpcLnL7gSkk32FtP9gOWn8yGiEIZ3hub+j
/A5fCfe9ZR6+atpofFqaJs6kUZX5T9Ohb/7V1ELm/KST8b3vW4fet8ueYU+lZ7LP9irE2xS3ZcoZ
yzYKnvteVireKuJCN1Wtg/qF6rEwG5KV03DamsmkHpcF8bLe2sJOYresGnM7o0eJG1mVs6/o2gju
Tqll4+oTHc1EDp/HxSlFZd8M6ztA8PeJND+Mqqj0w/V/aKsA2xt0SswG/UNJigocS4UYGF3Co4Wr
8AbSzrBdtqnSDx8Z3cPRx3ETTIh2yzZPWRs1Ys+0rKk4LO6xKDssa8uJ0KcFh5T0POjMnGNZOLYT
EtzMPfS1DT5nDZTrmsfun3bgHxsTa7vrsqkKfIGlW30oayLUhzxvN7qpYFdQQGl3Wmrz3xEHGW9R
I6LH1KaMWpbZXD0eCxAB5o3UJrP153ojawz4qON+tlxWMc6n1DQvvk6x7CidqL26QOp4TvvYwKjm
aoSjflgK90LL+RBcmP+fjZHj6gfNoMS/HLg0XBbLDnSowMHzwdNUQR/PAvcYzRNQGdfWfU/95xoV
EloLroE/qRo2gDxO+WBWGFU4E3qcsgNwtDzxIcwyeEwihDeBpJ6+bC+84Bm7D/05mIe7UiKL0eKO
9qI8lRWuUM5I2nQ4CrldtncxMyLVVTdQHA9zooF41RTosnCInDVipZ0aj6tptbxsR5JLxdBjZe5o
p2VTnWbsXdY/Xy5bv/b3AcK1vND+/Gv7svqvbY7pG8dCZlvlU0Ml92o8xeb4d6HrzWPS8V0nG754
EXvOdyNFfKBXWfUT0O7dsSv3TfPEa2sY7dF2LXvvG2m8DQoL1w884F/t0gA+Q+EhTJ/+NDLwZarz
5EbiJaHGdJiwMrRtY40nH5etcEytDaxw+j8x3I9SFh9jhaln15jfI6fRYZCWPjN2pd2p28E0emxF
daD7la6s6BAWgql1i7TLN4u3KjB+kE+uPWGYXZ6Eic1g4k0QEoZuJ4sqv/U6INqo5cZOQ8L10w3X
nKDYdre+jqo7Q9b5Tkcgdiy7qHj1x/FIMVK8GcoqUT2F4amI+/QptKM/y9tNps8/KIfy6pVFfx9G
oAzDfMD8OWBQgmmlcAOFG9l77CR/pViSXpaFJYbuIu0Oeq3jY3GgMUuXECQvlpnYw2ppg5ZzfglN
Gw2cffq7+s8pluZFVd2KIi8PX6fOLWjBtta3204iDRiG6YhvS3C/rIkMAZrXY3u/rKY1LBboqUfl
N/cegGB7bKiAwA7Tk3Uptfo29uCqqbDlD28Ct06GvHkr8+IGzUP9JqL50jEe/Wh6F0mWiEiwL6dV
6SMTWGlM5OdydBChbykGGDJ+ZM9y+wKdeItOeTaXKz2Jw5xpVKuEaOn9svq1I8u1ghxkeJY95e5r
8qr1xIhbGFKffTeWwa6poPiqwW2OsdXdLWvLYmnizO2WVTmri2wVUS9rvcdk0LWj8NF1FajUmaX3
mCiYiK82ybx7aVNrob7Oc2qitePQhsfqb6b02t3nIaaRr2szcq6fjfmf7g2SJZza8R4RDHGSf97j
83gVFjVXFu/RQCk4DVWrdusWHvZTlBXiKZynHIlew9X5Z5vfdO0mowQGdQdLOJQr5kOt+/5Zmml9
RstyY07svOjIqvAbcx+qxsNSNoVP7nEhnpedDq72G3gg1UGv4Am2vVXthQffNW+t6FsSlt626jFH
MNMBHRXyTsJzeqRuQ+G+TDksm6CMtI8d+Fr4IXqGpFbdOi8F59pCkM3Og2PFmyrNERDBFHimmrkd
ONeD5VjO81SHFE49kxkmIjvm5pi6W3abrpa9ngXSObZeeAaex2A0SfL7qnHrew/GGhB6nfySXnFX
i9R5ra3KQ1MRYQcyFcmt0iggzA28/z0SLLWhqO7Hv+CLfB7p0mOtq7ExH8CWqLh7Mn9ROQolDDyT
xzQM8Y0y2hKIJPf2anTNU8ozAjpM0YFop+WZ/q3dj4Xu3dv8Plsvy6zHMif+LtE172WYLYvw411J
afv7pguncVXMGQydNxoXoM6cwiWuW/MmAYP/Us2Lz3ZtbZdkW2h/j1j2tONIQrKyQyIIEbeDcW9h
JHZPrtXFz5WLZ0WC0dt2WV0WNLA9t3tiZD+rgDAe+mqwbKOBYVMOpAKijmHQ2STT9tHJFXl9UbEq
tlmRt69mkv5e/mrD+pM4Kn5PuVYppo8EXczH+FgVnez5mNyjplCndvM6WTN8oMIPW3weI4LcWJl+
8fcY6cJLyXJxQlIVnIx2DE5AnuBbygSQkKmIdhnPhpo0bHaJZde/XzIItjZal+zyQRYdIQU2Oj5S
dVcN3x6XZ3LUxwgThpWj+yzFvOFr0eYJAcCwXl8mhLTbbiBxvUkG61wKM9smTqrdEMlfFVfhu5P0
D3ajrBu6BQEs3vyfpmHRXZehqx0PD1WQ/G36r7Pak07GeikzyohvZi2sb3pYVy9R/18rSf9m9K75
uccI/mvPv4+pgkrtmzqEhDLJnmTxRh94xqL4BxDV7e3yMjMwBEjmRRWkOEz6Vx3frlOdzfO15aXA
g1YjU/V/ty7rOMPXd5NFyToYtTvhRCckI/Y+Byq+A5XX7pbtCN8pni4bjWLw8UWeWwP6BWK1tOpc
o3MOS4Nm2bq8XBbSd8DKvC5dVThn/G2/7BmN6GcX1PFppJ9/iLg1DvlAYc4opHgIhSEelleMQl9b
wNS7r+1DGBkH3wK4Xw7937awTf+2bfHuXeFx0GE77EeXZeFg9Ml1VNhbTxZ4l7Qd2u/l5VebZgTu
+HebZberO5i19ATLJNAMoxcN8/eTEK1OfXp+aWowvpZXy6KJeHZBT4pXX9t60x/l5Ws9c6dslxb4
mC0HI3HEqelf56FcCUjTNC7dlQ9G9l/nYODkrcU46PBrKrRa2PX1QfKAkYF4iPRYPMh89NCIh9Ym
GM3iv3cc2h4Dv6+tlWV5G5BWa7McuCywVhYPzaGeWy4bGgU/zGXIsUenUZA0c5uAGy+EIcjVsoqU
qdw3Fk5Ly6ppIxnV0Gqel9XETTY8IM2XKjDNh6ywX5bNKsG7tbXJkEtHMd4aA6iXKYR3XPZqjn4l
SXN6JCjbfm7E9HnqILe7k0q7Cj8lDgLxGLf4CjEfnT+WkeMmWDqada/IVbqZIckk//fT2vOnZRgW
70CShtvXp11OmfFpiwaDZolKf784oRc8LnZtGcGLns3SP93RZz/1r1XZxCjRAig0y95lxzTk9OzL
eq6LH7mRi8OyNhbyRFeJxCc3tkHKWBdZYJI84O02bBrq2duh8UaoTHGxDjEquC8ZChGdFDrADzX2
WUvrzwM9K4Y7Lf051yN5cLQmeYBvFjG1UI8Z+RdnDORPnTb4N93k7cdgQHUUBA+yz74182YRoLOp
M+D0tsv829Ba6ZpCfHJe9rZuSibGmL1GBuzp1iZiZ1Caf6sRje1EnQ675SjTVJQjuzS9D7Q8eJ3S
8/KWvtbrZ5xeQQDntwrTFCC3Ftp+WR2z8cdE7iweVk310kThdnnLoAUbMyaSr7s+N19tVGNZ4l/a
3ALx0HXExQRZXUjK9i5KOmAvqeGG8ELt53HMbeyG/tk9aHAYvg6ZpmmkE8Vi3+HRajmoTuL+OYq7
/pmgJUqHOeTQMGIVyxsCZNT49tXC6MJvKrXyy9Ke1JNmb/UILZfVej7hjOLO51qOUXXhrPEUCfaB
5ezbbqyvg0BvzwAAqn2tcbfqmGR2lhu9x49d3JfvZDgV8ASjOWvARm07tT5Cf5V+c9zmV2Bp4j0L
TegvrvxumY7ctjgTnqlGupdqMiQZSIH3M9XkZmkqfXA+U+n+05STDTfqCU8Sp1ZPUxX0q+X9XESK
ee/Kt7CCqqjJgcGYljmnBlHltkxc/wZx4LI0bVPzR+/raBBN1+BDUdFZvkMZKrn2mEf95ztkzKE+
v0NZMKZavkONauhbIuQv6Lv9LpSZvcv1bDpADig2JsYe35bVvs7Exox185vdNn/3TkFk/deqnpny
AGhU7FA7g5NYWvqqk5O+0Ue9vocMr47SyJoDtsn4iGpJvvHwzfs+jv0NCrT9x29OTa5NH62km8CE
PEVQztFTENb3DfXMssNwQVniTRUy3uOXVWB/l6vqTGWOyKj51b9WO0yeiRm22zXzAFpLqUbUEcRA
h23h3ueGtQ0HLTkDG/nrnLrrdtkufRMuEEJncbacclu2isiIqOMIK0gIfgkG//ME6mh5Nqlaxhyv
53n62bbhgs5rMo1g8ZT1+Lmzr2NjW9c9jgTzjqXJsjfozfIEgICLfgpAhRPYLq8j52JT37y482JZ
jXPlnibCJZe1ZfvSwijAjwB9PJypRYr0fT5WlWQcxU6xi0m9WS8G7Chdv1UY/T8nEYTJxoBnsRih
e1PzzQ387Bk4Pf7cXuXeujPM5iduG6jN+3fcxnmGQX95jCo7PERYB+39OBfPmQLkaDW9f7eUvsYA
unvTcW3aYONo3GOdSgJalye7QWrNa60b36I6U1jqEJQ1iuDmpGSopIaXnbtKKjJArBHX/jF6YI6B
GFtEj8jK1dkyW/fRmRe2CW/RKR/HNHFnR7HuAgXzhP4PrmVtZ/XRnBhWfLXvmibZ6S1TtmXbclgf
w8Ifk67YL6vLDj2pP7Ctd+6+mnkwqbymLK6IN93HXIbN1e+19VcDnGUYmqXj76/TNJYn9+2EqG85
aNnRdcmwyfI4RHLBiZZtRisGwq6T4ris9mXo7sT/Y++8duNItjX9Kht9PdknvRmc3sCUr6JRkZSj
bhKy6b3Pp58voiQlydbWORtzMXMxghAIl1GsrDQRK9b6/qjEG0JFG8cLrHcuS7qrwcMJQBabaQq3
kGrUgyw6SfGmZbvrTDCV/0CE+q5pO+tdOQUEsHn32hibN2xdgOAP1G+4Yan7uC5Z0sg6mURR3lwT
c0XYMn3VuTB2/lyXx7bPH/EFJvTc8/WNprrx/TDl1tnUP3XYFgicQa7iCMaMkFfRWNRFcq+akbpR
2R3ayrpLg18+GpOuXckSKEXr7OWfZHdZE1maemTS+nScOC1UvCJaZVs7fU8gads8BsRQXcZgcYG7
djU/EvzirmuPnemYrX9NPIAieK8PS8n3LyX5rBqhXCxt/bPSz+PkQ+5nT3kce07Dgz6wVy0egD97
Xj5PtAngzi+O88YA78dgOAbDlNwQ2ZjcWIl/32VTfwDHktws9TJ3qatGNswGPBvovlTnNU/6lSw3
c/85DXDMR5/hxs+s4kbmZNJUE0wVPe0QEPvR4GtqND4pm050KNQgO8UDOpSXYZYR+kaZtlos2H1i
fJnIsZgU9Ks//vEf//zPz+P/DL4W5yKdgiL/B9GK5wKeVvPXH7b2xz/KS/Xxy19/OHg3erZnurqh
qgSRWppN++eP91Ee0Fv7H7nahn48lt5nNdYt+8Poj8QriKVXv6mrVn1j4df9ZiIAjbxcrGEX88ZX
up0QKY7rxaMvpsyhmEZnYkJNmNlrD9PfKZFz7Vzve14wuNfKLjJxs8pd5zX+vtVKiQaPiQoiAeku
iBPztp4t45Jks3Zr8mg9sTfMuYaWZN7ilV/uFS3oVks/2cCeGwKaRQQyuYwwilr5ocrd4cbKs/FG
5oyfOdEDckrONA6/05ClyY2va8c26oq7MsKV1jenJyUvV49W6E273595y3t55h3TsG3T9SzDdXTD
dZ+f+cia8OMLIudLjYzrja1nxe3Qqekt6hYiT/R2w/6GqKm21oQyGW4bI+gQkXyvjmsPbGDV+DcK
m5ubzFQtgDdjc+dFTg1CgbrRty3cSdU+JKrvR7ns6s9VWneoz4RvK9z1X0Xshr9V9bdp0nZvDIKm
7hN8uWWt27XxjeYTYiiLqcamymgowPPFMRaxB9sgbWqC9zvrLb4W6Xp28vRKtuZF8mT8sXwyvmKo
x6GrCbT0NVRPfb8F1tH0N1iff3+iPeNvJ9rWVK5zx3Q1Qr5M8/mJ7tzcZcIa5F+xiAzwYjh/8gwH
mcdJtUBZENgHLU+e46V5KMCiNnl+uvQLm45IYTiip9Cc62vMOsTDJlxwmT11iGaKyt4V/sMy6/um
yDr6916lZX/tK+ZdVVB6R5hVxrZ32/lj266mBnv4jEDMTs307thlpvva8rWzbM9Y5WAx10siOX37
tgZvvG56d/7oN8nrERvza54BLwZMcT+4Vz0DR8P1mMItna3x3DtOeN0N5Y0sAQmczt/r+zM6zxD4
+jL3V70B+RE3F2Pjm0sXDm3N/HKorpj1ZmZ+cihivDxC0CEg7KPxXvWr19OoaQi89diS3FZ8l0B5
7zjbqbPURxX6/wFnIftStKfoNieG9cFwEQmKCitDMJWjfzWqOLw2YCH8W5eG6bmm6qiqabPrZ5Da
1vNLA2+his1oLX8wsVWmt3YJJysvzLdOGxV3gTn1d6ObvgmJp34fNbmyI4DE3smi6BWFRn43lci8
6CE2Kh+pBxsuzrVTacQvs5GOrpnVvte7+sZpdPuLVhv3oPWKd5ZSdohpDHSdCpPF5zlUivrMzt9u
IODjoShs6wFBFWgdbGrhb0wdosDJvi3NbiNb5QF1NO4spbUe4jg1N22NgwmW42w9xml85C60Hmw/
n3m1+z7+zUNSE1i+whWufQAja7Gme9bX1M4Ne6AuTP6IIBKc4YnnljmC5YtbvbO8k2iU9ZhIERmG
Rrw2G129xoL6tR687HUrknC6wxwWP8iaLMLM2dcjOwNemb/GV7DeKRpRUrJVHj0M6eXoAtW9Vz6R
MEBCSl2FctYm62XXsm+d5lUzau1ONlQ6sJnfXxHm86eypaouUx6NR7LtYMtxDP35FQHNUp8gPwUP
aIQ1GPPV8XbQQmaDAX4lUfVW8xr9o95V2oYNpPEaaY/xVgk9dd0rNc72cYIKY4eABU7rxE4JvYkg
dn9ka1nbig5RW8Ax8ap4IzvJg2SDLP7LustgeIj6+6ZxHWM7GW56IDQXOD2PvyuZM8fEIBItmnjB
dmpFXB5upUvz3/pcKsy62/8XJ1N99uQVJ1P32MdWbaJcbB17zvOTmYQsM1Jw8/cOtvrH1Mm8lWal
3VmPwHeURUYwfOrljwWvLamIJXvUdQj5Z2B1GlhCqbAwcWJtoEoAt1qZ4i1eizf7kwSvopu+S4sb
OshqjcX3CkA6K7iAWNA60bQbU1ezOzBK4IVmpK5kg5op3xsyobDhC00rxexgWpWE3Ra+hwsmjJ/f
nxXP+dtZQVSOCDCEJnRNZRLw/KyMaWwGeZva97AckhuDYNuNOWgJQYLCWUBu+gOOiYmBukNCO2UW
Ho43MokKKJWBSGRRUyqAIG5rb2SD70zW1hvtdtPUMZviFm5bVWhM7wvLctZDyQaFVZbT+zjYO13p
vFt6NbY/bByVACMpsVX6hPsEoNwPsnjR3nJ5OSAE+Lc62a8Ual2XzqKfrJsat74KTOWxFhtfhFfN
5gOPYevB14MYfIoNDUe0RNVcH9l7wddXtD7p7YHQZA5setchfvtcAtMHLqcSqS4sHjlBfe9FPQrJ
Ns+IipsBhoZrf3ANFxYX0MG+wXwnJ61l761GUVLFfoNoG6Zyekjbk1KBW2VyAJ1z0GCo13F527VR
ew8Q0b9yM+c90RPtvayCHogonzFFO1mUDVrqHQkj+/j7a0S3/nbr8Hp2PeYrjmeZpuWK9ifzcszr
iDJNRnUfhjBt2i5/J/fz8sFmITHaKgaxOrpmxjds5H5e6RC+oxItX8Zw3BLoGNhC7Oj18yO9ulfP
4TBdexn+4mOrKW9Bltc4PbrdjSy6cHJCwMv4Djn1wxTku0iPgnf47hc3hHSKSSBFzcEK6jq2wySQ
YlYb8A5dazzIopUH34eUxTmYthCyIEEbXOUITqn3kQ8pO5qFoFpRafe9SOKo38HAr1/JHpCV5mOK
7Rm3ogJEKfNM5FxrSzvKzlj7i1c+5A95vDwCv7hm2w0Zqr7iI2Qy5cNOQ9c8cR6JuOrubN0LoN/C
gBnZwH80Oh0qGNi0awUFsddaUB39sNQeS6NsdzxTkQYU3XA7h7VFCPrQuhnA45J4AVGP+f3jMqwR
EJAtD5fDloDUjgkO1E1nzjdFg8vpVPUQeaOCQC2zsT7WTnOccEkLVqMCTLsooi+5QdgN0R/+m6Sf
9Y2vIOWYN8FwQFlOP8qRLKyjT0Ya2He898rxOiVUBK4gdFofSotdwSNzRSLrrZr4pcYC8K7Z8/c6
2SD7sehbsz40LmO4Ef5tORaWYDZAH3bZhyQF1a4V/tc2hrI2znCiUMhax84UnqH+2AenZWY3otp5
1nRQ9LrvZh/cCGS5n79RnCF5BUjFuZuycZ2ZcYD1r+hfgxcJbnHEKl4XmUD+N2WP+hhFG0LiEbN+
RiQnRQ13v3ODZl/cGcUdNnFtU6ipc69XRfpKrZy9NqFlJ6vGyG83vu7PoBmo001EyhFRkW0+e9q3
Olso6Wwh2qi2r0IjtY9SUhF1SGQXRV07OjP8J/UKxDLCjRNOKkqu3UW1BTCmaI6GX1ffUAv5CIzD
feemjb8uZs08w+FBAyRtlFOZzuk1HojDrmQ9ef+rcdLkyB5etU/gaW4rCCmwZcv70ujzc0Rs8Tnk
yX0mkqVfhawMuKWok4k1aJe+9sxTyo0qEes3vXchQ89TMb2Jk1BsstiAhFVles/s1tz0Q8GLVExg
rRQ9mwmu41C3tYHlth8SlOwLaEOa6t15sGX3hltGV0lWTJBxwFa3buk82Drb7ABi3E+zErKjHJjf
gs676gnZ+SAPD8PSu8P6Fe1js5z/i2Wy8fJtyazBVA2AB5aNGZZnyvMHYYIXS6uPCkHAEz4wYOW6
YC/VAWtN0Ik67aAVXgSIROgJ9k11DNv+9dxCOK0MTzmiLqZhucyZDwxV9rngqrSHxGRL7kcPFkrB
ulRxanbEutsSSddowTqFfrGtWjz/OrFmlLm0uUfwaB00RL/JeYQhgvo7pBRuu7DVz7JBZUP1/PsX
gvZyXipOg6UybxD/bNt+8T5wxrFkPqF2t3NWW8zrHALq5R2s6oW9LTpiJJHsxE6y3PRYqDbmaFQv
HwbyiDLF2UPe/WEJyDIqYBT+/k82n5uWLNXRWG+7/HIsurF72i/W3QYLey3vo/j2MqGffadet1MQ
fai1NXtH0wdHzQgn83yVQLBLtXzH15r6q+oAguWlt0pY2wcTLIeYEcjeTQy60orw7GEqWTEtfYP3
YfRGt7ZFiq77FDbKahhw6czRwbxXAnC3MjeJOnwOw/s80MzNJHJLv7wggv/3J0WuHxZ7m8U7XdWY
/rG4wOwGDeSF1QdBixHZWitBor1WccAHEzf2c7gvCdE9glFy7od5gKA/1dnnoUvOPe/At0sPXzHn
7djpYF0DvzxNOm730YgdYB2G8yfQssH1ZBThg6Vm1WkQrbIoE+LCP03I0V+Hpho+LMfnA4oBa+bI
n9Th6vdfVxe/8fOvy82Lect2TR1j48trIPP1bOoCOzi0HXZqVADXw9T34bZLNe+G6HmUyermVS2S
ZA6aV7K+J9Qqt1Imw+z8Tye2GKdTQQjuygh0g8AupQtZL2D2flJe2uVyEdlI+U3+45mltJGW089F
OdVRELYviv/cfy1uP2Zfm/8UR/3s9fyYf/K64v9vu9xEn2te+N/al72ejcunf//rNh/bj88K25wZ
6HTXfa2n+69Nl7Y/LL6i53+38R9f5Sivp/LrX398BLWNR1aDjeBz+8f3JmkhtsX65KdJWXzA91Zx
Kv76A8XMov74pfj7MV8/Nu1ffyiaqv/JIsf1sHPauPi5PCaGr9+bvD9VpleO4Vq6ZXgqn5SDSg//
+sPU/uQ+4TFnGqrH/api1GugetBk2H96nqZ7rNAty3B4N/3x4+t/N3hffrdfG8D5M55fojCRXBc+
sedgBLdMbOHPXzBqFvLwV2blKq1xIECPmRunSQlp+pm71IFHItYQV610Nci87PW3ttFvEROYIPo+
aRfjyaJMBN3zpLvBsAsG79wmTBC3zZDehb3T7mDd5KekCQWUAR/4NcJqEKhFZSR0cGRSToLZcOmE
+18yE55Km+yVPu/6ZLilzzKSzI1KVqzqbnhEqhVI+s+PefGpAxT65Enzr8a7/GWN4kCJJThvs/TJ
teadGvNGVdIWUaS63zM7JAxiHuoTFrpEXQ+JD+5P1srEIWrsaRl34VpMKfHGIlpPU6zgKI+WVYC3
spP2WuaXjrIok6Xnpbv42Ccf8KvmF3Xg/PAwSGxwrcS2stY6LiPJnOE5qFBWGAijEpEVI6lmpIPJ
yiT+mZNFfWT7bI3H5vfmzoCUPXuNc/kpl1/xxY8qi7n8/d1AnzcTE5xVa5cwG4Ci8EYQlxr6imi7
g/7YxmHAVSsvUlB+IdE4pXrpKOvkIZfj5CWt4wy009gultfpJOtkM7jrK3ylwRSJD2H3m3DpCJmT
J8fKrD6YZ7tzBjw36He5OcRfJIuXQUWRLZ9RU24HbE4nM9LRwJBZmYAF649d+jGP4u4ELwsaFw5G
LfcECeL27UkWQfwhvKIYxRpJreYEGTSsDzLbCiBZUAVHLcxypsjs7yZCBkomXcMGFzDcGvm9jimf
i0OUaIx+9hC2NT1HygA8RAGPAm3M2COoa7WUjbowtqmdP+rsR51kAuXse85IVfzkRSIb0nl6N7MX
tkW7qTy5mD5KLwcWjG9lsvIVlZTweki7tXNQhQoQvG/2HBwhQvUka0R3ozVxO0wjlBVkjBM2rREO
ymTWFTJDQ4XIH0sHO/CsXWWpN/KL5WwQ86wQXw/pZARWcHAZ1ghNx7CRmPG+Uoh1d+CuH2KES9Xt
8uc7RDVA/IFwj343qkfidICoLk6yKBNTNMhcklU3LnwJnNwRymod5pcrHQ4Q4GBxjjKcPnbz1NzJ
sxB3XAMyJz8N4tB0GE10NISL5iScN2McDlZhPiGXCPA/w1lqHE5BVJHFpJ5syiSHjEpM7wnqDJCt
qFRWU9zgkXH5uzTJbI25QgvdI9Zc/FHyNzGVGjH5Rj/IKvkLLb+VvyMOJj+l/sxDPkmzt2WDD+6l
mIq/GX9nBbQNK/gGeHQW+cExEFef71hvvRHs32DOx7gq+v0sJLtkm8yZmo4xO00P/OL1SZH6aCLn
jSWaX4pQSatCwv3RJvjitgNA6jZ0uE8SBXFpQD7VSZbzOX7QkL3dWT3SS+A3IFHJrB+HvLFEpQiC
52IKrlOh7aTl6DvjRIximT0jB+2KhH38Alofl7TlBe9VJWxOk0hkbim6s4cq0hx+k1WQCx6Btdvb
sGBPEs9npzkhg4FuXDDfdFrSnmRVGLSQ4eziMOIdV4Kc3S5f1sWawJf9+eVHsSvO2q4kWvzHN7x8
TdDfXHVCRapsNf2IgQbkQnVavqUsyu9bmshMARnfjW7t76NUm9YgA6O1/Oby6+IuL7TJZCorioql
jzPoh1icom4EjdzpcbJ9cr3KqwMpH29j2AIOQ+BrCjVC3MEi8TqFkD5D2y9VKNbcViF3nl5Du4sN
XvFLgo8hugFWhMOQ+MjCrcAXq/0Z/Cv6W8CJTqZ4bcsiG0Qh2lqibGkwfoq5j7eenBB0Qp9OJqqL
F7BSVf0ujRri73rD25R6W24ccc3boz+ciIgAKpb1w7ou8/Ek6/ycVVfRxhAbrJggeRJg+vOqLVRt
M4QZ+0czQJNO4+04Ymg+yZzjBlykKAqPx9p50IYJigyGVsJf5uZUZtnI5aBWzckTST+OKLmpIxwq
VeP9nRCLgZWVC/xSRjPPX+dghdk51Da21AuTP38tfkiZzJPL/VdNCG/pcKLWwexo81png/JkiOsZ
H6cMXSMCZ9jx543H6ZMXt8wtxbaGGFioQ7d1MaE6sGlOMgkC7Z3VQ/mZhUKbKh6dMnGkENvPOlkE
JQlkQWZlH3nIUpR1BgERoHrtK1kiBoBns+x3ycraJ+Ncsi6abXbLc89mPbOrm+paz7PmhFBsfcLN
1jqqzV2h2/0GZr25gbBgbHolCNaFheP1kGfJRlIVUzGVbMWcqNFynhqmQC1esrKdh8or1K3iFZuv
cGPEq2UQL5maAOsEcCJZWSmTUjTLHPG+Di8Ncbktx8hif2d0VnQZRDbJWjnQZIt3VqJjBi0bu2Rq
IsqoJ/Dq/TkS3iYVylMWBhkmKMGluZDzGdkzlLNP0R0FWMQYRZJkQvtxKcuOS/HSnIkb5pKVB6Xy
jlnGlP2X4qX5xafFyzGWFxc4opaXv0Ae9+SvvHS8jOFUNTseMIDYZ+Kljz4QT5tm4KUny75u9mCC
2uZSJxs60SpzMpld3k6ys8wtx8piN1fhiUggWTAhJKEuKQ5QLRu+hewM241amb3ULuMsH8UbUV0j
nEAo+M/PWz5e5pbOT0ZcxnrxJ744ZOmHhWNE4umgi5tVE7etTOafuRdFY8rQZhsHYOWiiy5eY5WY
bSyJaWX11remL7JK7YiFYmeIqdnS5UVRNvzLuqIIYdN3ibqS/Qw5X3gx1uVTftne9RawTbsyv//F
P7+o/Nvlt2jkQ0pmL99K9JHNtRHz+Fq+6tLH0gLr2FcHYlqMwxBVkKbFQSKRJ29QWn5yRxuynZLY
D2UJ875Pu35TyEle1vc3YZA5OylVaYm5mSOnfLK8JJfKOtdAo1eVzotJzAuXdkMceRlSDiLLsvlS
KcuIEo1bLUcwyUUhJ3SVYV0OKkGrQ+2dWqhscCwJa6nqqIC5EAdb06qNGfcsxwHFqSDGLV97ozkP
D+h2b5ypag49MnobAXbkecW9ZIppWyfnkrB4ORMYuea1W9conWgqhJ7OM08eTPaTzIVABS45M+qd
PUt9oqR5+zRiduHJWVWc2yXyHXqN+3oQqWu2SXWe/5mc8Y0Ra/8wT5lyReL9HYhEVtoKgNJeh01c
ONo93h5EEqvBCL85dE/q2E77vnOtEyAs69SZyKNGLWThAKITSggtT1tyWd8c45g5Q63m6qkVyeD4
8wm4MMFnhfXJ7NTu1Isl0ZLIOpsZwsbQDJxG3QZHbuAz26IxFF4Uc0jMkW3BU4zfz7iObzP5OnbF
m1gmzWz1x6J4p/II5jcWZ8IS8yp5YmROJrIhFSq+hKrkIBPt4XRJ9DQ8NDMO1vLZKPVGY1gBvDzE
o/mSlbVqHt2iP+PtpKovaAkBW474vkE9HV52BsrxXedXtsgBcHcpDX4MLETtkyR7XpStsi6C4I9u
y2ht8rz6rihsx2bO70t0iaxbGmRuFKfKG2FjJmI2L39fmVuSXlwD8jeXdbLYasLos5Qvubm7C+ep
2yWX1YIYUDbIg+VxUeDctuwZ76S6q1RuZW6YX8ReZVGRr8hQLvZwj85PFRbgBPEpsrJrGCH06BOC
sn7SKTWifRS127BnqerNhd8ckCHsT67DRp2ni+hV5ChY9doRG2slrn8DQKINoa3dtUw6/AactoO6
rY5AyAONSYdMugw71Ip4ig0Y2PLyAL/IwC7PMIRYR2JiuwhhL3c6pbA9Cf4eToZYomkiWYrdbCI/
tZRlTvaRvWWRmLf04vL3bxlr/0/ssM/Mu//K6vv/oLFWg9L2O2Pt/6ojNITwRbiYfoV993LIT1st
BllT1fA3cExQZcJV8oetVjP/dDXTvvitYKrFMeq7rdZw/sTTBycf1TUdNEaEw8sPW632JxZfV/Uw
8WoW7gz/jqlWs42XtlrPtaBlQsTSAfgCZX6xGZhVDibRxB6u3f8vR/5/RY68yU+oUA4ZMxJrwpTQ
2kzYliKzSyaiuRLGpwq9oYIHeT4nlop3A9lgEGh9mZWJgtbTyR0rEwJi3qliPRbCv+XZtyQoTbGI
CORjMRFvHPRxmDxlpcM8gSliKCaBTh+X6pZ3I7NCK7C1/CCrZYel11Drb60B7fSZjYYdGI17gsCQ
/BDrLpnTfuaiDs+/9YtmrBU+IuHM3nbKqL32XSw8SSvsN7KjLOt9XPFtlqZl9CdjwhkSR7VVhbpN
BnFH/B3LpwPq/jGorJRjXD5JZpee8sCs3JcT781ESfRTn7raJaeYrX4yrDQz1jIrm2VSzekHPGMh
FIgjliT7WbQqVqZ5EV96LPVLX6vB3l4AQFI0bN25y5lvgpr0kpfVSwJjukCMS7TLyl+WnwwlsxEQ
4h1spdfLITJ3GeflEE8+92/Z2PtiZENxfPkJT0ZK7QkJrx4s85Ojn7T/5o9/csCT7PJHPzn0l+2y
58s/7WXPyI6RykuNnSM2a3Wxglsub5n7l3WX++Jlc5Qa+eFFpVJwM8lbZ3LSbibujDtsScqmqNUt
rlL8jGY92nu99VEJ+3HM0vHFsLLBnu/CqLTQpeRSkFYwmZNmuqX4oq6A84AhUBzyt6zsuhg1l3EX
y58c94nhL5PDyZ7W0DLy7z9ddlw+xjIRSeoGhMfF36OjLtW/l9keLr26jZtZ26uDs5c2bbkfMM0e
Kz1p7ZaVMnFTtJvXlybZS9a20WCxtJsh2TZVPGzMVomRLhWroFmN7flBZlFIzopXT4bR7UDFN01L
CDQXOz2XsRQ46PEVyyR/l+BYv5lS7cZTWDWV9vgJFbJHpqztKoMskYeg1ca6+5SkCCnW7Tjikvtl
In4wg1qwzRTcsKYyR7fBja6QQwZJP6I7T5hzl51QUv5szJhe83ZkHZigLoN/lAOy9+dfefkak9iP
miIiC6TxshfPcbm3sRg0f1XXiMnyky7izSD7XUb5RfFiJn0x9H9jGDaokaRlvShH9qRxTH7SJStr
5TCuNEXJD/iXfwno0BNiQsX+6V+DARnS5HRfyjeZ3OjxsjHDioMJrhVfZal72WdpXvosddAQUO5b
yr8aVu9rlhXy6GWIf+9j5LDLpyzDyDovTh7hk+Xs3rCrcbFi/rRnyjpp3uQNfgZ5NO1kD1nfh2LJ
8SQrm2L5XpXHvBhRFjP5hpTNl57yoFm8RmXu0r6UL2OGprKZFCvdzLgSwcRXcPYqLSIaP4RsgV+F
c3ZdDGrP7AKg49gN476BoLUymJHuEg2CvZuogDjxokxNzAhxWH5KeoQOXbas1ryfoVqGqIYTW+Pt
iYa+bjyvOPStBsxY7ddJ4n4wzIC9q4i9zA+24h61pMwAS2GCKXydSArnfspZ5eO9Bw6jqT7HM+5J
PTOMbWTcunYwn4MKx/9ydKHng5JJo+q16ihggYvmfRqBus2gbkxa522L2boNCGhfx7i4EsTaeCK4
PvK8rQXw2UrCvQnrvEtxlO/TvF/ZwkG0Cj8nfuGjmWEfjAaUvOUP6Hclu6zEt7Yf02GXOyYC89WZ
ePFvCHr5K1Yc6iq27WuWCOHKHzy0L5Lk45S6FeCuJEcRbSw2OHOcUl19lxnJeJtF5bU6NUTNw/Bm
A/sBJ8X4aFU7D+7cuioqb5t5yrg12ylZ90N0b4PH39h4Ma4+9nmRbcKuCPklVW1nFlEMZ3l+X6TR
R6edja02PKrNQxeU58pk66A6FJmabUtHPOescD/XgOjLCcGfJFJRKXERfO78GIWsGTGAO9NGkpxw
xZOu1/raaAvYaW7xgQgDFOvgWfJY9A2kpY073fiCE5uB6SjskcV1UBNG6TRr7es8qh4t4kI2neuv
uukuyIJTrJdXcTl+gzKZsxuCxdgqq47fAkdjrSUqJ8UUvfLzMDriA+2jTYMq2ZSchpaHaqUa+Q5f
+HXWeQhJESS2dirvc6wV4UpvdBeXr2zj2VWwsbwiOhJ0hm7unV8jg1NGUYdCdO1uQGzuNVztzMBy
tgbSycjaxJj3dl3E17Ln4TgO7mOOXehV35XzXffefYDs3u+diLBXq1G+KuHBr4BtpaH6tsDssIde
tUoRV0L02zgbaQuUeRdYpYNMcenh4Y+ih4YYVF+GMATzOl+37kBcimnsMLI1xypO4RJChsd1vHY2
IUKEShQhdukH28HKqgOKo49B0n1DdGGE24mUExpsPYBv1FQb65WlXYWwXBPPvy2N1r5yA5+IGjba
xvKLYgf+bvBSgH8E31SF2q3bTjt5Tfktr8yz1fnariy5HLY4GTfsckbl3kvOVdz3sAn0dG03QGSs
MEUwLSu9TeZH6DEVvKIRAEHMTKissSvGzTNr9+U8NEASQVCbftSt4uERwb87u7XrbROx99LpeDmI
I6YyDDehOiE415xzPygfXSvFaWFG/MDZZdwfTZLVIvJu1SDZ0jHbZyslda9s+IQbvKpXidplZ083
T1UxaVd6DGOA74NxNdA+j5ZQGBrMFI3tqTyPuU2coTcd6tRDk8M11vgJdncldxW+G1nP2x4srKVF
2XmK+CVMNKnX2eS+meHlbNVaxSu289udYwTavrJMIreIi67i9qE2Qvcwz6dsjmIEduoSyePCYkHG
FLpCC/ZGdU8AT639aKRnzPoERyXmtC0K602ogPup5+mA83FxxPi7QnVQW7dB3WxLFxeBuP9o4jwH
NgUHgIYbH3XnukDgc5W1KAdair/vrGDc4RSdc2z5hn12SMStYV77lQDKTx8MJiM2kZs8T8t0rbg4
UtvY3FdRX1vbANGixqx2mnuFugGifEQYdBAIJ0togCESCM0lfVeA/wNDWqzg0tZQ5pubavBw2+/b
aqUK/58Z9tJK1cb3bdsTnBAPh5Ifd6X34de5hwRXhDdRPx/seHzw8+rc+CWQhha+l1I5u5LAnU0L
j2OFBO7rApIRmhtFjcEcxefWMB56ML2bOfKOkIeR8FXG6TzEeBwbkbLvEx66ITGIu1bEsZSFEBVz
yl3r690OV/o9OijbqhpvfcN+j1COtjaFMnjmZauimB83U67fV075lrsvXjHzK1eDp+ablFILGboY
iHGZkihn1zW4ivVqP9YNQTYT+pZjFryJuE2hAX3UCm3cIdEGX6MCdo7h6WH0vWTj9KG7nlqI0Ljk
4qRlXyeB9hocDFMUr79WrQ9e6uf7Ug8PHnwcdAIRHNTq7MFgm3IFkiJYK3lSrUMVFrBHaCNuyn3v
6lfdKxvV56uBG4w7zdhXcTStXHw7iLfvVk2GsNDU6ysLb79tYN/18wjZsuSeHHyiiPJK0Y+jdSaY
+bYakRGrHK69IekQbWmSY9K+Q98LiKuzVn0ed22bfGCBUKynngik1vN2hd9xfdggbMwEWYMWLOSW
mfQRJ95Np0/NGW/+7RSb8V0SIOkD62c1T5N5hRQButko8nREjKwBlwxrM4pvjHkP7YVdrx6NTnZ4
8Wr13872VKzN0XuLPPmMXC+INLxO8Jn2P9adddWzEbQZ8M5f54n9NavBQqP+GCEEEeQHn5XAKij1
h3wUSBRUaHAPv9JtPOXMCtVtNC+1XRuCNI21iLh7W3+s3E5be3WGLiixBKu6VN3D5CjEuuTF4zgm
2XHumRF1drRTLPvN2E87pNHe5PNorvCqOqDn66wcEC+r0JuvKxcPn8RqXuedicaVgYwsdvhbxOSG
LTrE8Oy0yF83LnSjeQi2Ro7A0L2Ka/+tCy4KNQls/twbTuIPOx4k7abtP2JkBstnjhsUKc+GUDBl
RWdxQaunKmnzbY35ghjs6RAhZLpv4uitn8XpaY6VW6czP5no2YbaHJxUNxRXhrciCLDGDcm+LWol
3ZsRJE57uvbFmS61/rbIHRZLJU8+tL00CJTb3K3dleFGX0otIl7TZKKA6CUQStWEd1qg5oXWE2K6
fbnv4vy1i4Go43l8wgdrFzbacIPSD1FBlt5tzYFAAiTztnCTUaBXi4eGmUMFy2zTtu3ZM6p6FfTG
Om318pVl62/1Wr2C+DnaBLnZBjrXTlw2Gxh/gGkfukS7phM/m4FjGLDNOQuuI73/VOLvwC6aiyBf
MrG155zq3q+uNT28N8e05xoltCkOvwh9vyHBg3z8lg4KIqKOgsZloB2bfCAcyEycVWwSTIWWMFHk
3wx0uJFRS4uV7phvXC+ECa2Gt37vKms2/7RVBaRlleexx7YA2O8oyf1jxRRarYvrspxBMqomIij9
OnVcxEkV49iFQDK65NrhE9dzh9ZtpKXNxqwgA1TOuEMW2DjwjNtmmgc+LY/vXbP/3DkECiYoTkQu
Jy4EaBN3Ss3Mp7uqQts++ZV9VZWHPJ2io2eom6A5QrvTrlpvzpnPC+DsiOR8oqy9ojT2LB9QA/qA
doLxqtHEozPNk709jpus6z/n6sDDBMZ9lfibOXBfs2IrWdbtUTXbT4Fps3DJ7kczdzcKKniBod7r
RKBtDDV/sLruC0ADVFlLdVU64fs09v43e+fVFDebpuFfpCnlcKrQgYYGjMHYJyqMPyvnrF+/l97+
xs16PTO751tFqZRbSG98njvUrj3H6i3mFwHGxsMB1VeMx2ea5jiNT7JlnDOoVqi3uLauvOJK4QC7
aUwcnutb+kGGWwAvYxuFnWEzZ08YKNQ6AgG61ul7PEE8bNtqAghThUDdt7GHzmqMu0hDoEDRYCM5
kLuwiAt9ZAwPA9BEZKzbmjZvtVy0CtdAHtX71Gwf8ojOOEaYc8is9K5Ox7OR/Ght9dxOqvlFK7E9
SG5qifH2nEX4aaZ/LStQzB5xK1d3jBi040oZHUnQIRy6s3PdZYgGCQO6vRdXyuA3k0LlS9xRwuZ2
nh8VdQKuFKpnqd64Vn1bAqpAXyCVTA0afBj0Sk6kYYKLN8gZ/Gl4QOhVBVO03IVtLO/KKP+CGXe0
L9uVFBrzH5V4xXNfnXQV6W2qF6MDNBj9fCLcMYPS7rL4bViSz3JUmX4ZTj9VzEssZ1SOyjL+NKPn
US+y3dQtP6di1l6MGIJsJtXbwHLWAsTaEVOruuHO9FPw6ocIdUOpi27rHkkMZ5CjvS3dFc703Vm6
7I7I0Q5HMrTa5u4OFYfGQ2zrGBEVPqCf9mag3u5O/UpeXD6acbjuLWf4q7brxc9xkJSTd2hnLYpU
SB+WTqK7zoQpct7/aIvQ2TXzfLJRAk+Q6vIVlBW82nLeTRTDqnTAZNS5MywIakCAbAchjy5Ebb/N
Xio1PEyK/ax38GNHJsmuZi2f2xDUZTY8KxEAbgW6I+iu7DzK3S2tdOI1wK1I6AeoA7yg4fIWV9Ot
hMreUo25t6B8WWfJeq6kvHMzONiHUdXVfYuCcyIpj22fSQ9yaoQP9drkD0140rHWQ6l62zWBX23n
PLu77FOsqAZINRXH61WRGsZIyCNGWG93EgfGVXvrVwtHhX70tXh96pqnLtenh0mZ9r2FK7lwnp7W
bHQniNU8SPQs4e4guSGj2LQZLHwY+hkvpBMEASBJRn4elTl67LfFkqNLD8+6LKqTFU0GzhIsCEeu
iCqujEQr6+99KCs1+3VAGl/+tW9Yca5RwTjvG1tC99kI74ttMVAYa6t5oFKoNPnoK8+Fqj6s24LQ
bH2wF2txxWbXx9pD2lrJ/TSgxPXrNLG/M/UvCcPfG7Hflhr1Ia/nFUPdrsK/7p+31NQQ/mhkoMi/
nfLhAIwxjKw/7DFUHPuSpSqP4gfEqWGMEZjTaxAIsacXu8TBBDHJk2EuT2KXUdTJ2bIkH1mI9JFY
YWUhIYIIevI4NfPPOWkgWCvanbyk+e08G/qDWIDgHTwcNSDz/tqXL2O5Dzsc0TJZSiUXQ3XUWNBh
zozMeEi2hTh5QPCXBHi2qWZ35PztmI+aR0DpjdreX7bbam12bZVjlSyOx7WhMjKaH/Auvl8d2pAR
RAV1Z9AfHCeT7o3kFG0bGtOby4Kp1dchjdebRc/5hTzaGKulRufw6zx8j9E9XWWMqbd9llyZp6hI
HgoMgM91tfiXErXWSeShwOE6edHdI5oXPSIyFz2qafWEuMx8EqeJhdlUKpoEZX0Qm+JcxS5732gm
ORBXiX3qoiJIiJhVPsyIvciR85CXmvMARna90bThG8rGzoPYr1rFeA/y1w1TG1ddcVo4LPAxVIRe
tyuZBSI+rmiEbSh/FfLfBylyzIemrqyHuoybQIltVCPn1XoQB5Q+7Y4yHqCu2BQHUBfRkQ9p8KzP
kKHHBa5HBhFm8JgsjNxG4/Z6btxsQldZZ+1ztUl39pJGPmaI8SYpZ/vIgGWBZoUlGHXMUXaaQ/St
a5rkcdgWet/1aEdj9BbPs3zh6v0/iuA/UL5UxbKhn/5rztddVfZv/x1G8Pc1v3AE+j+AD5iACBQF
aTEdRMAvHIH5D9lQFEtGfkhRN/bWP3EEOuADRMhkGbagYejmpoj1N45A1/+hwX8FRqASWEY1S/m/
AAlUTfkfrGJThozGn2bYqq3bv3FTa7Ry1TBc4nsTTgIOSZorIyR/KJt1JkOJql5ZWbs01054BtHV
jck3u7P7G22GXF1lhE2a+DTI5bhjesEEsPzJmMzN6974qtr9J71mrGGNmL4teMXuFAzTrd4pMcmx
Xjqjeiwm496JsWgD/W3Ln7Ol/76uOc0lIzAliRc3a7WvcTa/48+wN/Wiv4fALT/iGeyXYNDIwmLr
FzJ3BQJ6UHKdpE2va9DSFF8jiLWuL5JRfNEWKdlXP6OpCpDn2Lc2brAKttK7GOHrfZPPgxeF+T7i
Mkw1TAM3qug1z4nYJdbyY9bhgvH2gNvp+OaOGGfrgPIXB0Lm+DavcvZY9FidQzXAXL1Nby0VF+Mx
1g/DGuJaNyzU40mvcJ1JfjSDfSpH7AcdiKnu6KNnKe9lu9pXgLG8xGGaoXfEevNq3qt16DZGZt7I
cZ/sY6fH/phwiGHzn+vzMNxi0FTjX7IzpZzpYV3Y/jAB3jeICafq8hDncOhm474p0UvFNw3H8Mj2
Es15IrpYumsrP6DqjDKOVPbemuGWbdZPHWUgkBRM1mBpvCot5jONmr8pA6bfWhJHu8QxmOduNKvQ
tglHdV8dRBA2X8UqALtwozoMg+omJrCkbzKakYsNOer1Jqo6EW8gBy41BbOFgsn4CQ0GfaemhYy+
QkQUY1ShMq1g+Sp7uW+muD0ldv4zzSQiRIUN/Hs5xr2jH5aRe6xZ+2LVRAbxeHdwllLfAA/OuAiN
+EDH4zHPYux98yo85AYuhbGJQJGG3Th0ddz2iMNopWzsytnGgsQqdoYp3xWr812J0mFvZta3cu1L
r4ojRqILpjvyOW4gLU1a/Vb0eoqxYQmlo0vPjdKiQF2v5g69eE01b6SoxmmxRSzczpvEyzGVlOP6
GBfDq5zka9BCkIFDwZShShNfazfHMDM6YbTeVe+Z1COHiOq8a8ZVudc1Y7mFORqDsFQfMWLDQ6sd
S9RQXsLYyU9IOxA1RIif54l9KSW4ShwRW1WsOObk09x5shmnQaO/G82+jPvBl9t7S5oIUCvICfXY
hGMvg1S/T8AIaXdlRG1Cz46LXX1xNFw1a4OUagLKFyehDLdC661owx89DZgnrwokIHzNkhXQw4KT
mL4Yf1nlfMe0j3unU8YUfRg2b02K+ogb9ggkn1h8OuwU6BUjMlAHqan8hYwtDuJuq2g3sZK+NoY9
H61aWx/aiTDMQF/fjg3R3cIO2sRRkBep2mAtmWEO+YGvRngYEP1ehj/tAsP6BirQr7CiWWyAAjKG
w5bxgzeOUVqP/Gc2PfR9dWwVPFmQ0hp3UgTIpdSPM2W2jQ5aaBICkCv1lCXTW25i4dsN88FgZuiu
JplgU9Yq5olFBn8fWYlUjV9rJz7LFVPx2LZGb8TRBSftWvb1HL8Wu1x9ZwtQ5mkVLH0X7WS9nPe1
U3jSQJzHkRyknvLXqFIoYeVMVG8I7xvc0SXcCttuOc7YW+c6eQR53ES/JDzDkCbM4zejTO7LQjOg
r7VgUUMQsk20PKbDchc/o8qHs+PiK2nfezPqMU7U7xtGxDvZTOy9umkpLkN4aPUFXaQZ/4TjYOTt
fZyqGZCmnlk3gTmATMkCECffuKKk0dub3IElNRFm3zuRTGjvn7vEGR04TfDCl2sux7YLP2wDX279
ZQWZmdrSeJMxt7kRa7jnPKyS+UMDz5lutCJ1y/srM5BnQ/AKt02xD8XKIjCQ4GCOOWHTbXXzfumc
e0WHk9WjLut2RIPcAeOx+27tjqbKpGckK4cSlH670lBjEWepnq1a0jlmGCqvpCYTAN/MjcEQ2b0K
3EqsikVXt5m38ho8gWEVi3IC+iPQqtd9Sk+4tYyn2pMYGT4qdKOTFXV+vLWE6dp+0hIYhEVIMEJd
P1fMErWsss+rsR5iAmqHBe9pGXc6OGgsaiNSb1AUOQ5dYTKfV7KbxjhRrjJsIE0IjtEXXN0euznq
fbyTmFdhXdDbDpJHMsnkto6KA7FBQgbblzMUhv999DSbVSl7Yl/XbJ+uXabj1D8X+Yy/beljP7sc
GLIfTBXW3zzbbz1Alz7VmlM+GT+hfxiBZJvpPkWFztgwIPMGYc82RhfuJ6D01yPI9rK64GYt9d0Z
kVpH4m+HAsLK9DTGC+wX1taRyJRfALdiVelpHlG8IQSlLRhgkcxpehOPkdmhA88KDNf1ihZXgBME
QligpgkMZjf6o2XMiBgWI4TQm9gkC52Ycb5HeBbmnDkeqZzfZCDzOxKUxwQllJ2cK7jWj6rHTFFB
OhQGwBhmSnApAZpMXLoXPLpfSG3xc2JxRW+LTTUaWr+bVPJzU1/IQbK9EQyOZm+tUbkTb6lN6joo
kuavK6Xhymv4bR89YwvOSf50xcGv/dL5IEgwTFkropV6E+Hb3Sq8ExSxgKE5pOK2r8HU8O+FFiZG
gAjba5nNuSgO6NfAydS1Omhk9SfTptFboiGU8bCf7CWJv8d5/C7NsU00dENkzBs2w95YYdfNIhvL
4iCOzNbM3FEcKgQGYxUoC2vJqr/PEMdaSd/pYxenXrfoh+udxnIsfFPF30rcTduqn1i73ObyE9sT
iLUPPyO2h2J4Jn9FOf11ilgTt7k8zvWnrueIfVVoBPrCrHNfpNa33w7+y01x4Ld7Xh718nPi+GWH
eGcf/o0Pq+Is8JErI5A5Q7aqleCKbv/D9dYfTv/jf/Ln43889bc7i02r0AdSHsNOzxmYN1oXn2b8
3k9kVOcIWqayD9u1PYgDIaJD5uUcJAKzyq2208Uho3imklDlEeckC4K/6EoOw85tMK5/Xu1qhnhS
k6oe1Bsisk4+MZHuNeiTFSwRSc1JEYlLxbZYKHE5HtpQ8WdlVNpDndu9X3dw2PXmVE7bP6GvNUli
FdVvutEAJqwDqtQsdoIIvaD2CVhv47tHSX1voQojaOPV1oYL1rjYnBMZfNB1W+yUtpIv1n67pJry
HlwLw6KNLCkW7cYLF2tqls4+eZLGFYghcZOqQNjTE6sYjYSLJ36+EHvF6oe9k629MvPXA0H/xXtD
C+yq+UommMZ4E0sbUilHG71Oib/ZjkSoUn1OxvgtIqQTXJBZW+UVsKSUwbBrhE4aqEv+vVzUGyfV
aPvW+ZTpNZqCDjH4rcVQZhVuO0ZYdt37cRVh/k111PofBR7eR3FXgXgSa2GHqoBuHXFl/LGi4NEU
oY1iJW80zMynsJmyXSkaBLHvgsdCofjIddfnU7cec1wqIuS/3mJdWJuux8bVL+zC8EMcdi+yA4yU
XkdF1oL6SucX5PtWy1/rWTFI2OcdsMKtDZSludljWnhcQu3T3OKUZSiz3yc40qb5DFcE+B0SpiWy
IUpUubmlKrgykNpwsv7capm2E48gnis0k/nYq/erhkuDrGuPlxO3s8X3FJvlMLyn6CKSz64yAsGb
Ion4FQGcE0A56UpgzgR9SCkwEM+WXIO3KAdKYZbeYmDScTeg5XwQbHtBribh29xQFn7WcVFcvq/4
EgKO99uHQcThLzShGI87ZITijIQfspDehVFtkwbzY/rSmlcmvowo1pFMzg23MjLwBNW3/0scE4tl
a5eum+LopUBvH/tPm+Lk64u5XvvbrfpynBl73IkqJ8qaeBixeZF0uG6LtcvONckWV4YDevlekTSY
B5mcgThF/CxzTWqyWJ1FVbusivotnoaR3z8r4EVG4vrIEfFRYpP6reQMn6+E9FhCHicQ1YSwSQWc
bNG/VW0JYgYG0qHq4phw5DZMuKyG21tLvFCwCoVghCipYu26uO5b1kLfLQgkkGP1fmuDxD/Wjwpd
vlh1xPhUrF6evl7neyPF/BIBeXL+9+gsrjtzdgoGx3lXHU39O9hOBjc6mC5oJUfxsp2tyom167u/
7rNQOPDKCH3768niJ6+b12vF2vUzXg9c7/fbtUn5PGRSRxtGmykazsGK2xKvKbZFzeONZ/1JbF8e
fq2huiXSJPviXuKbXsuWs75FklQeRRlLVNlaqEp8gxhd78UTxfTPq+IWl6ZqrpbuAO3eF5hpIYwg
2hKxKdbEvuum2Hel3V8P/PvzxGVT+D4pbXkUvy+ebxQFVKyKnaG9FeNLYRZ7HbUc0AL+Ve8+nCVW
f9/+cNfLvf71pR+OS0qbeL35WQFz7Ylm5op4FXf8077rKeLo71hbsVN8D7F2XVyAs1uLI/ZdbyN+
6QM6VxwWO6/n/Mt9v931emtxg2hr8Gc5aId4YI6+kTCJJGhjs+4v4hNbZyjWVszjVk9oU/x25Lpv
LfA2QueKPqfBLhOou7j8KmBxPfXDEbGKQyxAWwi2lxJtCp2Fa0X5sH1ZFfXqw16xLc4X9ezvK4ED
zUnuDdmqENJjcNy8y11gqrL+kK+ZyeSp3xll7ez7huCbMz1nZHE8uRvkZ5oTnDjm2nokLgxAYR2a
5zrrjhscwV3JqX4t9fJgNpr0rCqh84BRUOOj+f6UpXWyq9rZCWQEOI8J+EPZND6Vc6ryD5LurjpU
YNcF/TUr6tNjoRe3qwU+RyJO4sVLF3n2WDT7ySJah8DKThJt3O//8KU5WcvFHbZJ1YoR3N9g9K07
Fx3tdfG7XMily732xtcz/7RPdN2i1778wp/OufzClDm3ZreXQf4WW9UUC1vU3eu2s40jZ0LnhMVE
/d22hWLEZecfj/92uWn0WACBc3OlfmvUxOWFbYEiEmeOWdPt1Ll5vChRiInYn1eTKI88I6/elaQ1
wS0iQdMtk5dPwEulRI+8dIrfrRJHtpoPXb1MqW4dkvIVF1B9l3TtgYCddTPJpCaZR91g0qC/dHXy
oLRY7s7OWSvHNxxG62+2pAVqVxhfjcH4FM7yO56whrc1z0HC0H9LvFcgZ7Hg1hPUMNaSnOKgxLIv
RVLnN92AerdR5H6RkppuiDPue2k4td/MKEZkBv9Vt5Hsnp94wIsIm+epzwJo99ikr32PmEu17nCK
OzghDF/FyE4K/SwuYvwnJrphCRlqX5LCF3MYvkbxLCENUai+oan+TJyNKB+QgJJAuNvYWwQ+XFrX
sUwqxjyDxwiX8xhHRCkAJhEyLKpdCHKvDglaLDVrxqC5Ony/PYKoqat3YR6UevVDUpx7XQI2s479
3qylnwXYRlgmahLUMU+eGy+5qS+uRWBOZBzHOH2LlzE6WIgREyYIuir8MpjNo12kvp2CoshN3uoI
6lf9rjllfx4WRKCcRt4ZqbGzMAZFsrb8gaLM0ZCAMlQkCndMkodgQVYXYLBzz7zv3XIw8iRrDyW6
qrxVJX6tTLl+zHGo8jbJjQ7gM0RFUh0m6jlhWXgR8r8u/n0B0zYi510MzLg0D/iq3UDdMXfFDNZs
qjKGnyQRHLSSdkod1/5kuSWoqX0WEbZQ8NLQeiKeUqk9AUKyT8bS6L4F0q9tumeHtDdGvJET6Lbz
BEZuIR/eJY+pMbzGcbrPiln6XCHigCSI8lmqSsezVICqNFDpaVDCu3Jty90AhAlq/eQtuHOdENFe
g3JUDG+YMCZ3mrcFoyK/XjPVr2fddhezAOqhdNPelMqvg30ul27x1BwJE1ISBMoV67lYlDdmn8wq
dZzCy248zGELMKaaCTqXhJkGqfIKZfxuTrntOXoFMREsaKNNO82qM29r/WNta/WIN5FK9xBTJyab
l7ctuJ5YV4ZjP/W1qx3JLkqBVCdf9RnYb0aAtRnaQ3Gv9xGivya5Ckdpv65a96NwjC7IFfOzHpLm
6cofSP/G3xdN/g7yvnxqxyzFvrXqfbNSfIqccu4XYuXkWzy9nU7OmthPUw4CaGISFuo1WNjodm7L
7jChnz+DRgPJXUX7ZfgrshKsjqbsBzI+h6Sz6yBtK5JzvXle2thTTdyqBvn7apbqHS1FRgRhmFy6
oa8ZTH1XrWn+26Z5xfxcDxKk3zzYWUwOYUEsFLZsiN/W3qxdR8tvnCpPcfDRXyugJlPnZSbkETw9
d+nyGqERjzuwemtO6jfJ3ngfwKlcZwzkTfr6vWyM+DGVi9ZFK2TeRTgAQ4JAykJr21vLbkE5mtNX
1TIpJMSIlyRBu0my3pUwNnejBNzeJLGfmFobWEgKAPmzPgN7K3ylUzHiC2fw1QtAz44WQwVF3Kay
4o5bLjGvi8ara+dHQaitmKd9HS7rLZ5+j1aTnQjHzoFlHTOTuaaSf3ESesPRtUvQlovUSk827iJE
Sg+VStyzxOFO17JH1c5RHEzOdH+mARjKbKxjxHdEDv2pklv1HT1ZHLO+TCWYWyhnEJVzIKc5L1JS
cnxQx3nzgsj9aHlRjfGLMxXSLl+WYFZp/BlgPhRGcZpmGlJNWqFb1gXO4TqCWkpDrR10TeOhjZfR
qACghl/WlfRRDpui6F50BlMuUnMTmCL1ZLcSQOE0fFTDJKjaEFzD0Hf+tNanFl9Eb5P9O7UVat1o
EOptPZ/1WQpxV+/oIRb6pSJCHZIEwHLLeMZtxvanXunmAQF5hOESbw1Bt4waDpiJohOnXbGG3VRR
imkoj43OjNBU9YGEJrU8qhTHzdUFLBQfdWmm6Q4Lywa+SqvtapI2iVOjnDhgwZvi17O1/NTAAZBI
TmAX4AyCTaulk5Sd9d63na91T85UbUkFRXL0U4r6d5TvV6/XHsdJs45aBSJeb9UdQkh41AFuLI04
AvGsPhsyfsvQWjIsVjUMl96arpbOubpSXOL8bpKkwdOLFBVDi4CKMZo42ej7vKGxpGlwrWIMvXEs
8ENoO+gelgEUcMq/0D6eTKeIvEimoJaLDvyYxkpVpBrsSPaJyLzfFxV+xLwxP9OcdK9l8Tf4M+fU
rkBLd2TsemBCLrH8O8ygHtY+PTktzdsQmt+ZMe+7hmCtk9yRFFeB+5uLS1qPRGgY3ammWntDY59D
Gdyr1q6xO4ybRY05PxoJlKMaE15Pr9YD4mXO6UapyQXPVMeTLD3nCm83IkzvOqGpe1ryRe4mO8jf
8I+aodoO+W5OGVgn0YApz8sowzsbpccmz5Ib/Noe50Xbk5jL4kjbETwCzIWDtzNRxRsbw9xly97M
wzey21RQTO/dSi+kQ5grGCoozxmoqUfQQbgpVyomkhO6m7yhksaldeYUZlzjuBJu9/XthH3GpyjB
Sq9FBCcp1kA1IYJaM5i6AgH60JkOEPtQ4NoZeam6aWQ8LGYy0oxrmU8PdaMWTu9N+LgGo5EFpZpU
Xt2Dfw0ThaZvTZ6A0Tfugs3zrmokcpils0AgwN5XlTC9APTzjCmWtebnbILoYX3TnDXzFm0ktKU2
AcC/OZDNeQv8GEjCxABFjWTZiq20JS2HkzGqsldnIA5flymz9hEMD1fNEYQck+7rOqEFhULR53mR
HpKu4TWU2YRbbqX69F0YgtYomdjG1wWkBvr9p0nCjjifJVyC5gIWzzi9IIB5UKyyOfZpO8PKQFkv
1o6h1Uhk9uPh6JgLQOWIAXMSw5KSHuIBBWzGTThJIvBTr59SvB97yGCS7q6RfLYk7IVwjd05Gckn
FR1St13eiLRh1GXEP+pyvZ1BRwXka3kTibKLjxVGK3yg8X4tYP1oT6AksM9JDAm7DzrUHPxolLUM
MOv1hl6JTPDQUAUhU4RF9zqCvvDhcEFMGo/OYCmu3Nm+48Q/iyX7CtIEZSbiErdt2X9SFw2QuzEa
hzmyv8dF9tkoQOIBiJHd3gI/3OFVjriM8RRbXwrmP6SjbVDzeW0GSo15iXFnSd+sKG72OIDeFAu+
4Iif305brmqRzF1XMW6JeoZitKZVmcWfkrE7WdVqHa0wImsf90Gy0Cg3apP7i2KR9Z1GTxk27c4H
FaWG4zQNL/Zi/2xxRfDqwtQ8Z2zooZa7ERhA1jaQZ2zkm1rDm+IV+EI2IN4kQbEyG28x6YttFSdT
C5pMDM7cjWbzqHaOccvkgjlDMRJdvpn5VIfcrvSd9FpOKgP1yqlOakIyvbCP9Ib6U0LrYEH4nNvn
YrV9kzDVSW4fsll2oKhN7+ug/wzLcIQPtwZJCnyo0PFwjlMfRdJDKo3Orkkr3xwkqrDhLMcpDM9y
B+EFzxJryxUm5DvXZJj2Zdq0vhxLJjY8MvZ02tYC0fhp3fQAQPDGYRzEqCrfr93S+7xIyr0zMQjP
5L0E4Q+gtnyY00J/LFYf0AuJULg6Uvy1XPD9NaL23JcLUJK4le7zSNmhLrkz47o+90ygcV4qzxm2
ZHq/TU3wO04X+1tRqCQItaz3atNuKP32c2w2/sIIYA7rT6m17CtF3+sjzsqDNtcEY7vUz9F5yUvc
BUlL+imEiKVRflhrlPu1gWdNYoX5rt4szPIi3TNteG2qfhMlWv1cNjtPymDz2BPdp7IiqVa2+3kA
SeBYwczz36jr8DwBWsA29mHAUYAROkB/UL5vZWHdWgkBIMNpMghloCwGxRhP6gwcfYyOCK51p0nt
1zMYzic0v94N25heK9v50rRY8IJa/ZEAW/dDZFFBVNfYJVK+cswtMwOLxdb60oHsIUGqBH1kwlcp
VWwotdKT+m7aybiuemETHZQyfal7vXjq+snwC6iI8wrYKU2kZ6xuk10n925YLUUg20TRS2X9YsYt
xII538U239I0UkpO1flRu6wYKw8x/B0D5EpVQ1keDSyCsXWJ/XEzgNemyW20fJMSGUc84jxUUytv
UnP0uyxIhFiOuAPcf6w6B+DBOgMddZ4nqMWyjW90KgUjIFb6mx2GL5uIAF1uBuZLMVyZ8CZgFcVd
VxXXaANX4CRCH21uuo19NTLkiK0MID+6EPT+N+2EXliGQEHU1wi99QSfc/s2kxvYokNvfCmYLqU4
NmG9MtqwNdvcC4GwrSPaCTbs0IOWGDIGoSBocJVCq6Ab/SICPcY4+L5PfRMaDHhRGf3g7sbANGsX
F2Ds82IJ/XYzX1jjFQ1VnVnyaHd72MqbZvJyWLr0sTCtKoid+UilroI0THiU3rovQ4Rw7VmDSGvK
nlW342OKproRAt6KLYhRsGBinN6M1Gd2ToWjBO6UhNY/Kg3lJoYptQuX/EVONZp5Oq0pNqU91uhk
R+w4vGmrT/PUvdjJp1jvX1JBS4420wZ7N5apeeRrQGM1gfV6khPx8XQwulk3A7AaGiq0BYsdGxzP
jp2XuO7igLw3jIvIRLduKveWDldbSTN/aHUwgqui3COLB5wuZDCj4NEIojtYrPhnzrv00IZx9nWS
/ZVM5nd0CffbIx5Tc/hmEOVyQzN/bueJaNjSH4w+2jtFWrg2GqU4bbyqYbcbLec2caAKa4OfNb1x
+gmzL7uB98t/YNmfVKYgeDuk9U6PCkZHuJoYK5+0hsvCvMKNoi4+DxX0C2MeU5/AMBi8dqAbGJ5X
dXgtlEg9V7y9+35tz/KcbBmByiIKUnYBGm3lzmm1p9TecrCmFfkK3PdCWu6Hpmp3nQJpKGnm2i01
JQqsIc1PttL/P7b4f2UnYRjOv4UWe2958pPcUfLfRMouV/0TXIwSmYKcmLVZ4mgAhT+Ai1X9H5iq
IDeGvKCuMku4gotxoVA2O0JFVi0bGPEHQwn1H4amkbBFwMzWwD7/38DFf3DqAddsbgaSYJxV/TdP
UTQIKqj9w3wuJ80JlEqGqjLrt6Ncz/uojsfnSp/L46Antt8kQNwlzKVcpYeAnoTD0xjiL1LI+TsS
Krfj7NAuaOUZMI/fUB8NtbwvZEe6waL4WyLZ9T5u8/E4gw3tnPp5su35nr5hvnd629x9wHj/wSra
+M3LRRZOTMgH4hkt4xhtbn4/Hyzp9JLIHoZL4xkXlmI/Oamn9vr7qrfGIe6j8rbCYdYnspaC2JJC
bxg6+7adZuVcx/pffczc15nH+8qs5ztVwdhKG6R+Z6ujeddmdSBP7fBgJTE9tD5lB6AYo9vaYX6H
K+MPSM/JgY7xU2UNymerqFoPCPEYhGk9gpUtCSbK5U/47NOpNW3VXfQ+kMpmOkY0jydiL+kp67vB
my14BsuSRYE5K+EJnUiELCTb78JRex5mxybGqcenODBKCXeJxZaezLXWDiVWsF6EftV/eKfm/8Ch
U4ZNa/PHdAxr8zn57Z0mVmybztKfo3Xpd/hvJDtnZOYOtTb6PALPNGoccKQVahnk72Rf1um3vpp+
2DqziMRp1FPXo8gQZvL9OEIl66t+CEqTcWGT7tvNXjFF4PuTgiEfL1p9dhxkOdrQeIUlPhKTM4FN
IXl/Qss0iOg0SndKV3CP8vQ5q0B2x2b6NBO1MeksI7iDMR2tsMnSZyVGFSBsfSqdAobBzu8RxfXl
YaSLbTbY36JOymfN4l0664Mdm8XLAjV6tIrJ7406vsuU6h5E841FX7K5XvSotRqfssReD2ncFy9q
f26MobnVtPwpuQqSbmvj5hGwLGnyHzyr/mCzZeE4Y1HKTeqwJvyMPpRxa5GiSarz7lwa3yE2Vqct
SsKrS6VDGw+hC0ExOY26Yd7No57sMySNsNil54lPOBmlaPUa2Efq8m0CTFqL6cP7bfIrv/z7urjp
HH6wVcJay7IQCtIcyBXbYitWHx7TkPG1r7uoPMuq1N2kmXFXmoURGPGUbCoMzn/4OXXzwPn99xyZ
1IRuo9tqbR4+H3+vpvyvDUaMZ7+TlPheUv5qepAIkoTDltIq+nnpsxKRmtV5aqhQG1XAN52hOjmM
UaNBlz9Zn2AQRy+9JhdHRHVozqzvMO8AJifSC4L3kKTbsN5XoPGC7r8IO7PlxpFsy34RzDAPr5xn
alZILzBFRCbm2QE48PW9HMquqK5bdvuFJpEgSIKEw/2cvdcOJu9aEXQGMYmLfKeH7vX/c/zUG/5/
PxDnmumYtmW7uED+8wORz4WovyySm2Nbn14ex2cv5sePKL5luIqadeRmuir2DdtuqLULGdX5uZ17
c5e6zVOSmBGE1BiBKU8CX70fu9p4WG4yO/jLKAV1sIRTcDLmbDPqoBTkzLS+i9sdcdCM7IaSOJIw
sxt7WF1ohk6ND68lKQbjNC9C2KSxd13r5TfdCxuqiqn3HgDlIuiLWXsY34xULc9F7hP8LtZRMHcM
AXW3Q4Xv4zjP5FUb87UhyPQoDVPC4K4hAXb936LDuK21OqsMw7TJfkuMi49zHSxONh9YkHTnsKIj
BSmkvP3vx935nz8kEvy4PJJ+ZtpcSNTF899+uHRCHKq5oXad/LUIJR1SzRkffaf9Qc2KgXegvDa2
/rgx4+l3ZvjpXxZ8RMxx41eTeQblW9u9ow7Xj9moDXuBmOUpnTTkrmrboVszB59+9312A9NwlKab
fqaYKlYF5pc7gJ7pockLiihOzkhUuvaXbYTYz+onu/FxBrddsJ2G2VubzfSQ1sV4mbO53+AK1Y5R
aTyPZoZUxWzsQzz7aKIbvTxojt7sSlvadAndLTqM8SDnpNnabpnfIiX3D9uPIZP1HVtn+2Z7j63Z
yXe/c8RVN7b/+wGmovw/ftqWbTEiuERaGVitPSY6/36I3dZP9DYW1hWfN25dIzfOAaSHs95JzIlR
Yuzz2fUPywPLjfTDUIOTwjatpk0EJ/7rOUao/arnuv23u/5tE8dLDWR+6ol/9kZwZ7oePHI3v/e7
PBzmKS/xb1vOrqatoZvY5GsEFmwI3qU2tsURESRJHuoN/dn6+yWXNxiTJr0LbPvt+z5reQd/XnwK
WCbuQq/Xj10sNv/1M/3Z+p/9Gr/J2MKXuLyHf32YPy+/PPD9npY/v1+0r4s7WaRGO/R7R/igGtTz
lw1Cu4WKsPy5PLLcTMvhX/60OWWz5hZzjd+j6mRtjmtcs8JzomzkDr1ZTOWDspcPAUbzVFnOxdCT
zsw8lu7D/Peci2w3iddJG/8eKtvApm9dUnv+Gxa5i6oweRF423NlcsdG9rMudGeT9lRNR89Xbvtz
H+j1a9h7t7TDcpN3bgQZq3ynKKuzQp+vWJrAmxjRvi+LMxd8TPfKfp+W2hYrsbVCLecCx1Em/YZp
QoZv31QG/kk+jsrQH8E/SfBHidHtNyPwpDVxytoq8+xV5AMEMMMWLLwun8eSYbRX2IDE96q1DkhA
AQUahRYokpMNaQBlufve+ebNTX4DaLoNCkmQwCbgawM5Aq0Abue9jwKinFL6NLoo63XhKsGAimlZ
cAcKfGBCQIgVCiFyhx2n76cNBrVoq40zwYhKVC1hwSgooEIKWWFYEAsKtlBAXagVfiFTHAYFZOgS
0AyBbfyYpYI1WKfM8m5qXXrWBA63nLRfHyTFoVUMqLI1L04TIcutsh9ZiL1FYSGMXP5OnfrZtNt+
U7nmUxq114CU0Q2+nqdZwSVqKBMNSos9XG+tDF/CQFVn8eCTaoLrbPhFM556KsAK4AhLlrJ1t+xP
UHTrUMEtxFRD50Bh7iuGh+aWex867rnSGRmJ0VWIjFY5kdxzq9AZXLHPmYJpQOYAq4Gpx1GgjQHi
xpzKX0mTPxVeqV1NWguTgnPUUDoiA7vk5DXdRmMxvgaYMq5DcSn6qqfP7RxlHNUIkNdJG4mDkTpc
3mMwUs60J/kkPPZNCncyK7Hdi5l6v0Q1Y3Yx3sE+ZXZTMBRn3quhwCNUj6iW0+TKZbvWzK7fejPc
AdJHaesNJtk0EEzQ60707+XfxA6fcvlmO+lvt4KMJNth69gpQZ9VewEzTaIkfJQKIs+uAZmSgk6x
vPiSY/5HqfwkuM7T4zEuJbCVQV+h6Ojoz5XZivwbExIrSU5ARRAsYLpr7mONuzzu6bN2wwPFZoUm
GV5nIC+xBe2lr1y4L2190xQJBvsbhV5Fh6FztRsULyYAHDOk5YsFSEb3kwjWGGyZXlFmMKHQFpHk
XVELTLHx5b9nGzumqfg0EgtjrUhdilzTgLDpC9CG9ojtw5pXtaLc6OBuHMW9gdxNfTY2KXL70Wk0
pl2Zej8HLbozYOUER2VvU69lrOxq4L+mdZrCqdw6wHaKhbqj+DuJGz3a9H05tdJtHH4VriY2FpON
XSSxRZLNddKnegerEIHIi5fmd2uMtzoDIlDBMlzPM/aizsfG6MiUmF0b/0lvtwjHupdmYD1I8emi
eRVlZ49TWWJ+n5lfAh+oXpls7dI0eB3dKMXiWV0MvSvQJjcf/IaocpW+f6DBRymrqCPa+rPBBdr5
0HAj0vUesm1dZ6YiBoarAvDhSmYX38VP5+W4B6vefjaZoYJ2K8vDoJsISrRG26SB/9fYNaBJnK6E
T+edWQ79dCjGVupIJzhw0WZob1oC/mRyo/fBs/csxeS6Vnwne9474J6k4j4NigA1gYJKFRNKV3Qo
R3GiclZFsyJH5SCkBsWS6oBKpcClYOIkfAHwplxFnqoVgypUNKoZLJVUfKoeUFU2wKHjQHaKYJWL
9xigFfwOf9UqxlWraFcB2KsJaMVCwVI8rLRWZCzFyIrdRzGb/tZS9CwBRqtVPC3iMkEU5dNK5rq1
R46x8hR9a7iPAyyuAk1MAJsroYsQMR7inUTzYyuClwnKq1RMr1DRvVgX0WyE92U4nz34L1NxwLLS
enGgFnoh3/AMKsxfmGGKHgYu79lUPDGpyGKmYowN1hcn2LDP++Q1Y+BcT4pHlpnNPmZWPStSWT3C
LINDsy8U0kzRzCbFNWsV4axVqLNMfwKUNn+UlPJRKCYQVOCiaZb7owWUBkVlWwNO6xVBzQOl1ijL
Yq/oaonirI2KuGaDXpOKwUYm+/RQKS6bDqBtVKS23rKe8XjHFHCQX9WK5zYBdqPHrTGzgfVWKOob
GLGzUBw4ChMPkFSeUwBx5NBcdYBxfZn9ZfRoiFAAHpx5LtYGcDldUeaQhHHe2SPGyhoDWSr7a6Oo
dLbi00VQmoVTvruKXEfUB6M1MDsXqF0XO2RhKwhpSxn1lNSW/WtMggNRS8YPEy3UNtDt8TxEgXYr
u4ooE7XFcrP8m5HAd8dEK8+hMw8QF3maer7BgfnlR7z2MM/ak5A4RCGU0k7NovQlEfrfyz66cbpi
IOjfm8aOdzYqkNMI6OU+aXm5ntU+Sv9xKHLx002zZFM5RnyTouou+EbDjRW02sdA5M+yL28ukISV
gf9oarI6shQr9j0873Mal2gzvfzLAxr02yyMM4kX4odmG+XWN7XqQtllvGp6LDeBTpA9VMjdsimH
Pgc9FVEeiYeJ1duYHYmWaR9bJeP43ttwTQnT/GXiGl7n+H7vmHvx98Qapn9KLa9hHfxw1OvqfXYd
QgBPU09zW+pRfBnpU1yjjEtGbUMkpGcFLshtfkuvqVZT3/TPTHnOklXzdgrhhgyDYTzqfWivls10
+92ya/vnRIgQmoCyvU+RNE5OJ5rdqLfJm2f6b8uWzmzf0iI23/vIl9vEk/YZZnN0izeZZpdIaAbt
E3DNpmqc9rcfJfi5XSt9DtpWI7JsMg+ecLVHuzENAvL4LMr0Tz5N91NW0CDb2Y/vvVcFJ5fEl92g
t4IVvP+yHCAjbx64XDXvudNZW86D8dxkTXtzvDHdVHClvqpKtZHYa+1C7bPhPz7VWZgf3MoeDmWf
NE+5Jfhm1SYBs10/9sMvzUkCXACafQssNztrWq5tG79y3sIgfl42jfroaaQL9lY1Or7o2qnOBb87
nCsFfFa3t79EHvxzIIklWpVzOTwZ4Yy+PYrrgzEK/Sms6HItextRq9S9D7YsYh9OV7ioMKf6AirM
RiAmMR4gb/w12u/ajNcep5K+QY+jXwhGFjeT6uD3BqV2bi07/5lCpkJY2YaXQdPi28R7XIeTVf4K
KtaXo/GzoFm6se2xuk72aF2Hihbc8hL09wZ+cIAr6H36Yr6Grtddx94tNk06eT99AATLW2l7qqvC
C/C8tsnVqPtuU1Q+12Q6j5dwOCxbMeVzkLLH9a2SmnVZNtCD1P+atKfl/bhKGFpOiX6D/S0uQedY
CJTm7mugI/f9huJ5oEkIX3WqjfSiN16AxM3xPz2+rGUL6hDt2veL5s7g6ZzjyUy3oprEZ4cDf3kV
B5HVmkWncadzM0Jh82poVkP4EfOrXPbRtVGCeKGMHyIf+VWhhia1uP9wE1pt6gPPgq/HRMj6kEWW
f5pz3dwqEA8d6Z62Gcc2BOCNhsU90HdNWBs082lIymDLj2n6kUoAyWo/QnMUp87NHp2pJf6Ha+7O
dbX0xxCVx2U/6GAljf5WPnamFp0m0EToSDm9mB6cli2yCKlYwinxODe1fTQLXe7Syl33pgcOy0D5
KmeJADgLNo4+JefGqcwnp9F/jVomvzh5dOoBbnj3Y2b7ekxJw1NP0M38Ql3Sec1NKzzoaBJ2YWyO
nwadZvVE00nlVlDXOHE9z7eg97qd65evy4M14hIKqLV7Gx1f3GTtkGOt9ooPizh7vX9J284FsJzb
2wpc4pc7Mrlxoy8h22LX63F1DHK9eTUp8C1vX3fFuKasZV3LKJR3I0/gI6sdDoP8FI6XPfedZeGJ
h42y3F/G9EhpU3/UU8XspEzFYZT0utGNHZa3WFngQEC1GZdUJNaDQ/r69x5duJnM9XL/MaHFfx4m
xupll24YbMy8j3/4EoJ2qbXzXg/cDJSEvVl2Och42vhzQuFAb8NHMSFHClwWaZrfBaCK6Nk1XWM8
1F1iXWYxosFRn13W8ZEyz/xWlQ7rM0PCeZHB/FHrTO17+OS0OXq6vyhZZN2apwQK4nPvax/f78rk
hxYm1XjXE8e++hp9geWBLp5vWeSVr8Ps1kcRZKxxZZ990exd3m0/j84Wi6sDtK2Cb2eG1IjN6un7
6HR9uSYkrGMsD72bE3fx915bA5EChdFnDzUyGvqc4C/1IXLtbHKh//ThT+0sq+Qngzjh1W8Tlqc8
rhmaQbOXn1gfjeF9+dnBhLA/zXSvm/EvOXDpjowMNYgNVdfi2i5C31tVNUhG0ef1sU3dT81I6wOM
heYKDoSpSWkN0Ggq71pnwLp8b8LTPgxcVfunQHeqY+pZYjXqLFYN29iPOr3kNgBgyszPv6difoIn
Yl8rGNa6jwejZAXLJeYnAavag5kQgm6NLlrubrQ3gUQqRfvl0/Nr2jMGTNNi9KtXRBbHJB2B9ISN
dZKDf2gh9XBCCu/qWayqI7tHj5rQeJvN4VnL7U/KGIc89Z233oyjtWkOw6F3hblDcxBsOqeW5Gi1
/WkWWXMOG6/+vokKMyUzNMjUl1aeIKTiR1r+XDzE/WCe4ZnE+/+wh//ndsvGy80ffzcylHgflfN5
2d2yg2WLf7M1/7mTYTxYo9VH07jEr3fQfE/ZgJLPrj2kgKizZr+bruyrWkvEXluEiW9Q2qm/JKyA
YiID95Uv3pL4R0GHiwkxnoLWJban61XOorrJep25bj0w50fzdjLCbjyNIuHg6hrgHeSkPodol7tf
ntCno6Zye6oWkOBsQ3mDlNFzEZDp1h/unt273xsME5nAS85PocJ/vmN/zjrFqYMlzecsH9dOhyFf
6H9VmsYHIh7knzD0CQvz7ARA8KPR3AUjUWd9MW2TZviRdBEYvoQFQIgo3+tGcgWbe+FZFy9qu/1y
eDjLuq2ZoWCtMljqhPehR2yG1+XDUR2tT5gnCr1WJcdqPgn7JwnJ1VljpQLfPnk1BiKGuk686Gks
113GE4RK7GwMXcd0DCQyMSptt9y3PFp2TNFdC91SP2UbLNfr2GtRupbehokC4X/WenljsZUGm6pm
FVflyjkFqBYYnEtcc/vSZdwNdP8hhpKxrczhZkPJQUf/pnl4oJfMH98ncqierO5URVx4wVkM69Dt
Q3zHxFlSvYJOq34f33t3AHyflv8LDCfrVDr9CvnI0QjTQ0fL8DAbfbmNGKposSAOmelab5SuBYlR
riG58JCzDGm3HkT7CDeq3+sxjdQUGdDe7LyLq00tUqDMg0fd5jRE6kDbze34ltjJzsPLcKiiIDix
WLQFkbGxThSjoeIh2kFShBzwI8O7MVap6ujVmIFXBvwm+HIWLCGJRbDrfqdeWKzxGWS016ybPWA6
bSv3ns/A7k05vv0xAC9+4MXt1i4RG62C/YjYHrYig5JVttYbRG33GuYX1++9B60C4TWb0IvLtPaP
PU+9diP497wL7F3baKzTlTo/9RJEO2h19qHXHrreHaMVsOW1OWTT3jGGYGsNRn/TAL0f0UG/CacH
555a+RlUV/00Tw1Bo1PkXh23snapBXJg6mNnTRPS2xG2YJ2GHvxPKEECTpK5hQxZGnNpQHmmWXvU
BOXd7wE2NRSISY+o0FAn8LhfInsMH7IKb7uV59XW0fP5SSupMvI6xMn21GyzOE1OxkSHAz8+IuvR
MA51kZun2A6uk6i93WLgzDxA9yvUL/kekd7526qnnHxQTx+CjmjoqTIv/82Zm2lwjcYqaPk42q8o
S171wBfAtpoQGkD/5sYEgmaSZgMFkSUjeskSR+BJNISxm6T5EOMBPHmdwxLcTw+xxUIHAIqbcV4P
CTqojANkGu2erMBLIXDw/7mpXDQCc2vKlVZUP8O4wLFUTeU6dv1vD+NiP5QD6rieFESCN9L+tNxQ
cupPifeGqU6CxSSdU4j0npS5s8tNKA7LXeW//hqCFB0Gyv8lyz2XcgLxYHAaAkrsTuhgta3uyR9R
Rk+cas1DYaAL6+yo3uRkS1AO7ggS+P6dg01uGQ21YBpOjmZBvp91IkCy6ewU8pKlVbDSTYRJnspy
bPKg/75Z/lX5e8TeqkfQk/E9E2k1qk+y3BSEqm5Cci6VxSMkZJIbAj3zbVGCMjL02FqXc3WrBv0l
aBnl4TAM3ze+7v3zFyLVf/5iZ2gKG3r5WSpGoEjGeFr+slW2+J9/l7900tiK1K0PUeMSL69urCDh
utIUr5FtplC4SWZZboqGtLVQoW/+3OdnGp31OLKBY5ATHlpAl2KiTFbIM9HdWu4rDibSMWayUXz1
1EylusbWXK2JiZDEm3kSVjkrSaOuz8QH5kj/ChwkdN0ojfqM7aY+UoamBWru5rF6s4eZQo2tP4ai
tJhL1NV5NMhAEBPjRaR6sJoAPpe3qlHKsVpuXGbrq0pPsBCoQ9IXGbzlPFBCbobl5eNkYEahh9wn
XTuUFnQOmWRfek/MujNEm2bCLdSrUKNl2Oo5OzcVNUMaIeED5TUMiLOVb6N4lCfHtuUJoQvY6WAs
CYEP9FOaFtExIweEJRKDdoHGGk8ceKvv/4M+RSzX50dzTCHAUVXDTGHBrg7ICmvLbW6FglwGkx97
bwIdyb0IFmDYv/zxbv83P/dyX+TyQwxEQ8eV30WPwHlboza4pnMBHjHG85TBaLvQK4TohbFxpcU+
oHcycvdeoQu6uyzGzMp+yeBZI3FN/buEL9azzP2iB1NsCqItKUyLmW8jBMvUaBDlQ+Pay6SnBBxx
vxUdXG/OLhYqHjDf3S6RcfMZFCZRC2H7UjgtEOTByjfZc+wE8qns5uCGWwxmC7StNKAhaMX0lmxa
4is3Mrr9lETTfWzIr3CFVhKw4ZoUCElS2XbmSJsG9x+1WNO5GE61LzI3figAMWFNMQsoIUVESRnY
iSfhdqN4GR9NKrxb6Tc6joFxfPQch2WUoYeH2J125qyVDwUpKJPrWg+h35RrE7bcHsr3yqP48oOo
TkK5GjVapxKXSTZkF3iNycqYrGrnmjmo9BqOVB/7WBKKKHjJh/R3q4f1dfmPWjxTwIpBBdJ4tkal
br/L0l5Pmmd89rbmbi3bQH1hFsm7hEC+3O/VA10EiGhH1wIs2BbtvqpS5ykYq492isxNkFnUlBoo
fSbItJU5Oy+17rTvNn3+Yw2xnWSDsnuvjNnZyKikKaQeJSkJ9yqCcKsOStivICNWuRFrRx0m8Mob
pvbdc8MT0/ngZ2Njf3HJhibaIMNLLGJKObukGOWTuGXId+/LjYXLFvGEDI5po4xPdWV8Ca1FPFA4
L2CcehYGTDw6J58eetrtrD3eGqH5b+CNk0M5ZlcaKXiiqtjEMctfUzIX2ziRFRy4klPHEdmpI6jk
Mc5bkP5gjYEyTtUG7ZfgUHfNWuYpxp9UR+YGkPjkzYxAgC7box475qErc1IZeh0Jel2/IbOnt5F0
FNts0otMC9GZ79vDjnkD2DWulT+H6DnIBjy5lv4m/eREtGm8Tt2oefFMmR9LObRrFFzUk/Vb12kO
b8LjMmK4UH7tbkb2J8WVwE25dbOcCKE041IYiO6xbYr+LI0q/AvNfbHtOqREW6Prj2Pb1G8tDY6e
sLi7PaeIvqR1c4Pyic6U+ZLElngByp57aQkDGrd6K/vuXvIpXG8qDsIS5WU50xPXhxFc7ryJVtfE
c/jWuNSVT3mZ91cCtq/Lf4aHaE/TGzo3HqkTVhSvLUTF94Mmc/vdk/m+naviJ0D1aR0OaXQbcvmB
+Ha60Bal9u1gKPN8x3xEYm8+YjO7OCl19EK3QaCy6lvj/OAzp7l4QPu07pFWIFhux00SutOjRVjo
cYhVAgMmpLBCLFJONLRx5bm8XGn9MClWKi04mm28oj6KaS1s8YKV/Qe6K3cju45I8SCqXgARPThu
439GqpRAqbK+0CAiiakI3B2YUZ3WxzT9wqK49RGQfwTBgCIqj4tN5KNzrvWq22n2JJ5F0TCCNnPy
S0bJxq899y8tJZNkpw1jtGd65pOrKbYMZPEHAshoV/gxfvleDx77CRCjI9+NILJeG0dPaCByITBj
HW9d2Pzz7/IoHU6apA5TxaoLm2dXMjjLyf5BUgDs1zBCsqL+bVr5Y2gNFHfm+Hfn6LOydRNDEeT3
CTHA2U9JDLNsKsCOixuUqiUUyDaiV5pM1E0o7+rur6CgfY/EI8Z5SyOALsl0iHTfe5oNXbVhgK3a
1jy+lHvHAV2IgehnRTP5vSwngnc0WeAjYZaUBCWuiDahjzNlKc2Gdoc2MX21E/kBnTddcX74X2bn
Pza+2fw1uhWtmTCMYcQfKP6ECcFjRAFB7tyiBaNE6mQqSCvqTpPnui+hih1JmRHsNW82N5GnEeYq
h/Ge5MZHnkSQvOZOXO3Zg6Cf1m9wIb0itV8H1x2fC8750rLFHXY8Po3JN478iDBpOX61bXVMc33X
C/DgrnOuB/FcNfmL0Vhim1rzJ6R8hPy+ybqmE8lTpwHca/tBO0RzPbzznB9Za6PVbzgxWlrF68ab
ibIS1LemoGaJRjLh+1xJfwVROOss94dFh78ojxJY2d1quj0pXPquscOegml8sCglHSgzJWvHHe1D
OZS6ur5WW01kzjY2qctYYQ7DENjyCg+RXNtZKLZVaXrP7WQHqw4j+ynPLHp6TuWdRNZHR6pHM9GW
zjXN9PgjjojHmnPtZ2xo9OhSydo1mojXY0T+1cnfthzpwQKNvVqaTWBNOxi3Lu3fpGaGK78qnEva
d59ta7TPeVTXp1DVN12/db78D1nV0b4TjvEyGmZ+DkRhPJVcPFeMpjkz39J6nWfvK4V2rMWVWLmu
i/UpNKOjgSdxTXJWuu9mCnN+1Yjj4Fg+pMCA1Znw8z1tES5iegRdFj8cw3+FubPSq6vdB/gJbO2a
ItLe0i+un+rWanek0wDo//4GBaB1KzJfMMhD3wBa/tUl6Q41srZ3xjg/+pCvmPRYz02WWEc9y+sz
SAT7aBAeaA2OfIpnqd0MMeyX/xx3wAWDp+LaQXqtoJvE+CRykLSJ9Rs66O/WMexdwbe/jTo4FXnn
fY1IYvGpMhVbe9DYb0LQyGia+bWTCC8MP7E/guEV9+OEJ9zHVxV2GlxauziTmaakRPq5K+b/e9NW
e0/r/6KTQcBUiLBQg/8wkNh31qoJt7aRvibaBNdZsaNjwl3uU9YHd85KgADCIKcLzdZf0sn1dRrb
84E2VfqcE9jQdv6pJdrvRJbhc2dF/Aq7jgop6AlSdrJr6bAU62QZY2UW8Q5Txrwz48ZcLYvprujF
OcxN7Htd8JwbGgKYJHnoC2QP0g26G0OUBz40H1lW1eoTon/Srk3IBKsZt+n4WugTuRxD6t864UGb
bQbnrY1jOJHE7BHjXB9pGpNk0JCSkJQ8VzhNcGJ3r5k+vicsqt5Mie8kHMutDJv6Q3Uev5K4KbF1
j+4WIgIztIIGAp8mv9r1OKwE9YWTNk5i79TlLyq8d5En5uOYRf4uozwGty/V971PCINDDgXenO5U
AjJ+A6t7SqKCmBl1mgxdib0aB8ojns+fOqZFtYQfH5HYF2ebqf06jHHMRlW3J25FffLwNbIk6iJ0
rL9CNaPU5MHFDEHAoo3x9NGyQOy3wzD8hG63dfsg3lIvypEHGcnDDDplHYcaSTA44rQw3RZdlXCp
C6kozVW0thj/COzL0ovTWc+2R5fFTbT5bmpJvhkRYR+iQIa7nN4HLfzuqxhpAvVt8Tc1Grpqhldc
RmJyT6abPDV+nWxImq0Ojj+M69JiwJ5dB55zUQG2sSLvqIGuPnS+Aex4JBhrNeMJXSWmtA52bG9q
r8rfnVKnxEK9vhQZ13x4vT91LhZ6HBXPtUeulNcBIB7c4J6YltiTvTOcpyqJzhiD3L1R0U81e3pZ
7vBRVE1E87bIz9Iz9l0guIZBQXciD4egG6L61jaAD7prklrbXFe+9MYaygcTAseat0D/yWApxMfm
TVmvkZgF+obosU5BqfLW8y0FLOOpaFL9iRO4latM0Bm1bRZ+dntZpOJFGQMDSjrYrvNgMK7E4T4m
MXTP9QNZVG+2Z6sR7blOuMpX7QTzoKj2zDhCEJJmvtXLvF1nPHJufdmeWSvfNBdNVijGV9nm1ybr
rSNzk3JT2iQbzhCGz0yzuLp1H7Fo0gfZO81Zz7RrHpvZzc9IctQmO75S+SJxMNfjS5aTllWI7kyG
19HQC+0hjDD0yYFTOaca9g4KvEnL/k1ASs+T4iZ8K79pzWwchRMTaMJdRWYgpyWG06zz6UYC0wv+
VO9l0IWBvDR4H+DxPCbN+yD3ktLJU0p02kpzG3M/yKrb1nYGCJI6iWccABBwwtT486y23EcgoNeF
szdpV3xaLh3ftHI+HZxvT2nNaN8VhftTb4y1VUXRczaBP7YENpoo+UQTibHWcYGvRUK+C3RJaSmD
dVHY+VHT7O45c/jB0v44+Pi2Xby3EaW/wmpQu5TPHA2KUq2IzyhhVtH0U/RquWt9SjhbKDVC4nXm
QJ6SJLtMA/OcqvVJmMNZQWBNj4IcrLmTeea5j+WM8YMjkU69fMd4QrQQegoaTJ58Z86CkDJsnyBQ
gLSPskfWEETBlW2wdSu3PTgUMFTtILouN4m02G9pDJsgEuvWFt7LcpNR2p3MdjUmhXwfC8RQTRql
+8SK8ba4ARYcTT+F5B9eu5DLsQ2GE0GeyA65iPUTwWzmpii6+pNK1YOwwh+aox1Yiw9MrRgK0p7l
q9/7+a38NCeGu7SPQKO7frXraOcgSMk1ZFtDvp+IJeSbnbIXMdOoCVgJDI224ipl3MJaK6jYQ5qw
kuJFC7LqrFOtTSOk24IFDfks0ynpOwJ56rY+mxrZH0mkoyEfbesoEO2VwjCuU8cys8q9hrmJlu4R
2Tr8Jlm3yTF/7F1bXNMhuEQuQUJmXyEyK2g4a4haPIja76JugLJR+A46TrRssE52ljC79ulR6Q0g
BL8T6yCPPjvLC95wItannOkIGtGKFD/plLs3Fvkl7pa8vCMw2Q6eOV7iPQDm6B4RwvfqxDAPDH28
NhBlVlXRGfc2sr1j45c/jDY27uhYzqVImqPVu+WrVxqnUjYpDRlw8MmERTqEfvRTTieR7kffDF+a
cRpfTJKvzDb7TR9LXDUn6h5ZARf09wJCCEON8gKsBsw+aXP1RhqvwCYstFk9LQhdeGvIVskhq0A9
MXjkByECzN7qxiUqayUsecYZVFxgr6QH5kDGWSoYVFE5tIdH3XmJhbhHpV18BSZxo42JIKWNnuHZ
5+uhz6qPso5o4HjOXxZtdrcMSMy0HGbxTrBvSj89wSEyrpSpSCSg1XJFjidOY6tdRNmA9ejEhzcg
rIWjnZyrKHwHLcGlwqkp97F8p+b8kJBPHzVW8RIKs3+0NBIyCvj2JvPQQm/1r14D9p9r9Ix7Q0fc
Rtf06PjgNKlUWm+6byW7ZILXvBi1TRe5gJy8/HksDEr1fvcb4v+rVyPTIZlwZvna1Tua2vaOul5r
mOGlMwb/ufDqa5wVEPVn5yQrimRTS0Shw0i3oujB7E2H1mFS1bnLQY9YE3Tv/4e9c1mOlMmy9au0
1ZwycMCBQU0C4q6QFJIilakJJqWU3O8XB56+P1R1zLr/NuvTbWd6BiXLzPolRRDg7nvvtb4FEMB6
+P6nOO7cbVmN9cGuK3qG7Jp5oodbttXM72tFVxOZ5d0s7N8WLS2/GjQc0ct0CodGPQIwmx4Nu452
HhZAJjcDIiKmyalN3EM+6fkPKr57rEpN0CZDdmAe42x6hJcHpu8mnY9I3qWieXCQQPSuiC4Ku9ZT
Tz8DR6N2cwYiWjvb2mFNS3emZjoXOSQgpUT9JG0eplKrAqERvCy8nKHITHOypKl6cI3Y2+NtFIGW
Vzex5Dx8S/HY4EzZWpbHGusaN5kkzSGKMg4MoFkUsuwDUzHEiATZAxtaoktuef/6AjTJO2UlBELW
KaIpCk2ev79oBFP5Cb5AWi4euUi9Thuhap4R+xtXZ6iyA2EU+aaOYCRvWupQBBAgk5bJta5zyuyg
7a/p+qVZAWsWCiSnkUHPVDUwCBxWevbLKJE2zrMxbuW8GJCGXYNWtwmrgbUGzc0QbcwiLQmEGyCE
uA2e+6kWDwmsXh+3H+xkjbbhrDS1B+vmbFs6qRh4SvdUQiTAF948D9Jxz7S03bNHllbQpUuz1WRV
bJasq+4SrVyeu/SF2GJgRkbi7sdCtS9IQyjku16sIIHPQiIzseZ4CWo1ESSQI9aQbgcDrotPXr2q
YMr3Liyiyzx+i0Hn4UElPJihfjPHob+EGdKrrBHaUTOip3nRnPuJNNCXued5TzCK/bOuBqax+Eyk
6VGjgevbN68Zl1+TpAa1QzPdff8VgcidrBY04rQINnpVxicxGdZDbRKZZhmL5Zd2/dPsevNRqU+l
jOFx6SKsDBVqoIEW7IVaElSUAwFfzTnVqdcELuoS24rD19Saxl2mdP0okuGRB41JvtBHAAzoRWUb
OntjvVXjqgZa0C8nBSpgG47rADsJrfP0/WW6p+vTnHpGq9UmRs5zQG97kpnQ7wtFrkaryh+FgGiB
0Nj8JZsFpoEpr43EOFBVx6oy5acVReiKh3R6guZ4x+nAO6hER25bZemNcaB3n6xyctdsT3bL2dq1
POupJJ61hhdDpzU+FbSj2jTcOGGKFtKshz3h18z4RfmZNBElT9Ld56kCVRzF49GgoXJyVmaHJbwn
dNOpb2Sxdfj+K2KvMXCw5j4Ch7uDOIRmbSRgPXN5VkxNv6BmrrZ0SqU/zrl+qfRRv+RKsKKnbImG
GXXQLX6tdL4n4XTdc8URWYvEr1Lq+i2RXIpIK//1p+9/00a3JaDO3Du9hnwS09WzmXsX2ijjr2Wm
xQVcAmGT0frl1HoASiqWDMJ/d5hRB0aI0fxGY/TZVO30nDSdoo2eYQCQCJYHBbzB7kSySXNQgEs3
2jcL2Dq0adn/5C0xGEvS6n3o3VsbRdeER30f2wv9Rb1/HBbsJ4xZKNv7kAwfO57cj9UlK1IHhXYc
5cdcR/Okl4h36MaFL1aHdlrE8uTE+XRv6pjN4qRbnQNVfsRkC01YN8JTtstNS92l+Uh+RD+E7z2I
B2eo5c8xtZ1d1ctP5dD5NYYc5YtAgNXkuvZEC5nUzaXMfiFcfI0YTp7LhR+hqMaPskeeUHladGX9
RG6fYePLkRvRo2RUkDdT/Pz9RSOjD9K855zIHG2CxfGWQNVOcvf9JRkYcDSx+f7dwY3RWRpaFAX1
MHwJlshjEz32rF6HDObLIaX/yjx9dLehZMxsatq2YtKGvNrABZk0KWp2o9ijxGo2TVgw1B3JWmwQ
7lDgET/u9k6/11ON/pOl2XvJ7Otg0/b1s5YxXhN7lEBMJg/uBx4079rT4ILL5hZ7xgEgGbrK9Cub
hjK5c/baHm4sJf4/ceF/RFxg3GnhKv9v0tzek/Lrb//2zx92/PzH3/71Hf/CLUj5d4S2tiVNJh6u
aXtgAdRX1//jb4yN/q7DTDBgMUghPdvEilhWlDv/+Jvl/N3i4CRcB9uw+59wC5ZJABzOWd3ROV2w
Ljn/myw34y9WaMt1kL+QGmd5rgn1Qf4lya13Ul3rJ205DPPGBnPIfGQjenzoG/HbOLVvwwvWTXbm
jX1EufEfLtTjP/3C/1YOBXr+su+4Mn/xWvLLXUPanJ3wQ+gG3bj/7LVEQlg1UvdAu03TRl9NbkTF
3ENDlTwO6Bob9vsvQ/2//tq/ICYGK7RH8qCWQ/tzoHlTPOBz2yK0w5gUdme73nG0+e/f6V98u//l
ja6fwn/w7WbSa0N35DciZRqWq4HkrgPMtJmToE//L25zyzH/y6+jv4OYwRGr5ZwIwb9c1y7X6jQa
G2C71L1rns0e2/7DRJDkavNpLjRL4q3JiRxjEBlAs5mlF4/Z7CZ2bNZOkbHnQI5KtdCFw0fEXImY
lfR1Yo6WlmAFg5EMYit92C2O/ho6I4P91NB3M6vVkFqfI9y7iQ9+YyqHVMAoMwPU5f0+g2wXZg2B
vKl6CLWGgjhVF0saqO0WkFX2hEmIIdGOZtsYdPox7jHbWUiAGbhZ/qIT9jLN0bZlirMxZXEf9kl8
wjVCa6Z9zbxuRfdPN9OtR1owzjPC2PD5MtD+WpmhB6UWfRs6ekT3L8IY0hkH2b5zhuTOM+HkYmqo
yvlm65I0raH3rdw+dRJZHzIVCr6KoaZ9KgHRKdH/NivvXoQUjF5pftnFcEnq5s0U403h3e26jvpR
vc4CiJbTc2UXQu2wGIVBxvY9KAB1kvyl1XOyzeXHkHS1L2eshssITAiD123q0hqyXcuWTrx6jKCp
TLTdPGv0OSuGgXJCsk4B12S/jVJQEvJ9ivbvRuAHoRjhLeOgWNXlvlEu18qo9rXK5207KMKgkxjf
4vyz1E6yotbq+wXdfu0bRW6AryAJrq4SKosKvhzerSQD5DN/ZcsEeMwMbBBJSTvdZpWQTQZ2ACs4
nTln+TJNFCv1Z1l070O3QuVceBle2mn+oPlMpYqto+q3EA6W5sidKF1rZ8rxZtfFl07OYtJDMFt/
TmFON322H+bqUTYeipHOMmAHM7WG+MJIYQNs7AnOHtEt7RQsJUnNWVVtLdHdcSQtmSqSDTNo4DIL
yWwlN00YVh1Xza2BMUn9Tyd4jwS3oZorKutLc1yxByKD4oO+KHraUChIHWnyp8t4B0VHzYoU9C5D
juAXJl1Kkbc/U5OxU1p1nx74DiQbzrQdSJMqMv5rOklfer6yryLuObFI36NnbRhVDVqSF9JYEjsf
BZivj8zV9FRc0MIcGgkzLWacuSHW/Qqa98lauE1yw7irUi9Cseqt8nWC73ItPvY5cALBkENBAvWb
rMfiAOizmkEwhbrcxBhKuGX4hrHZf3/Qnsui04Tvruc+8rMin6TwtyHkYijR7mvNAqne9IGBNiWq
xXXGu/p9+5bCg5bWgP1O5Yg1Pb9Gc5qCc+sWfJXuE0LRnPk+7w5fJ5ho6ix6E0tBxZ4d1/tmmsuX
rFD3FN70xPP+zWhk5HeUJ1VV277leNpG81r0AWvlMTk1FQ2TFQ2u8Rzrh3Eodjy+Z1IyU8SGoAZr
U6LVbR+TcqLzPHQXmvM3DTozGFYu3/edp2eMrd2xRK5Sv2Gw5k5ImmKfEoeetGG0tdcnrnJ0bhhC
AGNaiJDYp5lntkF2dQBUC7K43mYRQjmkNjydeJ42raZ/FUb/jE7oPhO4JC2eVGP9Ytrg9LqBNd5q
250n1Q1WF+/Sbt8gHrcBmeRXxjr0Nr15765iQx7n2R9/hGMrtoONoQ+/de1HsGJh9Nq+EeULZRi+
fm4nl2KOBiSLWdQnAafZW27+aBth7XS3zmjVyKuNrhYh2X6MM5uj/fyD1gNIXQasuE0XnAUs+d+f
J/qSuTPgfxb9ZbCRzg55TP5YyJtCPKxLfkkagR3qWKjGmU8kd1n8JxWUInxySQ0hSGy6WYv4AsjL
Wux5B6o5/OH4knlh/cQ/ll51Rct6bUe1R0B100TW7toExpmHkWr9/mkhT8AhMlKoWzPOt9Yr8EGH
+Oa4nfVkcvwonW5QdXcQo5+HtYi3+RBLZX0JsN1UNesa0xZvbWLfmhKGXg2NojW/qnS+kWjKTZQY
R30yr8rKrzTer4XX/PEYUY826EexPscWn+gycbk6LdtZI7Zr3S1mEmoB4oaQFS2NXKKlI1eHS0Ha
BLDa9K6LuazTurhPGmsQXE4uK5N/mzSDTaRoo65zP1iB06XNkRUt3koQasVX4misnWnykvcPkA+a
pf8xZ4dpZP3UPN5a5KZYU7X5iO/wbb0kc7P2JK2RDh1PU5HlIMzH5fsN4pm0N80Qn75veLvu35oO
RDcWob23bFFvRT5NlhEegr136P6xI0d+IeJtm/KBe+Ecgrkuro6FS6qp39CO/myz2EAXYu2/lWIz
2/hAgWEQMbD3SMKCFGsym8o/FgOQbrquanaoVxtlUMkY7cIQbelBS6pkGyqFO1xlNJbp3lU1sru+
hq+nnO6aziXGKK8lLa9loBTbd0AweYTidgYbX1zbkocCefKjVQGqC7tLUxImo1oWvXXni/v8YqY9
wd/VsCW29pk9+sxHGAbpSCJMJmgMqBvJnsXOsoEjowot/X7y/jAC3BctO0CMej0wMD92Lm+Bfihe
KruGF+zaPnLxiNQ6CPUgEG5Q8JAUJfqWVVbb1zWMfxf0DZLkcDd351a9LFGxJf3rgblUBHOzWQJ3
cjHGwgwcBGwOPKdYcsctNHeCyuY1ICXqmDrZ/Cg21c8OnHxdWI9pKgw2QESs/K/qS7KCw/5Qi1G8
wnYJkGkxxeVYE6YDKO5+OOOw5y61IRgW4o74SywN2M+xLVgNpItfkBYHkPqM0PRJvCn0px0wfRpJ
nV9B4jmOyPQgtHsPC73KeIk11ljrfQpJK8hyRBqj6kI/z8ty4+IHA7DpcjnXYDTEcS/jgihFIG30
GW19EJ4+sCMv7BVk8GziQdNZtFsRNBb0h6owNyBerRPM82Ezqh4BGqkhnqakHzlME8IPa4bxTtT5
G9kdnHU04DHpPB4Sx6+iBigN3hVwWOKJBsmxpTEbpAJPRVfbmxL5BGZgkA4IVIMC9iW8zMU9aEwH
xdJgn5fluVuyH5HG4jNOAgAHsi1wA0gUdKZSBklvRh3UJVkIE0g6jmUheREGlGyGHslhdKHLkhd8
Ss0WG4cNZ4BQ57kfX+hXWKhStIDdoeIm0l1Mfe5pNtnTW0tp26X7ZLVTZzlOK04AWumEkthV+MmM
ofJJx32vGjagf76IBJbuONsHa2Y0vNx5U/JmFHR2G6S3voV1iecj5mxQVZ1vJp7wmcjuUk1/1aIQ
yXhfH6Q56Yel7nNC7GtgTMghRNojSKQIRctuvYA4fjJjpwgcGMSnVuBwbZn2bE0vpDsL/dWvmQju
p8m9t1YkamKeWvZe+jkV4sC43toAZyvnAywnsB+tEPu6DYxl+hwRBgeM1WvmvPmRBZhDQR9Cp+uT
ZAPAQj/0eLXKHLEVEmUELk6xrerPpOCGiMf4tyUYQ80LMP6UqFaad+TecuINQGCG2MiCzJ4+F300
QM9CuvpWrTCq4WlhyW00D8GdyYv/vqNYKBJcRDwv4SWpZIoVCul5C6ad1QPZiqFquRFDWdI8FOWB
KwHbU0IwiI0599MoTO5AyT/m9meU82F3skohsJUXO4NbbSGn9btp2U6VnWxnN2y2ZpJgf0EmPiEL
zTwmvpYnta2H6XtDccvJxkVGFZa9uVngWuycqGOnNzoz0AS9PyzuQyRIHqH6YiTWOPtM2bTjab42
1XFx2/GxSGaWATyJdhTuQ7bwXdpJTleq/0OAJge3KfugKgLcLBBj1w3xAhkyVM0cyOOrI3Z0Gszc
xmnQm3VJ6YMZQhc/0Cs2PtwTN2gjF0Z0de8kmeabMVnOSYhztY6zpxoYzCYdw5esGuK9Z6AGbgeO
LQKkA6NB1iO65V5M9IVbgBKtbPPOSrKPuISK2izHwRGFP+Ri9CfLupeV/TlQsPoOwnyQ0aLfupRb
reVAEBJ/SmvBnkl/kNqDjPJG8LlKq/P2k2zgxZJvDteBWKlseM3l+OTUDlrFCnWKHcbHCO8ewP2w
v7bIvkb8ftvYSe+1aPiDrjnc2jXsgWpOb5Cb450mlDpyRr23S3yGObRjou+qnSHG5txxtGCQTPet
p9jMUkCILVzVmsDslDjnYDG5peVAsIye7eScdAB+w53ZTqv1xf3ZZ4YdtJb2nNTOk6hHSTVRoDAz
YeIqJ9pBx+HUbNDVazsOsXPd7fETeaOdXEw7fA4vOYCvp44ZN6qSDNUc0uvU8i29sv1wDSOOAAym
a/qMTdD4kb99OEAgAgPgt4J9iCGpJxRqxkg8oZOyXj1X9e9T7j1Lc+6PnKxILJxkCFw3luA5HJZw
xTwMCDtCAZ5rT3kPCgj5JqFlEA8KcXeH6jozyW3vdQF6wnrQ3OkD5gmEIAM4Sx7dp8pTxxIVQwgS
cV/UE6lxtseiyHNmdDoBvGFJ7Q7gPeDqcrvDXqnSVAaOFXkw7oH9uhZhOT2g2a3V9XeMGXjc0lYd
5CCDZVUuiXnx1mpzTVzIiMWNiIdxbG0/qvVOyy09MGx9bzI25XfvVEzF2BrI6RWrJZQXLEMJqQnD
NB4XjbN+3Ljzjo+KtMqADsShdHUb5jy9h45+Q5ltATiz1qSO36OXOXhudq5UDVQcqgcg+r0IOfMl
YEUQbq3A8F09TXpA6/ZXadTbltzyE3yGD0eL31QKYf53qy8ni1PNprab98rCutYBJcgM69To4d0g
iu3iTnttRGwUZsVVX5qvbJ6PFluw7xEXiKdDx01fcf8K3TzIrvylzwiCq9I4wqS+Von2TnKzs+Gc
3eHPa9hOmAsxJt9IjjmbTnpPUHW64MGo0NMTYfKpq4x4iRoJsACVsadTvVsypwkqZOIMZZ4Gm0o2
hAsKSyT7SJlobPTSgpVvkW3Gr3kuLTqHpGMdwnA7Is8O5GAadyHDt7bU94jGtMkp94u08f8YxT3k
o4UcBu5P5uMYa0gY1hpGsBCGrXr4QhzxNBZgCsrwR4m0wpc50Tzuis9k3KhtHe1s6pD4i9hqj4ld
vda9LYK8RMkaultBPwpsjR1j8clgIrnLuWbUkeMq3nN1iaIxr11iXUwJ8brVK4Koa2M35OZ0JH1k
W+RQ3SzbuvPWVO0qSi+kCCZwZHScX4v5WGto7CxEmhuLTI6WMfceZa0TOEQ2FHlz00v6JxP8h3BK
l13WjVYQ1cWj7CxWZrpJBDtR3vVj6QUDB/sNyT7eHrnGVjYjchCYTB1EJ3/Q5Q/JIWlnlNAY2qEF
Rj0wb3L1Y/Ko6e54mOMe/246/JExEPh075QVDbqayyW6iDOSM7hBvrgMUXMAim0x+oh3wlO+WuSG
MIDfRw5bBc+Z7vOtniFJr/VdZjctQTCvgg6GL1MsmCXLW5q6+1CfAfHEvIOmvh8cHsd4ziE9IVgB
FKsBghJPuep+OmWPbGxewNcV833mtEysJ9zEZiL3M1kOZB3AejFWx1vXIc1NWMJiEHtZCe3SjLON
zKbxMvXTRNUWN5uMluBhLiB9z0Y1HTSz9T2Tv1V5bb4OqXPHwF7tFg0Jk2WBGq0yJLDp4iGEqTV0
q+mTExE+Wwn7ajameS45BIXrUp/pzkkPq502pR3PXMqJ1QkN4qXp/JpRVEBPi+wDWCwisxfzI+7a
F9CUD8KJncAM8RN783zOyUbfCQeFXW17F1Us7XFQ+XEU4iFvKhtepQisqFF7fHmJX8w6jK2YhlNz
ZsGhsF/3aqSEua8o0+C1Eg/msWFj6eWoG4Kayhw002ppXiF57oE8cdZEbRZM2JUptbB+C+lyknPC
R8+sAlLIsSrpPEg1KISWCX01LfPDpNRrmJLMIgUcjXyOT5hMOSw7ZntswNGwLqa3cX3xnkGnWIJ6
7xis7lU49v4oinzbWrRaG/s1rCDKiSn0QbJ91oX2KweRFGBOhL+fsSvktrdV6wUUdns0GE5xoHR3
NZTjKJtBDuAp35dOSlgIa68Rh/auK70frt3hlLW4piXGrC2uRuT6bZBO1imf27O0iyu0SiwYHjum
mipOLFmQ0mnjypQ7JR0en2zaGISRUVB2hKbpmiTqdN7NI1gPhtuUW4NJdI0FxdIoGkAy3Dm5pnWU
b79laNGus8UPL6J/m8NWixLQL21EafRLtgjuooCKG0Vd2x4rRDWnXtF8LJeUZ8XI/5RSjoTHkPdi
2xzLwwFJdGdwz3NzT2c6vp8AeGkK5rwycszR5mgPYwpKbJruytIoCJcR2aNVax8lLtcocwKh1+9e
q5MKE7X5ga3IOEVvUvsDKMXbQxDrNlGH/yWu0IPYKXh3EwpSj+VpSsSeLKb4wjz4UHXcc7wVTlmD
uiZmeadZFBDeQn5B42WfZIeTVuUBWC1vFbkvSG5IBrL1FrwHrK5m4sSWhS6jeHvCgUWwc4cMFUc5
7Tmb+48JOJwafBipKLUXhzy2IDEVvBQ9jpGSW+yMbbFmHdAJwiPKAhQpurTW5vsn67370rkzwD1c
yJnIfis1BZk3F1fQC0tHvBBdlAvhaRqHco/VJP9INK/wPaCqWreAMhhsgCbO2gRc6I1XqnlQwiXt
TMneB2x0Uz2BWlHLOCA02CWMYT1bC7lrDfmgNBrQvX7MPRLWRjRyn3YYnhlwO36Rgy6dY/vaEA/R
1yapAIiZ7DHeNXV9HKzmvbGP88rqihtK8s4OP2SY7EJk0hyu4Gq228XDJe7gF4eS6L6ak3mWxNyN
sB5WYd2dJmljY70rSBLz0G2h5W/fs1bEdARZTumNDptuW7XjJxIwYouM/F5iarKziIN72s1bggzk
nSmxCtCi07a9TcwA7DrUZcTH1bK7i+qw8qFwviBVZ4Xv8JWvRUasGYFOmFlUxkekE3BcqhhcZGa+
hhkBg03z7oJv4wOHZhTX7zX0hnmYX9PIvWNOcO0MFjul4f7FQbugwJ2yufZVXaFl5q21iLtpDL6i
nHxZNOtFge9IetBRzBw3BEYh7qzTOuCOf+/k8myRi2e1/EOmtWevG/RgxoJJA6zeSq1+WsOs/I7N
MltsbTtPRk8f62ePmXZTJ95dwb2AJ7H6jQYDgG/LetaafJl/FIbx1kC92PaWwKzBfgdvloZnxUo+
rInGTU5UNWlx3/sOTplTmzt+Tn2lhxa7SJN21DGKhIQpvoxeuDUoa3PmQ6SHOKBprKdKWt4zPlA4
sBSBGqtLGRKnMXUusvGaM7fNmEWmLZKQXiRBe5x5JH0vDEeMeUD8lAuRsU5Tda3G5uA4E0SRMKDQ
fujoL21Ty4WDKKdHCkmH/vmBYAx6TUJemPEvqyrzdbHlT12OSSCgogEzriA4lLBQCe6xYljbY0rl
rkcDh04oDBJY3FqtQKVai7w8ootgYefqkZ/FWvLRZvNEKA3LPnR0RiFRymug9sN2T0g7MLdN6FXP
xmi6Vzujo7caFIJSzvVRiLrZSWh6V4UMofhSo/eBsOdREzzmJL/8mhA28elQ7bgvWjvx+4jl2eQe
HiyElSl9FhQioU68oSKda2OC3d98F7a9ifAJMoLBY5WbhrlxiqtLemIwpCyQE9plN5NU+wPHEkDf
LyPqqrYZaKCOCnIcZpj1wNI0tIgMNeZnW7t2ZdoGQOQep7Ss7hQThysK79HUf5B+iuex1eXJnpLX
dGiiE1l33S6bzZ1W6fG5Yla30Vt5sxtFrrqF99FO9uRihlCz/MxixNQ0tTi0RfY0OmNzDx0BgUve
kg+EOBiQS+ou2iWrzJd4nj47rWE2RNP/zGGvPdtohzFwwYXSGMGEVPPDtLCbdBWbLjgEX4SSlYpr
Bt3VowGISs2+FVoSHU3Ljg7aK2FFs9HTKmjdU4gTkn4I59TvvTDS+AGpeEIBwG4wSWjKbNkucGdT
owFc0FTdYkhqgHMHml0SpVA7LwC9O57nOOZD9HZJ2DEbnRgj6nx43ws9ioVy0ymIQXadok1JPr5v
XZR7lPh6jpEva9YTaEzbT2l/csPiIGR6d3rhPuqQvYMiG++TJdrhZO8ZB4bQgurxzZqce3fUaSis
zzn1yh+z5XMX6UeboJrJm/rPEMVbN+THgnQF5FlXZhDOIGTWu2HMvRdvfY3VetxqsiXoXVoXTbWe
iOgjkv4Exa2EuhvPNEJBS8qacS/CjcOUVPzImt0sXiGlOM52g+FKogFtcRKp946BXDuhcdvWuTsf
0owTQOoU8UY3iPKpTMzioUW/Ix/DKxRMk8biiZAtGnT5luWHjK0cyxHd4diHt+Yt7MpLNzD6bhUl
u/YnHdWMRSUZSExbAuk4PINmsXA+4UUK6g2xKO2AwXrjNZRP1F6cHHVt606wAo3a2HoxGqbRORmo
pZYu9k5mh4wOVYBJeE4/3X//CSmfEXCjGgz0p2TnhUgfB7fEgMtRINHZIvpoVAcL6RsMIvaQ2nQB
ds71DV9vdjSygzNdkabSfOgLexPFHQkv00wEkstqHRmwj8Mz88r8ZIyIINOYNoXw8NfVuhmRVD5G
REeFpFVHVD3sjzhDpkcbdAINiyJ56PX8K7fYZSbZDrQU3ECGIv/ZpOa+1T2Mc9avKoun62LPlJLJ
Y0xnZhct6WepO4xJhcvUxjADawjf7JH4G8HL9+vibVbRQCs759ToXMo4WJaBSD7Zp/eeh+egWcDX
RbgmytXB51JMEWObdF2AdevnzCvnmRygD7TUdnXkBUlG0cqmfVfZdBYEDpPt0NTJHlfPb8UA3hY5
z2wNS8h2o12p0vwXJJdHzG1EFdsPAMx1NrwUQJyZjlvGYIhrk/nP0I/ntDfxiKXqcaSOIHqv+4Xi
a0/r/zOsk4vWl0aQmxDIRWzD8PWYa+C5pDpEyB31GqSnceeYhLOmy0vVjANQsO7LYy4faB2tTvq9
de+0Gwb0BHOmIwdkRquYsRK56x37TSRiOeGsWHhRlPslrXN0tHd1CfNpLsbu2NTZfVHjJikFrl07
63YVKte9EY7vkGLKlwnVLkfLfE9f6wYDDLRGgleFEytM+YyQcI/5Z2JikOgw1dIYu3cyvE82tsc9
p5u1Cz6Nd1AbwVkDZ8Z4chOUZ/UI10AL4xfDaoG+rmJRj4RKcHPWkRyce6bjp1CCD1JO6p2i0r0Q
GdCf68J4z3tY1VNOApfibgxybt41ZXnZVs7Y7slro41RgkPI5j+CgUgwENl9EvSW9lZW/ixjhp0e
JjYWL2vaxbg0Q6nOovEAnlThnkRtTkdC7KcUmbwO+I85UUVgQISUFyWfjtokQfcXrdoJA3Qythlv
LtVzreOJl4izjxxsPL9l1uc6S/PkWFCaGrkfKu8RCxjNj2WiCHflodTMbNen40NmKeNUE2Lm03Hd
lktIM4V6KGpsVM+581A7kUHZ4UGF+v5SsYufTKOM8XcSj/1//igI/dwYndUT51hbcteU3f0/v5X5
If/X93+LY2oxf37/hER/IbdjQ5bcWllA8+ot0DItnyP9eH5sWvTJzkzDmx7V9nEpLy+Q6duHXJlk
Q5WRuaeyKfCLCw8FyuJdPZ4A36yNeTPFNURUb5cB3vEJ6nzw4lZ7f5ILHNiuW8GJDjdLKT4IhPjK
rnOkGcekJwm6nsOHulPnLCYbhfeQnPQaRGZqbx0XVibuL+9BF3UNBZ/kLUJur2XC9BgeXoYA5su2
WccwwTsI28jOwSvaPpNnQ7Sg9hyqjZmhr9eUdSztvtqldf0Lv19PJ0H9SgvDL6ZwvIB2HXGOWAXq
gFVW6pmXCJfQbs75DM1kuU21wt020jo1hyRDXD/tvYQrUtRwdkRhj5emwoyY1PBfgYEdBEcmVO+7
xDPPCPYzTtbZE36Tdqdl1W0iezNOCX5f0H2xNk98gsXwiqXnTmb1M0pSxrSif5RtBkNOKjQnXXum
J1WiNxuBOOWjfdJAIVBSZdbRRPfnE4OyVlgVC0LvZ071h9Yih3SbPOEKokji4CwJaz7eUxsNdEqb
TWWkZ71Yn3QLeZ5nTslTaVb3o3KcTUzncGtEnXdiin9sdKbLSlS7vsUXXKooSIuCkTvSKlfO7MIe
UjCVKHdHlkh3PyycoKKuRyksiv2yeO3aRvP2HWM1ug/2cEOlk1J4z7s4EfWRBmDyEOvIw3O/pyI9
Vdr8NZdu9oqgghxk44QPfzoSrI29KWbaTGLc5M8Y9IGq9xgPPFjFWcnNjlpr0+RFc4YezOiL8PWt
DKXYDBrPf1bXn0tsOrs6dp/qWtGZgNW7aWZG0+kqQxpj2DTWBPaoaOVpFrBGk079Eanyh6pAU83s
Dsr6n9S0f9hq/j3EDbKixLqzHZsUZyOgMUQz0jCbtbP0iiwv3kZD+cJNbN9b5JRwgs5bDHuL9Swf
XS0ZrsOamScg4hY6oFMTFTSw81AGEIacY1lIBtiYOnKmW6cWPeqqGXcuoWepve3kNM0oyA9tX7jn
lHbRMe407zSOoXdsTHwNyuZtcPsXx8iTJqT7qqMG8QjIHsJlP2XCvKRkJ+8yc7Tvq5AJexpfOpzz
9+ihxLYVqf7oGCT6gNsqDwvTHhQurRtAJo6eDPqQgW3Y4xMdWGINNFt7MpUbjBoHOBKrp+feYrTe
an3y0hBz72tto78MXjODJXSKG5KdFm9/xQE4lgw5GZQDY6OgsnjCfFn+O2Xvsdw4tkXb/svtIwLe
dEGQBJ1IiqRcByEL7z2+/g3kbbw6SkUqbuNk5KmsSpHAtmvNOaZXPfRcYxZpBIkFJhwjXAuLB9/j
bDqIbfbQlDSRikFPHiSTHIe0py8sVgXy8L6OHur5LyWCMXigFjoDpGP/wRvpLzUcUm9DhogAMIx5
Y2GiIF8Xxg15Vb6QOrU6ebGFrSwnxcFEHmVWKBL//N8omOQ7zcvB2oRPbaKTSdDTW/cs4Al1Cawu
0rRNqNf9neerHWaxsL/rs0LZtwF9zPmfNyX4vsJKO/pUBog1qdlVkeFKrW4+NLF5a3p0kdn0lgxz
dlE8txcEKV6mpv8cTQ2xmUFF+9ivDUcfVImnFA2rHDbEsm5BvZsdLwJrtuSgdXunXzmuwqoCld/p
SO1zeqOVKI0HmXMJhZFYWcJDeRVIIhdFKT9FetSvp+Kux0i2TgiYOU18YiHS95kfba1oDjzQWI7p
AGOExd18n3YZuig+vxdXxi7uoRlINR1BrB3U7vCwzCJHTFlBRQFcWML20dEFGN1BAzm1hdhmEjza
KA5xhfeNH+3m1Ok1Tge6NVp8qsLQbas+2g6z5subWOS7jn4y4M89/rN+gXcFa5++pLA/Eze4LQFX
eslEwqVpstXLdITy7EUU3OI7eV61/aQQbD2dk6yzlPsRTODQm++1dEkWPXJQFncWkayr92XF1qAH
JV0/fT35CLEQghUIBGSqPAFRdqgodWIkaw7sSScyqsxpr2i6fog4bHJpslamMrY7ScWdklECPmJH
wfDb7eoKHrnqYQQtzJCcBmzQLsOPkPL0KHRDiYh1WvVdSPHcGH3+2xopiDFxSksCzW2JToiIzHPE
kXMISGJuDhGNRRVHjS6VJx+KnK1QFGPZhlCRl+OWq5Dshw8TvJh7nzLC3iCkBH6H6B3qoAdBA6+K
BBRriyRukeWKSu8/YSnx8VG3peGMAzUBvuS0SYJmInNakqnUHUxRiu9qgvXGvlX3CYnPy8wwzK3a
gcxpwwDQmziuOx8viq7JR7qCCFUV5VGIis8xqW4BQmZG1njUC5rlgyYp+HVZcaHad6TGxolLFABF
y5xabVsBXPZqigKgn4Ha90eEFmQicAsRdcKSRdVbjnqQLcSxe8wJs9uOojUuiBSt6O/A4lY9rh6y
cWzUNndqTKh2W8jpVggIs+iCdj8gL9sQA9vbZKCXe05mZNB5HW44crNlvIYwhvMr1zoiAlICQgZr
2JJjSFRh1dXrgow62rHtiptJstUMoVoCPji0uf8siBayd0rG67EtT+OANUWpJAAQvf8ky1yDAsWc
iz9uZVR3lgzhXK0TAh1K6BxerJRLy0Nc1ej+tjVTNs+iOtcKN+COAwE8zJ4aahYozjQM9GKh6HKy
GRmM3d4wmlU/JHDVazKi5osjT9KuwGKtA9xaBshNygUoCDptjSZVPwt6JS/KVkuWLd8H8p9xgJoz
0JDr9GUsco8uRcDoueDf4VsHCT5xvRDgIi9TkilReVhUCRHjLXps0RSuogfF95It5PyNLsr6ztKb
/RhpjatG0UnLR6ok+CsXSqm2GyPsuQs1PplBfk6A0tTRHyzmzf/PP/vzC5RXaedNFrI0rRopVqc1
OcC6obiVXru+Zog7ZGxEDelVtFK9Mt0owyjuwvkP/vxOhvznZJY2V8QbzzEPJlkA5w5AhbyYfAJg
bH0bQj2heX3unnrk7lccp5vQkU7Zk/nSvVt7iXZh8CgJK4HC75JjlfrAdUE9lwwEddmfzfHgvSrA
LPpzXa4ttISCPZdVRoinq8CypWe/WxXryCUhe50t9Xf+wTG/6PynyOgl7hu5TdTfGVvb9GxENhMD
kZ12IhCmonx9M/bhajoI4kpwH2AeYnDjVDIdCUKxrrQIxTdjI99FykK5xG+6QboHgdm2uB4csJvZ
R3EFEGGVB6M4wn/Uz/6Dmrp1+dYVBxaEmhYj+witzGwn1UugjtBPWn9FbER7QBmdghnJKNg5lrkO
iSKuklW09+BmsLzcl285pC83TQ6mcRWEd7464ryVciPlGmkPNab+o9wgLMGOGkCkt4c7gCNFtSi2
hPrE1/TCqVvNNqNEPMoaw0ZyxkPSbrKH6EF4QUpAKQnbwzJft9pSeVDfEhmKoa0Miyn4bA7Kzdpi
Ik3cNkV77Po0E+1uV+7RtxF3Er10rymuwHPgmCe+3LhQ34d1/1gM2+4puLYPxHYTBreiR0xNerLH
C7saEqI1N05piVwE+qxhFwtyxenVZjcxd1CTCNdIsAciNrpl1zheczcd8ehFeyujn0PDh3KlnRCk
Hi3q7XTpXewvOSlVLGFLulsk7Nm8m3Gb7dMH6ahds36h6udWdmGwegd1KyfYqrcDfYiLeDauMo40
Bg7IOMZ16Ty1W7wBE7VhMo736c48UDjmInmNNhj0GAE+Nw64U4807LpV9lkdymfhPBApvVLW6YaU
lt0N4eQyOACeLx/DeoGghmrye82R95U4jTvxTvoYKPfbJOlgczhW7HEv2CEeWYBTZQPpWArXvbpG
idGwqd5ZmwDxdb0wNmNqi8omupniouUmC7iRIjNT1WmvcLbuuIejJRgX0BUC4r/RVTu8kZoWC6no
e9jEW/8y3IR1dKetw41xq7KTFm503/F851E6yydvw9k0Bm3w2IAX+ax26YJlsKZYQm115YPWQwn6
XDv5U7XzKAM+tivVEe7xShKY1NgEaxLBweu9G16TbXUwTsX6FUhxvVfWxRJVLlZaB8zEC4aQi3FG
45I/qTaB1ThV1HgV+suAtL6v6AvDLOKJGpDbUrkTlROBTjuKPv0LS5nyRp9vFtSjAF9T/U6Q5d0p
PBiUmm52sd60eFG+5DdhQcukWKvXZkegQdm70lv9IsZLGq0gIg/lRmyJbretxbAwn8qNeZGCRf8O
ecOp1u0xvcyOHqS4ky268SXpXeFKrShqeKWUg8SrupLf66foFexHuTTW2nkCffNYJI554Z44fUkJ
kYluuhcvytk6B9GGMpi3mSgg3/GEuKxHW8hy9ZugOs2a40a2pE2kb4NtftSf+pXx4u2rnb/O3OKr
Bp65iN7KudNkW8Sk0T3hL4crSnATyewufbpda9wn54Ra16oT7ORG3f5JxIJ7jFRH49CE08Yl3AQx
MtK6/ssXD0TPRC1bom18oOMcRwwwdz3SGlCxrEBXPAslew2DRkYOZhcW0jzIz7ZKMg38izVY04fg
VTDwGi3qd26sxAaMIGlsmrFQVZe1K50C1Mdr0r71XbsPK142gymTiLxcKLP2wTaPxRlWgZk7MPiz
cIdP3dAWCKCR1+lL2Js3FabzuBCrewSRw3QSLjJ9x/vohp5boBRMXjok7iUYDhfjnerSjW0WrLrv
/p15KCKnc8Rlsxcuw8naT0eBJionhgNIAO3gffbmItoLK26J+DCUKzuixNntSbsaJ+PZv7AlPBOu
+SHsa5f5F3Gpp2AAPa5eBG71UBH6ZYcoRRfi0VpiZlgEz/oX6J8zibQCJc9niUJ/b9OR6OiRutId
mU/hmkauta0hz7ULBMCi4oC9My9wSasv0V8K2+hF5JXeSxvpWLav0T599BjanMHRK/c2vJxwgUwm
d/g/eXNMWMpGD+pxb4v9Wt3UpeNvUoB5X1bzIBB04mhgBxv1MPBZZtuIQwQUM0tFXevguN7UoHQB
8Vc2QRviBjBPbaOyHh2c1fiMAaKegwyQvw0bzmn6RUCGlW2cldGWV82DdZDENWiUBpCYXa6HPXQP
pol0FJ7iJfAB2qqn8NM/RLljfojdRmdNPY2SjXahBQq0RifMIUh9B4qzo8dJXGZY3rqGAC9os4th
h8w3WOZ32bP1xBld2pcC1JQFbUDhlTo/clzvQ7uLe1s+xSpZwxN6Frt5s0R0egiMD5XHsuAIZ/3i
d2d92E67xAHcvvAxAK3Lg293b9mjfB2fsMKbb5R+gq25y+5SdQmu6KEYl/U7Uw6+TrNT3oR7nu5K
glrj8MCM/siDmMpFSFbbNQ5cyzpHPRblDRw5raGsyVtiTtvKoxhudXM5bDQYq3bnSusJkcZT45KY
SAo0YBL9A1BBPDj1Qhd3nugYh+6rEV28+rJMLWidPdQIBhfdTXieeNLdEmBsejR3Ieb0AVrJfbJL
sp3nWtz97XIfuOqbCsHxiDAxB3Y5rup3b6MQcxmu2vtIc4V+Vd8EHBip3XgYaOyUh7fDoDguMb0D
U+iPWrvXgzVuDHlvfAFirENbg7xyoCevnWcIgHAZOW+A/Xuozj0y+bcMzeUSINJwElY+khqUtQbK
ZLJ4lkzMbF2sTTdt3Go6MsLqU1pspMwJxAUNK+QP7S5pHBMrUraV7/n3DcHOcBt0y/F+6HYGyVho
K0mbwzMJsydYKdnK1Lbc2UP9zEkhym+6emgapzavXCSF9sCBrfis7hvr0kSuxzH0JUo30pkFCvmT
HN4oCmb39TE8Zngqt3259C/tY1yuQcwzY2jX2L5jbEwOLsW7aJBsuPAftOOg4FNZcStGGaC7fn5X
xluKcxznUCGFd/6r+SIfWCSSz+jcvRjU7txuqbzke/Kxtu2ueVbvC6BEdITRlF4UqFNwgPBABZML
vbNYloZrvTTpGtpyl+6wqo/ZEbI/FsBgYXpHf7rkH8VLEeDcsLn6EZvga5++tsTukX3h7UrVT7xl
4xPeRWxYiW6jkkM4OAu+C7tZGcdKtsUtZVIAmWG7qy90O71HUpSnw/SV7/VL/hSRIeSaV5/j1zZ7
wIO6UJoFiNvkUGhOwcvCOgI2ksnKW2KwnaFdVShQFsmNc1yTvRLfkVMaPQzU9YB1QXBeYB5g+yK4
ElOYbd7TcfOKR607C6f0glNmUG2O43SvI6Sib4g9p082thJjxM7nKAGocCc+olu51Nw6toICeNP2
7ky3RjA9Z4MttLN2QEcfPYwrGP7qGwNfIHF8y7kVw49DwTx7CcHQfLb7Gi7TEsPIDLxEkP+QsVRv
PZdzi5Oe451CEOUq3yYrcxMezH2BF8zkFLyA6HHk5OADpLKTXZdvCyww6prIlYLY9m0RAZq2iRqA
n1hZVw9rDKNN22p3RmoPO+rq1ClUd05bAC3CjJAXxYX2r/8isWBxooocjCXZLjbXyYMnOQAZn4WX
YngR83OXOOUTVWdf2HgrTlDhGokCQmqOZ0N1HdRybd63xdLzOdY3GW23BU/O+uBlsKvGHOO50Gxk
Wzik1+EGiKl7sciK2ELmpMr+MWo2MCXBpTtJvNx0qmj5rcpH0eU1evcekqKe/W4XcPCT4VetTNkN
bkzQHOX4St2mZ5+k9hWoI3ML2GKfv3am7e+Sq38HJyy3OCu1CHY+KQTcq2/0Z7iIcmA1l9hkrD2K
ZQJdEYtvw1N2z8eWTuKLeFauFDP4sbijuCM84/XpUCQjZ99BSH7zhV3yQu2Oi0LyWXs7BCRzl/3q
f7Aap8IWRVVzZz5i2H2Lvio3oqW3KZbqu7c3MWt63Pk4I9v5wbrHy0hdr9j32xTQuVMvg480oofF
fchtbFQyT9WWyIPKZry0T5QK2K/bJ0ofEDErjC0OaNejei88pyvxXRxXYEhrpuopZj1E+Mkjb14j
6kvv1Re7Vl86zbTIa6ffBJ2jLL13b1c/+tUuQsy7kfeCY2xTbG4BSTd2a26grD4DLskGZigP+wsJ
vQC3fIsPxEAr4XjDSltb5+rc3BBzPpqjA/SGqi8znWsZmb374JVTdfTF6gc6Wwd89DZS4PPtzw6k
K7uCukSfzS7fPLbnQNknH9oTo/M+fPXWqTtjvELH2hl3Ev7CD3oLiC7IMgooYC4NBSm8rb4Ie9Et
McovrdEOHVZ/fUfrxAkODKsBBugGWD0W+JN0mRebWSTGHc7YSKdivsRCniOuEbfe3XiTnp5Kiba8
Q9mHpi2eczbG8gXqirwYVipwdZzFi+As74JP7K/mPSmt4Vd07d7ZBISLtMqesyvp6Dn7xNlbDxvj
whrFpDA+6Lrtlf1Idr1tPBMlT+rqdOEvG54b32lh8ZJkqHBKWwQbTsTeJ8pxrutob6NPlSsGJyMV
5aQdEHyzEO9Z5X17wG5xiPDAXEk5eEWObu3n+qZA12fp3fuXgPlke4/JJ2O4e+IIPW7RY4rn8Mhy
JLPkYDmzaXfVj/Wj9lw/sjwG9+IOI8GJ2L1H7q7qIdtLK2O3ic9gUZ4qZluJoDRfsXiyWGrPnK1v
3Uvv0o15LG4I1CDioiPddhylVyNJZM5MKd4TlyCXTr0SafnR7Huwtoymt+pcCpRlFjGiMFAwV/Np
HHaW090RhTI8RuCj07UmrnOVu6WNqt81SG6DDENRZMkKWPbYGG3xeZ5Aw13Z74ovbwWWfAIhywmg
XYnAtdb8i/la2wFgPLIKojm0tiMftlpX98DK1jwBca8sCaJMbniMAxuuIyWJQcMLtAnZKGlu3c3H
Z7yEbxnHMlC5S/GjNNdxvWQBfxRYyGfhgl245ES91k/YKWQuntJZuIGwAbION6Zr1bWBCLq3EnJC
5gCbP7+LB73DgVoQyzSRgGpUTGnE+xiaXvzY4+UpcT9RaCCNZYdXNhDjXfjnn8eIsNK4KRkqVryr
gbAto4p9HM+T58ACo2w9JU9CotQro9H43notyFtRy/itb8ZbHId0/CLcJSFnL1TKKET79hSLUblO
Mj5PUHRYnUcmQz//EiG7WbR0NvB4TwoyuHqvSgPHJfhY//eXwYTMqhb6mtAAgrtIcFCbmXyVVEm5
tT6tz7wmDtUSWrO1kXNRhEWfsEwLgZvKn1/06ZYYAhxkQ6WIicC4WBL2x/EhMB8RWVZuUHAwR/eI
BZHCs4r3FCUHJdpx+hC16CrEJ5+KBRRmE9GAhPW5uutV+UOOwVFlEZc53Tx7fN8tpFkNLRMZ1CV3
LqI52oWFu7v0x0+l8A5e48kcYf0W89gTkLiaqSLiP+ZFtKrsoldObRCtbI/D2ajbeD1htaAyQ+PM
Kx7UGr416tX596E5lKhF6g8hiq5WUlyqob5vhIlMG/hf+ZC89npBCXV8HAuSbxpVdKmsr6TROEHx
dgtBvlO4eFodFHdJvRgelyND1uxYH7mxVIorJ97Zo7mz7BvzoWgnbRWTPkIjdrr1k3zkdXCAyVWP
OlHxYQoduQtd61Ti8G7KmkAGc4Cjj8BapdrX2VBvWlxWrDNJsqkMjq7G4PbiGNxVAqYTzBjj2ivb
NQS/cEF4GV3M2jiYiTXsuoxDptVRDCxTykHCpK4tS34fKRoTS0pcUog4A26bh3/0cWq1L7VH+Ch4
zDpAyCst4bjQiu0WA/tdVAbchiVz8X/+f8TPT+QaEEBAz0c/z2bEj6aaJuIlQ9MtFXcmP/Qb0EUf
EjnrBLNyexU+RG6BKejYL4Cab+p05kSW60qNtoUisxlX4+3fP/5vvsv80y1JEU2dDpH6je9iDNrQ
aLlRuWLcf3mD6oi1T+mAqD2ifBAoeZVOtUvEK/3vnyspP3xtSYbKSVwAIgl5/mD/4diItV4M8iBV
dFpSj4SIY1/p69DoT6OOF34SUdOn1QEb3kEnjcmmnczNNlc2qtVvf/ko83f8/gYk2ZAV+IYWn+jb
G5AA+I7IQyvXAy7mRKUAFkL4DHITVeQxOPoF/ckZCMPwHeiedTPhf1pYnIQ7f/xlOBg/fBZZQouq
mKomW98/ixZ6kizkIb3yMsNQFbHBz1iBZCxeA7xonmCqv7wJ5acBKGPxMLCYiDoY2P99E/C6CYsp
hMrVM8p9Rp/eDJIGWd+csp0axJs8fkNqXorCAxiTrWucqOXA0R45AC6TZKskXoTEOLJFrLTkwXHW
VzX+I4Jqsd3iuKqqB1L7VsWIMrVJeb1FSwucMGgMca+Iw5ah2Zz//VJ/eqeyohhYZM2ZevVtXI++
WrAr+bVrpmyEOngYWy/7XybPn0H6feQoMnNHE+FvGYb8v4+OYI9mbCy5crtKu8KmOXepsesNit8N
M6agBGv02ZlsAXAMFr/pzc0QaQf8HwP29eSsB4yopC5O/d5TzT3vfl2Y6qfVzMyS4iUpq8M0AtAo
9HIt1t5JbIOvvEqr1b8flvwXPYs1SJF1TSYUTLIkdR4i/5mM5NMMki8rXAcsjqYQ3aEV6GicaLWM
Ke90qsLUJdqPNHMy5OeysrnKquTBl3oEjjGEEX349C3504yrWz0zF8gXAYbR+ycvNatf5siPa4ei
0ribmWOy/ufP//NxldrSc8j8QKkqCEgSVBsMV4tpxk5JaXeLaanPnv6XQdtFCrVLMqsAi1D1NcXm
t8/y0+xRWLhFFUU9wtBvQ8BHWCIB5a/cWKN7YpTx6My0kTGgJlSSje5rzKemo8Xu08bog/Tj3+/u
x+mrWJqsinDedAbit3eH3+T/jsEBQZFTSTJF5i5EJDrezDaKbFnJ7XqeefiyYoAg88vp5EtkUlea
cTIDNjls7MOnNwNRJsT+iyaSPhsjpuDqH4qkgN2TcMu2Guz947ULvDc4ETtslBRMo247U5aaGUP1
7y8m/fxkTd1gN5ZV8691CQ0qA0gk6i/faS0ldl3BFYhqbTWAmmkitMSTZG0SCucR5Jd///Sf9kVG
2Ew8I4dbVr7tCWSrqa2asieMM6dHoDTRY3Bj0kZryTdukTZH2/fNL9/5p1VLFSEmqfB9INl9w8nF
Q5t1Y9JX7jTwLhHcvADtfvn3N/vtZ3z7ZqHWyPhEGbCI/A6TXq1VM/1l8f1xTDIZJMViXtDk/j4m
AZ72ldwwKUpppfS0AEZWEWtggGl5dib/ksKXGi61sj3glzljaqIZj344SfaJV+7Cqjt0Iv5QU5Zm
yixdKoOKQTAGLyFE5aZGAdwpjORWGG9Bwd48zsAo37gvQu9tBo6ZHiqNfz84aZ7K/7vaK6II/JKA
FdFCsv9tT1G1olUEYEGujzjdbtjGbTVJlzIiqEWUMs2MOrnh7qblAO7GF0q6JgVH38LKnH9/FOun
T2IQyWXJmiwZ3xedUjdEcyyU0i2zL8Gn2R7I1K+NRqKPO56HqoEcCrAiUHb//rl/n05QTZoI6wyd
kBzzzxP6z8Jr+VIzVXFSutMUOIbMnKx52Iu86PCjsehW3m/noXnEf3vmfD8ykjDOa4r6/XRs1WTn
jqOJO0w14UegzOYo+1RU0cO/v9mPP0eVRYkXzGquzt/8P99M5w6nWBWoYZPaDRE2a6HHzEB45r9/
jPn3sVeRjP/8nG+HLUFJdA/hSO6CpGgES3XQfHPL121hQBYgkcsXRWDGoRjX0cC6XTyr0cYoIUyb
c62ha7sVKH40V0q6VNBjSQp5QxEnIXsKUj4xgQX8GeSDHgVbqQK4aX1qRqo1YL8vxGwNP1QgVEdE
0Qvdp7VA8Vuef/FTfGCyxzU/Usgnr/3V1K3yNIAArtKhkzqDGFRfRQCfk9WTT+/4zIVNz4USzyT5
wRq9/KJ970wReUEc+FyI8YsBFHntDYfrKa02f2jQq5nPkoFSAuxjgbmpJ21ngwxJuuJj3Jp+8Nyn
OuT4FrqONqhnEoC+RJh4TuzRwTY0kxrmJBmrStOexJUcTScuzeUaBD83JxrgnY7dhmgphHJD8BBO
E9EWx3+/QumHjYkDpaGxGIgow7Tvp6UkmQSFa1ruRilAADnoL6QLnJVevpiV9UY1orPFMT5j53m0
0uhUW4EKpKnH6r/PQ207ZuoF8/qTJpVLKShuk5C8SDoxkLLSVEQlyOtpDCjslLoTiv5D1ekZL9dr
F5gS14MnflQ1/mojPmNro0ulBg95R+tUAAiqWG9J31+0xrqbmvYix5RcO2+lRhkNkdS6q8pgCYh8
0UBvB5ATLpShdYIeL2d0TmV1j5fkLDfdBcucX31EY7ZRFOlj9KW1B3McHgzhUpX82mbSuhhoPYY8
9jn3Sw3DhFLTsqwmxBV4Fhbz55TVPnZqo70EuvTx57/r9H2dk4rnIbfoIFTIyPmaxCJP3XM12oIt
yQB11LkeWfCqpD4pcrbBZ7FNwuwwzWmBmnr0Y9gQQXUTpvyA2wXmThDcgj5+roJi2jcBTB7PF+6b
rCZJyviwNJ1qvlk95tgRT3FH7HOWnbDG5ffcQRlTBAutfxkhP2wUsgUtleKThirT+LaYeCnUUjLo
UEeDIcv9imwIyKUL3aIOmVYaiYrWB1EZOpKMCjmLyGuP64EmqKf07i+fZd7Ovy2gimyo4CYsWB7W
9ysKVZau64s0d8GBIE/fxoIQzka1lHA8Y9HqUrdFeC8uhKJ/HYzmXcrFS12hrAkCU13mXUE30RT8
Td8Mv2xi0t+3DoUbmkgomGRCxfy+tlf+2AkBoRquj2WAeldhIpWl8YK43N95Q/XspRN0QkNO3NqA
sxUI/aZtRe+XTW2GI39/RPBt2c9MU+N/3++KzRibvTe24GXNG0SAdI3/D7L2H24Ipg57iIZxlyWI
E5V8U800jWb2nKskTldhEuFo1N+1dEfEFKK7YDjB+5sOuScgf8JYIqvxQrZQznpV40y6cCJUl+8S
NjLEOdhaaj6tvFYnJ5eK+S8v/+8jtML9SAHJoFHbkOVv57A6bookxlMFobW9a2SL1ntFPlJmd0l1
LfvsSmYm0h9lAhaTv/77h/99glbn3VQyQEIblqZ9O2fGXYG7SYqwo5i0m/ArOcM4XqnWrUK93Pdy
ej8JiIf+/UN/GFOc2sFdGwYHI0XUv33jos7z1u/axM1jJJ9oCedEqElvgX5ER4jmeyXDIze8ppFx
RkX98e8f/+cI+L+zTRUVvrYsqZKua98PZn6YFJmalIk7aY1Kb7FjdJCuO2KQorR6jBL93GEOoL2t
0ZMWQFv0VCfKTrUH0XysWuXazn9shvFxrPHyF4NJxSR/Hcd7pT2A8duSqMQMqX57W38vE3xwLh0c
2jWNjz8vaf85/5QadWu9TfngmO4DBTfwZH5EmPBBUP5yO/hpYCgU/XQeEych7duPCpAKe2ZjxW4c
wzUwcHj4xjrV2oOBzhvLGDfKxnr894v5+8DM14OYrgA5nxeb78cutQCsKZgxSiD+eqt4zUfpCpLB
EQvp9ueRxx75JbLxy3j8+1ipilzJFXE+rPODv00CraaI0XhG7Aptux2TzlXV+Bjq4v7fX0/66Zlq
IuUuhQBZHuu3qwnHriEM+btdP9POescdPmeiUXBjq8yfS0HZx6q8ikRtZcIWUGtW2UrBadWOmxBR
IJAqDQ7cZDwK3m8j64fjEs9AEjm/m7KocyP836E1CPKQRRG23wof0BQGF0UbWAO8fRM2u7Z7lrwI
kU8EI0r6bahp8077fT7OSx8Bzxpy/O/LARtIY0E5il1LAy6hYvSjAgJrQTRIIBnynlC0aiB2ljLW
TCLJCNrkG6AqTv1jgAne7jtvWgAfPPwB3poSRkCTSa1IeI+HNIZYw05AuhbTnoKZJFeE7iBGJC4k
W3k1IbwqJvJhJsj8gY41hYqBHjcJPrFkdrRd/7AMhNJcaj3woj//OkA8C3YS0CdM5JRawcH1/UtD
/m3VgWSYcnE2xfurwCT9DPYxSI7wjboeyrcBuJ+Qdy4gLmshS+UrgOdVMV8Dfhlw8yT968Ga1lya
kUxL/T7gpgiGa6Cy0BGe8+JF6OUCjRCeLbHaz5jL84Wntds8g0SCaeoDd85SKerTvz/Ej5OLyAHa
F5YM///bQpKqJYcH4pNdPJ1IqvjaYixdTaP55dL2Q72REWzp3HtZ1Mlr/DaCcbspWVFmidsrNJ3Q
JpotyA7W6brsthyhrjAP0IPzbhpFOwetvK+8bs5a/O2D/H1SmSv0Em0ik+InT/9/p9IUidiIQbO6
Ug33ouUXZ6jWtf8ap+OTNls56zp5q0rtbjbCp+bb//sD5ymobOiqKYrfK3JMA72LA1azMfY+5udd
oS9LK++XxVr++5JMEYyVkT4D5Xv5+6wd6jiTppwVQ49pMVhw/u2kSFBnGSRxSlAeWLMipXFDkiXt
vmGUQ563OzQmcgVFPMbwwM3BnSyOvHP7LlStxxRmjuwRNjAgD6wlBE6/L8M/rTbEUKjc8K0fyjKm
Xpkg/LoYZWe7FfpmKxTFK49ykcnyfhR/XfV/fE6yAusO7IX5V+cm4SEZOtUvdxyOgtSCRI6L15ay
KUhIE2VNEr61yZsK+KUXwFX1nEj1chtmCGD+PTCMeQZ8Xw54UTR5VUkhnOTbPme1MoAnv4xdTMa4
dAD9m4AfIFCWUCtDtF+YpPKmJhpcP3MkOFtmvRbNZ8NUrynamvyTiFfkHWnn1hyXIjZIUNMBUQ78
0lkSyvZBO2iWdxgb+WoOFDMKBoOoFK9qEz9YSnNJi/zVGsR9AaiehEO8TBWh3dqy9AlCw0b5Sqma
EqR1naTyXoHWVFjhDB7+DHOa7YGZKstc1vd4jO87BQRMYVS7oFXAW4grOvyOZxgAT/XHLOSay7AX
UZwOIlhLeR8wHGziKWHtvPz5vaGnZNnylIuSikqQv0Xib7uq+uO7N6iwsv7h7ft+tK+8ei4ppOxs
ZbXNgC2ZcbftaXI684So+h59UDC6mtRWXGDedJ50ZEnXqMpeI796b4N6M4nqVQg5ZTY9C3ZZlRdY
HKdJJbRdovoVV8F79CZZIEfaAFGCPp5weLk5LLJ45kwZiY4yWtA/OgaXWWikNCroHue1WDH4IxEC
PngpcseTDidB7t83Nf0sQ/hlG/jpgCGJKtdIDN7WfI3731UxMdohCgGIuEIj2dKQ3fuDtxWjpeSX
N1JaX8UCrY6XnK18/OWOI/+wBUkshvOhmWat8v28L0vMahX7tjt50ge4tidg/w+GFCxLK7sQgtpK
iqu446c+G8s0hDvBE0FL+9xTXk3CybMSoJ5Z0PUr5krVuh4QUMhetqLeg6XKai5BlWz+PVd/Wl2p
aUk6533OY39duztoq0Pl57nbRyjajGxTttR30v5SxdlmKuKt2BsrJcChhUpzzPhw6EjsXvz/2Duv
5biRbF2/ykTfoze8ObFnLsobskiKlCjpBsEWKXjv8fTny6S6i13DkfaOc3siGBlwhUIRQGautX7T
3act6AgnhDoT3qTO/C0ezc+Zqz7PaMHF7kctm56SRv1FTPXu7dU0ypLUYojpLkdfU/HiqHabAuNG
clD2UAMa+hS05VFVo7uAyVaejuspDraTMHT++T/rvYk13y0yz7pmefTVf3+26PKGtjErni3MU5Y6
T7M2mle8NVurWFlKfA+z/hDO6nOZqs/kqTcotm3zwT9ZencPNX+RYHa66BCfNtT8+hcX9850gIsj
nDGYgxG5XfS6GY7mCM5zJ+e2+Izc2Gaarc+xRXcZhA5u7NaVmpNbCizrZAfewRyDT7+4gnfiKu6M
6hmuTYDlXk4DS8eM2iwnu1RN/b24P4PtYWuIiHn72fT6e1VNPhWZfTUm7imCTwbOo4iNz3EzP7cO
tmq5+TlHZB8reCwMtV+8ne8Mx5oBqsYzTMakf6vO9+hb5jN5aJDQHXF18WJZ1UPa8ABFQXXndvmv
isHvRGF0yKquW5quE+5dPCw8GfhqNnO+IzuwqQPQ8OiZLFBeXZV2eB+HExvHX7zO4h5fjLzU61XL
wJTXNHVP9FBvAvdyHsZa9UlewVh+nMExjnDDnfYa/NGvEt/Oe3f77XddPG+eEiexaYpEmYc+VhP5
EEw1lLqIcLToqRoLBNhcYI2msQ3V6jSXhQMJxz26k8dLa6+grD8IRd/MdDYB9by6nPZqYT4iVJ9R
ycedBLmldN6WWhchw6PuG6V8gBIbIqFvtCRrUZE4Oseyqx+k8jEQzYzyI9p85YuZa7vJYF5o9ciu
xPO+CbV9lTvCwfVmip4D3Vl7TQ6Szjm4cLBJuehjsWuLaatW3rGs+5OXIfqiTBgVNidlqB4SBHw6
BaopBNC0v876aW90sNSq7nsctw99w1UG+WnMUTDJ/PneSqmU6B6WRgUk7WXkIGGTjvOi/MPdhwnh
WWF6aL746mesbL4kjb2rkSxTJmNaIqTtjdhQY5JjoEizqeCjSYVLj5+yMUFJwsYzDzaYICcOqk02
gpRWs6cSaBaZxQYfrPY4B1OKFmrOOGJXOPkUPIHIC2xNY9YRRQqiA28wTFBKLds4GAButgPadAhF
DVOMQUSXfOgyJomGZyIMkqoppxCq+8AS0UqwTuHohFuUhYCMk8FeYMLw2a/AWceesc2xBXKV8g4Z
PTg6PPWzm98hdb4ySuZjjjrum5yh0EI1LoEv3OMd5CUvHvQgJ2oeXN89Wm790kfFXVDnd1jHgqXw
wTyZUNqLb/i6PuopvMU8KT7F4x4tw4VjI3dL4eARc/SlX0LyRqTYC3ehxbkS/1rF1KpDOMAIrU2r
7MUjMdrVnTc5R9eeIJFykaIfQCR9C751ayToHvrh1RB1nwsnGFd5N21/3l2++/5ojqPRORjAVi4C
Vrtqqnay6ZD0xl/VNj1yONxOJY4XoITMyV53s3fkJ/6iH3xvkkL+g+gVMAVYpYuvtcIJDZVggkVG
+UdTvVOeZOTz81/0RO/lXqkMU2ukYksZ0bv4HhNwEOL1Xr4bJm/XDR2cKJTgM9i6ZFMK4HSIboZ3
Xq1fR9jiVNqvZwrv9fgMqo7N/5gs7GXg6JVZlZWDRUUBDkdagTjtwL8Pin3F5hNAAYI+d+EH8wc6
/3UYgXhFEvFKrRFIdkk+dhjytG19m+hYarn20c90KlgWYsk+RjQDypmLTMt5BRt/F6T5cxG0H7ow
OKArfvQmjI6Rv0X9toahkJPNDzAKCSAQZ0O3mgr7weiQgUvoLrtJ1AhTZanXqJWGk2A6qdOTkc+7
fMZwJ3SWmuecslAFyP+sNwnAnB4CPr5eC8eIPlTlXe0WYNhNSANqOz+Ju1mgDAb/a0xWbmx/IpRK
MhvRhgn5rPiuRm8J5V5mIl99ZQC4ICp2If2GgY7eSgsiEjU9LvdMUvEqiJFTIAvVZE670uM+IMuA
jKOGhHDqR1ssP3AhAKDepuULRCqESVW0ucceWX6AEUNgYmnQmg/lOFSbCcy/U7YB8g4eDG0NHQpq
j05vHxoVEmVaB4tuhGPbx5/mpER9IxMgcTifkc8XCFnBn7+D742XtkGI7oF341EV7+ib8RIPYIzI
kz5H/ZAak/4xs9PjNKjbRMOu5v/pqy5DtL5Eb7hA8nEXOigp5ugL5+TYkUlcDq3yi5/17izZJq4C
lwIcjXDu779LrfSyqMya35XsmhA3vSBfhyOW7szbY236ogXYi8FkR274Fz/zvVkPWRpSUky1iMMu
Zj12DawgT+leRsq+KKBnGZSXtj05oXfUSu4v6z//x77/jRaZfGFs+m/ZBsSpQbegY7ir4xoCWP2A
qsyT5k+PRVq/tIwhqDqtf/6Vsuu4nGcJfCy5TtDKziX4Z25KVP1xUNjFYxouTUwOezCOkC09jEZV
zJZb+75BmwkvuCG9d92HKkHFsZ6YI9SDKPUVcMzbO4WBqoHsCs80a5mRRvPWm4A2WEqB6gTOI05m
HRNAbyS6fEhx894uHXs51/M28Mt26bi8bwOsNLwGyG0fe3R0V7wrxyhCX4ribbPU/Ps6hRjXogmX
ecauyPSPo1fd5ko+LXwysQCaV2EboibsKclKxz+B3OwA61iwz6sG0SQAgJiEFUuiz3yJjv+X2EV1
wkIc7+f/1XefWp5Zg1IQpWkwqH9/aofRxyst9LLdUJUv6fTJQ20k8ec98nUn3Vy33SqG7zj/KpH5
3gOEHhCJTBK65r9FBk2vTGGp29kOheqXeOb2eXPzNKXtUyYwGGNd3qH78/DzH/ve6E/lCcS7Kho5
u37T86henQBIRvkwYQgpkKtZeuC0xNBfF9YhdrWbtKgexPzk59/7Xo/35nsv4+d4NtO+sNQMYvO4
dVOesdhtToOuPdZFf/r5d3nvhaSkQAGJEZbSK1ykytvBxdADU6adkccfxrEfVhGw9YBsrF6nLTYu
5XcLMzeqT/N2UkO47C6aGeQNNW607zfOwmp2RvCcFqgf2fZ4EwfGHVqVY+YjcGqkgPwU7Tmw4WI1
JmJ5vvUlBiO51nVgefiamw0ag2GMcI41f2w7JE3m5J6+Ee1elKc2Yb5nTgstGrZJA1sb57ZHSS6x
3VjF9gnanXdKCthIlUK8oSF/vSDyImFcMNdX8gdsNhooIeSdfW0b9BYed22Dmx7GkECp1rk1fOln
c8AEjrBHa3Hg9vGWtQOUnAfEL/E0YQhu0ZhIloGOhnBijHdmGh7EvLmqjUeXGfHY8GxgqbAOwvHR
DGZssNqHuOhO2D2UaydRjmNirQfkZyMl/K7M9bS2wvaAx2x7suoQtyjIrzj0/mKIee+l8YQBNYUH
3tZLUGealg24y5K8ekl0VRiPPXIUrWo+WqV1pOD72GJR9oueXn/v4fXAZMCGcCgVXz5PxJcBvoV0
EHbqnHQE74Hd+vpKa5YVSriRcIfSRAmuibyd7cdYGmb+aYzieBfE2X3dUdYsdcq+Ga4devw998vP
4O0xt+pnIS2RHNHiRS+hQ1Ad2ax12kMB1izUIH7+XrzDFDDhWIDz0OluyFVevBeBMqVgKlM0j/xs
A34KhrtKxnustZOZ8avw3yoXEaQ+ZUJ/PVFCzPY8D2D2VJAhDyAiKl677Tt64Ta/x1UP/BZUpy2u
BTBx0W/H0iP91BsbbOMRjy9RvGwVDChSVVhDq/i+Rn24+/mP+nfHb6QfAQ1oYjLlkv4RT8ybHs2z
JzdrdSPdjXq8rkiqI6XmPrQFVha1Pm40zy9XRYZ0eKZrDyH6CsTwOfTeAG+QNk+2UUIYgGqlG7q/
6IfeA2IA2qZ0JGYJzr8lZoPRmku/p7Mt3fCqi9InJa3uwgJitGVCRG7xOKnR8W6s8QHxx5twbK8t
Sl+L3ifybBvn07DJwvylTbhRqNQDc8teJtwKnIFTdLl7xLQGtI+pfP/F/1R9pwcFGwFUAIAbhZ3L
qqYa+4FN2igDn11jpJTA9+smug1fPeD8DEaE/+44F9F+CA/egPRAESfztaei3TCEz+pU6TcU0Khu
pygGGb7w5+wqUG/a9BTMvC5T+gf+kPl6yNsb1FHRPcFZ0SvJceQ2b4sV9coqRlcV305etgnVccuN
PtBZIVCZF84uTTwTt92cWMo1DoWOQ44RkhcWlS90U8IDAmqI9KUkKPpe6Jr6L/AUPzw2lRGCNfSU
tVqVIE8V44NrRY85MKSF0ZnaYiiZK7mKe5V435yBLtiOu+fAUle+xWwm73cA2VaV/RXF0pfADw5j
gPZTEFurwCjuxHjSOx+xwfwqJoVtajw2df2gdd2zTq2PuvljH+ka1X9ObKjtQ8icfxj6vVe2FMjD
I6r1/SqIhu/XvmqcPEaDwIyTLdlCKOl1hWWK59xhh0z4iCIgXWyP5lfZ7uZU6I5O6te8mL794ll4
71EAkGaogFYIai+rahPFhLRpjWw3xkWKLKSxQN73QxY045Z4jv9P5N31poKJp+i/4NkkmfYLZMk7
kxYIgi44c0uM6JcJXuyuqyoTEzSv4PYNafnJdpAY7r2K/w1w0p03VesZHukiQmv5V2/xO70/qRJq
OqRxmSFeZt9zauzdkEX5LukwkSzzeGcWaJg5CN2vjAp6VQEZ6cq17i3egU3mh4iHNju/LPB9Dlt3
q+fxye8qfW9MwgKw9xAhxJdLtfZ9N/rXqGWuMEx6iFyMQ5lbbJnVMCes69dR7L++jf8neCluX8OE
5l//zfq3osR4NQjbi9V/PRQZf/8tPvPXMX//xL+ucW4rmuJ7+9Ojti/F6Sl7aS4P+tuZ+fYfV7d6
ap/+trLOwdVMd91LPX14abq0lVfB7xBH/k93/uNFnuVhKl/++dvTM7cANWJoz9/a337sEuRWHR4j
M/r/evsNP3aLn/DP304vwz+uX0b0YN/52MtT0/7zN0VTjd8pohGsU+pktq7ykAwvP3Z5v5P5przK
/IAKjc2uvKjb8J+/GY74ELrbfIrJNrHpb/9oik7u0n4HBkaITPDvCKSe+9ufF/i3W3m+tf/Iu+y2
iPK2+edvxLiMcm8iQ4Zh1QTbBNYXeAhUuYuhvQL8Ak8px8q5AttT2bj5Af+Zt0k6XsWI+KLdrKj1
IdS9SgVd1NBVOtpSUaC9hhHaaFVofTOzECU366oY6vGAfDAWu6Ix8IU7+DpAXCWbvmaaXh2MUoG3
TphGlVUs5q6Hm6lc7Py8ft0vV9HqqRBw8xBgw0uXnnpEl8WogKd2wyZ2DYxoRQOUBNqnXCw9qoFR
9uwWfX7wtOxH4/y1JLd1mYFii4YcmB8JGXGyfId80LJDwUgsLLVZbGcTFcbMmVatUuWHbppppOD7
X6tyB5w0zCkn1OetpDgEojFSN3/TWCCCt51JUMwQdBib9kcTiVUh/LyZo+ZKbi99PKamQLh2wKJC
wzAPaW2lh5HT40GYak2NjrqBXonZm7i7yEWH+f8+GT9YJfrNC6OZqgNmwz8auRpHcY7ioPK9Vtxu
OAY8KIu5cXBQpwA4HkEWAsfC4wr3JzQv++c2m26VzhhW9gzUtvGy6zbsbupYDXDi6LdujgOjo6AE
V3dRu03H/sEPoZX5tbrT3IxKFQW8MkQlAGYyfnfVWi3j4DZc2lVbH+c8qY+mWMLMvNj2mvbkJxgD
4Fu0rgez3xhJAi8vQUWrGOY0MhCoS5sCe0/ulbw3uD1/xFy78ufrXDc/yfsXzHOE0yA4+Rar7AFZ
RLtFb2roYhxnTcwfC9V+aYu8QdI8Atui1t1BLnl/LZ23GeVApvG8Lo85r54/J7epng/3oUr7NcmS
kjrrn6f+xWkud8vTBnhacMvFNb7uT441FmtvrtWSF3dxDXL1f7+tLj0L08HZf/1GeYKsBvtzPt95
W5/GwKwtb1M4uB1xged/y+u/4Lx+sVuugqEk1dsJqUnx4XDQyq0ggqTidcE560eT/7WaNLi+os3z
t911zkCJFzcb5Z7Xg+TH5bpJPmpqcSoP9Rbn+XdOe7Ht/PXlNAkNvnc+cj7mfDV5K2RM9bFF3Zxr
lzveO+58Pgx4vU2deFfnTeePnredf9t5W9LoN7WNIvnrz6WoDy4kJxtQ2sVBKWjAjdfqGioxru+6
0s3Ly0XdjcqDMgUo1GjC+KZq1LUqcqq2ElC/Fuc4n+1iVZ4rcRLEjuQej5cNvKT48gno5K5FlEwe
897n5LbXD8tj5IW8nuG8fv70xbYiG/V9Uqt4qAxhfyj9r0gFZ3l5aO2+PEReOqqv61FqjyQdxK43
i9bko/aVim70clfZ7TLcEFvRqUeO6CyA+FP0jDDtwpoqP/RiTy2HhDcHIczFoXKfKgaO86FytSMq
2kyJdYo75FlS0TAnK1+bRovooTWlFlp8zZ3cIY+TS1YzIqN8XpcfPq+eT0OB78dZQ1CfC+wjrOUs
/jtZDpxTLsnGKjzcHtyZLOp5R4vwM2Erkita0h7ood82721rAZbjerHoxP9kFM+6XNLFKyiX8Lzl
vZF78FzZlWYPy6tNcLqLbBPQOAECDq7R6fLg18/JrYp81dsZP289DaGlMXWQTdf7XH0ZoPoZOhWm
nAxusol00SmKVblDS5RKmGU/qphP71UF2xfZ6I46wFOIdeDJXvB5FP8qo0HwrWwM5RCo1bDGiTla
AApEKmugc7IE3nIw6cPPjdwWFtYfaj5qa1P4A40Ysx960eQWvxfVe7xwyvZAUbxF/ZOluPWp0Rfl
fuqQMhxEo43ttMXE+RCq2aAKGxjKa+b8ofYL/GPjApE98cDI+zuJm5z6Mw+M3NjJZ8cSg2B6nNMg
4vOGTsSUo/hKzC8IveJfJP8xaDHsTC138EhXzQNmquZBLoVW/WNpsrtinXQkBbMsF+Rlj+5Bn01m
GswAi4NKCvmghwhTDyYCSi72OTsd70BrNOfhnn9UcbAM9MrqEukzyyJ6XROKB+sow5wrCVUcLRXE
+5o58g5p1ikoZCjDcnQdPLxyIGOjMqxrMasz5ewtERM5uU5t7s+Ncl3ukU0+k+0nGZbio1uM1Bbk
+nn/m4PkSeR6mmIGrkMUf/2emZkhdNG4WUCBvHe1IduMkHhm8PR0JwYTm9dmjCCSloOx00jcaYG1
18V+2Rhi5iWXGiNGQVyuy0+ej2kVlT0Xh5+PqUE3YGWm+ks7KouDbOaOgibAYNZ5ykIeZjHdfXf/
ZCMSRjk6Xl0cI4/+H2yTh7x+i/yIHw3PgRfU6/PXyaXzT+1HSjbmBEFX/ij53zr/3ItV+UMTZWvN
d60YkM6NJgah82ogRhBfDD1aK33jbR5YMbQQZDKanQ+US6ODedzy/Jnz7tfTRoDcdxcbHejX9Lh/
/1p5zH/cZjOHXxqpsbFV9AD1middNm0AV+51/c2i3IVj4Y+DLo9sLItb+Z/3vznT5aFv1l8X35x7
1FHosBRId/LU/7ZfHjqDrNs32vOb73h/8f1vOl80lbyHyUMD880VyMXzIW9OIfdcrsuNbz7+uv/N
5Rjp1myIu2Il0d806V+rGdJ0ZqVgOig2nbefP0Dx01/jZPj1vMk3W/2gW2lmLOWi3IOjHrpr4izF
RISYRduJmetBNiNAr8MsGoBiHQLAYlFulLvTVngenY+US/BItNUEUhzt8L9242dNsCz3vzmdnmfN
QR9K4UcrFuX+12+S63E9P+BuDAiq6zxtff64XHpzzvMlybPL3dzuDwqukhstG5V1X+uf5LtyfiPk
qhnYWr57fS8EzwquungL5VFqhpygHzELYTjND0NfEw6HcgY0iLnOuXFzvAigkKtLZ8QACxcfTTD7
2h+N0s86UxmxjvqOpSJ8xaL3QjkjOoyeiGdT8c6YYno2ijnbeTUDjxUf4LmS6VW65tC44VfmPmQQ
JgO/lqZ7mTrz2WcgTwskqZMiWFka9P+iRjqz/+yEi+wYoRezaTXzaziZ3lrG1gmnKbyjRzZyXYtf
J8P3cyMj/Dmq4ZcHDDMK+JejijUlFsdMcPH7OdgGg7mNN3JSxTXRYYeCv/0R0xJgQuOxwfAMwHh/
4IHBdxpAOUiJWbFWcZ2g1Pxn7CpTETKKzUZrWFc2EpTe0Guvden/n7D7VcLOtGyS0P85YXdTvwAc
/Vuy7vUjfybrNPt3qlueCuDWBoki8sV/Jut083dKKBYQNIruqiYIwT+Sdab9O2Ac2xIAeh1hBVFV
/pGsM7XfUTmhZiYQxhTOVO9/k6zTXilSb7N1lglbAnIwJFfQhuplQTFpujmhdIqirv/VVXE1zCuM
B+0U/6FmmHZTGmz8ovsUGmh/zB5K02adfHRHAKRqKICPJo5df8+HyWwZshlXIwWkVToatzKZJZva
SI5tVaTb2BEjmTWLF7YtnY02oiWPzMVBNoWDaPGcxWiGF/Xa6+tqb2tasW5D8F2Qhu0t0Zm7yIB1
b5oEt6OygfnRGT0mE+a3OFX824pM76Y1vE+5S5wpEPm279za3qoOhum2q6roLnGzvd+aJ2103Su9
ya6R4an3eW/8EdkhseGsHANzADOGDeemkv2WTA7J910uyRQeduGfSlxYV1Vh3xh9Xm6tFJn5HhFQ
JQRz0jcNhgn+NzU07MOI0S2qzhAIIhGVmO5IoaeP7CXQ102uDdaxFI3XjwZJv6chQ/G38gN1VYNl
QlQ8dxV6MzGtM0QjM5lyVS5pwi40aRNuGRnLPLBxt3WQVquC4JjMhCNzh6Zvjl+t7DPkb/Cg+O2m
2cR5yw1mXDPpzFS+baGQ/1v3Qxut4RQ+DEZ8FYcq4LBJF+g9V2fykoAd7pDs7VT9JjIRyMYINNFI
2WrKhHR4oAN8a8JUcNH6BtEUm9oRdj1dQO8atfY+8OE95RiHM6lqkQG3Okpl4wDVyJ9xvHESMGIZ
OqHQT50t00Jtj9DIa4ZV/usv7sT57hRRQg9fd98N3MdVEMR4YVKl0tyxXNdt3h1kA2+qXruF9QL9
dQILODSHAIvxbVdZRIPiZZBL5wa1MAbcFJNSc7I2Bl9/kI38QRerZBqrQz37JrVfzYOTWtrzEhXN
6vC6OI/6rfCowg1Z/2KKeGkWQZJcOq9qYtvs1ObOzbBYF/dcJq7l0rmRD4NcnaexAuzR9Av5WsqX
0Zlzj5FXBEVyo3w6BNvFyCLEdkRiQv7rzs15mxGCO09i5GUJ1WVCOpUBukxLayJql3tI+WPjVA7U
vUQiWianzxlq+Z5nkZjxYsSIOYATRmtdRD61DHo0GQ6d19NkY0/tHUHWMAvkY3YITey7Ea5/ChIC
6rZHazhSXJyQEpznYPHPDPE0clU2ukdUZgaYPmVAYoi7NM3fln0OJbzE5s4dAaBRxcepepxIWrg4
wZF1zad8m48YAQ7+I4DSdVfoGCxEnXJwDeNhcudsM7Q6GRt5UQCyiAcOqnjZ5AZN9ISyMf5akqte
U2hbr1a3QIXzwyQ+oPuNvs3i6JoBYpVWubZP2qA42hm+U4qq4O1hFDO/m0ZVlOngVQOGU+b4Ocpq
7wDSJTyY80f+syiigzDtD6SNe8w5PXIkvPAbP4TN1LTBsXbMBzc2so28xErc7TAT+vO2nq1GMRGT
O/oozqrPqFdU+2mobO2kDfHDNLUzb7TarJL5rvEqKAeDWa67vjnF8/hHi2TA0lDAL6n9VRRQKBQj
3RLhpOfI09L9XJUaCr6AZv36HrXBCGmT7pNqVjvPRQVNz72nrNSs1Txkd96m8/C4jjL1ihJniu0a
R1RRuwN4N6+6IQZhP2Er4Dr5Fsbjl3GYV9qYfAnMwtsbY2ysmgyJ8LGcMSQWj8I43hhQuJZap37x
QQ+uCy1DHbzrTpFeBJsiRl8ZHzJ7EfVRsw34dTiclSZpd2ChuY4pcJhfpZgC00X00ZUJ12DGb8kK
MtzkUJgHRIWjmbIaEzPaw8O81qrx3g0bbYm5a7pQM0weqETr66ljfLPccVdZw3GOh+5QukW8qMew
OXrJ9Akwcb6cYqVeuWH+nMDeATjcfYNhZR7mUnPWhouw+dg0M4WcO99VwrXu9R+x3U22ZTzdKBim
7gNwMptozDWgBvih2Ep4YxixcXTA9+7zxMVjxFgEKbmqPMvsteVTr7ZQ8It1sz1MU3FUaowiCzJ7
S2tsqi2CyRm5Lby78ZlEuX64KYIY3CallqWBhAvYTCDh44wvj0U1tDM60k2A9ujDC7AkpmFsDPDd
SzdLXjCOVreBNz10Kejr2h4eUnj069lQNm1hOOuxaI0NkniLyVbJp2h6t9MxQ91UJSfFc/G2nSGU
c+PHo54nymmcQj4cPIdTap/cVEGM0S+7be5neAO34zpxYm2DdtjXIkYdb5gVJH2wqgvtNrhFPO9o
tK66mXHvVJRaOXV2grXC4IJjy9Cl7K1kvB/iutlYZjetApIUjttp1zA6YXNqQuudedIfqQ1sZta4
rshAGhnVK30JdOERk6CwOxYecL051/cF4v3w8p6TIERPG1YMxU7luuv1pTZhRdcznu/akReI4tyX
JuvLlTqjENaXlbZX8mFaGKm31hNbQbxpenaE9liv49+pGcvGnJ+13Lh1Mv8uL53rJOV/aqvF19Zr
vriIrvujdz0U2cF0eG8THV4s2PYTnH0XQWpnx+RSw+6atzMMocdZPnYXmWZ9nB1fAabuL3QLEwk7
Lz9iJ77v0KHu6lHb2KbSrVKV8D2Oq9UQDsuCkuSnwva+pXrMcKIG2spVLQXJrXVHnL11Jpt3Usvm
JSCTFGzeuFS7qbv1ZlTNegSpmBkM3wKEYiAD+DEQEpgt7T60tcehUfVVqZhfRpuBBtjVwh4/tlE6
r0bF/I7TqXWX1w/1FF6V8IzWTtAm+xrZ7RXzUv0A1YnLjf1dYxhIN1tJti7dXU2Z5VZP8HILtNso
CrplA7vpOjbCZTQFiEzbL/FkfJ7LQKfEiOg88ixrU+3rZQCfNwrNU6cxtwTV46FF0ylgKFTsMvwB
bfY0OqpG9b0sGCLqXg03BbKgi1gji2kgx4ZZY7Wua+eP0fJvYsWrNqNaXUf+HKMshSHrmGhXbTee
jKmBFJEnd7qTfKjVNFk2fftgdiujgWnaRlCxQWPWDvywwCrG/ZD0Gs4YzcyjgpZ97Q74U7Q4D/hu
pa2rEtezfmweh2TuVuVNVIAzs+08XEwYIe/sJoXs0ynXrmU8WdZXYwI+XftVvrCQXVNU3vq2Qvo6
S5LbwWEqo5pBu0R0rsmbP/ouSTfOrDzNOa5jXf45xJZ9180m/hG44ICUewzdivJARG1uNv1VGQ7d
rivVozIKxx+kStZkB57JvrZ7/hEpcmk3JdJnHgrMtzPsOVghoYNIcIqVsQ3UEkvzyKGgWyGCjV/R
ykihcvZYLOhGiTo0I/Zx0sgGR353YiwNEFe+rd0KPyg/UlZ6rvOPJUM92FqNR21U7OBLEeao/TqB
HoD2ChO0QdTELTEfketyKUjYI1exNF42k8KUTIQvspEpy/MqQ2K+GRrsCcyS6XeWx2saa6EOcb6K
RVVfNjLvfbFadKO1DzDT0ZnvGYwmq2qe7g2jxhMlLqmRD010dDrHXZUVhH3ETfIDwsopURIV9Mbu
6m1oBpgqpx+NAgUIxWumNaBIJjeQDzZdGn4LNKM5RKKZRUZENvE4MgN2mQbtcu4SvKHm4JhWvNKb
SIexoLf0ocgtpaLBaBqwYhhd1QIYkE/9UwKgc23o2T4a+n4rN9ca6A9H73cZwm7S/NYO5glNQ5pI
tSiNGLg/4MmKzqGrP0/p3KzdXGTJKE0ASFIPnTbUb5pWzMr1IHNEWHd9zi3L9HNWYu7g2R5qzaLe
IOsPLarb5KPEOnYOVDsz50aWvbKEiGYhF41UxYf9r7qaJjIrCASKmf2QtFRFYCRVB/ouKD0qE8Nu
AKBQzKepwXsrMrV7yyg++WnSo82hApcc1eA66Kvr2czMBzPAx8hwb5Ws4OEuNOUmdqLnLjSSbTUU
znFqugIBIvxo/DYeT65o/LB9mVM73aSWMyGakalrrSY+msPOG1Zpr+EZ66tfo5zpk2Z/i4IJt5pJ
WLTAr1xa4hGBA11tJ4Qjb7R+2vk58wWINk9dYVpXVU+JPIyCU+6VhKYZcIhESUFr20OzadAyHAm5
qFwVH7Cvzcp7BR/uTKkftTYOHmxXgYNURhaW6Br2q1Zufex9OznYGIFpZv99Sv3iutVafdGkZbCm
cJPSH0JcMC1s2kD11QhEBPXNYFvMP9Wi29axdeTJc+lX6TLtSMMlOCtgk0S2FaxMJRyvdW+6G9Pm
mrziiRvh7YrUim9N7cVo6uRkVvs4x3xzoH68AmRfL4Q+7qLCvniTNQ6kLRB50L6i6Saew2GjwWTr
E63D2n0c77IOMLs+Vtc92hHXQJrwexmwyS4rHUimg4OIOmdHJcjq/YjZup+bOANPWMJ2xdhsygiO
XAi6+rqxQ3ejDvWLNZE08AJ/iw1KNSPL3BjzbpzM2yZyi6ORDhleb0QyWcOlW8grmR5dcOBRm2F+
Tx1RnY9Uw/YNElYPk4N1kpXq+t4umudKn+He6gnc+8HfYBKBHGEVRqspEhqo2nQ7eM5nIIu3YTdq
+wmJb4UM6x3KRDguJeNT7QVfobxgjgnb7pRjWJE7uXIN7trfeuRAo3ZO8XBRqR0SY90Z6sh4aI2r
jFnLlunDqdfy9Eh9kvkcEi5qW6wnBy3OwYA/pyX0VDGl6SWQ/uomQ1nFQXInaq8s8qunWFdIfybT
zhwzpFINm2Q0ZrahG8cYu6c4bnXpeJdUQb7rGaQHGqLm6coZcUNhRrHuAaPB+tE0TLo/Ty40a63g
vqZA01dhB7OoG4DBh03crFp+0cKNG4eHq+y3Yeh6i6ziaiLhIEA3s0ULHAnmxOeX1h51SwJWnaTD
rqvix8ImkJ0Ry8NQXkn8OxOsbkWWZsdpc9RTOqTU05wns3a2eYESD/dtrSVjcqNHWEJFvn/l+qOx
njITEkNzl6jjcFXnznAllwhRdODssbqybeDMkNTBpDBNJe4Bky6IokR910oYpNQAPvSxICP6anxE
0VRdKQWkEAYjjVIDdlpF1F1jBQ8REVUGrAXWfjz0oIm9Fh0XyLRZZd8nSRd+0IJx8VgBnvLa4lvq
prD7RIyjBPFN592M7aBeq1r/MUSk9IOaf4EjGt8WRbip+kw99XZBHSR3IRvXf2jq3KCpjId8jihS
uNSzeT80kJ/1vmNONmjpTYOBxY1bhskpbf4Y1CBdjq1R70P0DR7KOTgAPP+/7J3XktxGtq6fCBNA
wiRwW0B5013taG4QbIqE90i4pz8fWpoZiXPOKPa53qGIUjVNseAy1/rXb9xj0/IReVr9NhoXNAbE
jZRoPIu2H3Z51FY3XLT36UD0Y9w2/Rm0/5vMDfPiqRSVkGqxCcadYlPkIWJau1MHu9J+U7Wcd8qS
OQFfzluGmOdgW+mz6r32ZsRkikOqfvlYaLule1pDqo9aZI83Iy1o7+ds/zGE74lO1KtiPll6zo2g
4iXoXePRSsboqmyxQ7NfPMamfmM3+tKFBmYzLvkymChfk4o7sEfCrmpsemySHQhyA4Vg7KFhyD3V
Oym9Vxaa/GjM4kgL/L222/w6R2jde0dOuzDv5f64QGfcprJ2g2pk3uTGJIBj30+14qLtZ43kjvmc
WTS77dBfk04YD0nmGQSnDmYAakwkbaEZO83JCiIVR9wWRPswLaN6WtHU6ZCrVH7viT/qO2fLM9Ud
Ege6A0Kg9R6u9lH5bo26zuMwEFoYIzYy3ikxxkNWYioDL2VTpAiHFsdNEIV3BAmTkjppybTHv+Xg
5fJHStn+alHdq4YuMtY050q8XVwXzWEu52+pJIw5dHiUnGGeiJQl3bavRfiaXQvPPqaJk9+GrLLv
lNeDP7ZZuk1G8o80HUsFoht+dksakfiIcAiHqcSXji3RQUE5xG+igbZUviDw3szLrKGlILjbnoS7
6wvHQpC45isLCtjFoZp3VjJNQ8jNDn/220cppvek95Q26cSq6t763HWCuK2Mk2ebrxi5naxekWtb
KQnUEGEWqqIsYCu7DFESXexxOmfJDBhDsY5yujnaIXRIZ7GvCy4ZgD5akCVLsY9U/n1qCV4v5uFJ
9uItdwSxoZp19lLVn+KcdJtiwSlA5vXRhafxApFkQi/wzRqX+DzmGEnVszGwjCXFw7DUaJY96+oR
2QtN3qXmjNtAN7LlJJHQ61V7NbpbPVQEyznhsLOxfHiOTEk4VjoegKIgEHhy2FYdZoBxkse3HOr3
RlpLtvNoX9cAptaINV/Vxc9WT4lMdL3xm93WT0mG0bHdZAP8nJBs3il8WebMBNYkwTuz0vjqScIz
sCNEd7KEW11q8XGh/IEb5dG1imc6qZ/Dok8X2eFBQMdIIF4lSKQVwCbCPI5LudVnLQmirLDYM1BQ
mz1AhxK2ucVAcDorpeGlAqsIY5jytdX16UGZ4YNjfevTVH2yVMrOtuQtAuruO4b0MYHKXn/T+hgk
CsODc9nNOwxFhnvTkueGfZ3LCmOFeztrtcCqW0DOzngq2eiipvAu0RB/mnOPGrGxcebQeJFh1ZwL
LJ46FAjJus/oV5oj9sMpr7axwAK8Url2QcAxbIjPaQ+FMR5qwwLpWm9YsxVBZpFRRg7Q1fI6bZ+V
9We9cTHJHtP4jDJ8FWtUWBQXIsBFwEDKF34rMEV8nXkQk8FlkbW96Ulrxv1Sa9FzGmI90NncYyXz
DyOFRrt0LiFr5ColHlrSsRgtLBZpfQo9IjucjWYbh+3EyII5YjYO5mH0yuEct9jJsc1rRKubuBWs
/0oHcrvBlo6NtKKYdyE8ZUUKabW3jRcTRUDgTN3ouwxraB8aTOfSp8opvW3JP4pnZEcyZEKFmjXV
zY1uU97a5zZrw03fEGvVZ/nd0JJx541cAOn1djBGGi2QWmWitNi+yzT3mAicg6M4vwJMMD71tMPQ
iO5souVB+chsfYinlFGQNI69U30XNkWRMbg99t12eHM8IIm8MaIDVRGxDBFnZOmSbYJRzsYSQ320
K5d+rWpbIjaXIZCjZgYxuuH9x4k24sw3DWO+aQ2MVzPUz5KAGCLg5MBOtJQJRuONe0DkdQkT2d4R
/foM61luYb/MzlfN8hq/dKsXHSrswY6gkKWRtxlm+EVVgXAyXwxWWdw0CaICUSzUgnUuMOpl7LLP
GGEuhOYt5iUsCm/fzMV7X2TtRp89efAGPQePLJmcmOUlcSguQuDVwJra9FyN1c7QahJhJyaWx0zW
+tHWGTpV6QN7cnR2YWBeHXKNYUhVt17vdyZHhsV5QmNoR08h2OYVlxdW5c9JmYwXN+tRp4Zms8X8
yznlaINA9rQnO03l+ePFbYeUj0NepZtW8WDXNdrUsWA5jyghSSNr98ko5VUkDtbmxtFVifZgpc4X
21beMVx/6mX6ZeJ+ONPUDwD4rAWj6XwqpFbeGqVXt9QUT3U0EZGZ9AOJM6JHHDptazGPT+X6MnlE
AZbqyRvoVMspbR8a662WnjpbdtUENA/kasqewMemwqkqTxv8WY30WHnZGJS58ShibXrWF6x6snlJ
CbZZzD3eRmKTc+H8uKvlUVNE4ia6tattBpYDSUF70pw632PtwvMhJNe2WFCk8fxW1fRuDU1yEFzU
W4mfFqqG5OpFyvWt2DD4VEXAom3dU25Djy35eQjrTZzrNy2qjBs9L551kqbOIUp2WCjO86NV2d0D
Xkz5Di6dvik79QBA2JzHKJnBt63s7JSUjTbAbT57JB+3AXa4bAa0prhKZgHWt+2xLliEi1zrr95E
xwLi9Oj23ETm0GaUmRfVls1VAh0m9ijQfZkvoy3OdUvcopZGyTFySSEXTc/wpPGyh2weHhYZDacc
OLDLvJEABhR7cAXBaTAfGi0cP1LYIZ1B9C0DTI8oYrIUpoIRTy/SZGtUpbm1nWpg/fB4rgfnZ5K2
P3TI+3uvdN/jWZ7GbihuVY/P4Jh2ysdrUG3tdrm1JCf7i2cirQCcxqMp1/bzNPV7C9O2TUrbtBvh
7oILNfUu0ZA9NdIIYhGpt8JuL0pzzKMpmTcvs6z3c2EkeJWMSOTy/kl3FQ4nVc93nSjTa1e91KHn
XgBwXyKDvSQPyRpIEsPbOkoe4StWXQPvY7bNIz03N8eaYDHbCsdnsF1jwR1IiQJL9ca99/jSH0Y7
izeahjfz3OHnVioQpcbofpjRVJ3LRm4j3cYLDkmGqbPJdKr7VDrVF32uej+cx2+K5MPJndLtx3Eo
t7H3q7HxGJfcwEmEiauhXmN3UMRY+Bpjt4clfHMmK9oNWrOwBDoAxB6TW8ng6VT1+JhkZyy4ps+Y
/SdoAa2CpFl1+n2WvzI5f5n7/c6XWaeCUahe4qYsd6C5gL3FiiXV6zRWddVWhYxGq9jyF3eIfYZP
ZaB5KmclSDfWh2YFcXrh53LlIHz8vGZFMrSKjoCHOuSnVTiJuzRmjTHlu2VNkGa9fJtYpFO6enSP
FE4r/SqG/7f0hhpqPBhtHOgqgZqAhVRhugpYVjt47QNZnfk+YnSMsgakTF/9ZsKo9ny08uMJFX8R
NGZokMPSwzBeX+IchV3fJ3sNqObUzaS6WxM3Nxb41TnMkCxS0tx5WEh6dZo3exkFPUsSk8KLTO+c
5kYE6zwqApLJgDEcDJbPM0+IjLP5mJtqAoTGiCJd+coSbcjJW9h5xeJhoRx5r0aKIx9K727jYau/
CRtSRJI4snxakHDzcSQfLx8KrHwF+f79a5op0h1U7tdf5tChSZWU0Y3YU4gOaz3yj3dVXaLN+teP
H+9kPadBiwZtQ3tIFdxmI7oO3rn/evfxY7yeq0qIF3Q3txg1OqzsCaJmNOTb2Y5DuGG8eCUsuBxe
cDCsDOqPF9wSquPS4oKGPfqJ9CvsNZ31bZ0z+fx4+fhxISqR61J5G6uYLoObzecuWnTqAE7G+o3I
z+DuCz5oGOggIClkrM6g6gyNmVZQ8KZmS9/nxvuu1j8bK10sXkFTTecl+8BLPxhlnrTflJfGmNnB
0y7QcMBv5122vovL3N51ffrw8UsMEqdjLN/69XBIC/njBZ4fWtLVy3pYn5/ftV+OeyqqGbq6Vnub
xWneBxfQrHQwGMr7GaLMv14Gs7ooYbT7YeWVmfawSjtXRJjhoLHFMQ279YFonBXJTCbr0XIzY/fB
evpfgtjfEcSo7zDd+n8TxFZF5+lH2/2Y/0IS+/2v/UESk+Y/MEl0JFY6uAd45hpz9gdJTNr/sLHp
t9zV6tNdf+OfFDFEmw7WaeS/4vUtP4hl/9Rzuv/Ay0nigUjCiWXALvsfUcSEXK2S/kQRQ01qU0Vg
mA4Oj7frr4YpDA7LwlR2e+imyW/jWbsuJI6R4DjFftq2o9+tdllla/ZbtNEvWuvgIJEUiFkoEFQW
shN6/ZOKGj1Iiam7lN1Y+zT0uHK0ecesu/P8lMpg1021sXGV85VHNgRe129tRQSwMS/mKbSdIzyE
7Nh4Tr3HMnMs2jO0CqwICivkReFx0hNtaymvCEzBZuol1DXNt9BI33EHS++dJcj/7eStLJbxUrXZ
m6iAt0fmcOe8G8Kg67yaIbam7WLy+/Yqrx9hpvY3d8hf3Hohpnzo9u0UdccoF4wu9DdyCFkVVi/D
eJp/JmsMW+QrMIGNqIlhdDTr1ANvgBKEUAwmOvXEo5Uvre/amH5tTK/aV7o7PDZpxjwH3LcHDdtA
kYKolZ1kRmaULvDzu7ZFtamEmV7Tlka401HhYwGLt/dUFQxrGdS2VvmSrllQjcWc0zZbhIrNEnjs
Bns4b6+zaotDOe7dNeBHjHxy7ZDQSNAV0X1AFvTc+mnQos8RlIdNhxV/6wjBuPqlatJ5U4zJpcAg
7dQwdCrjZO8wTSqA2+BoGJ5fV0x70yF8IQClA3hu6m2pbD81BD+16Dfi2fAHj7BoAOQuaAd8/3Ht
IHK7E1+tpCQs1SzxgUsP/QilUDU9hpp9r2ggQQOQ+sFjK3ay5sPzMDvnpvOl91S5N00Ct/rqqdIT
zlsxMBYHFNsOERHUhU5G4vo3Rkdq2zTUHGBh4i+9lF/7cIzs7e6x7+eDLjgdJFmzsYNj+YMVBUv7
pmsTFyWG28H3NE1StybPOixqeStjdDT2Ais3lQQQzLJ97lcgIAmvxiKdtR+6jKSX7axZjMFsY15s
GgMW0myHgpZEmyCxzAOndyhehZyeAC8cEFyMWJIMiRMVrjkY/XYZeTRqbjqmdRdEYsmWYKhsaUgx
s6mVljcxcau1Vr7nHp52aFlCP9xggOee+iIliGFpjiYT+nTyXAgYxbJbGn8uDQS/0iDgrOrcQKrW
d0ZTwxQ0+1wuDxUho+e8SSafTuhm0jITaisxHDe6TeY1KXHuCff8ML47zmf8aIZnpX2yDdohLupy
shSZwY2j7dM2dS8TM4VttsSfVZdqJ3NcwCznyDkSyZZuC1Ht41RUb43MdjLqnP2U4A43VVwCXCHt
Y2W0zxG3Aoi6Xvt6j/ArxMyCwBSgYmPY4wtyr1ol9rh4YbZnkQFAT7Jc8zxzYXtAmmyp5sNWoxqa
fCPJMnyvK3PvNQ6NODcPESfDMPnkbi2HtqgvWthu4iF2/dzEsHQu2mTbKyeoK2D5JQ/wd/qKhxHm
GiwkSZs/z+MSXfgqoI+Pc0HMV+2W3bML9iiZLDD9ppwJ1cyQj0sa6JDNAdO9IIUJtRmZ/tDbjAQi
ag7pGTglLhPMmCjH530ahk2YQ7D1Eo9lEY18ZQzlvrbq+yTHajOt2kLs9N5xsXH8Yk6xXsywLolw
ae2ACojTAeHUubxpi78/V0EFsssQWJWTtrNNf8Af/2D9jNwq2YUj19n1FmzzjZVraGB64uWXeTWF
qSk8d64cnnMqU2qxekEKYJlBXrlvmjNyi0K7u2fYp4zaj0zPXhnvkuKjDUezYOQXd+hCEY5FTfXD
rcpDHZb2WegQ7+PkXYOqj2FcfuizmhEXnlIbnLXf2w551whvZ0jMALQQZ8geoNOueYBakT1UPb4C
VgxQOUyk7NnK3WGpf86hQ2yd9Q9NEdDlRMpTtBRMgprc22cwkV18awJ7TK1teoCNWn4Vpuh8eDnQ
rWYUVMwtXjBBXnajOV88k1uhrLbasQy9njXOcsHxG3XNDO/mFk2EP1KYBgjyQuyLaJ2rZKSjrjoY
rkn0gzL8oNS6qEKUjodrVMOr0jTYTegUtt0al1XS7Aejk6hNN1l4SFraFm8bli2txMK7im6Zbi4b
B3Ry5yTuz0Rq4uJUYtgvpfOFitS50AWKXQ4CuMH2VcflCdNWq+i2bWGiPnVyA9gJvpeiE9gV6Jcf
xUwObplr5ATX90xa9YMctORS5tE+7op1EgpF2FvkfVL6cBz5zYsbNafCaLN7C7ixVsQwDrRmj6gh
vA/9fKO6bM62TLJdmbi/TZp5ijSxxhLE075R4uciUhuAioMoBQM/kTTdtcE2i6AYlqaexxPNPUyT
BCJq46ozU9kvOlSxXbbY621wKGKyoiZk9wXcTd9a9y3lljvYnTdrJkFRC/lzc8NaJ0+aFvPcV84N
W0kSuCdd34TxO7v94Kfrx03F8Dy13wZ95cNkS7RxmddvFr3Jdiu1yZdV8uQtfXaK1FXNUbunNOOA
k/i1a9p4VzCO8CMd4eHHw8hsaDPUPZqOMYTCFk+B7Ubka1nLwRomLCQQEDuT8SUXkbd3cu8mw2m1
/H4TnQYM7+ndZo4Kv2pZanQ+lrsYW9NkuqlSXw7Mqb9j8gGCA7rrm6OLQpFJG2N20D3O56aQqX4w
h+SpJzbLMdWznLA2dpAz9mNCi+zZ3xbhvrANDUHZw5uf3ZHOV03T1rVKYJVsGIKsgczVlBgyup3x
k40Za/8ZsfGs7VoH/kxqHOYOO4KkZ6ZvFO0X0+y5MVhts7C+dFiN7fBIGPxlNt6LMPuEo7O4EIv+
sZWZcdmfBGkXdDCJb4+NDJjj43lKejJGJPvSdMKTAcOVzJIyCNGEQavVdkn6pUv0hrw52Ga9il88
q4MRlcS70Zs5ME6un4VIjpdKm8GerE+1NqSg8GB2iWvbx8l9aJe+vVaGvQMFPOlYO3YsctQm2rp0
YgTqCbVlsGII5mUAzPGsn9kLia11IrmpYRpctNnhgqoRrprTmOCa3nhkU2w3eZVUD20nwg1EaO9p
dvvv7mI9O9hrPRp2umu71H0qymei0PFjYqB2zoxkPI91jPEUjibszQV74xOkBbIas947QPAy91G/
S3Q4rtA4ksfaAjCPsoUVNfJdq60D4YTjS+ua3iVrzN9A9pfnrLrMU6c/K3COLhpePl7GOn2dpzm9
jbIbXqypRFkwRyRIRk0OOVAsu2gJ9T2BsZUP6hDYDp/UWzUe0xobfWWJoEK2wRoIyYqMH/OIyyZo
daWzadvhC1tidbNCQkCYgTTb2J7kCzx/eczWwaubMu4rl14eTRRVVxgQX5zJ9rZGOWvbTo3GE7Xy
xisK+0W3Z/sFp46dXjIl//2XvJiRwqiXaAxqyGdATVnEw9E1jHKruNSDbmwEMq6Va5QrgJO4n14N
jcfXgDe4swsOIZ6s7/YcZ4zKuLii1ziK7x3GFIGYRAlqXYOD1E6Cu7k4tfYmHeRyyeBDLcwJnQn3
uFHPCIm1/WRYHWr1oyurZatx3TaXBme2J8NYwC+d4TXPc/zcTTItTWjOk7AIBs8eJEwEX4NzWo+g
3WXEeKGznRlJff9CbrnvNV0HvpZIv81gV3okaauQDl/VIfyS5C2PyKK2xIjyQcNPii0u2Y1jjrFi
BR8Sa04rHpt9TrJPEKrqs5OFOVRxtpJ4EIde4NZOoGlEileqmj0StbJYZW2GdzS88hXC1bTPiMgi
SPaA2mJfOJwhg3LhULZC3Wg47mWkdoUh2fSYIgSKzQ5jY0h/7rBNa6jMcULkeGoB1/SDfClgmu3G
pJU+oQsNA4lo1ybefGqE8Z6zUASFRQpJYXbVJness+K56ZmYYxS/1LuSpANoW41h+/OypJ8T5vub
FgrcurA25IjpGjR1158n1QfpOGcbfRp+S792zlLcqUUk/nT63s3ai22+oKfqzuQgpkG/ViiDVl9a
IV/Ai5uHBmtAO7bfKc4JqgQu5FIrgu/Gd6zhzDvLzbltnNjPBKRzx+1L1BNRe6GbmggOoe4R5mHQ
RO8XDn0lUfBFPHb+5PAIOE32DEdyL+z56FKbMBiFFByZ7g90Vy+6TjdZdJMIgH0PuLnttGK8Twn2
o5Pg0Z3gD8cgeNZnslyvZgQTfXCcKiAa5ojV4xK0VHGBXabPdmx8dmuuCDxMBzqh3JhuRIjxEF1L
4tF5kz8j7LhoLUIuh2YlmbrnoVyjZef+t4h9F2Kx6xNPAWAtxWe3oUHNaifaLlNNcHUcZwRIya9z
PdDFTkIdkb0vEL6jR0djWOjlBeO8PnNwC6WL0Nc5lKCQ4OgiMgBEqi4JM7Jo1OSxc6FxROZTQ23C
Niiw6IVejeP+zzqqdkRCDPsmYZTR5KQkx79JOdr7PsdRL3fFdEgdazhIvjGuO2zdYQYNtehLfeOv
kWJkfNDeVlJuR28sYINAG4hcCakLjtZiSzqo0Tu3WFZ6ClhVsEm8DIu7x8YuD1w4aIdwKIKx9uqz
F9UXxyj6h7GyvhDwDf8sFjerwtUPHegDnknaset6HPCgIeCXIgMSJ2q/92TxMC7OA0EACTdK9Y3y
4HsmRbaBUwpWfpBQBA9yqc+67F6iLIGPnzBoGS3Q2TxTvR/Z8GgXS3uDQqftRx6uzdSwXJA+xI5f
FKvMDl/DFPZumhkskl0u4Ot0kHDqJNsbWaG2jhEXfip7CbVAXLFGyC52++5I1Z+tWF3NxmXmqigb
hBPfSqHGLdVhc/QS1gdFnOVRjTAKgJZGH2esxHcb7YB9oWT+cnW05hqzHx25I0PuUONK4LEZSMM5
KgOeBUo1fJe1mmdUgTpbZhNQYP0o0/p9gdh7ZAF2fMETG8QDVRgiMmi3KYh04ekvdvPdba10Ey5E
ZxRNs9IjCooEvhzO2fuqc4AylfIdGhlrgToNbvtFlIaH1hfVjj2aYpfFbOWRomq0MH0/l1b3GAll
+E2bf6kYVc4OwwwcLXfwnIT7NCvSJSxkXtu8dRVuUoQc6nEGxSMEdEUZt4EsunOWCHn2sK0bCxpF
dyYrNvSpwgyoeDXm1qQZJgMR3Q3TcZl33n7x4og6BfPRqjOuWZMb91s3T3sa1zd2rp/DzCF4mXdv
TAcBM2kkacfDHUYKiGoEp5pc0lhI6t72ED3ht1jPxMdFvrQoyRc9RkozfcpjXd+T0bo3DBA0hGsU
DMsPS5C7mzgJYYPNmZG0t6cc+Tb0VefbJhv7Pa3Cr/B0YWSUERaPOc2E3UEgMhfr+0AfrlLVEple
d74ev1tGYWwENhoBAR/IOqsJE+wOvVFPaUjrt62YSewG9WBL9dy3yJTyKT1gAlwFqYUlJrqBxwUh
5ybNrMiPm/QtQUCCiX8kcAfNwhPc+2xTya+L1Nsv2UNJwKAfVsxdCM3qd4v2Pe6Bpbroq2HyAR51
/r4kqMwYoZF65vIoywFbSVj8y0D36ghC25OIKBCXSBM0LIR3QKbZlgxLd3SUmH4vFE1mp/vjpGnb
KE/fIX9iN6EDxcxVeoY85PmFYkoJvgaMVocvs71Y/pwUnz66uLRRbqCZt5DNbE+SiApgOeQW5/mj
lXCJCohyKsa4ee1bfdpNlfS2I8TteLmPAthGqxCvdAh35hFSS4e6LEqb0qeaaPdWD3tnrfvrdOEu
asIz7Zm9C3se34aqcMXQ9IVhUQFUU8iyPlSkymwitv5t14zGximc4dj11nuqDbT3o050Bj1yKapi
g6pV5s+aYX9GF1GtViSeXzY5WBgynhWqnIc29iEqR4elcJ69PoOTNA4CdVADFdVq0LkROK3S4jGc
oe7nMeQwWG/MSurwIadxug4MJvBfj76PuYpPYZc/o07JzyhC7vDKLmqIiXzsUFb0NN5bUBIYVROg
i5fF8xOj1k+KvIcP6gTmw+cumdxz5ajYn6tm3ClDncKwJo6hgLECgf4ZQsZ25B7pUq+8ENyxaV3D
/t0V/H8nGH8zwUD0bf1Xifunb8QjlBFmdn+eYPzx1/4kcyfCxXbgy3mmTbDGvyYYhJT9Q5qOKVxj
TYv75/gCo0pdgCQS3ckYg+CCfyvcGXlYtsGM0GDaYEGf+B+NL1DR/2l4YblrYiZZadhkkn8iVnPL
v3gyw9tplNYpByKuDV2xZYyKMubYR/roswyX28K0feYvYHGeke2dkaG6TkhsNWIf0tVus4Z0HdJc
6Vctz37+aRb0h3nmn80yhfmf387zVttN3bMcTtAvfv8R/ke5pNG5O4BfzVJZ19zTqLddzT4m7CaV
FT7BI8GYpUpX1bWWQ3Y0jIOKOsaYhZuAGYHLhjAFY1iCF7ZU9DkzrhUmU/AHFSY7SBYbCPUDLkfh
+998/fXk/Xsy9HFySRPTdd11Hfx4VwuDPxtet8itRriR1n3xpvpLu1TprVnSxodSVPv1QjMZGbH3
SE2D/eOXOdL7x94Q58KR8cWMrYQCMj81pJrcZEX3qGXb3u2NV69ukUsAa5QF7uAJA6jjMHRPpFB0
5xDvb8ynU4KUdHkptPz+N8e0nvK/HpNch22667kcm/HrMQm4a6WX5uadG73EUlCntGxlBLs/Oir0
ooziDfuScX/s6sx1D/D+tBMZc/MFktYI2afBHmFuzrIwQaka/MzdF5EkinIos56cnNF1BHmR1Jf+
bzI5PvzF/+Or8+xYPFE8VavX7J8vB4bAoYKdIO5G7QJbaOnTDC2ugFKSF6g1IeDE53KBMJ7MGeTE
fPrK7t+74862NZLCmONscZNN9lO0TDtTsZeMGRQVOku/4RDOWiquGjxXf5YdlO+2jB9cjdoFK/9z
DGcxkLKb/TTJPGyYJG0hrdzGseKFVoXq2jS6adsXwts2CfSjbESYgDgHrsRYI8MyH+yo0v3cqtiY
wiW+1/iHNiFFhULecGzm6JbEjnf9eMnSQA5OsbedWNFI61dk78nRTrTVrwb2XoiMYYyq+asHf2UD
8oU7f6WuKZk/W5aKad/pVH6Mg9KdpffDw8c7ZHSPWdpnW93UuidTCIjoTcgYwoMSJGBgYQYxOtmL
Qyao39JUbzXDIrIhhecLEkOBr9W/gRt5xyLpPosSevAyudY9NuqDTcrY4f/jVnUYFxN3amML/KvT
rju6EEJkLO6aUJdBYnqdI+Dasx/DZcgtkAuB3NNyj9XcvcYJbNlslUhXEao4+BHGNa7qvfI038ja
5ZIr4w7Fk5CmicAhWs+l9SCKlX+XPS9WA+Bfb1OUWJ4jXZZk/v/X29TRdJlOdmvcaRl8Fu74Kcpw
zpDQ1ckgcXcNyQRceKiQOHCXVysGndGy5877pjNHPzt68tPFQeIwupaJXNPbaGtLaDblEsyxSv4m
pOzDYP6Xrwtt2MSBXvdYFn5doxlawm/PJuNeoKZ81GfK4zn7moz5JVYVA0q3bIK0dE+I1y4GdrQX
I0pfExTXx/9+uc2/zuHX1VZi0awTukm2AAP5X7aycJY0wTpXSZXDc5MZ1qWlOUidS5Xgoaxr0NWG
L1lVWhRM2TUS1JeU7+Lh41TOHQDjzKSnLXsrWGaQbPqNVBwB+Yik7VDhJ6l24eKMm5jZCbMVeRTJ
8DRkVnUrm/k0hoa3i0Kj8xmE6BcNLdFJS/PPKb3Y38VD/F9ukTXAkZLCkBha/7qSCUurMLwK9XuH
WbaF+P88urrYUBLLIE/tp7nLfoJxAFo26bYOJ1y6HPNqzNBcRGISbpL2ivzTBUq0FBTXBaRrGlMa
tlKD70jD9t+vjfOfGzkRa4DAH/9J+9c4JKNO9UQzB8GchHB5USQDVg/GfpHqe42BLLpDVP1NnhBs
JgkrUZLkxqJNrWOHz4nK7EcjXvCCrKbvUPPdC9TijHFC9dVCmOOzAY8soWZ2jEUK8mDieugM5tG1
PiFpdw84y+AwVoF2lPwLB9WZJ1AIKyjqDlYSbOnNYMjiooq5uKBLNz18JqSYnjJduBfmAKSLpa1x
YCoNCWrYlTDwbo07HNkV3Afwmz7QS/FYdpH9U0uVXya1cdeUPJmpik5VajwbXmS+YhPWbgxREVEI
2GeWxXQlfEM7oUQAPuegRGsOu/9+3q11rfjl4ZSCR0I3UMt5LCh/XUvSHE4hcZrGHWpBvvhyGZ7m
GKodY8z24GgOdHhvGMmeJDBgnhe1iccZNR294qAVcPB1i/ldh8+Ca+ytEjMAZfa+bU2Njz31cERd
FTAjnc919IrpBR6ZrrerG4VyxFTwsntqw3K2nqPS8XaotR4yrXReXBcvhFKcF1OJq1vV+qaZw/Eq
MmsHykwER5U/Dw3Uea+3iNVQECLZB2Gtynpb2Jl3FEy1/+YONSi2/+NMQRNyEfBxvmz9lzOlgegN
TmgZ96kuP1kNrHKsez4TiFKdu8awAtfR5k1ItIMfJkVxtmemt8RfIuGYoCCGeYe/+nwtTTzM//s1
/AhE+/M1XENJLCbgpm7Yumv8+s2KPhKp/n/4Oq8tV5msyz4RY+CCgFt5L6U95oaReQweAm+evid8
1ZXV1f33jYaQS6WAIGLvteZKxvqpVxYSyD6pH56ghuolb35J/kUltQt2/5wSUQRjyEnzvV9OYuU6
Cp3sfPgqCwOuGCnnN6ZmXSuXnhLCWv0y+h7VMUioge+ABDSVtiMgfUZ7E3VIb2ncksIZtLb+3Fvf
eofrotZPqG+UYx8S2Xxoedof5+AxbYr2WSrKbWHnxGySjTDH8JAFihDEpswg6vngt5x8rXcKNWOk
NoMP8qGJvHBnsOZf53YiMCt4amdBX9n0wtosK+Ak+YiTkeJpu1UpQzNzD4CRhflOeIWx61xarp1S
2c4L+modelRH6oC+Na2aaWtF4OpkTnTh/3+XECXxf1L8bZflks4JZTGqEdHzf+XnTW7iyTIagyct
6Ytbpk0YDrUUTORs1Cu0ixDl78gfGsz/o3ts4ujkWXn42kxadUSyzOpdfroDBt3Z/4m7SE4TRpqS
aaOhH6XEt7Xum7HZicCuabt9pjVOQYIsfJyhvX4rKD61DcQB3fjRNKXxnPiAHzpHh73yiJGU60iV
NvxgOhKS6lc0tzJwFA+4ukX4TDXDecka7ZRYQbsyYxPZON6vLhp27myYtGbrJL71nT2bKf3ZVok2
WN9wxYkpfGC6HNJnGdGnnCh9hh0hzo4brGMXGJNajMouBRC9UlTjB9ukqY6/03KS4fLPPbN9wp5w
ouFr0cTAEmrgDdVnk6jALZrNtlFrNpBKnKQKhcuqns2laraZBolJD7r3n+gqOe0ln+2oDb5Uo8eg
iljmNMyW1Wk2r1azjTWbDa0hztZ0trgGIWbXcra9kskp93wsjqXFFDvbYznQy1UyW2b1AvPsMNto
S+y0s622XQy2s9XWwXPbgca8eMrAhltva3S4h8rvB9gzKsBI1Ma3cSbYDL7nbC0cvdNs7c2rkP9T
2LfBbi8amoB7SoUNt7cVhfQLZoNwN1uFh9k0nM324QEfcYafmPodPvG+vmUd3lQH/+ymakFUQCZ4
snuOHnZvuleZ/I2+2d//I0Hsy7Xw9e4Wd571INzvJ07rj9zNw12cpM4TPkN65cI44i592JX/vYrD
6REVPb7ZLNpUBgdEbGs7TZGkXiYY7gUea3s2Ww+z7bqaDdjQWo/FbMlmt0VrzZ3BAti1LaQ76xQH
dzRbueNZL6cncGXS0XkoTpXDoLzmqtDGQwrz8vDiFu0f1yhcagl1fE0RNHIBtwBm+HV982c/eVp5
mylrq6NL5MEZy/uWckaJe4DrrVd6I86tPrsSIHxtI2wdNAwwnUJ7wNupQZHh33JIObm7i2/QDfEx
RGG+K0RBtAJKSUzx6Jg6n1UY+WkQCZNbn/4tUk6wAbfOwdDLm8d3prH7VJCncx0tP0BkZmPEN6np
rEpm4AzIeOA1yzlDSwdXWZHHxUN4+qegvpP6QQzEbPZfMHHVDAAgglVtQtvhUNOHd3qmHBi6nlMa
0NxvCJFCIqkOqsawnEy2/kibRn/g2uwf8VHkGSyxhh+pnpkG7UwqyGZmAfywACejf2oKWyBJBGzg
J9FWSEIzmgFHWdrRHi0QqKIMEevAndTakZbampX3a8RfkHbWzwGK0r4jtrbfDA3ICbKd9O0wYJe0
JgrdHhAGOdMYvPkGfxQWJZeiEGs74pzJEdh3Q/p7zILgQYW8OSJ5eRQubd9ysl9JhbhWVPGvkWNh
UvSq7mCE1XtWYnV0AvMcauN0i/S9pPaw6pCSoad0889omn6PdFkwKlIqNxqvuwB/AkvNSGnA1Dsr
8RYq1kLI6RJyvg08NJN8LHOZII7us3Lx5svqFoR+COQs8/dBInNwiXN6bFfaawYCZxvWXQFJB9nm
zEMEY/CzBDGelkP4YsPMQ2Zbbztr+i7CkVjtEoaVgYl3U3ayeO3tu4ppeSelcWecCjetig81mCBq
IrW/kwkySSfL1g1ETHx2Q3UIO+1P2BjWsa38h4WnnPiP1n4zDPNNC6dhO7ikw4wRLuh/oID/cZfV
OxTd/WCCVFuwed2MMGdZpP7ZNBe+/fKMG3t3RmWCwWeMHubNSaep+b9hekIPHaJZahrNM5q2nEHY
y00Ic9KUNT3eGev3Rflb7sFY02cOiVyQJMNMJ0GM/dufeSX2TC5xpN9sEgGkI5pvZADXxKd7pjlm
dyiBnyypKeHMQzGxm8UzIQWz78c/DwNPCR0Tfte/YYSLG6aNMhBHM3dlMWegbN7ImckSfdkNFs/B
lxGhAejiZH21c5AjrHwP2os5c196ADABIBhkPNXendkwXg5Gdsm1SUc8UlYYehtUptgVc06WCVzR
SoGaMWfmTDbTZ7T+lM80mi9TwuJM+K/NaXbqTFopVtKr422/EG9A35gzA0fOhJzlZpoRf1+b1czP
6QDpYJwoWUZyw7VYnZbN5V6wQHiW7RgwT2UQNGnJ/I5Q6yVO7eCoNVySZSrpnzLYb0xceRWhQht4
XtMeCvgrUikUWkFL8FoyPvQorjaaC9uvLLStNP7oyrn2PUldli5QycjOWCeug9K4pL2NktLfDLYD
Nrzs4fP19L77uLil3mvTVNEukH6y1UwInV69n/qIBFrbGVZtlzhkY+P0d3xtFSp/DR6T5voIkb9O
I2AZZcYPRb3i1Ff6X83TPjwitSNNcnqGrHCTJj1WMfiiJjgQW2dvAuimkikOmuIxx40VHt2Sa39q
G+Uhyj9yDXWIm2M2nxCHYRBraTx1F3NIl7V6ujZS7cUREXoYv6GcGSgBxExij7TwycL1/ydpJOsB
RC4BIRgbAQoBYwLgju543opnJOjyuuXe8tjXa5EF8N7/8emvTxAhxcGm0yDQzdjIf963PA0jlMiH
rz+jSj0iBhhN59dn/yuqpOzSPUkEp/9IV1nep+ZZkR+Wf9ApmtN2+diC4QnkZtewRybWestfWZ75
+lLLV1k2k0CZzPnn8O9R24gqbldpPsOjOUMK0Fi0u1kgofD4Hcf+XhuQSzJPmzbmktezhNAsNzTj
K3rdugWMp2HABx1tjl2zzg0XSgJwu7Ur4CXE8CfOupO4m4TAKrQAJsUwZf7CnuYcIz0Up7wrxSnp
RZyDI/D0HW71l951OZOXp5cb+vji5EovWZulskFoW5G9Xp7hKihOYxyfq5icneV1y0PLzbKZidw+
aAJS2Pwhy+MiJVZiuadSnaoBgjSQQ3zQ8gZm8pCCWC1j1hrdg6B5Grtac1x4m6Li4ulrem2u0wns
QjaJQ/w96P0XkQl3S/kJNn8gmgmgH3fzTANnWCs3AoA+P7Dc9I4OQTyevYKFYhLW4pDY+DNKc7nx
ZtjV12Y4w5qksDn8vh50//3qr8eW9y2v/q+PwcqBTQokOE5+fbI3rTQpIixZJIltudM8Z38N0FPu
zAVe7mVDdvq6yUvHYVb07wdHAUzzf9xcnliiX75eEoyhO66/tv/rE5YnmA50K4lRHtANtY5/Xp1l
hfevu5M18C2+3llHSbMXXHLgFzLKm/7BdyO8tcuHfb3s649qM2D1a/P/9bqlG/b13v/4x5dn/ust
vVdqABqvnqUeFeXTxv7njw8tBU61Xj4HvHLdvCwhN36WZNlh+WVU0uXZAVMzufdSHJZ99rVHl02v
mfmrWZFy+8/95eGvly73lh0dFSiYKLLMb+g6mMQQj7Jpb8XRodNN5v39hCEFCNemRPXazsNcRZg4
FL15gEK3FNfflyAabxk6nIrVkVHCuIXFSQxqnh2XfJZ8NvotN1XtAqr/2vYhKK61OhQrZThEFU+C
Fcb80fOwGs4cOGEaAXUJ/5xqGVxcrUIF6iIwnruPy36pmPjuzLJ4VazqEGMygzHnHTw1b2nUbJcf
8L9+/uWx/9hFajlM//nVv+76aL8Y89v2p9sGv6QW0cUSUXEeCyAJU+vikyll/tTixBp8DfTYJIbn
IiGze6VYcenuztXQeUWxknvH98m6n3uYdtITvibbcKuaBi0bHp11wVQSjcZUQY6wrgNorW/ioYEL
uLj5k2+I4Jh44zHQAzSEBdBCAt8+J6O2b2WBWAgbwNFsbi0h8Gcvs58gYpgHCi2f0S6qxXizZZJu
SasE45XSJUKKtQUC41wjlMNThdJapvZr3Jfx3indz4LBatWmsb6K+i7cakBU10Pk/cTjZtyKtpfr
wbb8I7iR82LIrR39pxe6zq4zYTQ0rvFDJKjiZk3HYtMugkbdceTsqjbv177uD7u8Z0Gv2eNHNA0/
c60rztGcxaPrLJ7oMJnMDTwHmTAQRgvRGOJ9CI6eMfyaaADjRNcwgwR18NDBSclNDXLsKQ7Gd8zv
8jjm8jeY0xFBWOsdfNH3K4i9z2UeRM+ynkoIx/Fbh+RyS3M43RjIljbWWLjbOOvFh9lRMLOMKUBo
Ex17ToZ7UFCtisK025VRAU1K/yZG2EsGrod1lA3Bhp/9hgS9XUdV/kvL9fzaqSHm0hgfqIM+GJDK
sz054TGN0lscI0tJneQJT2H22naBxbTI/hzMUX+v0oNuieJcaFLu8B8XG9cc962DrqeZuvjoI55H
4cmlMC69U43pGLBo/2uS1q3zSNSOCDzPfSLN59xq4hnoMuuZs9br3FiLMkhXp4w+0CXDHfDuJqzF
rNehrtwPso20FdowE7lSkO5luQYR214Sh0FBGHX5MOuxRRpl7NPa8C5l4a7cRhtOo+ZPW5TH925s
y4M0hvE5CitEs/pKk6J9MpuBEoo10qPM3OQcNICFZBqz0ONCp7nyBu0Sa3pMExOBGKTVFBHXU9Pi
9Gs72wV7pd6DDjIJHK8jWL50h+oefIfAaV356KhB9MDG67WfLRnDaIsHst7SMGshC4fdOTI+gQL0
a5zwgqtrgIR0QtLkO6U4Wg6orwfprhgANIYLdfMoYm/9wq1/Z6gwb7FnvNO/YQbLCn1ngMvk7C5u
Q8mBBThwbWVVfjYq+RIqy7xkHxMt5/fG+zTV+DxGuf9kRPZPq7SHRzD4ONHG8UoLL7sJGTOIeZhH
MG6SVwJAqRoq8WKWyRXFMpGg+vArr6hRBW3oXEe0sJCd6SMR17yZaK6/ulq67fUYDg4sk0NeF++9
5aoj69Mjogh9H1mYuW1wxTLqjoq+iVPk1bkzJii5Zsy34wdeVb6tHdJxeotVWr0mSKF9kK+JtQuc
oH5ys4isa4fhVQCOYWa3NeBA4PY0cYkg3qsiG4H82AxrJpsB4PZAv7ihg1MzpX8AIjw4ewD7c2ER
R851tUqg01hIT87N5H0bOjO92DUZUJ0JEk2fqBGOOuYxa9YpMo8aADCbaOdKCw+aXPtG3q5FFn8f
CZecV/vaSlTNd63oYX11qX/VZP4HB+L3kJQEXpLvLNPn6NZbdS6Htn1GevBiVib1BDY3JHzNZgWt
oRf/6QGQueXKvbVhUh9Hqf2Yc7hujQKzNIbmWllOdErSKbvQdv1l6sWrN9SvTTC6u0DJQyGma5yp
74VW3RxRDXsdnbrmYdBpEmODf3bcxl7lb+b2o2HB4jj2oBI+jO8m9gQYdhqo26OSrfEajT8jaVnH
orN/9mbrHNCCPkOZ+yuSuDoMKX0TgRI4zcJNx1r2taZDvaLTUB2z8dmNSn3bDY4DeA6zQt9RYbTw
NWAfqfeSVWvqxNqbYeoHKS+YjMzX0MKqSTvgIkqzBWrqgZbTNIR/bqefx0CHylztOjF+m+yy3qqg
bm6ig9FaFKW39eSLTlbbJcgbCv24eoa4g2riswIcNRnsY+pRUIghcQC+yfUUgmK7sZtWvZi1S0nL
UjAu+2zjRkZ7yabPoh+rJ5dyXWv2L0zlnC2p0fsB1t93q06ulpVeSP4KX7zACfdGGJO0WlcKf1of
vmmW3z1JnULY5CH/mZz2qRt/QT2qPrXaKXGnTpDTEg5aqpE5y+jehBg2jGuyznpqQIl6GhuuaZho
AVEtnZKUakI74d0iS295xLeC6mwN+Z8k9tKDY7fYCQtnrw/5xbWFdpjAJqzNKQo3NTaBq4LgEin+
jh136hrEQ7vrRc950WYJpeEE+wnixgpu3Hp0s/gODw8j3ZTR8fAqbob8PmQiPZEFUJHSil/XMc9t
zYVBokXdqGb87YjmNhbwb4Ix+oBxIY9BPg/bGbXoMUc4XDGpZOpVebu0QcTejoge2jl6XMseCPz3
JwsmFTYgTW71Dl65rtvaS5pg/7Xtv/nY9u9KwOHRnQihSBo9gywkWy4K9noRT4/QSz6scCyudYfm
vKZPfWqeNBIizk6J8YGBfk/bhaW8LfflmMOusjOuYVRFTefYwY98o7TC4UsQ3KpCrFpYcNxdx5nn
Sv0HxXl9n8Ys4UF0e1c79hAPoZD3hmS4Vf1ToH7wJ6Eq8ivsAKd/D50KTqUeKrCRGLSo+Y+kT1Ey
9fll1iqXb02RML3QRLVBPCxBcSbfghQOiuuYM3LbrHeVM1Ka0+ntKj/MV3oND4eZ6nfbTt+63mby
SonV88sGJ3iPwD8cXhORm4jL7ATzSXAfKqqfscOXiDULcpsLNsYaXVT8GsUVIvZ054PmnXHTZbvn
h7Qy+FVWXhtbMK5/gorOHNYi+2kY8OKWTXiR3mMIOgcec/pSBBzKXUTefG0w/DOF4agYpztwsfjk
sVbuG1nfJ0OQthsM7xGrZirIU/TqO+01CHyyXcQ47XFjrV3fPlix9zsqh3Svd5yuDQIiYIr1TUua
ajOM1jaubflNt/8yq0sPHuDPDQkkHC6t+kMz51m0pv6b9GAKyZ7zjauX2iYo/w2cbU8qlW/hlE0f
YeD4KKgniMtWyZyxS9yznTgVMXultsdkEK400XuEOEI9tPR3vcw/pVJbL6r7kx8ZoO5RtlNmA7o+
BaF3UU52NxzJvB71yDZK2+hQJ6w0KubSF5birZfIJ62eZ15+emh9oD6J4T5NZV4dmrlcok8wGExD
Fbs0BWPUD2ALA7ulLOyEq5B8SKhzCQvlBKaWF6Q/3TDLYMs65aXHINj3Q3DWmzFcYVHXMeSW3roP
rIebZ+5DQA3w8QPRC43OtAQPlLKpq9jTj9LLinPJYFBPPakjgLU3hWVQGAkaQAGt9RyjmVmnwmkO
pVZr68JJ0iPNKt490LDDIwLNCmu2jmsQUQL1YnuAu/KmJLSaRm/SbSN1hEie+1ADpqLE1H8MWTrz
WbigSJqq+dBdmCo0fANlHZQcfpfCuOOzVL3DWJ1J/1wm3gMV6N00KLbARDsmk4Qvn9WwX4QEvVD8
UEZyjlql7fWFVwABH6ur0+7rnq/DtCpGE9F0x9DInuMRb7PntkAfNfcvEx7rrJE7vKo8ezoORn/E
etrdTcc7VmXPrKID3SXd4cOpacCAzo/ehJ7cM7s+DYPPtMmpp11Ulck2aSTVJQvLIpqydUOyQR5a
qLmTn0KN8k9e+x928SMCy/vsxPo9ba0fBdLSu/TUN+JdjFNj2tnWVPXIfLP36QIKccDlfS6SXgGm
ReoX5kZ2dUpWwFxYkFuCy0KLdQrnz8wE3LMZeO8Zr12qDpbmw40IZ5JAKGh96e5zwvibjq04p0VT
YfFEO4e4MNvrqjPBoA3uFrXtX2rjzyF40NAoJLsPT76jnPEwBcaPovevTI9qwlQc4LzBdNMj1AbV
8OiSiwyyH6XdG0DWMIIaZYk5sShApbEnVsqq/K0LwMG3WqzwjbX3x+YxNm57TIR/KuwXCKb21Wga
gf3bKK5m2D2lsbNKCgeimp+OYOBz4LKGOgWeERLpANdnkWcGUWpubS1M8eEjkg3NmiaHgJM6CLUi
vkGR2cZkPNGG22dn0b9pYY8u8pIMdb2r6/IGHPKX4RZrmwY1qKH+oLv1dGwdDE38CiMtYEJzrTAC
xsExjkx2kwSZOvZR/xcZ4j40oJDQfKHbT7NmNZi0q6OBOaVun4mx+lMGzbRBhqMzOSqAbaMedfwM
L+UqeA9d7UKXprgFw09NIdR0KUI+EETHm6BEGbHcJIhdr2U2EgAg2wMzv+wyZeKQuXgN6OdnaztG
iZQC1goJ5TywvHmFE8nE4ntd2Ugl8cKtfAyuOxvdCE5/1iBL2wk3+inufesa++X7v0oDqWYdg0Q7
Fzw4JDjW6bKPyE0nobxLznoEXyK5M1BhmkPiub/p+B8YDNpzWSdPZZIY5wD/Fxz+8Txakh1OkgQ8
zH5a+6VJDvugPdv9+If1dX2Am/Zp4j/cxBBJDn1YGDMo7ZwK8Z0Gn3t0k9BDkKv/LiaFyWnKtR1g
4RpcaNjQrVAHgKgJHTENJ7bW+hsdg58Z2+3Wgo69rQtq8HaVerjOcYKmHv4kSsDmsWzYDNVgoyMY
9ZMmPez/doKvn8AJ0Fxav2dFDMeckwuHh4LLV0DWHLPp4aSZtpmFNm0FRCqPsFcY3oAYCRzAILd1
1x5oRFjfRPEb/8dWjkV/aViNHZmHf+OYqc+19UzqjnxKEu+mKao0ja5nOGH14TGa4app4EFwmGIW
CWz7SXjamfrCqrbj/JqSsoIXyDo4uo+LMXDD3aTgaYZ+m+GMUfrJjGFYdCm4CQNZ1y7IAfjUdvSN
OKjkKirABCIA20OBK9qmofT2GKeTNTrMfq9J5pkK1e+ZDxttPOCSgBPCJRzUbhWuTyIQ+3Xa1L+h
pvtX2LkPM+juALO996HBN5fmugEAN4LapeBvRqwWdYSBp9w2mJKmdnaAnGRtLUDQW1u08OKS8pbN
oY1NYsVrbQRDq1nxsAEJhGHRfLbH+E/R02MN6hzTqy/ai5cl3kHQKFvnjfFXq3XrKutsO7VVee/7
vt44UXSaOErXAzaxAxw9RWea5nbop8ZNyw5JXRA1QssLIaSe4QLWh1Mhvf4RTvHJoT6jhf29r503
pbSrg2l9Z0sDCJKHjXgwxmsTewStZfAFZJDetbLCiDovSIJSxLdsar8BFdjJLjF/9x1ZQxmBJ5CE
zbeeIdFrnOi1q3DT2p28wc0pf3pZt4P+8ss0YbtbpflSCi064AjW96aHWQpsU/bUAmPx8HLufE0R
guRB8B5dUDeITx7IL3F4V5wNqSJVKEflFTdOvJXUHoDge/EGLeW8ZOjbiHAnWQME6mV3BZmPKKow
t9J3/EOlSDmzGNNQfJPG3Ogjq/V5UhIbRnwKFGsEGP902lV1KEPEl1OE2FFZ/aslRv5D2vw0DHxz
O8R4MeAv+EQj7Uzf3dhm6+9jHEF0MLAw4HiK6N/pHx4zKFFW/MaJ+t4lCdk0woyfDYtmiIJvgCd7
sSS4LosX3U4dztcg33RB8GmLpKPN+BwwXNxCLf+bjSaWOZbkbjIg5Qm9bDt2CC7rNmfcn1J9XbHU
W9NH0XZdGp2CGBumzPv44o53bQxz1o0jANjQmPZu/abFQG4TQAZANH0LNRMu5caHNecW9OzrzJan
pAEJgw/U3DVFZNBwsnec0TlCSU7Uil6er93NHMpBV9nbINbbsw7QRmBadNNH0AzhUc3DbD/a9rqR
odoXXfmSQEZEBH61aOEf0HlnNHzt3T/1Nb1+jj1m1JXyxvs4sVyotDQGUet/G1WltoHpBis7VfXd
6h9cjaKLVsvvSwkmleB6RWgah+SHVaQGPVwEQcW64XSb7IEmIpbkmlivvVb9iSoB7j3q7Ufedb9F
5pwJ3sCyFuso9dNerOUgXkSNcxHAKrKJEkqXU3hPHfEFx0RVrFmtwadKqv7ybz9ZZfSW5QHeaUqm
a0uQL5YrweSoo4rSzxKOOQqjMWISxcmFQ3bbZJvMIpnBDHPnbrb6KRrt3TBDWBUiboym4F200C8P
piSCkRYcfXBLpc+mkb65sDS8IbCPQRANW8CsiDx1gGK6V9i7IhO3oZbtWdFE0PEI++NJKOtPi8Ti
YmRiMxgx7BQ4mdtIrzjcPAfsEkCCVZBwhYuYqWymiCzGsjWSNV4dJhgdGsdaiWuYdNk5Tvx7n+uw
dgrx0aurOYXuxcqoI2Ux7hMRT78TjciqTG85nirATiR8w7psAevMswp/cD9z5dTfVtSqSFYQrr/H
78rljRP+7uDEFeabGIb+72QV65EVE+I4fNad8cmEK7o3k0ndrxrSq+UWj86JKDYWxFbHBfLUhLN5
TbV5nfUtXI3evYjAyJ+p25JjFTlyw2zqrYnLaE+7GfVAJNwLgqMftlLEVwZ4JFppR8T3+SYO2LQB
2FK3J+CutD4q5+L4znrUMzRJMZDMrtXpbHv09r0gfB1pSSDVRR+SFwaGaEdsUBW3h1o3LhPwj6uP
LBpGbW+PL2MawmwOq2BHWYkYpLn0GAfltNIaAp8GqvTaCHa4ib+XLIYvsaO9dz79FxfN5zlI1L2O
ZvGiR0yQRdOTjMzg1HvPSkIxXm5SzeaYq7NnyAbWLUnsPyFrVITDqOdWvZZ/AN5gllxc8sQZviUw
HgKf8BUjxN6QJ96rsr2XlBPhHNTwYGtvPqtJmVkNKSWuJGzuKOHqu6ncvefrKWP8Vncpu2qYbKSX
/p2BDFupJi5ktbpaSaafabI0x3GqmJAUYQOYE+pUol3KtE3foiGG2/NpkuaWk/n0xtXZuOQj+YsV
BB/NjF90lPV4d0daNoY9Xj2jglyR1Pth9q12dTXtl9qCUT2zRNEOeq+i/RShMAzpf+huFR3030Oo
heeyY7RPLO0lb9gyW7EZG8O7jlly1IpIIrmvyhMGuJ9R2bpbQDKcUS4ssd6lyhsN5qpnUivB0hzw
OFDDCk0LFgOUb9uODmMMJxr8gX9AIYJcaMyoLWWuu+6cPIdE1TgbzS9f9Noa9r0R7kiJlc+5HPdW
g1avcCEl58nPZhppNXeqfs4TSXWth6LKWu2sCuESIUOh0IiK5lxq4b4YTP0e5sU7PwHpOhNT8NEy
Htiqo31Oh3KNuD3blW7swAyWNlburN2j0a1OLhWWcCiQ7DnmZUy1T63vnH0OPHAniyonMea9CbLh
EPpEuzW501FYja4ggkF2pF1zSV2ICf7QZrcq+fSKfBO5ZvYRM5quLOQrOH6Cq0qafpvDAtwJI2Y0
cjBhiwETh9Yb1nfRURxOmm9JkZL0U2uvlmrUrQ4Yt2A7+vuyAm08eNNTNXT5wx/+5jTlt13I6oKS
z/hwQj++Dwk8Ppl/r3RVnwosY0jzwFB0M+BB9/Pm2ubK3HaC9QNZA7AAxBXTkbg6XvIrgzRzLMCz
32n2v3gprQ/KddVt6IHw+iss9tUL1xwIz2Umz7W59YGvrjRcmofOe6bunbxo2t90bIo9PcNubc9L
nV4ll4HKyDWFvAwzPOJoi6Pw4iTWPQbYAPFaZgSOvP2zYXYcF0iy14RSyLNj5/JMmmaM0K634QFD
eOWyU7xGZs9BYgTdxWqIHOtasDN9NcnDYrgwYeDMRCwBECQp9q6OvDF23EvZ0bIyA6249GP8re2p
5OmG/ihoWNVh62zTodTWUhkVlSjzsKwU+RdQ/cbaQdYN+zdmvHdFg8DWkXvs5y1E2tFnjU7xboiH
hwhYcQb+UxUaw51vwAzdHXdpb8LS80klRfO7L9hZa+Y05IN5o7yC5PggMLnbDS0SjjIwnB1BzT+C
eTyR0s/XZaM9BXUHf53IjQM6RnINOikP3VhuWVQ/pbnVX+kbaERTDSFtDtqOimgREgDQ7Nk4+/N5
xpozLUYSE69Uy8WBYpe70vBfrPIGcllXF2ddcyg+cR2GToYmS+aAF+tzCcV9Wytkc12H34z/CU1i
0+3dloJcMBjvXcGyrOx/UcBMDqM9hlDpMndtqEqu7Ag5v2U21kX1xlnpU3xnnaxYCpB154ag3Ypc
FZhFAwqujTBeKegDcUipsR6E7MdXO7bjp4AhKxhHRC1yfOlrwStgRqIrg0up5ulZZGz9ybxQXMBo
FJPhMBag7PwKG7/CQjMaofkK7RGddHzNbBN7jUWZt3fVH8dK7KPGvPiWQzalELcho875aeFRlA4c
xdZqGJha92zMg2cm9fags9+00lxXkCqY/BnJpoqj6mAWkvpddu5Q8+GiDQUa6dk+GVEipIl1KoIy
fnTUM9bOQKm3buIGzhAxAqpxbsptos3EgutSOeY33/k5BE7zzs56i3q3p19R9SthtagLnIF1px7a
u9A238AHf9pm2d98d29mMHRSwQJooZij5nyeQgzJQ0VMc6t+mIA0+yx6yWbigtY6zWMqsqNdxuuC
PG/AmXTmkpRTXRk9yQfGyN4zIxCV4IBuph2f5fja2gjQxyL1GCDJAwWchkDL6X+ImW4Vez5YSuug
sVK6pPanhhyXsJRgQ1Oi5LLZyg0dzGBN8md4bqAiAEtN/HcocSAFcY/kBuweIsx7+IwR1ZAABXM6
wfOsRwvWXEYJtunPkPn6x2uAWOksbODc8TtTp3KDmJm8raTSt60zHVzfolUyw9/NPHtDKj2cPXvo
zyOdoqEW1qntk/JaIVjZe+70Ka0gP+umlZ2Xe4VQ+blPjPfgf7F3Xstxa1uW/ZWOem7cgDcdXR1R
6T2TRiKpF4QoUfDe4+t77E1dkUf33HOi3usFAZtMkpnA3mvNOWYFI8cXWb6ByPKVa+QG4AxVJmpJ
BJs5CoVtG6NtS4zRstb8aanryMbcKEA53RV3A/YhOskiLaIPkSXGngpLAx6Wmszaw1QH9bJysLHX
gWvCNwvHc037XtrLctqr93P8DSEWYQc+5EDmK6GnPZej090ZaVQenQGaYTuU8GAV52gkwlQQUQwE
L3vW+3a4NeIvyBKt+9ZMtubk9QjMOgicx6JsupUGxXuZtD+KKHsKGflvaT9Q1UW9zkN5djaMbcGT
xYy/sugQBVDjVdBFWuiOK881mERm8VepjxgD8E7+EInsvCFYoJRGXT7kFDJdFyR/2D+EXkw+Q8id
kjLU1443EqPVW6Cm+KG1VrWwLL7GtWoLvUp77E3zc6aNd8jzvFUQF99ikbujEcAz6ZYGrt46myKb
pxEpPR5xPbHI7fHc/ljTLjp6fnYqRbYPBBJwXwWjbqMl+af0iHwkCijA935gmGQTUd+QE0BZBO7Z
vHiTyBImFJWEikQiWTBX3JJ2IETOtMsaMt4Ca42+2900GdWTaDAIuSWMU3dKAnJdkDoud4lc9TGe
051axjnUu6TLYPuPFMxrgEN0dYhDIoshXjciIqlLCEuKRGxSKvKTzmgg/U9GQ6ySJQKWPBtFSiRC
l0bSl5CGV6Q4AWoklolSFsN+IMaRiGxyyW7KyHAaRJhTRuclE/FOkwh6SmXkkwUwTYRAIawaCA54
oe5G4ZmcKGMgMErJXjC6FNueJKlQRErhLGl2DSlTDWlTiYidGsDd1MA8hu6u0Osb0pnqVW2R4DuQ
zkXiLhW/SMRYwYnTGGnr2k1FxlUswq6y4imjpLbATgSaTithO5VOuxl8ZnkOoolJxGbtPBGh1diE
aY0iVqtzsvQ85t23MdaoS/rJ3picT5VGiwTqLHQxEdBliqiuVoR20bfAIkiOl+162pkJym3tE/FF
TNdzQOaXDgbl2ooUMBEH1pALNnUEhBkyKqwgNCwMMNSruUo/jP4T8z+heRwuiumo+3pu7qSfoDW1
BwSewJ5FNJlJRhk5A/0OridgeCh6bUl8jEmimTXwpMjCpFork+dhtxmw6dF1WsL2NE6Qqb8GNfFo
JGgIAan1Znz+HyLK3xBRhPHtg11u9bX9+r9e8xb7zOVr9vqf//Ff6deXr9nXjzSUt0t+wlBc8x+4
gPGte+/U9p84d9f9B/U+HVPdO/bkJxHFsCCiOJbjuRj5bWDwIFT+CXRX/6HrpuGRhAxgBVfef4+I
At3lgxEUOaxlu4Z4GzyMdJzkv9nIY63UzcZAIdNmrbcB+hQvjdk7krZU7IjL1oiV2TVVQCZ2Q4sQ
e1C0nHs/+RvXp/Znb8OhZAufxVBdXf/tbSDwq6d+7pVdVVJlnVLdPfLle3Ea9TuKUboXsb6ImpIM
uQS6W6sqBD3qo/E3DIXfbLHyr+FpmmGYOm5HnBXC2P3t6x3Em+Y//0P738Bx4sbrwWqrpNau/BQ+
xKQp+l7xCbtx9kwTnxLbv1IPeUonSNIhsSr44hgi5rmybYy+vwwRN54Pn6jrm/n1IxhGM39zNos3
5hiejSMWW7lmYMn64xsbk8aqNKf2d9RihV+uK7ZmXN1oBXWhzLG4HYwmxe4wVA71rKsQp0eNoYHO
UJ3iihC82sXask17CxTk0MOwPmmkbJ0cQt/ojpwaPSd0ysuuQ6Gbp+nXIi2dehVaA0D6ycUfOxQW
5shwvJmxgwJimB79Kit5xgpMRKQUZ+TyJLcW6qtSufaBnkNwR0gUtrVx2E42wzFlHpQ99aIfnu+S
9mdgl618nlxts3Oq9OxrKeMflfhtHmjtWc2a7/3ogVdnLM2vnZ/VeL53i5rM0+mbT3Kf0cTFBvSv
Exx8cGxbkkDoqE09JZy95q6LqO+xIIFfYYR9ceLv3pRczZjAnjQBBY38gAE1PKxjrg8PftDHG7dj
2tZ4zF0A6ul6fkpV095oHhYAy9m5tktaQJTE+zrMV3Yv6BoTCEzdWRU++TQhSWyoQpZJ9mOq1Gyv
MJREd+29tuIfIkZj0Ecyy8bL1MJ9mwPg0zYWU1Sj6XLAe844iCCl1t0OvZigT9Er6vhA+CTXsCt/
OPl8LbzgWiGWiU0qaGNf3cb3eVq9DE5WEw1OZCVBJytoK+1N0uAVLKOBszzqstZEbbtsl07dn4LM
3DbIshZ2N08oVM0NoXPX2a93Ts6YTfOse82w7a1O5FXfhfE26JkxlCGlw2z45AJJXygTmUrKCLWn
HKsXPMQbTGQg778EzqxsSsroC8qrj94YpatSoxCiGCoxRu0Fke4rJSbR/CA3rs5mZ0m5ZlioqHBX
ufOslfeRljHiy6foJlZfAuGiTixa5/NCDTHE4ZlWiSkfXseCPMcSImlDX5IRPQo8WmyEkKNRzfx8
PHeT1mzcoDOuJsF3q7QO+VRM4Xasa2axmf1tCgRvNNbaZTENPwheNJeJRgU/7ZjNajbpFU1HW1tL
YfJCA3JA3FGlhaR5sgACrqKqoTei6TVjDeNQdIa1CpFNHRT09geT5ilzErGqxsPHRUYffVXFUbmQ
BxSrepkIsoeCj3q8HMMbtInWBoPOzwyZPqjRksttuWDw+UnzdHK9fp0i1xJxvXyR9wNy3/umXKst
8uJixQIPEWHn0SnmAMczH6lQ2mu5rxOqdLlm6rNDqnT6SB1dm9etUMYPzMKZo4uL5YkkNIGFqx0G
wOKwXCBICOelXOUjgy+DPykiDUUj0UFc+LbzbSnPikQJdB4M+hhSff/rleQmejcXcLW89MM7mVQ1
3PlE27TYlRdmpcVv7/D9vbmBItS98i3IvZN887V4eUfulatoHXi73ELyZeyjBbNTdWHF3mtnkE7V
KHw8lUB7GZgRLdBWmFsqZUjrgurYhoFLs96/NuBnh0HFtB4wjh1rAqDG/iEy0dl2N70/xZ9tCoF5
ZlNMzpHyVfNn0+h+tONAVFEBvZSh78Ivmb0irMgIGWhmFEWjStU0JNc3CFycwRT31eDOxFi4tiIQ
yb0T38VMnUCe3PiJ6u2mqr3VA9fb9nn3JU29Nfp7YKYNObmhh2XHAni81VzzEuaTf8rzL5rq0oF1
QSDEcLS5fw84B8tXeL64F2x0t4xvl75OEmRkxVj5Ve3eI++PPlN5UeAaEJ6U7s1+mh90oyBMsfnW
ONOawoe+rnOQ2ZlF4wGC6y2yGcimfkOQRogbJTKo+2VebK0owigYzpCnT2hjHV3b+21E0XFA9U4L
Tl0XKSqDZAQ2E03umuwxndvvfKNYGnoIzXquuhvQTwXWOXAv7XeMW/QRIhu1hk2wmR6OdIhb8dCi
V9XZsBJqN9i4TddtqgXa5HaTUTZbeOSCr5Ji/DTBhIJZoqMLVZhE84BrxtC6OnOwG3Q03roJwj7q
vtdD9mrO8wsM+U+WUud3Su/QTVK8nZfwqKPIVN7kKa1hI2icpdrR0DB/MN7zYIUQVdNW+aIPp3RJ
XupXpFkEVtRQS6lkFZQAeI6qNQbhhFo0iWZjwzestpJl36JP7OFSKDOYThDEBMr0OshfUszTK8bk
HOWXQ7JdGf7A83LIKu1o1dV3zS2HzRS46xIC8hg+RZ5urHQnDvcOfPHM6dbOEBmPdvc17yP9qLlg
WCOk1jsY//daZ4BhNTMKpBH8Oc1+0bPq1R7pkZZRVa2nmZwWhenWqiiPmj2eU9ecl5Q4LrNikDRq
YZHRgbcOSI6XKgB/T+UToFfGpqHnrMXWbrL0U5JOW4YYO3VWzRUf7BsbH+dGDRhvmnZQUhDbaLqO
DKYf15il8EOAq7wWjGb2/fg6O3y8Ej+YN7EP2bwdvkQFejEzgHYZhLdplH3jK77vLfs2SoiHcErr
NNeoT5z8E3ZI2mRFDTf6UvR3aF3X7tjeZT4ybKXWv9Y9Iii0amtUFhDT3PDJiHCSqwRhqwCXSdci
UD6loYfBQ5i4iSxako9CVwJb6CmqMXBQ/WQYc9fbxt2U9U8oZVyER+N4pMZOgHvgLHX7ysgPDRPz
xnkk2R0rBqWP8a7WiNWzq45H7mz88ITrD+nRWBjA/J0MwUhJTSRTv4wVtk8EU9/MPKEF5VQtMaE0
c8Err5okuh88yIZez4y62+aUiVEnjwggeUKBwehQnmhBxyx4r2ag+tH6uU51JcmNlpSCaWtKnpl0
nlXT+VyDTMHFxedQOcAGKrlrT9cxov6CXPzWRxpmaf1D4ZJ/VEa47OsgHZGYeXeOT+3RD0MD+Em3
Hh2Lh3A9wbQudPR6/WOs9lRxCRSODfq7fUj8SVJt2pyab2VEJ9vG4xesAruPduE4nWwUv/ikVFIr
jNU4992xnu9olpJgoFM2CvzyCzQYBJM4FmJ6LTQGjQdnPlLe5b/oh2dVTR+m2H51R/UrtRFy8bCi
24fErC9o3BdhXNyTlEN6UjydTARK+ZA9YpKBgB7tvOPUFf3KzpxwZQReenFS4nOJaBhpPlS2sY7y
idmUOCL3vR3WEKhvA3taJ0X5UPGQ2aW9/iTP8mkarctubJcEsqNRZRCzBXeUw7FxW34ZTYFmkeWX
OfcmTL3mYg6z6aKX1hrQTbZOK4zcicixXc0AhqO65NuozzBhKiL4YNdR20jqpe+qP6j0F9V0MgIS
I+F93tWmv0dPhF6g1Z3zoDHSK2Zt3BAHtIhKvBAChrwid2c8a8oDYkt+Q/FOTNKFaF36GXdVR0gU
1ARAbyL6Jv2q7CgQgWdDsIbM2yhYjJRUzb7/OoTEROgJMThWMZWrhJzoc+dMxrnn/42o+Qx1m9+6
zc5eqb/q3hCSlyI0bWTNoB5iiuSf4nZ095laXElCoquWm+fcAk2gzx2RLDAgVKP8QVHrJnGM8TC3
wc2gGwYPvda40OQhojlNzy8qFhUuKfZqYQNa6rvDYNVnhIcNGjr11kp1+DRZQ/VvylbI6xquBccb
in9imWUof9KQjCUdcR+Z0NPaxbuzLK1+P9VkcWZRAWLfPkJa8dDAlCD1myG/0FGhlJlcGozuO22q
XlCQHwzTb4n7HpKDN853fjdgZgMXeNCc6hBkyY/Q5j16ydZoen4MIT9LQlGKC3Sds9ZPYghuPYI/
hojdqDtNr1ZF6zy7Fv+VtB5L5n5Tf9Frdd8n6o7nEtUpN79JE41aMmPhpWnlBNzPGPd9T1njgJxW
WUOR3ZvCfQ4V8pKKBQLp18Ft4FTB8c7t+XPqTQiHd/GAnsZuGblgwJuWqu+Tk2ZEL14wDrvIdxF0
1sUqS9Vy7+vzd4jSV8t7saMVH4vhIBc0HoaDUjgiGUysNp02a0t5CGyPy0OKGR3W3BJuEGkYrMXY
cNLF+7bcadJNBK4sjofyOBP5n+f/6c7G9FYJIZpEqRbDsg35a9vNVKFzZS0SwZr/dlOeUovz5Nr7
tfKy90259v5Srjlxr0oR+8lXli/A/duCYLDHMl0fFEGVkGvvi3+7D84gxJI/u67ixh/ZRbLyzZk2
o3hluXD0WOg3fm0j2m3ejry91vuPinTvn2ea4THze3NPj7dVnfjt/A/HEZd7dMzEi4JNEGGjv15f
vl6Hs7R2J9rEak2ETyF+ZlKhJFrL1bRv9mmgfyInnVEBPWekWIRQYId5tK0M3UGg3QwKmFHsLQ2q
zDIFoUErlP57v8gdF9tdh5AE0dk1jINb+ryUxmc+1V1KBdcmGKoG9HOeOofEDMTetOsJtXahcCIA
wr4rN/tAS8+REkKfJ8lkM5QDCMfG+ByrlrmdDabSqYUszUS6hBjI7tCl1NredV3jJPLYZ7W+d0gv
Ds141/V1eorDKD2VIXhtoHubFt0HsR9Nv3dr9SZ2PNEjELakibe3CFQ93EwegoeZIJf+8ImJ+Hzq
IY2d5Bo2VwYJBcI/uamJo7nhHhoGD3tK+z9PC2ZtBj011ZtEQ6abG9uq5J3M1nOUEaUdI/xYzBNz
giZB7FQa2EJaxHcq5qbasCE9pX5wasVCo3bRxAH9g6rSkPmJztnFVGCkMFM5BHllHPXgmvJg42/E
CzKd5/EyF+OJu+mIIih7qHTL4b7MGXWgDKdEwZ86EQe8blKYT4oDxswhEX6LfvSzo9fleXYJqsYi
iZXbzL+FHqV1vytpODfVzg3NYzar1lHp251fMXWbsZYuCi/OtuSnfPUrsCCAx55qz462GBzVkwyl
kGtyYQyTevIsVVj6aSTFVrSh9kNYSn3q50QvBNpP5T7v5RsqM+lCI7rjWGW5fbQMDZ6V66wmzfnm
MZ0/OajPDmCy14rY6sQnhfkFdUoTXeL7vhAcGvbwRdMPdyXmz0U8Z+ZJfrDkmtuTbBZberHoNH1i
4NieugFDnAxy9waE7UkcP86eqZcr7Gfg009Y1o2TPG4PJZ7pdleLtNpQ51eJhoH854KY5pIZJZHP
RwWL38KxsD6NfElOupoBzxNraeC6TMCifO1l5TnKTg6O1V3UWUq1MiwlB/NfIT/VD7U94ICvholW
KLp8W0+Tk+G0zzXBeSaRTHIvNJsaBiLCHKVw4xPon59nytPlwnGPCGweKHQSrzUl7cHoM29lkkbE
aJq/e4hNmUAR/oat+NDLhdZFxXLWBCSgQYEdWvERbv/PhRIFPalPYvttVVFibK/wABedMn+WB8Ct
EHAfd+R8fzhRrspXk8flpqMC4zQSQ3v7Me8H3n+q3Pe+6bWVsTI7hrzv+95/aGk02WHqHo3YbQtI
NMRJy4NyUQY2UwDTQ6j96/29/0R5inzNSr7ztKdy5tMLWMojAx84z4zV7ft5cu23t/fbpjzlt7ch
f4Y8r2+jb2lH+xqGxjYwEbmOxBEqVpncJ51zcoeww03WtiuTfNBrQcF5Z5TGU5GayiWu9ZyEIcqT
jNIjoDmhdfaICRxwoF98Iofwk3xTiV5czhj70Q5gkMwtpKMFdLUTxcdrYM2EpASrcGrnmyB+bBw8
cdQs1nqdfNMZ565d2/O4STHTNQFrLQy+nWZAPbZU4a4wtwy/uDk2PAKY3LkhHWAYiZ6McMFmbckn
WIfm2bnPfj6pZ7tLn0LmNVuqG0xHjZHQBtfR97wJdM+NdCzH5PJoVxBOwXn28y8kh7qPffi1bMNN
CXDoxkFLXff1Tqn727znPkvEd7ecmDyJuPJ6neTJc6jwWIYIM5zMikLS0BnfOrP5JknMotKx7mOk
fu0YX1qzf25895pZKuIPQf5JmmOsPTJPw1wzpQjSUX5wP/fxbGuUVF2o9BVYCKULvXvfUnUiUSfu
RPgOkU9UZKcFR8b9JFvZ5Wb2wa9WnvmC44IQJ3XY53wF74hWtKig4/ZogzrZelgkVyXqoLFmV160
A9VgQjLNBokfCCU0OurLUDVfWpU4MHNiYjGbNLTLpzm2gvusSbYuMcQbPiRQlHj8FybKFDDhG6ce
b5Tev/QTBR2+yuYh3c2jmTAFUxZda9e3qteu6yQq112v5DsfifDRIiJiiG6U1m62sYqjB17+aXSh
UBcFoDEr6/Atf4l99FdDP5UPrRcdWsqXWIpjE22o30DB66xNqGgxqqHCvjE7pktFBjYUN/am70vr
TouDTV5jT8WleR6Qy5Hsg7y8zIxDipNslfqhe6yi4RV097RlYawZZ0+7sR26NbWzBNPIPG/9TFcW
jd81ix6+x54BiUAPEd/IlHitQjZcxo6ioa3pQehMs3JbTuGlc4eOuK+MKkcHJRQxjb4rpviHGbrA
LM0C2DWfKCptBkW+YZtOpHB5Sj9swlTBQZEOL8z6CFOyZ8TlFiaUzN0nmt2+teX+p+n7t01fQU//
9zneNH2b5Leer7jinwEYuvcPz9G5K7mOQXNINFXfer6ao//DNBEAeqQ7eLpnA1r92fJ1yPA2aX6a
DmxvSNcWcOOfLV+LQxaZEK5hGMCNdVjg/+//fhv/T/Ba/OweNr9tf+wm0i38Q89XvB9N1yyTVABX
NVXsdX9sJhLgOmVZp5qvQHd+1OMUnMLZii5kAKQrr9ZmJDh45bQ2/l7lHQQ6+HK3NbKdPRHk/bao
C5zw8D+DsJ/XXZdR/bKs4r6u++a2i3BwuGl5LxdBh16ySzNrGwZTeR9UKLQ7y71Cz45JzurxLTMQ
7Q9vJyMdPCAHaxbzDP3VLVPguBGBZmL20qSFEJX+XDhYtc5uSKwouECFTEBAaqv3w3JNniPX+t5R
ThQ/3nfnuv+5drJuQ3LpsGrCSntKHe2Ch6R71VB2TVrXPU/1iEdktOxLGiQpBnGDZ6PVRvem2s+L
ysGXh4mMYqha1Ge8u9XZbP2SBAj/0/suuV8u3vdVbrpuKsujT8NFaAOb09DdIkm1/SVu3fGYi0VD
2iHJy6zxScOaXGf/st/VKW0NRUnZR54tF2/bxZhwTL5Q5A77Oh26HcRC9llvV3GH2wOtIMCibnpS
9poGTSRSOhPTkjRYMdDurGIh7QgJKc3/uirJ0GappHvsGE5Csd8dztzUEJyJtXkoEhBpTRMfxVF5
oK2KAO0g2c1qrITAMurqOZqB0fp9HxxMXGhPZbIMMq989vwy2I6o/B2vGy/hmDG1mpzyWdMib5nX
ZnN04878DGJ86Qxl9Tzqdr5zDOT+8rQhgl1amMadE9vDh8uroDfpQwbhFhaFhdtb0aKD61bXt00/
SswLtL5qkfk2mdK5qgA3cG9o3PAM68qeT0QFNJ5a4I2jFd4NeSzeDZ37Y9jB/Hjf34W5f3D04Fbu
kotunj3AqHAxo4xoBbkv9JCpFgFp5k0ek5UkFr1qQfuEfktvlc/XbwfkKe/7miijgR02xVp6EpBy
wI1oqke51c1miwv9l2Phw3aopBxi0ky8d4oGL+9ISXw/M68z8aDt9Z9eB3kEUczarwLUBOhj7uRC
TdstRG4HUX3X3nWlBlExj24r2jrfe4pooAqyr0YZaYu09IJPE8HCq6hwdGwN4czETcuOfjwgO0QM
uLUKrzsGaqkMn8K28+u1r2fKJWwArmIO0nYjg4jr2yIlWSFnEPlhlziouJW1hMnk4af557lR70XX
7/o4hj+vFUcyaK/rOE9NWvwkm2DihIqkeQ89v9CdXJjImVedHZqULP65L/Lnkwfz4JxRpKVomuLG
d5W3i/woDvZ0pnKUwkgovG7OT0m2lRtRPEck5In9b6vh1KCy8Ep3HYDBfzsilRf4RcN+QZ71uMZk
4CzqRg0vLsnAUOPNc9xx30NEGF5odoYXbDfs910C6BiOmNu387rZ/3k8Qz1jZNph6sN2q7RwzZs6
ne6clVx/Wwx6uQ2aCQIsGRJ3ch+Gdwr8fn0qxK4xyPJT6yRP7xe1IX6a317Uf3uBAhcnHTmDf2OY
X11qMrOqd2cCXPLr266kazYx6miyk9mXak1+9SY9ez/3fb815c0GVgtGbL7Th2zOSXwz8YsOse4t
w9HKviHZVJR0flFbFLsK1JGzO4HJGayfT4W/PwG6alECrf0wHvgzyY7k1H/g2Nue6oH5IQResy2T
RNDfHrLkFmpF28zWq+1hs275659Go9ZORKD09gb5pb2tsvYTafOUvDKzJO0omottKf7mnYsuddSt
Gxjd6p3Wow5UpxzGtzgo94WBxnQFPclB4EbPWhbvMyT+LsLg+AV8E/Vytd6Wc/A1wWX9ALZxZOCJ
d0tsycUg2Fxd9nOjjE5qOEfXNhyUB6tFtaB6HlwscXqZBQNsBfA9chN6xYLcQm/hxKKCnFoKmGQS
fYFEUqtIq2sQZvF3TY2ekqTTPmG5x2hMww2UAVqlsLeX5RCr1yg2nW2dGhGJcb12NrO5XNu+iqwh
R8wZNmOyndIIIW6nJwcE5gQQ9L15p3QsHFfrF9y1/P00xmKzT/HLBiQgsyVPc5u0Ig2aHz01jnn3
dhpplRHWKFTZ8Jkbc0vHVZhhI+cT3r8buw76Fz+AOcana77OVT0f4cBTIsvG4sUnQ1nrMCs1zgqn
GcMfwk8vf/2hwYj728jMcxxPswhkcC2b8Ajttw+NE+sk/DZ18H2gEQhss07uqErOt0awTmK9T4BQ
gdmeSW+33SnbTD5pi7icswe1zNqTk3dYEKDwHFE08QmAOXbkfqIcGYvScs4w44Ew84/vB+Sa3CfP
k5u/7Xu/9rcDf3by+z5GmPqiHx1IcDow+8i0zqWZKHtNWBGT3uyvBBq7IAYU82lyunvPGMwfNT27
sjGCbx1pf7XIzbVOQ5gYB8tpjMNQq/hY5XbIECEDbsTet1W5126tZqsDU347XVwo99O1GBcJ6uvT
ENvxrtLVZl/6WXnjxaTAZonhPblFezNphf8aKflWw+25zzw7W2oifSAF3bUeYgI/mj5js80g9MhV
qvg3MeDEgzxP7pp8IbTLYh5z9Jh5NFgvI8wRfPt817BHhJAEemPtk3Fxi0s1uVXLVmUfowJK1Mmt
0SvJrWuG2RbDYLWU++R5poLnLnN7GoHiMrkYXNLGunh6et9ljn12dmZjD/uVlOt6AGOrJjHKrcT4
lNB8z2BnHeWCnNZhjZUdH60YIbwfkGtyXxN1wmb7J4e7OkF7podga369oFxr9aDBHN4YX+d0qE+2
F7ya6ahdRrezPjvwEwJ4BA9gB4d7sErrLLaUu1LFPwVHkjiBNtRebMckotzVHx3AFJuwD9L9AA8Z
NFD/TZ6gox8rLau596yo2iMkUzelYiiPdeduTWxBL54f0Hmlb3gDU7c88fQReRMcSLdBnmwDYW/N
TcNeFv4cnBME9+fJRs+9oiOxHxo9uDA0Du/JGyMkIFTPlWmH91qBsCN2+hARHQflolfqK7p29Sy3
3s+gWc3l4qpfryHP0PPcf3uNNiavedAzfV2RX5KDdvHdw9tqXGjuQYE4C6/9fXW8UlFQtk5nhGsc
VMpnH5/eimkcxTg6k59Vw6C64fI0kEdt+Fp0kJX7MMmVuwFPoiXO6vHv/U0mli6S5D486hyVB51l
eoiVLc2zmdf+cT7ph8lIIEAKNEz3+muhowcY8Hm9lEl4JIhZcIQuWpTVgr/d07d18BZ0JAO1REyF
qTtnywiV04qUz2Ijn25ugpaumcL0EJFm4G3idpg2cHpQQyT58DfqWuOP2mPE9pZhu5ZmIcSGIWGJ
ifxH0a+iBfC8Usf4FhjK0a5hyS6IVe6FbR5noNz2ojC8NpXZLMa4LXZvO93KLc/YyddOOyFcQ9QQ
Xmd1tlfTxJ1WXgIazwcvSJQs38QYz02GYqPWp5Wh2PGN3CcXNnSpbROJOCZxwBILp9aDbe/O/jT8
zeBEirr/+A8z+D1Nz7Y0osz4v/3xN57SrPJmPGPflSE+Vx7e1nFClJe6xlNjlN0+HwKXer5hPsVU
5xAP4wcTJYKHCn/X7JfmE/lT0S4qDCg/YpPs+e+p0dRXw1WUW4eS4NvVAMlwWIchPEVeG/XVbaOe
zahDAPclGueGzjYUE2ROeC3l6ts2oKCjXEusii6RVRK/3JKguyZptqcGWABVCr1u2VjA/OPO4k2Y
sH9cq69RukLfilLHeVvEYzOgYRDbQ+wSTF3q2qLPoP/K5z1UznXUtu6TqQGZGHUBXy3K+p67xnd5
Qs39bOGoins3z6mzJ6U42TSj1zynlrs0USx+bRqq3cnITZ0Ssv5p9lR1kzelAW3O/rhpIupA1qLc
Z44ZnAGJh2e5JhchKF/YhG63+e1AhOXt8NfDDPu36Di+rwazfIOAJRdojiePf1C5a0Ywqd4Y29/7
xq3tixV1i6C36/OYqZjeo+nO8FoWjodikAzyjSU25YFUadexbk9vpwXN4O/DgBarPZBsral7xK5o
VW5jJfFvkzpERN1luDld/9aUKTZamWwtkEtgZQoH92k+oOu1Y9gg4gp54hwEjzxRLDiy5N7I/Ta0
E15V7sgD05WvKrfkFZN4VdKBIXb+epVwqtFHWzAI5HkRcOUqaDaGcPJrSZtAKJGrYiHX5GKgeXEA
FcYkTq7irlmptYFKNknyzV//Fxwxlvv4JdQdU8cXYjlUxg0NkeUfv4RUqctQUefpGQmesVDSLjkS
oql/hgf6PIMVualHVf8cGuDt4qZ+oOww3g9CfChOcpNJv5Cp8f3tkrCdDrHZEisqDk6pm24txjXr
UryEO1LkskOyreQrZhnh31io+5M8Sl0e3qbmX7XW7w/ukESXovDzHRKXaFUMjfXQW3N0QsVEBQiK
2EOBQ/8qbOsuUqYHeUYwPhaF2t/L49wHH/jZ7UVuRRq95WxS08PkhZ/dxrPhyQlHvooVoTZ4itmx
S0hiOS7kZqPAEk5oe67lpocAcaXHnrOTmyZK/gUKdmSR7nTfjd1nqrD5HQ3H/C4JpnkdJhqtlbJT
qCLF/XctynFgiqM6as/zX/8H8YX8678QIw6BEPwUzXVEyfbjkyN2MKZXjTs8Q1udtjWIVOhKrpjr
+xkdyxaHeEzBE3KXXefWMeF3XU4j/e3Cnqyrn7/oqhvflXWR3FWxDxUowXiO6btZq56FrGgMca8R
JbieirJ/UomUWxB9094EkMXvx3Lep4reP839MO9mq63XISPpp8ogwH7GpHaxzcF/UILp7XIgJ+3e
bSJrRYmwfyo7lK2ea1dnEiOKz5NhLuTlTTkXB7yOBa5cTqtmDT6SmdWnDAj/o/vzZ3peQwvHy8lI
F2cFljvD++zbo3wNwux8x58I2IjH5QjX86oz3bvC96feEYSX910kitoLY5ydrdwnF348ksXFvPjt
0hQaBE00+1EV3TSMd8muMLLxbe1935+t/fV5Tuz9fD3v19pvr5JEHvhrguT6QL1teuKmEHVEy85X
51u50DJQcRZlmdX7vkAD9dt39G7kZfJATzlpaWaUz9/3kV4DGnzSq401zORIONVFJG/yzYMBBU8Y
7yvUyPXQRO5diBFzaedh96z31gNPbMzmvbJmB0oX1a0uRtU3X/768/17NCv/F9sUKac2niiVSsZv
w4TcrvIh0tvwudKnCNScs2uM/KGl/f9qI020ULx9UQOXIDudvN6qGVuhyra3ZlAUp8IkRL7QSCso
PYsPuVjAGJxWduLTRxWbGP//Zgb9/xk7z+XGja7dXhGqEBvAX0YxiVQezR+UJhg5Z1z9WWiOzbHs
7/WpcqHQAaAsjoDuvfezHgNd3N8eqryUUEpRvc72GXfDz/asaFD8MCjq+ivs5lU0w24k8UbSjHLb
bu76rqY8UfVqIrEQjlRcLg+dPQCMT8nDYn5zqFUneRZa7wH9raF7zPBSP029RWql6ontdfWkjOlZ
pGr/XlR8QXquzcLMFeIUEAz6aWwqk0S36UVAoomkkCbSTtk8Is/kQU40sqannBtix//+4lhs/f3X
wP+4g3zNUdkpabztP5so+pAqkyTr9BfepDPYs8yPA0VUzfXUntup7udHb2aAoQ/cySm3ftmUMz71
JXiIQcimzFUOfJp3a96uxbq1W6SxDeQaKfejITznEFjuOyG6MF3W6EpWge1bG8esGZ2nqIgMBq1q
LrLL9Ar4YVNElHselDfpMepc1E5o3qltPDyqRdk/5MnFitCdw0Dn36ZftcCI5gvkTSDCIOwvNP8g
bxIMyXgfeyGeqXyohUBu7VHDs0wKvcN7IQKoHjfdIZ4P8qypKUD2+6RdfxrAk5xNgpwo+FNZslHK
NlVb2HcGFijLgATWs52I8Z5fyGObdt2zPJTDuwHE9ek6LqgEoJirxpOVCSQ02CU2xzzJ+WMhMr0M
/UA7JpWhHhOt/HUm++Qhnkc/TZZ9crRGRLyzfANx2eQXBxULhm02Jg8WkumD/ddBDk5Oq8ab3ByL
g2zfhtXICDa+2uBpNLrOkgIbZWPMb15tPqjetIs0MDXO/KZVa0pSpyY799fXcK7kG4Poy+o6qqY5
iOWWFRYbj728SVemlNq2G9iF+aOcRVKj2rnIQliozO/yf/tUql53oWf++tQoBTHvDFa2z8FkHfPe
hS84xsp77SaEE7XCPfeG55xlExGH8q73ao+rokOZ3aBn5zRrPiTIScPQ+16eYZAan0CGLASJy3uL
UmpjIQeiJtKWpajLtWzeDvKKypqu02S/asOuBvNlUB/bA6/UGjaReuZsAlVArJv7bodA+LB/ijDZ
J5RSH/rOjQ/yTB5qxUOgI08dL002A0TtqA2oNPSRXDVOka0dvgbgIUW1TlWTTSlKRYcs5xCe6/YP
H87aQ9F32VPdBN26H3V1fW3Wbfvgtt2C1LMHXSmroPOW+EbK0cDt2/ssmo5K2iQn37TKpTFaDhoW
03hDAYJgzKophJibeUII0pzG+FwGtf8KJg/xSmK+JdMIV+fvVwligHFlsNxsItAnev2Nv2aKpqwQ
XElebYH/1He4xBWY7YaPcoKvo5uxA08gNnC7g1XkCixUt/iWXW/gFIqzyrDCO+TgAi4tXOWFvNDz
igezFs1L56EjqTWv2ca49L5CVNrLCRYeuEvFc1c4RLYueO3UM7vn3rXXjqfad1FjVhv0JdkH4iU1
jz9G4KkblszGnQeB/dXEMUIOR07cr9AI51vQ9QIMiTXs7WFAuPFnMFaGWz3iHRRrh5BeG+XdLzBz
Bojzkjpug64D0ITs14fuB5y54sEuu/G+Kqm+7XzFe69RMGlho5ybebeGRSp7hEYBoQqL81GnuOqh
NY9yTPZUml1sk5kFKptZqz2Ypin2FPoFuzo0jE2savmXOdsifxdigCIRNBMWnEmpnfrRgiYyfz8R
EJssy7N3DVvaTWtH6g4mfvkENuWHnJBpcYgA01J5CrjRXjHJxLnDGHwFxHP9InQMLle9k0cno8/8
s5qUGTtxt6NIKJ9YaC6UvAaoygnPh+vJKE96FUbUr57r0EhZ1Z89//9z/vkR3CeriWeyLLh9hOLr
1n+8lvV/vpWpgTJUwv6mbZAg+rSessCluqlohxfTnJxznLQsP8LyXWu1bNPZrrKVzUykK0FRHRRp
CkWWfeuV72O/8nIfdw9+PXaxhDDnnhQKHre3M6gSLquMMdrKs+toKf5DIU9Q7PPSgsiNZQub4hW0
zsbnPQ97h7osNNN7Nqt+k7cpu/GK+ljb7H6d3frcf+mT89z87EHKwvEDwXLB1nIXWkO376YZApe4
3r7TC9xtpsjYapCNNiPFtYtre+K5Bxh5jdtw8t61DVYadWXvS3y73ggIU2uVsCoT2S4MQiQxczMa
ux/5UGmXYIyMSxmEP+QsxUczY6By28lm5T3DZBdvRcdi5BoYSYas3BhmWLzpRAKo82y8ozU3QwBT
vuFVz346mQ/8/bHm0/K3abQp6iCJTaUmOz0iuglmvBFvHtuxj/j/bmRrjFscKud+4tXqus8paIgB
2doL2amI9L1uYfzcJsvrY6vfqPOl17ny2qTlbSw7uwE/vdA3mk1hoBv3Q7VkrdIXb0lggqSnYh6F
CT965LqPoOVhcuJK/9KhUpTdYlIDfCLaIQ6xxbLeizT8CKhR/h5O0btZ5SbL/gGG5ODEdyYBI5KC
4Qf178pLaJU86mYkrVwaXU/lGkofEfjstLGtkfnzQ9wWVpXWYoZ4W0pZLSUscOgDig1Rujn4MO1Y
jzvPhRs8GEZofBSWRxEiL+B7A/DevV/WvITmAYgr96RvmxdXzeb8e4V3Uc8Dp46+y/EEeux6SjJl
bzaEV5sSAqnB8v8+SVhXYFFSfOhu9OaKrnsaQh37mlpRVrKf3/oywm76i58g9+1bG4ORwlW+BCDu
5YQE16w1YLhqH0ZB9JyFBGjmG6q+WS2pVnROMz35XBdY+smB1iPBFWqd8qB7tXeY0hQKaWq5l6gn
tY1v1mtNJQ74YAzmLfYGha+Nb3DZiuNYmWhlcbZ8c0H5bprQyLZyNCwCNpEVLrhyFHhvBznxzavj
4b7yqJCXs2L8ZLejDzmybcPprYnaWbdYkAiabwlac92iUXhW6l652Fn+dP1gpC072w26lbzIMWFr
N54jdh5vCmqFQ7Lx6D6pmp13TWFkvNya5V/NsvAqWB7dr1HZlKNhRchBXtukuv4Slv4zRkc41FL8
T1Fv4AGImqGo8pRXH8LA0Ci9PXxVIiL/GJPTFM9aG7FQ7+ZKzMzzrC8ltk/vvaFiahQk5s6INesF
P/Bdkmv2V2qMAB2GNtzH0bOe4sl5vPYTjifqhuaPinQimX7wU/bXLEmWKfjr+8wfkgvVxWSlg9H5
qoz5sEgDxzyD3uvvM6jGQL5ROnTInHtDQ4SdNfb+ehrGur2Xba/xwWt606Oq85JdBAMathGTJmzL
2JrKvrIUp1CdsGObWfR2Zg/WYu7ztQeUMESU0neWrxCyuij8Rv6Ueicv/Nn15TZ0HRx2i/Rb2rrJ
jOg7szOGapTH0abN/elnPXokvZ3+Wxe4PyYIVu86DF90hmYNwBaBJDhu7xh7FP0tSNTj390JDBhz
1Tt2fecQ5JpP5SR5VhsNWQPHSZeyT6lyLgQA4R1TeQ/FxCzFV6Y/5PDtOqcPR36NU77uvBn6MLnK
c6rH/lrBYuWePa56VyuaRuFyRCUJ6zLqDYP6SQlYKztT1X2FOXpG9ov8X1n50DFBPMHZCPNqOAHD
Ha5N308p0poaqFcMNmPp72bFwqKrBvvUzAfbNBCEUJy/dH3KiJUaDjq3v5hW2u39oP6ikb66yAOl
H92l9dNTCTb2ILvkVBFg7e6ZTb26zbWDISKGFMAFqcjI6qN/Bk083cGWGHdTh1FBg+p1rQP4fPZz
ni1Wb/jfDOA2Q80aetHFCCQh3H2npg//bkMzX9zQ/3WniuqA653ykly2IRR9K5SKEnwoJfABgDjS
SFiGntJ+SqbF0JchmmvFWMgROzGJcbdz5T45ZKImUXPHSXoc5rNIK9OjX1TNHYnrX2f4E/w6+zSK
U3i/VgN/hV+duneJjaYLeRoIFS6+xUE25cEynEysr5PCAYjWUnY7sdCWuVaEl46KBXJGyZtjufre
MfHt1UU6vucp+mvko83FMsy5agiAiDkPUOyBx7rbkkTFQgWDuXaZCHN4TwbDQFTegcycm8OY7+Iw
t54hj6H4Nls+BjPo1sowcqAg9ZCHtfd1EHq4TPNUPGqKUW0yzHqRiivxwajB3pVQWx40dxqXQZBC
8EgoxjfmaJI/B5wwCDV3Tla93brkGQ4/5iqsMPdRASJrZBePptM5bPpr8CgZvhr63JR98jAVrFyQ
3eQgFBzrSVRa9VARAIPpW7WbsC/IRMv2NLeH2kclK9u8xf9s+2n1ZqoZma1M/aLW3kNaqdkfbBBX
Qs+sb06hs+qITfHotJTvB04RHoSd+qfWGXp8MJrqpc2zZNFlBSCMb0kS539kOni6qtKdF/wPSOB7
SXPy+wocpZ3G26Rsy0d2nQG86zL51k0jUiKu0rri7CN1e09HXv08Wv8rCW3Nq+dbPsW2bZOaa5Ww
sGtZmDR/Xl0Toww6Ry2879gij0tkUv4BXQLKuvIPvfbrb2k8rb9Yrdt/j0xiLHF4Av2X3mlYsSwB
SYTnVh92igHqyCs90lLYaGASXe9ajLFtWL9pkQePQfaYxM1ZujhhsmTsiRYUK5hVyTLsWmOLcb2/
ZtdkrrDdbiHxJiqPDm6XVOUmrjbtm0bFy6oZsdUkbkdZHoqPFrbkjqhqsIoVbS+SNrrYqr/soiL8
omvYtWfGl+hnSXk4gM0XSjHdrelAi9BFlx9L28mOquZp27RqXxR3Sk+UDOHjW2Pq4bRdClXIUw52
9ETQo7iXTGlrhAjrdROJURThB5wpyoNlY0idlUq/SXVHWwHSWxkOFE+PCtcNNk8qbD0gr5OFjkXP
4C1Y2domPg6LmZpbIuCgTauCtbfV7rwpTO70nv9fePfhBju3RSmOjotWEV96fmTcVvEOtRZxkYIT
VcPpqZ+qI8Yd/nEMeOc7Nb/wTo/tdaaR9tWzptiMhoMjNoYDWxE35Uo1Kux1/JI6p17/iPM4u4MA
Xa4zH2tIRaEgPPX14hFazzKPdf2Uzoem4Vmqhe3JLoJln0bDfuhb96ClvrnM6rKj6DIPnuIo5uEx
IKnjMyL8CcpqN1rlSsfPTHhRs5tSZE0hdenk0N1VNLXfU7U0jnFef/MDY2sHrJlEmePV7EHU3RMN
94EPHFPDfCXtaux9NLQAlq1uxarFB1zpUkUbUQee5s/s6tJjAPP3WPKQHgP1MWgduAaRVzwFZvFs
WU26t8Kd0DzzQPj63MeB+MKzd4d2pNgk+cEJslNuiOgNrP9Ws3vsOBLsKHPSkQ+mjt4FCzH8OpSL
KAJAtx1FrHEHSKbrQDmL/aQalAW1ariJAo1qU2c6wUBEjWNb6Bv5mgowWQs1zvONPZjWviij1zwF
DOFBTapjfdw5GqCydtQfHPajCx7Jzq5skSERnXjSoqq9lwfdDsLlUGbYaweVcahL1TgYoCBqz7CP
RYyrUS9g+Y+U4C40SLNNNBVw/mdHiZNfOhQTzR5JAbhxoth7Bbr+DhzpOz48VOLrA6xOg6/RiLDF
1A1rPLKjR5EVQYnpqrkCa3L0LWUP9SrV8TBTjO9qX6518t3UmQ/DSc2AO9b8f2ct2p4WsObOGUFz
xVmbsGgP1gQs3G3i2/kq5+WEB+CH0I3uPx5r2t+32zzVKEyxqbEziBoAyDM+19bAVbHdys1+hPxC
3/Ixf2uDaml3ynSmdhtqThywvnKideFF/trsrOIPr8jtbcAb7Zj6MULeON7HpPJbyJB7LJy0/wpr
/D2RzY9om0QDdFeFZUhBgfkpka2pelKlZRH9HArFhv0GKLtX84cywXkJi4kee4WxWBbEgZYFe8cN
Nb8Lo6+2XuYiyC2mQ8CLbp0So94YmqDiN+3ZtoRN+pCruGeo4Dw20/yszeI+BF+a4GmZ4m8X58Fb
M6r/9RvX/1kewf+DqbnsSXUow/anX7keZklchJb+g1d6tQy9Mj6nVfLoAm3d24Ufn+UBzGZ8jkLM
ZnKMdzayT86VZ1WDOw17vg72N1fcBoayb3ZAf7586h+HKr4v+qdP3TgjxWfdj45NPga43tKSM+Sh
ViJYVImhXD/9NmAbXbyu22Ymj//58/66AsyfjuXM4tNAhmnHiQDTbxfcPkzRwMtkGi+Rv/5fQlT0
ECSqZJtmZUcRcsChYb+/uLY/n8oJniAWjCiSub+d/nZZYOSlhkj+083mdqMUeCUVirtq57W6YNF1
kmc2q3TUfScrap/CwX/CwBIqO0HEhdO3+caiNIK49sxJlCNkPJ2jbI6EsjYs1mCmELRduJj1vNS6
hty69h/Rwgz3dm6T51Im9T2BhL3UuhiXCd/JniGiHGQ/qX5sz4i8k/8L2T+h69W76otAL7OD+a6s
5Kx/uasGlfo//w7nP7TbCohCNsPVgHg6wtKp7fpHfDHKSbf2nZ7+QH7BNyy8YVq0re6c4r7aNF4V
43VFK4/0QAWfmSZrtF/NUnb+NtJHd4OXlCfZxR9YqK5M3WHZ6ZoY9M53kIdh8t3rWV3wthqRtzeY
R23VnnoiHQuYUAP1p02980AokUpM2166duY+yK6syeo97jus3jPHeSAh4jwU+GRt0khJV7JPzosb
SH4qtAV8NZjSJ/OqDiaJMxdUZFpvHeTZ7SD7BJ5zG0qn/IUcsPUSQMOnObfmb8Mw/cY7xaWsntTS
5/v/nx93u1VZU6o2itW/TYX4YO8JwxP4UQflCLNbOcqzMKxfu9hStp/6h3narQ8iUrXAfmYukkTR
drv+07weR4Nl1eON8mkgz0uvg1PBXWs/IyHHT7v8rVPeUSDWuXNR9PAGMQ9e3MNdQPt3AArr19iZ
bJSGfjnoEC3E2MwIreu82xXogB48Tx3n19Cvm9wuk/cMzG3oPWHkhZ0yP8taVZr+tdGtd2MW4eEB
xxo5Mz8Ia3RLFknl1kMvdYE1ua6EU351RgeY41hR69yW9jGoWZwoM9HcJYkhBQgC+xeiD2ryNLAS
vbNL9rNZFKz6pPTOujfdFZhDvSp17Z+LpHlPvbx8jbB9ObbkWlB/0WzDwN6RooJxJuemrb6t2ima
fRfK177aKfYRxE+JlWLbX4whYpmoimlbkNp+6nPEdZmd2D9U9z1yYNeRS0Ecicn8o1NOzq6LnBYF
nDFX2rXTY2HavDyjSrmTfVZUT5cxJMs2XyC7kB22mywo25XvRyCC5gHPNx5cNiYnOQNSAP+DiG3W
vlf2S+FG6NVmIvzq+sQbiLIDPkKPMmologKelPIgR29PxtsAJi4bS0chd+vq5U1uD9TbJ9365Gzt
r9t7d9pO1tP500R9XePCLzPmyrtrey66GzUwL77mnW5dcoY8aP9SpSfnyVF550+3u13LrwCdv2yb
Wh/8RxGfXH797ZFrUfQs5v90dNYkRHgk/1ZKaVQJxsNRXH83K3+ni7A4JoWnb9qS1VDlTurGKuvi
eD313beGFdKeJ6X6nTTec85T/FXDcHPtDZZ7qF27PlF4ipdEBXS8isvgYLeawHZEdKdpMNxnkeqb
MFCdL5mWsd+xTQHYI3C/NGb7UXi1uCS42j/4rk84xH3431Ulszb5768Xy9EsUlcOiyNVE58VTRp0
Tn3Q1ey7iAaQbqjPH70YDxf2HxfZUlWW1BmKAkL9I3m9VOQPPthBYsXMTXtR7RN9hqm5trmJyygg
fjl5h2EsPWrjOMME7typEwKRuYUSGd9EeSoP1Bvh2YXHYu9bHmJBgaus0hFcjhsVynzT4B848MpF
HfDsBCVW0G4BDaDKgmVQE+1aeFboH33BAYWTcpBnsm8y9WjX2qRN5sFP0+TcNu78GqACw0o13ysM
u3t/DMsXFmEWHJsw20xRqbw2Y6ouE9Or97JpGtqborjWWbZUfVUOU/PqDqpxwf39QVY7/u+vSfss
76aeXZYkCocFOWVyn0VEnqKpA9tw5VsIwWPbZspXI+myB3nwiEggnIwu/JiYalGVrxJeztitiewh
tKLsoSKsSUEoNFKl9Pxl4/niEsIxDLtwJHvwYfWKd5b30ua7EplD4gcu7/YZVsh36rDgkveT/UpY
vcB8XjWxTuFcAc0gLj330BJcgM/STJvEE/pjEuHlFPZd/9Hj1YSbo/mHk/TbLBHOh95DzfQt138a
o6nZdFrm4YNnY1ZUVTgDivz+JtM0p5If1dDi36WblXiEqW4cpXQTyE97opjmXy8K20YlnMMFFJsZ
R3lfxRna0/wpTZBQEFmM2N3fPgFqziW08IQvyhxoZFq2pyqs7sNYbR5lF38U47qklhf4JjO0zs03
yBv8IV+Voy2Oplf9zOIiv/RG6D4MhvMkd/XV7AfcDrz9Mq8VX8qgPeGYEz0NVB2eK+o2F8Xc36U4
cJqjk+wyD0+bKE7CFYoaYKNjsrkVl8izW9VJ1QwvXtyhfXsK9M44oC/7ddA90zgkreWWcwAXL1gr
Wck+OWUE2nwI6kDb4pkOZgtPuDf9e2V3xpvalOMpLXGXlk1FKYZNZeBpI6rQeKt4QS6oPvHvf12D
f435qPmB2AZ9UAKMKynB4n/jey1Ok1qoX0Pi871QumNXtfmTGCnCV6PsazlaUKhDxdzbfTO+kJ+4
S9FCfsWBR8P1M053OXZ4XyLwAHJ+Gmg2f50FFK/5ctdazBe/ZwbPUARW7fI//gKB53/WlPBXZ1tS
TQL338ER4O/vBcvviyptq/ybU7OjMQpHnLX5UE7BsGxSNdrIvr4tsDSqVP2uIuR1vM0jEtsfYKEc
y95oYKUAC2vtQdv6Y+u+Ybexjjp9+ohcfKt71fGP0oLQGLOdr+jVJbMEL6RM7Aix1BfZ1ZhEDTur
xljtrz45YE2CP+CkO3kgfi9lhX1tleaAnVSdrVFqgENAxtcfMGkxEYTDd5BN3y/A8YhqxL5Onspe
IWodK5J5/m+9RYEWM4oGgoYMNPPhOnu+2q2qaRF5sTh0JoBYUyHOZQ7B7HjuoMEZM/XRrwQ2s+Bd
l1aEGUY0267Kg8fE41hkOB6FZra69ckzZx79P/ugh8cHTzzfZsmpaFdHfJzBpVNGqiINbm3QOqUa
Lc3EBiQqPH1nzTsRb97KiKLZ1J4GOmLuGkHPnxXwm8bckl3g2JM9gkFwnGDtLrpNRXbOtszI6/G9
rBL/zvSBw7WYYr8HIWZ5LKeevSQ2keMapLjnaXwx1iJzKMyHGmk8Er57lP1QKvp1Ndr+TjZ1djhk
7N+tyFkAFlm4UR4fIgu6XTcGwTN27sFzp60HkhxP154gNRaAWYt9ICrrHOOHRGVmc9CHtuIr4KCY
fDdJ0Ef7SRPVUx346r6KCN/I0WACdVOoY7FTWDisxsgP78FHVPt6SPJtk8UtKFbVpTxZeN/6slmG
jen9FKJ8Q2tevfV1D/l5vqgMlHopfBFtEj+kMlCvYjZK8lSmSa8HBfk8Tqvsocjfe9sigs+KtgwK
l26ZDupQ987HLlbdUltbLxz8eaXmMutQAhNlHbdSkKmmWb8DTLF3oGW8sYig1nRy8R0InOkJoRE+
62zkiSGDXGqUYUWlToSR4mRfArPBNMFSdrKFT4V9kWcQl5fwk8S9k4SoBZ2BaqqRMKV83DrYCN01
evgun7swNt1fA7KdTsNqGgv9cHtIy/7QMh77lkxvCiGed1SKHZyb9w92HlF4UunhS+IiwG7iNHg3
c/HDjtXi+5CP+w7jXAi//YMSY5bXAkPmx4C+JA9OKVJ8w8RatTsLIvg8AKvOu88z7UuIdGF3HVBa
V78vym7rzgE6b5w4OKl2lE2nSaYW5gDtqhb1XWkXl+u8ues6Ktv8eRDdmw9yHv/ELvJWQ52cwwqP
Bi2IzOVE6hNHKg4akjlwLI8iRxnqRSUmQCKutnLMzwNCiVr3Ilutl3VPZRV9s5JAXWoG0pzCsbyz
PLhlVK8c8BDrW18rYuXce+7GT2txvPXbsT3v4bqffBIeu2rJDoxnOY7VA5Qr2Sknq1mH3UOU3ZMT
anYAGpIvo+HeNdSDP+VIny5tG32T3RH5lG2cNi1YSWZ1/EOH0hSEZ5F5zrPbKCvZ3zh2vkfdHq90
zUm+xEOgLcc47DeO5rPtE7n2NVcwZc4LHgTZMLqXIiNRQjyx+qDmBIMU8qwPArDZUTd6j58XNJQ5
dvBUZ7MreYgpRSugrf/ZHhRs533cvVbd3JfKYT8q2kMs9OagFXayaxO8n0rSMBeq0SjOrpTwRzMt
7aEB4YYMfml6YXvOo1qgeG55h2Ez/Dqkw4OcGerqa9S7zosFPXajJF6ydwP1070wJYuXsSgudo/N
ak/VU7mRp+YQ46snTwczxECz9XcqZigH0X1viUGDgRTdDrB7+VKmuGiLpA/vumGqXlQso9c9bxAS
TWn1gk8fv8ig1tZy1E2xIZs8i0KPedR2qnhXC4QrslmnPNJMbVAWshl0anZsO9YpspnxhdkJ2VF/
on7cxG/tJ+aVC8p4yMurHqELx7HhkGX+MtQcrNXqWllbnubxb77L94oTAIzXlnq71JLYvi9HbLV7
N9efTRzHF41djB91ox5adFBfY93cEeHzn0UdOJfJGEHpqhFpGyV+90SdnnQlCp5zNezWVmv6yzwz
ycL5OJfkFm+YMT3Kg4YO93omm61mp8d+PtymKJ4Y1tSpEwpq/HGj4WCngl06yANx4OZgBhGCzMYR
yC5TjJWVymzvDLbPZ3nI3TTcddRL37rk2aRUwOHCXMP7C6/40DTGr6nungFkxM+NHZYH2e/P/ZGq
nJV4fBo6cj896Y9VhSHXMhiD/J7wan4vz1S7yu+Tbvw1Os5N2SdH3QRERQ8K9YtZB8VSH1Xr3hAD
tUkIM5cKhYrfOiqZp4K0MwS1alPraQccE2v0wvA/9IkVMBinu8Btqnvwa9W9PNOJfq3YZIslkSO+
J8VhWI6QdEV06mPXLJu3AXnxWGM7Z9hjtpUDsu96B0sPn2yWaFtTr48urzHIWRibyAw+ad1rc5QJ
/LnpEbjGtb449tUA/G6qxkNT9CXxETu+TEXXE49V+dHZLuPeMrSXurGjOa9pkTahDCtzrJIIXWot
qr83FWieG28kyJV+4HbHP+IyNZ6hV4fvnWFSZpBB+jKbRGyGsjEPeaLWB7cdw21CYv3BpdRtOZWC
cHAY5GQWy+TcueZrFmYq6WtasgszpeSc2G20xFCX2gkLiTq/FoaleZmDZGA5VOXJKUTwiFsstsKU
+GxAjbXvQZqAeYETqoUdSUA1QQuRlt17Yydw6duQqh5dTE+Nbp7c1EEMleXphrI9oA7z5chiFkqX
RQ8lpbFSUE+AwtlLEb082EHmXptyIJfK+9scE+YfcMpyrSmt+YRD5aZLuuYN6YVySMGgLD0zaN4i
oy82faBg+jGP8lXi5F729lGOqlm9zIzUeTapNbxkJbydCO4kpVLk6JLcuyAejk65QGU9t2SXPGTZ
+zhg4mEC8LlMilvsMCi6qHEWrko9zXdeWdevemrNrjmVfZDNRB8+mrG37mUr83TMasvoUbYcZe3b
Q/ukpgLbwBKuayHEsR57cZwzVt2inE9lWx7CfsBesaqT9W2iHPjUbO3cgNlS/Ha/200+zf23ezYl
Sl21bwPWIYlF1YUfIpYJG4D1jhKvE9bNy9CM0rUav42iFT8ayImGiffOgmDauQyTWdRhVcvJMPzH
fv7X2vXqeBiTgjh03msbbUQj6A1EfQcN/Sfem8A1eIp89a3oDIu4eJb9VAj/6s+0BH/iznvUu48m
DYNLORB2K4qh+tZYs2vU4L9aXs1iPWMPVuOE9VoRf5ATFJHMT39zOIe4CB3F1Bb8fVBvkln4JsCM
+ZoqwlxXkZPvtSDpH8WAKEJe6kTRD19Pi6fBr42d2drJpubf+PuUd0s5wagwHhuaqSA1Z9r3hUHd
Sjb/VH1i3gU5vk4k+jCoiLAQDuI/D5LLlhJaP8iz28CneZ+acnIZBvHSIZmN5yL3u93g0/1un6Gz
oIeYQxVMKFAPWTmGwnU5Nu9OtYGnH3+thQGaKuFrijQn/kqQBydLeyQWakyQBjAPkdPSvDm6BFGe
PZGE+8zA2zFsxuow9HZ1CFWYqLdmN/fFjtKywJlPZfs68a9Lbn1FjndPHld4pf7L5KDBuLyyEI5p
eU463eBfge5qzy0VxNRLZtQS0KpGZI5xb013jeKh1g55ZVFK2aQ2rpgDMZ8E2oolQu+3kJMzhPBD
RXANMjkukbeoDt+uEaTbBdd2pPjU0DJZnahJ5U862CuduiTf1eJUoePOJM/mPgXntz9Mo1gi/nCh
fdtsS+aDbN4OMNPNQ6P9vPV8mjWZA0zhJunBz8DSpfL4MZ6ZNSOMD0rsmnYvm1qjmCwuY3fl9ln2
TMVoBg9FeY96QBklZoFLyLvaSdFidQWhPHtPymofUJn6YxzsV0P4/WvmC2ttVhjsRqmtntqwVPGq
GYEVFZhi6hSc7WwPm5HMEMpZmN2vw2CaDhIPAeEb+62LHGiUvjmr7UY2RhzQbLzuUCIQtNsjOVlm
8Gyx21HjnxpGWoGb/NGFwc9Qdcj1KDG7gmCinoXUFD55fbqdnL54BBkULCde0N+SIWEGF7FGujSF
K6iZM6OVm1njucWmbWdAI9bCahN4br0KlKn5VnYbSSILS4wJh7QM78VM29HAZY75lD+YStJjGJXp
35pJOQdN7L1oTWhuUYWzfo216sV0vMc6E8XXwbZeplkDJxXrqu2wUKCqcyubckCp6js4/B0Oaijt
FJsaQlLBl8Z4Y7dMFYBW/NDi+q1KPSCUdo1jGQ4Me3WKp/P/Y+w8ltxWtnT9RIiAN1N6X8XypQlC
Ft4m/NP3h6S2uI/u6Y47UAbSkiyRQOZav+FoOCzjaMi/m0CEpqT6kXUVKVtPS66pr1R73rrYeqSP
X0J01KGxM0SM9tZoNAjufWnjwuj4p8nTUd3lcbdqu6n5tLpsJ1+XgDhfVPaoT1DPMdDL/f6CPu3v
okCE5JgFHTKH/7R7Lv6Eiy5Gea/i2LS8D76PGXvSBcWo+Ys2wdPWV+NtPFThG1s9dYVNWra7VV0g
nGnIh5DVSYtnD690OsiqlaAS3QnVOxJMC9+shmx/BYbyLHujxv8gIO1cuJVGbxyDLyVmyI+3hUg7
B4BonuREzbCxJAaW0uIUc3tuZ4jB9ID2FvKhLdvaPiaHWNvne5NsR7ymByPWNXaw58AXN09m3YZb
ZJS+ag3QKx7HabUv0uk7gl7TrlVF9lBU/FCqwiAVOeKyniTC+zGSctXHAggHRP9LSyT5S5Rb+VKd
qvbJ9+eDoIIElu33+dEjeLEttby5ElVXlypCUPhf45Zg+yPIlgoNtDs522vTvarC4pRNXiSI09rK
3p7S5MbedhVr2hpxh0E9muYB4vCKlQxnWfh6g8uSvBy9j26KN5MI/LfCd8JjLxB7NZMJtp0+4jGa
O+FGn6tej6sxXy9vL3trI/1R5qZ7kVOttFu0KuEyAh8l3tTWbZANZPVUGsmElw1LFIGNT0SWB7OH
AchrtiZTb9anvhg9bTOWTrUeuDstjBh/Xk6FkTipcQE4UHYVXoFX7jzekP8FYFO1FWwPfSlmBD4m
7d0hNrKrrBWwTB7+s/0G0Zdtepr2cqwx4/Rlk0Ts/1lDtsumIRr7E6Gq10LN1vIwRBYLZ4yWjLKj
Z9H7MKW3dmwO9bVdFHBh5/b/HC/bu7ooXuqAI4dt+Me2a1F3m6/0DNk3PUVDU0kIlg+jMu0KjNAX
t+/tvPO0sD89TX11lE0uMiWP8itb+4eGDN++KiulJr3Sv/+v2zvZoTfWz1JoIfui/9hP3reCbdJr
xJ4RRBf2B0GT/pMIeLfzcddbO3MVq/AH4qNshNJYPweCVI9sNxKPL3Y98WxT7fylY59fc94IdAOX
piw6mqWJ6mOmKp+Jrnyp/c66GtgPXSKv5iAwt9suGzmO5iUBLQ+QfdHZh16FYcZXj0D3Hz1FoWG1
nCYj6PdZcpH9hvLo6xXfcmpSk7GM1Xoz9fqwkm1o4Otr0IRirQEbBZqhP+L4Zz3HqVOuLK+utvx5
rWeC5uqxsrFECkrFfJZD/kwYEB3iqBwjJOSp2cugi/WkO9EVqB26jDX3xCKLXwAwwj0TzqGzJ8J2
OYyUS+ZkPvKf2eNg6cWBrP8hT1NczrGIZ//QnMcZnCYLfT54JZbz4aN8sJdN8XxAC+fCJqi1RJco
IUFDCk+ZfGUxIRjirfKi1Q6GP5xvVRkrNBOcIkpcQmStnnRuqO4sYVH5WzZB/rMsEB56NwZkRUrT
85+nBMdINu/Oup6rrc+OxSyVL2bSODVM53LD7mp8lGPhwXlLwLTKbTUjmuPOTmyh8VwpzzAu9Ofp
+9Crdr0EeK4ubDPqDkPTWxsAkvbejN8ACJq/VB8NSc9qPoIQQ0Ent3/YkTBXepyBj4dzRhLDtC+q
FotrnZv1VcPcQDblUEduI7ChcC6yUw6bJ7k+yGx3LHecAAGUOTOMzLGLsF5FWvSs1mqxY0MzATWb
YQ+y+zay0qYJmyMDEtx9phxkBcGPpG+VJVIR8JuFcc1Mc/yYwKFuCR91G1lFx+8LDAUNm6vpNkpr
iKm5DXJwEQfFuWBPw5dx6pC3+tOG4ES4J0NaIS/cmAoshWnRQZGJh5htKaIiR3+ww6OsymIqgpy0
EjI/FY56xW2gliphuJH9CYgUeykv5cxmQ36z3DXCrnZp2IknsNjoYptO9wOgEBd6901NVcAAtQEr
AkerQ6DxePJ7G6Bdp3whNdH90GP94CfaFW8o9ZAFWRts284ihR6R7YdFEZ6J1bGh6jCKwFa+xxQi
N147lAWz1FIfrVw1XgdqyVyTfT1KmLJPnUfOfWWdaLe+/3ee7NM6lLr+zDOxMVx0IRQGkZRiaQw5
GbXRb/doofVbHgPlc2F4YlHM4B4bb16TmGBsN+s2i8xvPSihxdhm+qMCp+rYJ1WBrR4Bvoq9WTkZ
31o89pZg3gdyuTDJAF2iVDF3aJge2xonprrnR1OL0DhEVsMXtIJHJddO4/5hCJToLdQIm+i9Vuy0
JlGgluJ7awSAseMqsw4i7X5fDXax85U+3BlFNsNg5iH3Xnl1nwa6XEXn1Y8vbNcXQ2UAK3f0cVsm
ybAdvNT/GDCcDHMz+8pjqlnrWoYoDLfnF/5MjzY3PmwW/XRRxVP34mNLg61Dq268UelelDiBXBGi
pyJ7O1WgE0w4wsgdH1sKV8BzNpInC9nrFyhkBIJVczreVxIOqmrFvDDjZzZafaz9pD1l0CGXuDYr
y1JWhcN//lxA4zdwP5wvbwPnq0SJ3zS+SVvZfi8g9FzBniGBX9Zv3PbFr3qOOaA4+IMtb7foIi99
KW0nAE7alicxROrRjOJ4WSrDJamd4do52XjFUJstEUAB2SQLa6iWeijaB1kjgj1cb71yQlizV+iw
iLivUXvcvtNqONzXiEx3PHph/SabMm4lF63sAQnNEt3IqDnHbpbxbubiXsU0+j1SJeNuVvqWHajP
4XWKMM/vgbJRJH6CiGi1lAv8veq/6nEUPFW66SIUP/NmgNSuwOWrb6YODMNutG6LH7f21mlVBfRm
sA6zdtR+nIPrgQ5SKcyjYpPmYfYa4pyxTVtbwys5T1/jvNL3dliL5dir6WtnJeHJzo16cauGqIfC
jnuVNQgqsEqqullOXlJBizCqo7y6F0rkkiKR9ZhclnsbKYK2OkLnjTE0bLW1rbQvvofFaRY0/Wsk
YnGoITcvZTW2rRRD8ByqpZoNr/CJQAWZGJbKXmdQXDRD0nSR2lb/2keudYYt/z2faznhjgv0pjfZ
11Sp8eBF5aOcmAS+8TgGWI/PI1Mzsq6Vo2xkX1GWDmg+HADmPg8iznOT/5Rdgxkmrxp3oyCOxmWc
7PD8NF/kuHxsF3FNRFS+tgPBjDS7uwpbgXdCa+Nr2o/4iZKqRNOueJ3C5h0TQXGRfW4MKFaPhwQv
cDr5mWfLzKvjg+xVcKFdmeyod7JadMQJ8mFQN2askfcv3SMCdtG5/M8C28BO7TU4IvRNbV0SoTan
38NiDV1TrBVWbRDpYiXHqLHCmKmZpl2q19ffVTlR9svZcRvjLR6a+FyV+CaUdq8e2A4Qc+KRDaTH
So2TAWVtqZBMh6NsePxXzY19VfugMOUgNwJXrE4EF3t9Ot+LaQjUsx6b6cG19L0212SnbE9G4t/o
s3v1tp9MjGzn7lxDXR5eL8vcJhdRtBZ1O29olF9dCbqNlC+41V5LVsVgpydZSFJPJ6SKqCzdtslu
XVmVP0WjM/tkAKW+jZGXkg3k8McunHGA+T9imxkF5aEyY/EWVTzdB88KiMdQrfXqaUrU+FHWsL5b
TUY3PrN74ahRnJKgQk6nroqVr5MgjybFmO9Y5jWsknEzRlmAYBY89iVbnXxldPB7EpPv3DJzyLQH
KnmzW12rkS/I0M3JTN28ynXckgd4Dj1tXq+Io+ZijT4AbF5CNiELOh3GpPklm27tU4qXSGiKpXwT
sq1zC+S2O5xhww7WmeahyWTO56lkCmBXwplLTN84N/PhrJ4L2a5gDREig3WWQ82q7yGWIR0k2+7D
5Kw/Y2V75o7VSdP53rdYP3/xZ+aYVqgfQ4RS2NB6zSae+lt74NvTh1tPzc5SK8x4zCpasFEJUaaL
8Y2sKnPbot70NDpZ/xRqu9BtzKtsYYei74hzKgtn8vx0Ged4ZyquJfZK4HRPJiC+R43z/60XQBAS
mVHoLeXkMEt+dgBrVzamaW/tUO2HPNOvRpsmCP7a0Di4UWhZ5L6GX2UjYnHtc905JF+YkA8zi8Zu
jrLPZr//4Cnju+wLCNeedV3gl9ZE+pPbWW/BVP/Q/aJ7iavAfi7tjVAaXKNYDmKhj3jR3GeneFm7
SdHs5NDONaYtJiKCmwW92eR7pz/r6KOQ68QJ+9U+QtJbaPqDMZ+Mqvm0VOYGjLDeOMtaoDbEgrBD
X2M5bT57kV9f5vGyEwUP61kV1t/jid/2a9npG1N9cUbzwclCQEupD3XPHdyDXVrwifrSfOIhZT5h
I4B10ugV+6YOradc04OHsYx2slMOC7XBXImAcPx9ltU/F0iqXuUcvTTa7ZSM1vI+CcWyJ9fX47Oc
42OEd3DnFzbn1/zrhWU1iONTUkevtt1pD7VVi5UKl+sNG5NfXm1MP5HRLBQjRREdRXDN1afPJsJh
bJgMwEc8ZjYVQlPHpPAJrCkcggoQktfIGZslwhXWm19mO8jw2DIM2bOYizroYWAoIGRy/NSfPZeN
hB5ZJ1mTI5xK4ILumc1ezvK6LD7Vo/cNAphVsGzBkTmpWpBaDtxLxywXehIml84d9H3mdA8gIgYV
k/K5jHwvOGvqpxxxa0KpJbnIekWWCWScetTmJtmOAgk2FjFyn2rRdjBsIQzGaVJ9TsKoV5WqjQch
DP+9r1/cTC8/J0T8UPNrWhyykooYZApFJJkEt1BFXVZeWT4Vc4GtrroIp7DcyzYDD7In9BLi1g2e
kIstnnyCsKA7im4h++SoEgMGaArV2eo748GYCyu3umVvNfFGtgkUvR4weTAenNC5cnDRD/emymjN
S6RddcG+AK4b00ug4vzg0UbIEggmPyY7wX18LhTXI9QlL4uu4rIwA8x3OR0t74PE0P4eTr7XYgf6
TxUb7f1AZnaP3OB37hs/B0x0iHuigab5IVR/peieEeLGTtlV/a+57Wyh8Sm/rM7bKIFafRtt21hk
TWY9j2HirSfFsU+xIbRDZKrdDKsOrhMBfWzewGlZK2MQzieOk+4G0/YBeR6qCsk73Iusd9fwnX2M
I966SEiyFyFWEemERpaVKsa7F+SvEO6sR33I45eJ7KpsFkmIhWOYD0tZRVfHW2VdZv6fk4wywTZt
qkFvEZwutfCbHVr6qmwag18DEgsBEhxUyg/OlZ+mCqqmMy3rqar8k2yuUabcjTVO5W2UVh95Yg+L
cugR25jtSMnE3GYPuk4Y0cnax9TNDgPJmE9CMThrgBPapOUYfBpj+Oj3YPIUbqMPhPErrG5ox4VG
W/HDmIObARKa06aPrfIjzDWbjcYUr8ICj3jciLQ1eMuT6hNAgZFdnDsN7QHM/NrPuicENHZGfAY5
m7zweDnKNHcdhd1mchtrK5PjsL2WPVmetwbU+3Es62AlhxlwYWCB1fmDicPGdRytD7lsVSTZGmsi
oEzzq7Rrd5aYEqgY7B27iXEEpbWbfP5FPbFPIbijTtVCLjqVSrSyQAfsxfjN6lQ8NzVjfI6T0NiV
5CaLbai74S6HAYTtLHmEpG28rdqEJrSGpmsuTQeFYYj7I8FVlPF+txXRuQmwDZxHWGbXbdgPJ3vF
HpVjXRb4W/WZ9xJVo/JgeelJ1hLDnF5mL5K5y+369lgUWTOHLeDWQFg7FTV5+qiFzedrpsq3qwg/
EFj7XnaW8sPHI5BkBa6fDRsdt6/H7/h/pNhE9NabrqF9DMCoApo7IJQXDfXzpAwjFlcVVhBztYPI
/eipIZ6wWkN42wCtmUNYWIeG719KpByeA6BV3MifoqGn0qP1kxiYD8g+JSyHc2hWUBbpDEXCiET7
gUNmckqgFGx4XZJayCgvy47zxVRl5kPZqlJIqP6qD9WvXB0zdP1JqjlscGfJovqr1g2bnEP/u1aL
cmeYFpi3wbA/64KQqxBf+RUPCOEges6t9ZfuhyMK81WKtQo+RCthjNyBUXBTtME5yAL6BoBMeclA
LovRRm1rLv7u/9fQ+3yjabvf82WjnH7rrhviBVUOSxwNp8WAIPVXRwUW4qjI1iQXt8LzAaB2+BB5
SvhVRz91UXWm91LjZsnBM1EfCI9rWw/+KM5otTgqscDDVbXTQ51Z/tWtrG4bIl+01IfGv8q2HjYE
0hCVsekQoF7AYOB7mOKLk5dTtW2BPH+Mtf3VLarksYbC8JxnxhYb54rTajvhuG6DROa+h+ThQJAI
FEN78nXRu2csPaOdF/YrayQBmYP9eGoASezUUC924G6Up7DnN1Syb3pFhMjlVyMycmt+/T6V6APq
NqqZ1lxVPAU/6iJ6DXsFiGnnPMnmJh+8PXoJ4cpnr/DOMx4pcN/odrIXr+JfkFS9i+yUTbLaFP3R
RJf+dRgQiUYo0F2bfat9EhE7tx2aR3quBWcnFC/J4DqIFnXxDHLgxXVtlgkakLedq2Ds6l3t5wgT
zlWICcpB8cmEYzwVvRpRGVy0kLi+Yn2iTfyuWiMKKyLXN2DFirXgD/CC+iZIWgc77E4o1otLcuJi
lvFr2uPrrWPfuVFq49RaTvvczQjPHOMYAL5xchxnfCguT8F+StUE9AC9chwWqsuaDeBV1tCzRH8o
A3LpVt4VkHB5AGdnP4ZAAfjeiuG71lYcL/Lsi2/G4Zq9Pdsb3VUvbYkAjRxR4vamFPH3hqjVUrjk
4/0JVIdTO/pq8rBTEq2z6JXpYlfRya9F/uHEWghaLGkPluFnH73pLnseQ6+tY3eXflbnCvhDfHR4
h6/Ziepbox7rRRgQH8GMK1hMGhCXogvXacXXPNIxjECICF9dkJ2HoeQxw+/fetEDfGaNqiyvZhrG
u8zAitvrtd8FMopPFl4Z+3t7A/IyNZFkHvNeh4EwDJ/KVDy0YJx/+Vmyqm01/Z5HRPTsGrATHMRk
07WcE9VB7Y/2xAuremY/NaXuL3QMVb45pb6JdWv8ZQT+YSQa80XoRb1Ux8A7WRbyOQo6NAhD9PUb
8mTxAcucEXE6qnVo21swK2Tp5qqe4BsRZr61AZ9Wv5G4LVaO5ri7ce61dQJGtlkR3Jl72QzB4m34
n1AITrxNYF6RJk2ucqWyhYNQiP4FmM74gnjHjHjjBQwdJ9nZ97Udhq8Autpfvrs31Ub8JBmcLYZE
K19t6DRrMZr5OUM95WCFWb5FDc2/qsAll8iQFF8Tt97B0Wt+ZZW17wm0fInDoF7mUT1dEz2C4qxk
zSEvw/FsIoiBDUWrvxpzqtaFuvnTRo9/ns0t4EdmJ+pbk6YOYAKv4BsHQxyPbX871OyILA8EsB47
GwvP9RnG3x2U/AXQqBbtK6ep0bhoBDGtEe2XZTxrtshCdt2riBYBqnLxE/vXnDyFVaFVnrLj8VFc
6rlA/jVdaXXfIWlSFRfiS0DYZLcm3ORfPRFnOnbsjJG9sFpePU4SzbAvXJ7Ft8IqMIJ3+2ZT9Sl4
1bmjr3yAGbnQPzGy8vetrCIG6+IOCGB1HqJaSMcRe+xIvmjRkYx4XSzk5Rho8+WUi23hd5dbT9X5
0bHr0HHeyMt/jQ/dB+TX7Ktnik1EdOQdBZP8TE4RSNlcjVBZ26GsQbjS74J3tdWNFUGTaSd7eVJX
i6lo+7PsJamOo5aiPltjVT3PSw6NprzJJaMWj2hZlUv2ZL9WshqwvbktKatoJWwts3J2/AbVg2iI
VgXQsTAPU7F8/tMmr3rHnw5WXw/ZrUc2/jXmv7WxYdkJrzmT4TGh1r82ZQY92uhcZMkc99GFy5Xa
BUbqf9rNYdAXWQpmQo7gfOs+pjMqsSESS4bqn6l6zZ8GaaF+IccNB9MgKcv9Odn2SNGc6/lKc+Pf
V7KNo9Lv3r/G/bdeQAnubb0iDc4+LqvJrIjXDPAJZ31b5+B66NMu5SVSqew65OVtgBxLMk9fhG4n
blNlWy3ny8t/TSJd4hxKzWpWY+hkEAWUehd1AHWztA4epywI4GxobCtrYDpVjgjrvQON3+ACmXwp
h93bvQTvV+4XwO0JVbsL2d2Y+hlUcX+8j1NiPTqIaPwYLMvZN76nbhyhDgc98YZDZ5k5FmZzfXLT
8RCpBcp2936zzOmXQ2XjbfytrpuBDi4QEChuTAuUcnI3n74GhV2v1TRvDngU9M+61nzIdr8uF9Y4
DkKHqM42L9WD4JoJTXnMXZzN+LI3q1rYCtuO0BA7Uo8I6wYDZrBT1dhHUJa30XIKm0sUSMsXWSH3
xyyU3DceKa6zbJOFkYItBsLLXUUN/UXnijl4OrNkF73ITYI8iccvC1XOrk+gpgbjq29kzbVU9eqa
lsmbWZbjBwoCaL9uqrBUX5vX2ne6V+EjJNm86knXvUqs8+9r28AQMgumB2jaqHbahb7pjVLnfIWd
EZCln7WBkb0epcNLVIPQDFVOT1HsDy9sdYNdyw58JXsVUaRnMXnfZGdaGRpbpCO4BPTkoqneaEbw
YIwdiEaz8s6yyFqS3AvLH5ttp3jx4la/98srp2p3qpnqh7ZN1HbbKJGP6BvRVS8uu6OFlhAux77S
HmXdmRvl1V9tbqqjN09kko2YgaCGboL3cY3o1HRO8ICt+O/CcrDxHeKp2vzVAWEAN6bKVfG0+GcG
8b3gAW/0+Mz3ZflXu1zTD4vnEeWKvayhjteTVSOQPHODJMdn0vpib5kFupb/0H5ku8UhDSranUjE
mL3BuHvT7cqFPXRfTrbJNf+MlU1/ra6HwVGzK7EzhylRYDMjXWH57c5LsriEidCOpOn6oth3+OVw
SV1e5TiYLow0Oulhyd3H8Y2LNUu8m1LiHXsurUMqzUYT1FlhIaOtYiXOAd3PAvAm+wd02Rdi4osC
VplPV4/R+6jzNcrNLlvLau5bxQopk2oPbjh+N7QYG3mgTbIzsZ74lTivjPEfSTA+VpoSvYNl9A52
h82gHBQMVc3tqtJBN7A+P+t0CR5SHOXgIfTPNenoq4vBwytsURBtrIHmW41drB3d3pRucpZTvtyg
D2X+WSV28ighDexRxJUWGDzp4x3pAAb9r5ZC+4yTLnkELCxueIn/fZ3b6wjr475GP0AWg658aPMR
TAGB5vBYq/5oLwHQAw2bC5iNzSqfUu4TeYnWVqe08SmDsHqSV41snCabwzlmJJzc5kGyPxI6avr/
GiUvk4yMOoZcQHP/WkR23ybFTpic2gOCru4x8Vqx7VrvhQCvcgzNwarP8jJCohyGFY0jP0huGpAa
QPs52NMoEB35HkQ+0ZAYfb2I6MiiyC+D96Nx/Xg1hxHLhUw6ykzkf09Kyi4AAdVRjlRwWWj6Oj+Y
3oBcCATVSp/RpDXn85tZ2K3+p1uovdJf/lSHCP/ohXQQ01ADEqs0GZZ9ZSXHQYubYJvNzmOyaIzx
9gKxRZbl8qd6WwE9nwHxmKyH1Dn1V+3TtizjKova1ttzbIbA7UPuXl0olH3k1Bn/d61xzUVqXhOk
9Lep4qvLexuirvpKJA6J13kp2VE4tb8YdTKM9zZVtT+8ZGqOciXZzn11JcCPQyNipqEV8aPi1LfX
k001ysSkZ9snOQdTpgNRJB0B8GCAvF8OgPu4X3W+N0tDozCOjmzS8sJ9TKnWFsmuecDoByulRBIw
mCeWcpC89AMSj1rsivV9I4aKpnq4V/8/Nmz/9xCRYNoEoAvdzo6DzwS+IWiD+gGF4BoX4Lmw+8dg
xE2g5TFvAUyjrSqcNyKw5l7WnKSuH3JDqx4cr/ox4GiwvzfJEaNupCBJpnKHpD/qG12pnBMDxrcf
diMeDdAph9ZvnoY+s9dpqfhnr+m0namJ9KBjrHwS7hRsjaKpHxXT6ldxFmWv01RxaO4s9y1th+6o
tCr4KBIkLjBNCpzCslNZHbU88k66H9DZdubvTjkCSdz4ZKK7p3IwVlMrfizmxGIcxc7Ftbu1rMlC
4S5wSI3mRzcGSbx0mqjfll4lYCz49krYqXkQAWRzPICUrYkA90un1Bxac/3YWGAKSWk/etHFsazk
KouEp/G1wVI3c53mQdZu7YF34CyonEhATDPXTnzx7cg6yBFY66RXF1PkBalra2c6AWKdEDSAJIg6
3N5XVzMMOvucxPm9rRCpsp6MNFvJZeSCbdWOW9LqfKL5nVlzMeRJsy/DEL8P+RY81WBvYGsvppjG
YGmjTHEOm257f8+tbeSPBeHT//x0/TAiIJMBmp/fthyOP/rt092b/nzC+zuITSSejTiwd7eXzDlu
AFRh+3B/zdhxRtjuZODur9pFir+GCvf7E8oF6yj//Qlvf60odLHgnT/dbW3dCtjv8OnkaLm+/IQC
GbH7m+znT5g1t/+/25+lxzeuTobfn07OVh3roAQuqKj5DyFnF1n+JdZr63Bf3iHtuBhqJV4Bw6ue
wR3NfFe1PJd26z6RKnsWuuN9Qr5BcS73AVhqfvVeaPmytJXsUuDxsPYm/4AIZfHAjcl6znUicuHk
c5eJErKeqamfFM34KjtlUQHGMCxvvI2vO0jzDQHQjcyH9nHYntwy+XEf72nED3nms+F01VVroM1q
IqS5wetmWInY1Z7CoNCf0IE6uUOjnOO5NlZOfwhj/rSyUw6zfcwF2G2HuDUyxMcK5EFzsSKe15CF
3pTDOuuc8l9tfiI2nu2Ih9urjLEg5u/rC/kyclZjRoLMVZkdZHXQRnEB3HyryVlDg5xRZVeYZv55
v6Hegz7Q3EfZFCP4sENBolje3y9e3r8KNUVVfp6UNnF4dnRxe6eySbMt4qBDEpLt4wPJNuMzCbr2
9icB7F9u1TgDxm98Gbyz4ef5BRFxCKxjED3IKyvNoE71NXYwc4djpViDVDoIhMhs4tVfo71EHfY1
bMf7AnKELHgFPx9/v8K92U7KGDL+P69w70Ak+ferFJBQ8HVnP6R2eBerYbYGykxom03HRrcUA0p9
kOzZzmMyPXnDkayzS7q9ri5Y8PnrQQ2bqwG6YEU+x35RQhfdYCMfPizRh1gJGuO3uGjOtdv5vxCs
XmiIn7Mn7MgqszULkNjWgU+p4XeMxH42ToC7Qea56GW1+asOr2eV4QJ6hbrE0RS94gtvV9vaYecc
HXy29l7u1kj68s01UH/eBlbDzkvzv/PjGtGvxbxpIWSpseVvjC7by57B8GbGUU4ueaF32Xi6tTqG
txh4EKxBVOT8FzT8L+fLCAurlaZo6abV2J4sq3xOZ2vXPBHmU4X+0DYS5T6qtYiYqRc8qB54EPDF
ODzZXbpM9Kw5T8JWn2JVvMp2N0gMVHvr5sCtVYNTaazy0lE+wbNqG0/3cbCbpw/9udBbrGF7M9zz
09DWspkT4rGvBvUlvlpT6EIDs9MGi1KsXZDMLTuCkGR802M/mOlRiLKBozxfTjqqFa6lHXotKIgv
hqvI7cr1NObZq2eTPmsHxVvi65a+lsroHBBStRey2rVQruJC/SVrk9K4DzgWnuVMNF+sJ9zLl0jZ
8iyeCzffgSxpXmSlT8otjurNVc7N4unVxBvkImt8Evxy/TA+yaFpDwiwJVS/J3ygvGScP/f8FEp1
YZYiIlZPYQxatFSd3FhPUfS7bcrgcy04mgAUtgj7yYHxoP/TPQ+026k84F4F3vhPe2nNgQZ8rriR
Tm9JEQzAqqv0vcMTces1PPll1SiJeRqxGRxQ5U/f2QO8qVYVP0JXn95aayUHabmXPhhlx/eYFVw9
hs9ka+wE5impa5HOxwNuJ3tHjZtj70zuWfZO5L/BIQWvI+iqq2U0l7pJs3dTc6Pj1ESI7c5LFt1U
bGwwFhs5ySpVBZRvxOEhy8k8dr6/CWbGpCxi9D+LhRdl2TGdeZiy0QBLSHQUKZgpqOvnmLAWTjD6
tU2MGk/gKFljrRNtZGc/uv4DecZbTTbVbR8sc0T19wjr1c8eKe2j1uDnYAwlCUhkQV+VNojZ3rMS
gWBvH0MuAMH8S7PEN5QdgP3gdLFKTKd8TMzK2tr+NHPmBkQAFR7ZXmuL50bHZwTL7fKrcKBPaXMa
XWutZQt06bvtV3jdZYX6WoY2qRZT1wlkm96uRyFq7ykYRulRGa1RVi1eRTobnZF8+E58bXVbqcqT
PZZi5tfEhKlgQwx/bhuiXk0aZWdDLcjcJUOwi1THfwgdo1i5yOS/R7byI3Mc62c6XG/r1BxelUao
n63VN4CvOuXqofqw8qdpOOZD+joFY/kSTWn50gl7kSdO/iSbYpyzZg1okNVzZ9VmFX53Sb2Wvdwb
k1NnIvkte0tcf1+a430t8nFzVCtpTrLf8bJs3Tp8yZTP3Gu7l7HLVhU2w+8tSnrALyIDqw6qRmk5
GztsK2T4G/HOSSxcZskAfUL2Zv6GxAcKKH5WP0GtujUPdhYe82JGR8+j0oLfHPSRYTuqrXXslSZd
mJbSn2d9ipUqwn5p2tNwlm2yAIownNO5mOLGXiU1ipCyo0fIdgS7So+s6yqCpfdu2SZ7kYMDPZXb
R1Wk8bLtJ/8i7AC3jMIZlqMxuV8JwR0CDEzeysmOd4Uvqi2czOgDnfA1LnbuVwVC8yrHV+QUdVr8
mJO+gdarO1/zeHzXTAslb/DcoZ8j0h310eO9cBr/LNjoHCEzVu4icb1kPyl2uJBD0sj5PTiI0CA2
1fyc2LCaFjahukVlNYLfv6xzuthU/8PaeS05riPd+okYQW9u5b0p29U3jDbV9N7z6f+PUO9WTZ29
558559wgiEQCUqkkEshcuVbCxxMY6XCpIDTbjR1QHlEd0A7xj3KEWUlUDtT0gPT4sDlRVTA4wQ/Z
bIKTqA6YxurJ8/9inlhFN/qJGD04yyOlAlJFIt41IufBR+P1wa6Aj9jmVVgGmaAPNDn1QowJm2nX
q96px7PoxUYUbaoO5jLf9NmSmm51gbS2P4bTYpmr2qsRzDdyRuaDP/QUsAYJBxOtNh/UbLSvsQXM
hTFhqUxDQmw5dRdxVsHaGEbhUqMA5KiAyrbLMkStISpflCz9fSVslFk1j0OfzydB3K9O90tDsu+L
laO8ZVHgthRm1wv2jtXoJHu5W1XQxS6KpAu+hqP8g5L99upHTXYatMGaCf8qRRKInUR3cjQ5ubqq
/i7shjPJRVWFCW0NvzPHLg7Czr21hjszabahkXhfUMC+rSN1MN/HULAJud7p3Rl/3l3X2f0ym94F
DDP7orF+v7uWrdS8U91VBZVKWHTZe2EpZyKy2ZcxzIyFGfXy0a2dYl9kkD12XRA9jy0QBeI02TvV
4POo7vVzo6nJotE1F6pLT9qJq3uTNNKwNtvo4JiN+2FQ+Oqy/uLptv/ctvoebW31i9sX8JClkX8s
lIbyeNnNlipiOq+9Gp/dwFZ+hhpqmuSdXzWPP6srM2kfamN3hJ2CylHdr97Aym89ttE/FTf/msaK
/iyXUrpCLFLaaUEtnzpvDCbSTPdrJHlL4QodEtpOTl49ZVR/r1q98XYypexn2KP6uaoM/IgHHV2o
cnBBtY1IjGqhs+GAEc0nsqDXMUWIqhuH+KuRB9/zpHK/E0k4ZRB0vBfquJS57fszpz1CepIham1C
f0PFyIzSj5WeJeW748uXKg2b71obvI+tb2wk00H/zBqTRxfwXpY/QheRPbZlwQF0cJWVsLWjXp4p
HNukWZfdPKAr9OZIUBLGaCe16gAND6TX8sAAxTxdUYlfLZo4C5bIO2bJ0odhjP+Asy9VktI8Xjk3
GkX0cButXeqSQrsOljcZNhL/rPPXlJuNT/U2RazvK5myDPugXsV2K81CKZbOrt2p+3gAKBehUPSt
DV/AH1vf47Jx51BvK0f+YeZRh3Z4Xk4DzfAjoQ75W2h24dIrOQeYAxCVXO6gV4tC6/uo51RkNP6X
vIvaVWCjzCjlhvxgh3588+hb80mjBvM5SHVvAz+oDXjPLJ+bRHkUS0BJlMwg9QNyVlXlWpUClY+A
fBFQTOB11RcLTPZGipN8VVr6xmoi/wX+e3Ub6063tHvZ+GoieRJY6fDqlr2+sdUYZNVkL+XvdR/E
b01d2OsG+NFacQLza5wkxlfNJqKATIq1Lpoufhvi72IsosZ5xbFa2xQobbwOGpJK0xzF4KAaVolK
zKv3Xwgob8RLEN+xFoEUrDUzlual4Wt7j7PEXlwhe6XdroRNNLpf/h8une7o1FM0+uLT3B6k/Q5W
93nVQfEnmjIEp1wEufbBliZdduZNhGsyBSrItL+c42kAtn4b1mnj5ye7WlNy63v18ZPd9bL02ID4
byNzmFdULc+7rntNjaq8FlPlog2Hz/6Piar36qrZ481Elq0kiERVrMSx1tcHZZGrWXL1MgNdcr2H
8ASJpVWu6fnR4aS3oSq238s1/0/S4u7WM518n2R+u6lg+TwaLow6dZSTwZDQ9IzgQr74YQUngFt6
j4nSwhAbshkNVfkEDCA7lwhhrkyldWdpargcrG+fhTxs4EjgZGqa6VnYxJUbO8aOyqCT6GlO6EFl
lPjFsSIhFaAAf77ZwjJxln0ioxk9DPIjxeDerh5LAKyuPhSc9fw5AOjuKkaNGJkYK9CStehqkd0d
8iH7npWJ/Fjp6JBAtniIPVd6qdUwIKNrRBvR1XWlm6V56N5Gg25c607kPpA99Z5qtVkIL3tk/1Lq
7ONlqhUBfsE1MxgjecLODQ9+qdcvAUKA0aBBx2wRKRz1tlmKblNHP6mNHy520kbXlLOnUceARB1d
W+ZoPsN7yaQk5MdHxmQjo6S2tkyjekCu7eLpcXBs5Lh+iGojOLY8/MWYaLyuLpeN6pdL01TGGCB0
c9ENU157IEi2aeAmZ9EoehEt5MKUFqBm0pstqMeEaiXPX8mhCZxxchY2cUUFZ7mRGxKcd5uLvNsC
thdlBvIwH5dt3JMbmTh4EqdJdiFFTeuY/oV50Nm1TcMNynl2VM39FcQ7Hhj2e1i4v9Sml1+SUhqB
JVX+uc4qewM/egDXoqmfOoX63VzLixclzNGXpYD6HSyvoWnOL60Mn5BeLGWdJ9Rg3po6sWCoa5Nr
EWX26pO9nQY/2YhtGFQmzWLD/1UYXqWeHPDMlGTI41IHWHDMRk0BGxm+S1Y2wOoyDHtxdW8QcknW
StRQRY3SrzM1PvsQqh6ny1Arn1qVDLFQ/xUm0agSdfrCdnP+4ydG7859qSA2jez5RqIaba0obLFG
QtKvqiJJcAfKxjasvODVj5JvgelUZx7cwas+ZcHj6sVzrZ7QcPIopoxFpe5IGXYoreEUc4IF+UW1
B1FYnikDj42xo7LI6C3t2Qx1ZZFEQ3WOFTXeKHKRgF/QzEMRxvHKL3vlwaJIbN5RTvLWjdYDQfYJ
yM/2i6TVzKWSPXDZhvi6Vs4pd6wf9IonSFIo8kGBq3aX2pK3GQt5POd+OiwGt/BeOqTqZvkX7jnJ
QTdyUgBh1c0IcMnRAnhrfPCmMimnoRRyJvqiAZIXgnBoxsUAl+DvEbGGcBc+tzmir0owtnbt21Dp
ydWfqK+VvssOfVqchSmcTCAQjGPY1WthEk2nq82ZWMFMzLnbxZU6cWLfbHjcXP+sDzXY+ragnBCn
S6LqjFZTdhD+8hhIK9cYK4BYmrM2CGzt0cMtdjVa5oTgG7T8KqSawbdFl2FA55qDy/CYDUZNwlgr
pmduPrNtzVvYyI0jIK0rexhbIDFAyI5TfFlHK2EMldQubpe2B0OzSzRt2MuDCgRN4TydeU312HYx
SHDdJVidyMlabjqIEftc3w5JWWzTKTIZwsi4Gp0yvuSSCGWr3pMuZ8nclKviS0jhODyhhBZbiEmp
5kQ1Lh5QCecQNQNYuESjEqoxF60iyx5mxgT4aAsp2HEArxaia/mNO6NeQjqEcdK+/HFrLNCFdk/F
TOZrKOlMbm5lokU5uTmsJuxiNXNyA9fy0Y1diAlOYIwPUV2XqGPZJPejQX0MTLO8+tzBzdpH5dxV
KQpoYSTYlU6sPlpmqm4yz6CSf3K2kXp5TCntmVz1PMnmCli3jXBV5DreNRJwbdHVrVpbDU6hbjqL
lBC0QfJjgsD23HCM6CX3OPU0o2p+qUM2w/z7lW/RCJWEXys/pbRlzxVDtE2sYmYT5gpnXrnmmIFi
LHiaZRUlxVWSKn1eNZSal2ELR1OTEDokCfCNIvJj5jfELUJ745WZ/Yv83LPbh8Vbnhj53JIK/UED
Jbeq4VE9mmGkbZsh0Ta+5rcnsSJUPymkXC6s2W3vfyszdqc8u6bY8W3FIhluK+otwunDRFKoA4va
ijPO352CPtnIiBU7PyG0PRobnyLFMNP7FL2ZIVkm8A/B0i1peXIN6jx7LpriOes09TS4bfrMu8wA
NxpEZKbBUUJRPbQR5BWjVlOF8Hca7UaMkvUoYHdyzZUYJQxrrCpi3X3VnMDQFODftfjNDuSDMWmQ
mBbHE891vqS6OdGNBs3JCSuAma3icjyvKQiLinZWaVb9Pq5cT8rfyzjuAYhAiSXn3RulHc7Blcrf
Td1UaCFmMRru/zrwqWuWFactiiOFfQwyuEMcLZ0lo+4c/JowNOTrHFpDgxN+EfQ/2ZFByNx3v2A+
fIk7DgFOAk8wdUXdOYx7Y1NRl0Oti52fExLCC2i2zbWpD86cxxsf+9Q0FBjsTcWGR67XkOsTxsyy
nKVbDBGZacPl+TUGs0D39ENXVe6T63XTD0Wtt6KbtE65LBsDyYvJGZUAcz1qOnQbU9dvHDRvh0i/
LWXlTnPypeZZTB05FT9AeDS3Jlezbro5Wx+EwjhPUBfpjdEijzl4ZprUa69Nwu2nQpxw6JG3JVKC
8kMA6YCxyKOhe5dz5TEly/jNbc1qplqm84KeF9Jjo5c8ysjaLSGe3juJBU+gP8DZGo7ZtgeJA/OJ
ImXzumx3bDVs8OyMKpYeryXDjhdZ5KaPydQMZBbINFyFRXa9g2ONW5mho++bzlFVMmOcpQ3l07Lp
JgsgQp28EOPlQEQ4a+Errhr3GBKXnxd6b89SX36KLKqvTCgZ1gPpp5XppmijTzWugjgonApg6yxH
oRHNYQSBq71ZxuoLopgvUIOrZ9GTCaGDvH6KqHq5KHAO78osLdHEtYy3oc1+WomRXHOnkk7QQ5P0
Njp+R+g8TNHIK9lkRDL95qfBZ/bGw6WZ2RGwgFBrgjmMzZdo8LpTRhHTMrBtkMSO5W5Cpau2pUe5
tQvf5IB2DnI78njg1/JVGblBogOioqLdeivTAWEJ31vw0+Efo5WSsomUUNoQAPw+lBCbJzoE5AV8
6L9rWWCITNXcetUH3V0jdZKuzSJvrr6ZH2N3UBHl0jj6l8kPuYbZhaCzf7HC4tpJPjKTfWDuIfGG
EXJqjPjs5d+ywq+9mddRL5oF7a9OXcmavO6DwvniZ+iC15pc7m0OEAi5mtU8bNhkaTA4rMrI1c/l
2Hjzjlgk1UJFCFO040ezuoksyj7ls6Y04zfFq2BayDN0H9GS5xs1rDLZfkXRsv1u2wHMKh0FZzxQ
wrVZwoziykaH9DhwrVL32x+eMaxLryBx12hPbao7VOlJV89MN7UO2cJgQToyROq8rhWiK4lvryM4
yfdZX/UbE9lod8zSpTI4+zGuUGgk6EEgpulXbaCZq8xtvvhWWp/V3A5mVToE3+FluthGYb3n/Hig
cnbmHjToK0eq6x3UrzuH+uYTDomM1HPrn9IBXDpSxIfe88OraCAoU/ZSBCv9ZIokCVoxxGqX5HaU
Y2cNylHu8i+9nV8KMyUan5VPlI/HZ4id5edMUiDwUqyTGubVcTDKSxcC5cmTMNwHznsoNyibQjrh
hP2w9SzYVYD3Z/pBOrkNlYq+mbx1oDLWYNOhZpq60mCep8jWg6m23akxawrXJUBtuhQGi1Ju/L3q
NEelbmw46yfE4QRM9B2u2CL8jHIfjNQAfYGwi4ZiLPD0wkX0Hb/6yqY/hUV7eO7RFjoXcfhcK1l1
ItDKL2nsyPB1Vfsi22k4o8giWZdB+9MmE3JNgGUf+96itFFH/JLdRnbg6ioGIY3vrugiAFceo++E
9fHoFGPYOsGk+yz6gWr1s6FCyBLYdLvMe7t4KbSwWWoWCW/RNTWTx4+jwC/rjdS/Ofkw72rKQImy
aen+dmlxat27OpV+8wlUsY88/YFUsDT3O0QIfWeXVsOlGELjbCegWrt6qTvaT851xUwO6++dbrSX
sU5IO2XQfJbB21jyOwwldT40YfWr0x8724LlJ/KdQ0GaaQYLVbtAltiaNWGMWIrUuBuE4gg48XO+
JDB5XtLpijT0JVHjgiJOTGKwzSiU6tDEnouurOrJSVLK7xGongzdr6cyklueQdBCia4VeONxsAmW
8Zx7AvPZPSRNNqcMwnzKMzmZIR3fkDhHBW2cmruOWhyh39n65re76e5293V4PGy1gVf/o+BmwZQ9
BPEvpEjtXV/A/Wg36NtQdZNsAp0KK+ozqUwu4SbjyD2stFwrzqNdWhRbyg0xHO/i1EW2ydiq71Ob
vJzPz3/DM4TkXAaVAoSH4xlS5mzpBoH80IyRhcpQJz/l8bUs2YAi05pc2zYMN61eltvQc+rzEEzJ
Fycu31Q3PcoFv/Qo7reNApyJKJc2Ny0tuWiNoW8ad5Q3YKWjeZGp8VIxrGKrIL+6Adw9PTK6gsw0
+1IKlpeqXJrvdp48KgMyQVUmy8jWSMvOCPNfnPJOPvfCN6/lHXZ+lEHRFDSbcqhPNj+ldaTa3bo3
7OEiW7a3gANafZVJUCLuHf5KzSOZLKDj/JgvZl9bb5YPz2nRKtUDCaZmVcR1BtalBBtNGIs9V3XJ
Kr1Bu9eKvhdIEPtZGb/LKBKDOQ7iZxNo4KqF3WQ/jhosLQZYXt/pFHL6w1GtdfvJdhyFW/aKKFfx
LfANyjttudi5emeBJ+zeFS/iRmlbQPGNygQI34RI/3rhksjNcEocM5+1hvE9VHLviVLEYaNAnLqG
9NR55owOVWTq/YDGAgBhmgwPQ6J3lP2U8qpM2+YVXtSd8AhMlOftgvic2lXZuumrjWx58RZOCHOr
kH848L+MSP3V5hnqCWcRQOS/bHqC7oMaDIeUsO+sDxz3ydB1wkFlv5uwJx0E4VrRgxbs6/gYANSj
oqasl2g0Sy8en+XCRP9yy8NFemnC0Z/ZrU36exqtGhvFGUN/kmWYRkk8sCmqeZCWQCo0ve22TUP0
erSV9M2JrfcOpOmlcEL9kmn+z2C655LcmuXgqOfU8cGw4MjmFhGpYd23UfrgqVPkOmuqHybkWUnQ
KO+cct4LObCeC6iflooSvdlDmS/IezqXZGrALMOkSu5o4yJzL8HvUSmLsQSz5LulcxGOjmMCzQ9J
Yt9tudSbRH+5sUyrCLeYuNLFvq19Wyw2Eddpzn3bEWyWPH9pZ3l6lLwKAYIxhvip1eIDqIuvFoDJ
Y6AZy8yvHqGgDubqqB7GytnrCXFcy7GVY55HMKUPvrIw6rrfOHGlbtEhGc751ASbdCDkAsog2OSe
Eyx0s1FfzQE+/bLvf1EMN/odJ3ZorZ6RcE5mVe1kyw6CJG6XsTfuyCDMfV0yEIrKtY08AGKLC1Mh
VuNZGzeS0jlfeX6vSvzFd1RoYGxEYDQ5Hw4jxarzRCMdHZpav+gQl1/Z8mBRUtc07Syqm0fIgpKN
sN0bqsL+cqlstVt2VqfN2I0cdVIFr3bVEWyx9OBlYqNctImhXSLHd1Y+xdluYqzJSI0HCozSjWeg
eNOpBYw/QX3sSi15hFGBfbUtw7Wk6v1W2JQE6AvsssBBJfvCUcB6V1TCUOMkR2Y/oBTcrlGb+Caj
QL/z9Wzcgcfm03HJYAQU9R8asEdsBKMvUkXaoaMId9lCwLxJit6+ysh7ypbacujRTIDiNrHSgDOO
H6D67SXBAcxwug1GAhY2MI9FYY3qQvMdF3KX7sEjGu4YJin8MZTMYw1C0aVe7SplXnZlLz1VOyMb
MZrsmlD9Lp9NhACO/eizyYOI6xmVL4Lokf7E98cEozOH4T292M2k09s8WxQjX4h8JremIC+9KGAI
Ww6TlxgIi8o91fkP0UHoVF6SMI0WllWOFximnJmm1D1ZFm283GyyYa7V2NbBv+IiBjgt6GcDiORk
ybswmstGygZYaspD71jFoWni31cxVAswdEPDCOk1IGXhc7vkTsT3KpbbVcyT8FgaqPtKspGvE8Vx
qaqk4WvgbJvaIn6fjkejNHkAJOG1LqSInz+3RXawFoqwMHQjbEIJSWlYV2Gr7YxAYwVtaWirHJMq
lyQdUV1Qf+tRTtNFVgynBjqgiwyzwVxzfe/q867XhOZisoUdrPneeLEBEx340VWdsoBXUOcx7ep7
J1eTdR3qb63fRke//UkQvDzFzZCvHNud1KdRIKpcSDfFFZzK0OSIy3tTW6e+6AdCp8iP9KZsIjRh
wVctxW8urChfDeQtZoYu1S/c75V5HbreY2GXKLWFpXs2Zb4UQQRpTxDtzQZtXrUxeLRMXdF0kHpQ
BelkfTYTQ2pP3DrtFlIXqxeteggEOZNsxsjz8AHfuJtkwnFbqsJIX4wUhHDqVadQHwJugmBJNIWv
sC3wzWaleLJ2I3Aq6wYx0l6FX2iicBJ+HbpW8EWb6NrDI5CHXrxoLEXf1QH1+g5grifFN6sHjtMz
uU+yJ5gfl8Akpeu0UXebSnnVYqc4lElAeG7qGnmSzMOhC1cQuKCxkra9tES8VFrHwHQfKj37QekE
GLG063b81tARJ1N1NbIIvJwTj2vDcQFcldKLj7bVQzckc70pqydvGMqnLLEvOWTCp9yTyidH64x5
OwwNd1i6tq24a1IU4cKt3ZOR5d2xzQf3lIbmT/g5w1cvCcttIPs5hRte9GpGxCaJQwYbMRpRRw1G
nlSZGHUlhKvSSHqUbV1+4PmxEebeatND7GcgmzhoApAcfcgbyGAaWhUvqIcwn404gsBbhTuciirz
OamIfQM0kxf21DUGWVnnGY93KbKM54QqJSChSrwUc1Wn9dYwfDfL29wG5DBPew2GX5zZ4VWrbHQ9
eNJYKmr7ANJ26r9EV0Wkcgkzv7wSzmkHJl2HdvQ2KntRSujGz9e3uX3vLiD8kdfCWaOYYlH6tnsb
jc2qWViU2W+Esxx0gJ7aKQ0rXnf0pble19Ea3OjGsJz23HqDtUqCMT/Y0T4jQveE2leryN3TVEnz
lJT9C/k555jBLLCB4QF2fa3vzk0dbylpd/aWJsHGImy18q0Yqcy6mVqti046SAVXztUA6tJU35Md
2dmd3Z2Ff1oG8YLzc4B8OeomVtqxxQvIE8thjEAduYtE6X+kudF+y3NfRSZcM87UpYebAN6omnTY
pTGi50ZGKsx0UnVHTL2dh07vvZaEjlcaPAcrMapUyH7A9oe6yDSa6UD6qqy9eIGtvTTfqiLxNqqf
QVreEbYLE7NcVFJRrkEu89yyvXHYOchUGMvQsP66jKdLXUkKdf7B4cOlnij5KpqqvTzjwR0678Xk
z6NoeVhI0AC9aHzbrm6MENHUk4xOP4fe8CB64ZhmpwJ0nuiBsTIOGgo9s2CiVx9LSJ7svofvfFoV
gU5tNbFrLUJT0s6DK/9udGlrSZ13vpvZ8Oe72AVMOTnd7bEO56I/BOb800DmhfKscJNhfXcWLsQj
OOuYcM3/eTm35cBolIryjDDBivru4c0eTXcx1k53GJRUPsoq4a5GBTgYckb2B8gmgklRSDTFJCsk
rmLNmHgwEIYdLRSFhE35cxVnU5K5RZ7204BwFqOw9iL6Ma0spqH568GjAJHFcgREfVu1IrYM7Imk
VDMDybyIhjHdZVXwu6E2MN0R+U534uo+cPe7D3zy+w9c7ssDN4PwXqx/nye6d5/7K/0HLp+Wus/9
x3f5j692fwd3l0/LV57019v/x1e6L3N3+bTM3eW/+zz+cZl//0pimvg8lHZA39EPHoTp/jbu3X98
iX90uQ98+sj/+6Xuf8anpf7unX5y+btX+2T7//hO/3Gpf/9Obc8v2R1qGaK9A1u7YPoZiubf9D8M
RZXPrJQc4W3Wrd/oUfaxf5vwYdrfvoIwiqVuq/xv/vdXvb9ruUOFZnkf+bjS/7be//b6HGY4end6
yO78/oq3VT9/Dh+t/6+ve3vFj3+JePV6GC9G0bWr+197f1efbPfu5zf6j1PEwIe3fl9CjMTTv/yT
TQz8B7b/wOW/X8p2SqhzS+3bIBnBvpHaiSERsNk+/tOIkWgYip2qXYRZWMRVJSbcfU23DPdiuCSB
tHViZNm0znvItEafe5VBbVVtSNcsiCFQq/snTsEQ2U69OKeSsAXfMo2LOWOgmzuy77/EuLC78ESt
xhJGLGETTdXDlmHqgMBqyPYP0EWfIfWIz4UtxdvOdhB87qjztc3o1sBQGR/zFAbSyUuLIpTkxGhg
ScDZPPlws4lhNdLfWwBURM4aqGXEUrnfU+ecq/Ly5ujCKrmojMCGJ9mgviQbkdjhZA8OEzHVlR+h
5WrDd2NQP98VZ52gAXn7kOqeqTsEVnEulLg4K0qjrT29ALouZrdaNWzcAmTDh9lW7wBMTps3yAVZ
UUyszBxZIqO+3tcSS/udVhHU9Pa39YKkaA5hGkPL+9dLCre07/qjysbi5qaPHNEsdePIZU8RM3pB
3qRQfxOrhx6ZEvUPwvWNTP3VOHRrg//bHlCud/CrScteCN4Lo5h+Hy7AiTiSo++SrgFVYecFRacp
TB+Ztc0Ly791HCVwQMNM9hw4LgRXBK9uM4TxPk2yxmhO0qNefphz86yGctnFSbr/PHFUBn/bhNL1
01qia2TmkUi3sVUqA636GKG1Ue68U9Ak3klcAfby0G0tvbULZJa8NqP3AeHXOWN0HKksnVzvM28L
ae2DbUcxcdNA34lmJHS2QxlZ34krBNOGbSIlMzGY/HETXVfXvZSCE2ZkFEcjNivNWkcGXobamA/x
WFOop1aSlJOwtojJLcHUanMxcBud3MVVN8qEvFXvIHzvHmSczJWUQ+kBXuO37300UvxHRIZUArb/
MqiNmb7RVfvb3W6CJ1Th00ozsjyuvBYj9xdz0DAEVddBYTK96z/v69ZNKdWj1NBeijdhWJ7KJ1Im
MGzZ7k40RpahWH9r79YuMrFm1IQQLZx8E5AtCF8PKN+NcSd9WEAvcgIGcRdLtwVvkz4sWPZwvUow
NCxUmNH3+tSEYd7sRVdc3ZtPNur0oI3lIDa/D/xXC9yn3V5D7Z1VBrVdysGn7A8JR0QUkNXk4st+
egmNlNNViKCEGCDeFqFBjUhtBkc6vLT2jlKAMZ2JPtjT30bL8J8QWpBXwg56zNndZ9x9SyFsKZYR
c+8+n7q511ON4dTbUY7epCYlk5EbMLnpYfQYAFDb2hZBA5lv2GvRahvhQQGXw5nb8S/WBGNPM6rr
cjMugVRZUPhPcJJ2gpM0A6CefMwphROXwlhPI+Lq7iOmVP3K6pFvursK8991AwFRua8Uy+PJbevh
OjrGRa+T7qngwL3LdbVcDmWcfvN0g5QSACtCZwMkb1MKSo7cL4UBcDUqoF8L69qdSfWwFWBjgUIW
TV3Z7twwnGR5twnYckpV3TIBvzUXAzd4suu44Vqz+ep/AD17dRttYV78fnNsqOKuAhhzEbhyd07h
ODtOrno6E5eigYvdAEJQoWl/s5ZUQfeFaqy0uydkpy4ynJMPeSNkYqdGTLeLOgBgSVggN6sextAU
QnV59Gpkc4LqVObwPosr0eRDQrVtqoPqcKvfA9Gfq9gD5ACTs74WzrKmIQcd+XCi1lZ17tP4JXQd
C/LhGMipFA/ohvxlC0llncWAP139kz3p05f4zxpR+0TYMj/UTh4d4f6Pjk1pLSqH0CekXr9NYnAs
uhE8SaXkW0hoD/JoD91M+FQdCGrynijDp05EfeC0VtLWVbAWl3FjvNuBmq0/2MRLhb9yeMEP4loi
ZNr3WgLRne7skqnpTQVGyntfXKETjC6JWW0+26XW2f2drTd8dych+oSm++RzW1VYRV/MEU07UHoy
FyNFMcgbssqtYSoXXffzl5p4sy8DZDdjX38m6lGbTf7ieamMgnoHrl/OXhQk5M9GZz6KGWFux8cy
Z9OY60RrzYYbjU7J9d5PfXcvrpIu/zp4trkSvW4o3L1XAUnm4f6XS/jn6m7rgJkiMOKiPjGN3gdu
k8U6YsVPL1dTrbNI62TixP+XeXfn33MDGRUKK1jJfpCti1H3rpJcwkJfOPEXondvRq8rvxDXdgyd
1K/thY+xFdVvThuR0glb/8EPbe6ZRijtzdqM95/WaSD92vtdCd8NX+KDIlfWtpNy4k/QDsxqxHMO
AfISw7GBFXDVhkAvwSKY5WsYSc4yhq1rZhEoJ2GaRMtOy5tDMzUk6z42d5twUWRlGZW2tL3bxYR7
V7gJW5pr5maMHLTa/mVJIx8/vsJ9vhaSjqiT5OIaBoVQMeIOFqzka9GN5Tw5OUl8Ajkb5fMmRc3C
81Hb8rUanq8eBS5FC/oZpFodifN/aTL0etF7NeD2nomhsFPgsRaXuZegAlsQVvtgdIvMXGpdCMrN
qZpVoETKVHLgP4qm0SGQQOv+KnpeAQHO3aOb3Do8Amv8y4NdE/hHBXlvpUirBWlH71gKkqSijtm2
u1m/FEaoM/3jIAiR4slJGP/Z5z7n7lNNtEtiIAw1byOD1YNBKNee4QqJXCV/biuU6P7q/DVSSIW0
SqmOohhmuu9pXrYMoXKYi9vg/a6YDTDj+tPA3Xa7j04D+uASSJ9uq6K5L3UfuE+7L3V3zhBsIl6b
pNzX6/GRWv9+ZpNx340RejFqYnnkWikpii23KeYVXCV+oz700yDEGPa8UUBmC99eMo19UE16t5nW
FqRVgr1dqsFZjAY5/5E0gcZcdC0y8yfd6/cIB8mP5bBsqY+pQNIBWciRV7MzbeE2pr9NEbo4JBYs
XJyJ8mghLiEWH6qZnYHspAy1XNVD2lezQpN/u97G71PFVRdMHAwDZxXRJcpONVMPCC+SsgebauOT
W2vK00DSc65Flr4FNaU8+aVlw3bvuShO51CFyXo3N6fsq4Hk69bQih/FKNscVycbmEYPEFhTbscp
Dysa3VP0bVDXP0SvmXK2wjegdOdvfac179PFlVhXyaRyC0tXvO+jrqB+nf2Uwudw1ksAM8LWKlRr
1o7rrMcik045dbrLoW5Rm+u9fN5XibIbRRNXAJyySU5wJgwfhqbxDK6Pnfc/pJ1Hlxu5kkZ/UZ6T
3mzpPctXSZs8klpK733++rkA1aJar9/MYrTASQQCIMUiM2Ei7pf1P6+ky2/eRhJ95IVa74jeqQ+6
Cljyl9qglByU1SIqjhyLhEdpaqUqYZNxdGaruUDw/61PKJ1rm8w5ZdQJPUay8Lceo1YeLdsJjrcB
ZMt9lDkHd7369TamvuGgfA7SpRWV3zlKLZ85gaqeFSX9zFl/fzJFTVOtcUfIJFJWwqOs9Oq5iLoV
6PP5Qfpr1YwQ8UiKlGxULLt51Fu27kV32cn3U42AI7S+by/gptk5yy1y+42yXA5slSzsxCuO0pko
gnmvT2QKyddHIULdTy7HkoCrnd5475raODsK4bGy6gRAleeWrBxZrTynWahm4pzzQFHff/bpe804
Kxmccb/yjPd7Hyax8YOuo/YXwrSMnPRrRgzOtRAFR5jaNdQzaz0K9dK7TTZkZoFOQoLKj6zKQrqE
ZvQ8Ep14uJvkFTmjo83mzH0czg7dg5+D/P31cjdPnVxzf/SIdRVvQRajY0JQz8Pt4Cvt0WLtWUIb
0NujPtY7ewimnau1LXhaTKluG2StyLq8lNZbH9ndbjhEJBS3atbhTPxz1xb/0qFQyflMImWndSwh
ZJH2gU/Ulag3qqLfjKS7/Gy+O/5hm0WPzu68n51ls2mk+lYjLv/Poa3UczO0Pf8xbEnqy86Y4DfC
BUlXCYozH1rnDTxpTUQ67aD40NxXoMjOG6Cz+tzESAY6Y5p/5P5Urt2A9HKW2ICea3XhFKq28kRk
PlLQ+dESkZvyStpmAtEJKxYtsih+XckqmDSaPSsFyzOIB28x7FXmzCe41N2DFmb9g65Z/moYULy5
22y1Cs5N6W+laSDpEsqsQLoakzvupVEWMWCIrU1Ah+Bcdw/3wn6OW794IDrTYalokcRZNLVHwD0v
WMW2es4sotlIMV3F4DV3JafVb13DJ9TEFpLDQomZ/F9nofpdezRFdWiJYCVD2D/JVtsNvwyTN11k
VyJgr1mtVw+yzTXLbWfa6ZNsi5R2QQRO+qJ5mvc6ID8M4cWzlZcIUt4DAZvNsfCJSBW1DLTB7arz
UkQItL7Zy4bRCuoHr3a7HSQt5iPC+d7Qhcpe1cwOwQvcpC9xbMGmCwhMufvK0RGRq5IwvPW+tYU1
4RiKoa2VIPA33hDCIUiD4ioL1UIaam4R0JVVBI1/NjRlA5pGVYPN3TkXrUhODKswKUHP/RolGbXi
GoS6tx66EoGgXw2yhzWwaxcrDjAmU9nYkLb3vI69zzVUYwScUhVSe8hyoRUssZb3+r0Z4UKAl7I+
tW21a0ySl8Nk3hac/0N5CvoH39D5vokrIznHaABeOVP+aYn9YhC7PvyBpINo6Mu2JoOBYFJ2i9e+
kpKnH3twAgHQ7gevdR4mUZCViwpwze5YqkXOQ5hZzoOl+c62HRNncbeZmqKdyHA6SpPsKn3B2Cza
XA+JUWQ02agFQXR7mbvt/jJeT8ZxD5vm6IVOvycxm+T0tJzfbabcq8zs2I8UVRcaFWn75uPYK81z
YjrbQNVnYk364JgSYbqMZNV0knXaBc1OtkbV+CX2xVE90TmvFd9e6QVbBfA9C0JEKxi6arR8A5Yj
2srqHFdEUWqhd5ZVrSbiU8nfcyPsLjyp0lsn9FkgD0NqWEuv0rCURV0Tzy+ruQOwU0dw26z42tpl
gdICOKB9Uzr5lpuu8cxhA3dyQAJ/RTb4bYD4X2EEjksHqe/rH74mnAC0WPDNU1TemT6uSN71Vq06
G8deFPJKFhFSVEenCv0KBjotCuFWi95IWoCbVJO6eTK8Nn4fktaLX8q8a99LtfuuddHGdarqsRxU
/YW0dMIj64aZYhQaLyPRHqvAGvytbI1M1vuolhgEYOA8ofx9THzCpBLhXLOH+EAK+EE2yv5x9S11
WQ1JS1jGn4JagXAtvJUSsP8MWF61LHWV8lN7kgXJV6oVPg1WXz6RzDmzl6QCu5z9JF26KcvV3DQB
o/7yb/tia4SWddEd/bufIUg2Dlp6HQrulEwnoeMTjXjtRCEbxjy398GYvbZ29bdJdMhztzzXdry8
+Xd2cIjD+dxJRKmAz8ure9H+i23KrP/L794tjvn+F0o7rsw0SIiV9iHuTCYZwyLnVG9CHWIQhbzq
S85JFrL+RzOxoNEujPyTtN9GkF3+8LvbfvMpYXVs+D1819RKZ5LBC//2Svcu8urPd5Ob7A2NTOsW
/9VRjngfW/oZoWKtK+4qkLrRCFgOLlRpvrVJubEEW1rWQZtEBA8T0Hi3DaOBhtFvddGxk0bZ517U
rhMfynJQHgkctJ77Jv+mFNZwkjW2XPUNazNr1fO9eUY4ZBclxXjKO1dDJYdMjcmOdfRNc/0qbbLo
cwvIpasXa1ktlZnY3aqf9+zZ8v3v6vCNaOiIDDWtQyuwyDemN3XnJGk88lSi4KAI8iuDsnFNgFA4
1wEx6EF4lVeWztOm0DroyP9sQGWM3WPfepd2e85iMBTCRUt/NAMHSXKMrHBD4BCjzm1OsVGQJTf0
NrD0rScODPxvKcIkx6xNi6Mzxo+RaWXb+JdJ2iu7DsvFn5cjGe1Y+aBvvWX7b06/RpO2/z5k6Xt/
j96WwZYgJ3etDV5+btKoB7RApkFJjskisvvwe06YJ0lEP/jLfBiwsd5nrWhXvuam16KAJAjcT99N
dqVdbeZoK7vvyiWp+x6HD+18Ck3Cszd1SCqR0zjj6jejvJSFERCg3reGT7gWMdvEduvz6d48gbjv
Fp3Px4Ru8pd7QwQeFiU2NC/VrHjiacvtGByprJEpYR6bYv4ka7IYSlN8aYZ6rTdT8SRtagQIpp5d
ftyYfESzOaqN1rLNFCbwJ/p2VoxuebdlWesupp5g9ftAY/LV19Auv41KOtiBNLl4IceQttyDLeun
Y7yRNiZH0bLSo3YHZ+RalBMSH8gsPfWePZ7hZp5jUSNNvnqaoPBvgKbNK1mVBXv43wmUj9mdxC1t
LO/qc+ItO0lTS7b1FrJBv6wBQ5MnPE5EkvlIM46lfk2JjjfLObq0oibtemibR+YOB1lz1dkkSlGf
qq2D5NZCGm9Fo+pXX0cqzOggzUlbOKjGxZziRZPV8dr2lOoSlRans6B5d6mjGRf+3y4Bz4722tsc
oKi9Gf41ldoyA4ZCMndvHnIzKr6EFYmrLlQqYEeKsk7myjmZEEoOXqOaW4dNkYeefMgVCBb13Sqi
r5xw1T+ceIuiRrDhPlNvHbLnHjpPt5dFFWCzu85bFMzNT13rHWSrrSQQ79OJrzhao/ZOJRZynyJx
szL02j6RNv8dpEJIAoWGpLcw3Yu7zYbkvivUjnxzPKRdGaeyh2X9dzdyN/8/w/3bq0qbeIesu/R1
QKR8LY4vW1F04uRVFiQbrWICfk93k/QI9EnbdLrKH1T4SpvsL6skgj4R727tZe0+LlkyOSyQbUG6
1KEjrFzILGcvVZ+SLOp8BmXvXRtO2KYmr3aFrkaXfGjJ/rUM+5HdIJSnPB+4EjqkC2QxrM+j1T0P
Cd9gZWyW1sAZJ6v8442v+htqVV5OXqav68okVUaQVXXDopBXopAus6CzdmLXOpqzH7NeTlfuaGCu
x7D/SrLKoSKt8j0AbrQlv7zfVZEfI2OjfrX4ju1y1wG/UzjF20gC0tZz52ktq83Y9muEmvKtrPrz
EK9Uy4j3surpAn6F0MVx4lb5FkCyIt0I9FalqsoZ/WfimnPwa5Xq6q+jlv+s1mK/VVa9xPNBkfU/
W2U1eyjN9RSo3/t59iC/2iqqQ6lJrG+bJ0RHD6xgbA3FEv4zq0zp1bOsySILMwGy0L/Hg5Fn69HZ
6zYb/WwbGKTDqMbtSkzWSYypBg6BSDSTDaaem7dWfmomKUrCO60tfV3qA+zZX81eZRnlSo54G5bM
2sWU+8q6RSpm2ad9cbCSDJ1A5GJXM/HnX1ULCIPufVbmwVrPWhgdutrNn43E+IqIZ7Ytg4A4nS4o
zrJw/bE9De5VVqamqrrVvdFQAm1p1UgsjV017AAavvl5RTKhV+sLT3eUSysEQzgNCK55Cm3J0ozf
7GWVB+ZicIFPRm3HvgFushcE2n4/9yhdcnwRf+p0GJW25X5ph4AHXVLCie/Jy+iGtocZUXhfwAR9
0cq+fjaNKTkwVdLWIJ6HLwnT49Twvpjs1HFSW6rEwurakzm732U/1gE8vkk7eRzJeOQ8ojN57kbW
DUmmjs+mZmufyShFu5MQkb1cOsoiYykUOiWPKbGalEVUkfapthUC4bnjQhouZ+dcevZKLkLdWMi1
5cFS81v12iSxei0a/1MdBdpe1mQhG+PEXwzkxp3vdkPXzVNXGnOFVKXaeG/2bMxn24+mRa8iKjgD
mVt7+uhuZTVTrNdeL5aosaKJIbA1phaHfGp6eJJXyRxmzUJeBoGbNIt7k+q2LFpqjchwuvzm+PMS
2b+F2doeNMd5PMWiCNiFyVe1MXw4hd1tZQPqWz7SJ1Hxbps5GYdlHTb8rQeih+RlKLA7sRC1EA+c
060QJJ9b/ebUceSmofUFEEvETMuo6Aaem8byM3TQGIVLrbBVjJ7rrO9aod3TEC7PUz02dm2m669q
7/9sBX0XH6YBZTjmCe6CXLrg6+wk2zo2zR8Q9vdN3LHJB6SB5aO/txuneJAb+alezQs1yMOjrAZa
GK4rFTSZmzivzTijj5TMn23fLTdpO7L56Dn1h7AXlT59JmUWLCtfYY53lhURUodCHaMP002AGXvN
SzdBgcyi/rs0u9kQbktjXFjZzmaNdoDcDalZXJn/rE7KOAj5Qppvlzf3kHArpMOB5/7q88c4N28N
eYF8cR8z8JxHhzyIbZ07w0kJigHBe6SsrEG7dmiZm4j5YpOtiToOJ1kUdf6ijIGzTZrY9s/SBhqE
GBq9rBeyB0EmEdvTYtQqn5OdxvlPifgrWt/kJJXpsEl+JXPxB3TmhWy1ovhT0ajdbm41nawG0SMK
W06CSjsiS++Xo8wCA+ljn6z2C8vYJAFt2TOhKZmE1C2HGFulTuxNCc8M2rWuqasgaH+UJVv5Slqh
E0jeC5kVgDCk2Dv/V6664WfDbzZByPijwc0dkl/vw0hvqRIvr+4Ncvzb0P8c5m6TLvceuQVZhd8u
7yYS7yYS8tDS+/5erVB/CszcWGhKU63YYygeUBjLHxxxRXwBCUz2VVpkMYeoyNWD7fzm6qXtxHpo
d+vya4SxmjJuY363lj3l0Kar9peJvSxpMrM+RPHCMtlGjsJ4M8dW4C00nqvn0h3WmqzKflmZFhxn
quZGDUgbJ82v704REaH3dyZfnXxfhxv+3G/vDV7b9ceGTcfb2zBVIQKmrBBydh4ztp06j41S3arc
x7TxzDNxLwfZpgpTMTiAOoyJ2ZGoyoa27IZ1rXneSo+Zhy9ZwfmLhnahBu3cfPijXm3gPSc5CneF
7hE1m3s7sX/tHqrL2XGTnRt11qW1ipTna8YRqNaohOhANrjEs2ld5JUb1MY+aNvnm5/sEgzpX7mf
z7uMfwYb3/Rw+Ens2saIFrYYVfrdhxJxoZNTFofbS2qwMiKyslaDOG0c+i4gBa8sd7KK1jlCwBap
SLLqZqA+6u4ZwQD3iL6Ecyv+qMoGaeu9ONqUUxhDHiT2z4iHdIG+Tf2Ixlz9GMWceZmlTsbXMNV8
zBTkmfxuk848BdtVOkDrkFXpJ/u2MXMPkw3mW98/xmuasN2WDbnYGqrnR7PofxZe5xwHJg2kwENa
Ipnq7wYhWV4hhACO04qbot7ALoc5AWaw0qpgJUf47VIOK71liw9BhB8a0kizingU4ptIYpYZmvBt
7J1ImWaTbbBQSy+HTF3d6mShuqeb1+QFECzs8OtvLZbsVIj+UM9ZfpMnyDQ8Zb5i1r5ynMkqZH5F
YSWlggwzp34AfXTtkIxldIrIc4U+bxziLN0E7HHuYoe0qrmsrANntvYuMIcnxRjIsoaKvDDmvt2w
gJo+J+wikH86fegBTAS+Ie2mTvubPbfr+WYfMv03u/SfCSe5+Ztpp5xRVQTJMoJPGqrqUgt13TRh
edyWU3SYhfbu4CAtoCGgt2mE2K7BwmXHLypcydYANOvJtxMeUKJvlU/2g6pEu074In3gHtzAfwNh
Oj82dm8smhpqDyy4BcRu44uhdchjBH0EztwkxVVv9EUae8mlj8r0GcWlawVN/BNhVvnGDhoFwJpX
fvLIZGb/qCTZD412DvxRTczOpGjWZ9DVCAhViAANbn0zBXYIoIiT/Pqs1Qp7aRnh2dJZ+sgGWZVF
6ZDH7gco8gShYL7cHeWVIpDOxfDtPrw0y0HutiGMPnfOp3Qs5k1tNIG2qWabpEWF5doKIdJqyX20
YRolmqw4qU5jZ3AXz7w43bCBlC3+oxexVPHB8IzVbRA53s3JTPp3TTHqXWzE0eVe2AVR1MO0vFvA
I0UXOJZoJcyR9cKWZLCXtruLvGpKd176mqas7g3a5NKNXdNga/UZeYfixW5GeVnURHZAb1oZqfn7
uzActuK6svvi1slwCPypP3iq87OQNlmVDffqby5xpaSL3+q/hlFm31z6yGotZeu9838dyxEvrLRl
uEOzeQ/aY95GoxMuaoHQaiH7gwJwy1WpeMYxDz3QWxK1lQCNOiec7ywnK2Kz168nFZVL+qgFf5Rp
1o/SBfxABFkJAaYgKK3dmDoOs8da+TQM2p7MOWjcajhy+CXY5cJezdV3I4HUEcWhfilb89CE3WZQ
+kPcWMXXMHMbnpKG8hrFZrUaG2V4sFUr2jqwNY4u0hPLLp1KpO104Pdt+yVrnPjVKBXnoSCROAf3
9upzHvNSBAfZJAvQD4Q0qw26gXgzr3hsGnOB5u63Cq3gl8TQeX4aylLWLMSMXpyRH5mbdKuJufbK
MRa2EiXPQdj1z8mYxSs389ttmtn9s1oU8Zk74JtslMUY+J9dZosnWQPH4Wwbk9zNWGVbaMlgrhjM
c8Kfg81N2m3ZCD5PXcuB31wwhxEQnz7VHGJORBXyydpp9W2VQgOKImXgIfy3Eo8UxtHSBrCzRXzp
vaFqyi/IvDggltkFULKQU6YxeZCRVkQZXqs2Sx5kEJZoa0RNtgVxfG3UVF1MLbMOx2pLjgsTdUGs
fvnkFGbxxFyaZIl8zreyKhuMgjzhOHYu0tRYfX3SW+fl5i86BYqQSw1Y9KRTH6fLwWy/xl7QHaUL
JxnutZ3t5b2DprZLlZvkqdHMReIwCU7KqLdABaf+3suUa1wHCoslAj8vSJb1l2xoOP9XU5JWfFCe
W8MhZwGNonrr+5rBh+g3y8oKOSITD9NUT2Abx8j+iJosZGMhPO5u/7tt6lHhGxuSexNlXdgudELW
1C64kfUUZ+5xHMPqikZJtUSlNfv2f3tkjDH+c4xOq9AkMYpgVyVp+9xMyofPezwVolbnXbibh1Fb
KorZPBvF2D4n6YdupsmTtFhojKBkaA0b2RZNnnMxRzhJQdM+prFOWHNlXlibosyd9f3XgUd2aCnx
R+t4xqbxjGhfJKp96bgZ2IPrH2seczXpulyOs6es3ZIASFTfXXCYM2JLc6u/TqCXblW9t/XXrved
36r3Vun8b31z9v52MG+zWW9PsvBUyAc8dAtQjn/b5JXaQbxgK9jnFCQXAZ5ThqyuCllydTN2Ipo0
7pxdZhvzYS6hY0soe4cCEs8k56XXZmU39R2h+rkefVIrYwn0M/xK4CThYJH7qjsxEoklMThJD9jV
iC7WoOiXBIIMyU38TE5ZUK5vjXbcOns7UN9DUho46vHfioZbhGfP3bZHwGZVeLPxUoVmc+T4o1/I
qg4c/CFqEkR6aqVbGsa7ppfds2yrASwkShVeZE0rp3LpXuaIW/kDDBz3OCVKsiQAAHmRyZ7OfTUb
S+SWwq+O4WyYKVnvfVtCFdEhZNmTEr6VQhBMOMieiRAmqUeITrInU+vo61xZm3xyrPdhGMptn6zD
APT3TMRw/VdUoXM4tZryZvfD19qqk6usqfpb07XqKyF13SOHa+c0LVD+7nxOMvU0WMqqng/ZllBg
e02c3kdGfvy+qu18JspemXclUdd6ytaQKgorHGFO/boaM0gZLAaGjWyQhVam9s3PAfhxBBq2vPdP
Gw5RkD/qGggQfrhxclS0RrdjZVxPycXrVJ07Zqo9QWoelknZuHzoc7BonNoEx2WMy9INiqPdVZV7
u8z8sjhqrsUWtFNCZFS+dQZ0bjbcCqSGRsLAJ55ShTEgi9O1w7PuC83wzIy/pb6/ZOux+5HF/YMJ
jOrTPPGDMY2qfGi9pNz1g80eoZbpFyOu1FWocWAPs/uL7DS5+xIK0XfHGrJFqOb1a94jtF47fr+o
AxTAOR/sIYrym2sms961id29sCchtMaIbZetdREGHPKY32SjUwTeMx+MbJIFcudv6Hd7Z1kz7MZd
Gu5AxJkYGnTxv44lGytldv85VoTgiWlo3tkUneVYsf4SpJm5kttuvdWlqBtF7c/9ut/q/ai4y6yD
ONSIuXWrw/6Y4cHsYEVYL6kWO5uqz5N1K+bafVyDvlW4A/eiqo7GfGHXmnNfaopW6s9j8ig7ysEc
q9yj4DHwzKMdgaCKbK3MO8qxVGP891cKXssg4tFjBP6tCPTWInQ0TKJN1zfdQrZ4ffWzWVZvPmrW
aHviPPb3znHJyiKAH7TQJoPbaE2M21G30TYjjJWzwJT7qzD5AnuuhtoUIcvE5c07iwiuVbT4MIPI
U13tk6WGhBm3nb8ZgmL6bMywp/42dxWkXWlWnX81/8NbDpKLPb1/eEtzGMd/eQVs41F1+x0rJ2ub
QKN/MafgW2/X0zcgIU8KAKI3U48tkqsslczNmuVPN88L6QFmcTP0HtmcflgS0N69G7E2Lg1O4M/M
JiGvqkpbnGW9I258EFwob/jG1BrZrsL8kQflBV0Z99Og16gdVexqO+ynbms4Owen6ZRT33v6ei6G
5gWw+QBXrhm/FbUhbjzmDzaGtlCHF13uzS89gS3wSVRivMSnZtWEe/yLHQ21c2uW6kvgwoIdLOun
f4RQ1N3/bhf+vfD3Hfzl+PID/af//XUDxvnDX76ff/r/y/jy/dfi/TtTsR45QHkxPOt7aHTDtw4K
9Jyk6MO4CzLpIoD/Vr5jy0D/hn76X2NsOgcgtz0TTsvaQQ+KN77rT5/htYFiq5V3R4d5XAk74sXT
Z4g8S/OXPSfR7mYX/rNr9jt2T9pFhuDKsTGTul6kmWIfq8FwEPDo9ZVskYVsuFflVd0YdPmjuYi7
QxeO8MbEqLLbpA0WO2Wh+oysM1ymLNE/lX3z6nKq+gPebqY48Ma6ediNaNQsRzAsm7T0atB+FOhp
1SdZlVeyUAaOywOzbSCh8EhSSNEq5/Ysi6T02nMkCln1rdFagnhpV3dbbXbsY8t6oMzxxjCDeSH7
yS6yYSqhypLTWYP3d9RP/Wwg9VYHr4VrRad+cLSbfYpBnIypjZymiiIJawPz0g/gX5I0O1ROh4p6
SjTX1ssR7obdrpzY6CVvziEVeTYE/y6fn8eI5Y1XsNxypmfUQeZnF+0CUkp7xBeFjbSbCWFXJhyR
TZqfrT+Q3DY9t6MHApewDMjHXl0tg9EloyDVL7LVjkSeFVFia80I5+cOEJdYDTOZbJeGangfcTi9
a3AJf6TJgwPJMFjYNvERs8gTBKu/7lLmLXpB2EGvdp91MtyGLcpz4QUElFhiGgNSvpC4xp3qhEQG
aIDd1Ko8yNrI1shVXlXXpq/G27XCM3Zl6Smf2UggEDn8ZA1lAannFZmJ5zovx2Jb9xNTZoB6Sw4n
x7NF2lYOCwrSj9F/9ZtiOZaTCe+2VNaBmkWHRBvmp8aKQc4CltuNquWt3TZsNu6IYqymBONbmwjg
Y5uHez3uxrfJjbUFC8AcHQZa5yrhiYIAnplFIyolFU+MXwUikD+rrI/ig+JV8OhhAV1Ig+pfG6db
Mhfh1CTWuG0kAZo4okqePdC7Pl/Fo8F/yXAEXbMglpgt+LVdNvpHqQgN8Sbxrhy41UeT6BK0oZSe
fMkw3DB4u6hasiNy19UfZcHk/mqoGijDAHbZzQ52wFTKh4bI7cciJTEl0mew2393MaNqYN8w/Lib
ZiCdO9VgQ/s+DOekCNvwZLx1bQBTLtO5y1eajxByTTDOOZl14x0UfxWo7Xth6cHFBea5kGY10VHQ
MO0PDaol5/3uBgl24qYSNhRXii7CldV8Xye1p6y6uGaNVOTmZu617OomQX4rMqROEIYGgW0TinIp
iKzcqgY6bFbTTdcs6G2ybzTnM4jmTWkGxfdiaD+KWhvfTEcd1ooeNycU3oZT0RbVatC79qWvMn/F
EXm0a7RofmN/gTCaoCb5YtCmt9DtPivEmpAmSE0NLOY32fBs5q35ohI7xZ93fstR5nkIZ+9JOlXi
K0POg7ZwIkjLet5tFXVMNpUJv4/cl/HV6L2TwnP3i+3CwTRGgnOiCNVJUjLh0o1D+6WaSKErnNR9
HCGLHQeNOICJSO0vFZtvhueU75D3013gBNG2aa32kzgykg6o9MLAnfL+UPe6/qxH1VvHvus2YC9g
Vwvwa+tp2ouIONoktRMd0PYlCRKY1RKxL/3rqPyodGX6i4BS7n7kiz+FnhPtjDIydm7jq49tANsb
8Nj8F/FDALSUb3XgpsTdNPpD4CBb3fQOkrOEOuRFEx89QZCWhT/N6onYn2wzidCKu+125QKZdlu+
ULcWSziGGh+xY5gYnV/j8NnYCKEir1aV+XgIZoetxT8vZV0WummOB5U0kv90UltF5dg5GMaDFVeM
QgBjSIwQqASVIDMj0vpLUEfWY1mP/UPsfYlNA1n1NAvzUzD5T7LN8VrrMSx7dVfnxKQOpBTEy8QK
zXVf2BpnWKIeQJldcmsuwL7h7pkwHkt3m1VQ/qZS13ZzzZE0yewO82CNE59mJv4bAcu+e2iaiLB/
dbjIGsDb7qG0XXaY80RfS5ssBE8BrQLtgpAJQ0lb6+sfmaa0h5uH9aFnwYEdihmWaE/uVkGsBdox
Iv6x0p1HTu/ja6p6iMyE7mNmVM5jnlntAU3taCGrgTPqV9QU2cLr3flLow2HUSfSRfGSedcqprlh
0qF+IgAR/Kmyb0blkZ2n/nF0quTgWrq3CPzgh1kmYsonNKytZ7tibtJybrYYISi/6kmcrhq/anj9
FCEAogTPTsOExXFIWVez2j12odpwYlv0V1/IFYCInZ67jijByVSyjyBAttlxANXZNnQB8rwfS79J
vqLiFyz6zETYYwCplriNjhhETGiG02cv4GLRwupi57Fj4289jYQfkjaubdqqIRuDwIOdnevGsWfS
uw96PkZXFfcI1W535jwkZ9K/uRXZY3JFapHHIquAx0mImVRBOT8jb6ayPYIg2+i4FuyVUftAPyEh
45AftQPItg2d6i9TnfZlLiD8vkXGcDcjcZCF08LuNed1tpHHjbqaRXVQkyGtJyuvCeoPIpBQhjAK
4MOGU3+U6YK1UPAxqXZxAiWSLqVX6pDzbaQusiOiE8iXlZvmYFH1pr9YjV/zm7ZrpFAr5c0NPZIi
PXYnCr1/tgJlqU6n0Lr0aRmhWTPmBx0JpW9Gmf9lqVb8SdUIX4xiF11ZzebcNU1nAmVtUBdZUF+k
XI8OtN+x3ao0FurQ9FdXpJHJTFqZcUssZg8Ov39yRTquNA1JAJ0l7fWD56bl80zu4gGR6X5R1Um/
G4mJ2yCPpF6TNorgV2gXWSNSlsAUUUAubLcJfGKekIEZrytj0BdKmdlP4Fj0xTTa/ue+q66oQLjB
gketLYC2vOo5yhMyR6o82uRGwZNyMBKF4KgUTVc9dkjMaJ0z21TGvApIuGKe2J1u1ar39U1rAWRy
OZbmzxDHGzfRVPWgJg06W2BGF6nuV2dZZOLwpuaTH2/GJN9BrzFPslHNTOgj7JGtKwsxj9QlKqQ1
g/iSGtnGVkDfT8SB8TMuzIe494yHsOirCwmGUF3/NjXiqoUw6Y+Tc7zbx0Qxl3bTlxstSgI40Qh2
7m7DcUckdmeybkPJgZEc7U5NPfzQmhm2/hgW37NLM7jtdyWxuoXpVtOzW88e/1NzOLCy9VZDW3xl
BmCjosERcq/mISdhpNjJ6r3hVuXwKvGa/PyHfTQ7dRXD1V5Jt3tRFGxhmPmDtJhuVrqrcdK6pW56
+Xr0D6oe9E+yCF0+Wl/v1b2sQirXIP5C4hmb/knhW/gE5jLfBq6LurzoJW3QNMle12LvIP2GlsSX
ZPY3tw7CrdDDfNPM/rSSvYba7J/qWn1DkrQ4SdPoojXbN/FFdiJ2r0BtJNyVnFBctIGNuElDudKo
BzZjwfJz99Q/KUEWbEzbCA5sK2tP2gzeVXqMTvOV3S31uVHdel9bzbDxW7SC1SLeN0VpGYi86P6l
asn37zzrBJUEhCtaAivLFJAqpAlXYGDrPfuW7ofNwyUqHfMtjLT4NBCDtix92/0wwoZboVrHrLIL
683ykT/J3HDZFkTMa5qb7JvM0E7Ep0XbOI6Ha9G25RraqPrEbv3/EHYeS44j2Zp+lWu9HtgADj02
dxbUDDJIhhYbWIpIaK3x9PPBWZ2RmX2tqhYouAIjScDhfs4vrKVR19FzWYYa+jIpuvTW+K5gCPGt
7qJ9Ees67zZn3Ibe5MEr4dAGTM5uNgp2N0TjLQ9h/WR888zEWTaTOx3KuLOfwsRaB8VEPforW21C
N9XM9OEtE0SlO2RdPSIRuJDrpEDm4WMOLCwohuLcFlN15wX9Fzm8cIS1Sk1k2QXZ6zhMbwk263vX
BWreFkN30m07Wwe47T6apWZCYc3CL7WFe7Tc8lT9Pux66wciB0+mFedvYZ6XS7XWxH02jP5GXrFn
63G9oo1u60lJe8ynBit/LIfBBNqvhV/MoLsVsWATxRUzUBXfNTJe47fZe0YXgfNmhTq/R2/pRz0N
jIegB4bRJ/ZbrwNlUVAf2BuoSD+ofsIuEoGCqVAzDL2yK4rOz4z2wMzRLiWKDlRruxyzr55ThhhQ
ec6y0iqx812KfZcgltT3uCYTrwFD3RjbUMEiXLYOMTu0AEj2UrbqJaR2G2oh3n7mQXGFs0Kz2P+a
BGte/trXstUaTLtS9WiGdXIeFSObqWrD44wwK3Kxr2prfGKvX9z4IgrWElj2e30410sg2u/1BeuF
/6le9leGoiIjmZo7NYn8TepqARb0evQUdLqybWP0D2wvip96oRQ3lsD8UrbmWqKw7xh5I82tritw
Ux+S20mbkzhN/VXCPQylS276HpmCT/SHrCPfSTr+J/pDGYzkRtZJgIhsqE3yAjXgUFtH6NjFoe3W
mXTSyEok3kqHmb0WFpYnxVuD4/VzNQvoEwRE4WzumnyY8abNQTXKSIExtsZJnon5DEH/86BMyY2s
+qzPM6vZ9j9HyQYS4n8N9Rrzl1EimL5XU23shKZF5zaN7VUO3WdlFqisyzp58KE27ETh4moFiedc
V13LAhfuHzwvY9lNcce/8OcQ3MG2btk6h2s/eS3PgzTZzMSVXyoV1bNW9gTeoTXrUFl1Rl7tKoRu
F4lbBxhuzp8Q8wny2vI619HzJxhFZ69STyPupLfunTVpMO20ofru6h9FHg1fzSLTl3wN6ZnUsnkT
YBC2EdjtngMtNvFIq+21krrsLLUue7bUDnZOKdrdMBczs0J6OXaqG9mKmEMHlCnoj6MaZs9mm767
UW+d4HRnz0bEVp6n6qYJuG3UhE+tJ7V4A8OHvFFgRKdIcdMHmENnWW86eQ5CA9LwhKPSm90Xq9G1
smds341D0Yd/DfdSJMZCVNRPupX8j8N9QC1v1pRfhyPCbhx82xVLO9VBY+iht4xdoj2xPrIXcNro
pW5fXUSNnpqqVi5+QiI9daKXVg+cG0I8DZ42RfwysGvdqHYNWorfZOEqVr0Vo4fDnF4Fp6HBnX1A
H3pXj1gkKf7YrZqgMJ+n0PpRJLhTlMkd1GSW2DMJA77GIrLyk6Mbw1E67Uo/3rmK+x07DvPfFr0/
q6oSz8I+jTwgrFW7r5LyPkKdWt3CCWh+KeId0+6xirovWzU/BXEFw9Bz05VuGCggzoc0bd8T5FL2
Y1diHDg2UXrWUBxfRrbdbmRR9lPnhnQUJBErPbteoBqqlasnoPA6fXwcPKIIkV6/4kBYkiEfzRVo
pDmggOA2mtzJ7cBL7dlskkVsxs2roVvqjTc4ylKO8n3RLlMTm2jZqr6OyPu9EmgJj2mCkxoc74bV
e5SuxtorbupQtVaENYNNl/AGR2Ogs+AxsgOzjetpjlB3DSD3CH6IKElH9j8O6nSvzzI5K9bezqLp
K97vaJQtiT5GT04Tg8zCK/UjrUHqedb3CBgCYWN7etAzbGiHwfAPhgmfDamIcK3YcO7NKsevaCLc
TDYdfUTza88sTGrQR9oS24Tt4BX2Hu62dapDt1y5YyJeK2Ge5QcZYbCL4UJiDceLtFAnoAa5F53l
mVWX3xUlsEkE/lZfVo2LgT3u4imhz92gsOHsVLM7dlbdH+VZm0V/ndm9qRzUEKg4HT6r/+iKO3p/
bW27WVfFKghMxqTN4jZIdy5WVte0Wc8PdFuK6FU2FjNcJA8XY+IkjzL5ZSvGF5ZK2a1swj8gWwn8
LbaykSVIcr1WGbrKTTqQTg5i4V8wsTNXGDUBbQphs8s6bz4j7r5WVEG6GJfCa33piXrXkb1dyB6f
A5IQaSnXHkpQmv++SJjypzghIj/zx8h6OSruHGPlxtiRy4Zfrs4HGucwUos7thLtU505t+HYgQSZ
S46WPilq6J5kya7z7146a3KMafdk4+iO12QxHc25WIBnXpSG0wOdYKSKaM1S+G5309ZT9xR3wbhM
8cnby7FEvLGWjIxpJ8cOKhP22AfG9vo3aCiMeB2uCXKsQ5Jr0+pqspGtfeyZQB9nf70SC84qtbBQ
7Pri2bOi3aQK+90yFGuVAH6APBQUj/AHL9d6VDlWMfv5ozpkzb1jiC+yXl4nHGvUOd1mulgZ3Ouu
mZz3oTU0ZtumOgdh7J4sYVqEITQ0BJt0WNUDtpKlE/QXWJj9RZnp+RWvyUl1gZz9rDeFGaxIXJqs
0OghG3xTw6wiQ4FlrvILVXERdh3PGWYlB1mXGnG0YMY0V+W+iQB/a6zi16Urxn1MYvOxz6e7purx
CWqIBY523T1aNmREHAKO/Vy6VgWomVRozspSBF8NL/OkP8ji6EXZ2k+CcePFYBCdtrU2mWTuqIHX
Lor5FPP4jVF1wbyEoa6d2T0auN5i1UQBIJwZh6tN8TZ1p5ussJW3hinVTFmRs7XeITLK3QUi8q1J
3R0mavkTL4n6gELs7LBLPRpB30Zcb1TtweyzPFiNl6AstUPIMvugw5NxWiLkgkl7YfZDdZ8pmbsL
xmjYDlEyPqZi+Ebo3/oWWcwj6CW85IWRbByQFzcE08MLErjIyVix9c3J7i11aL82Aotf27OSk6sB
CqhrUK+KnRoHtBHqhce6h2mOojx4cW8c5sAMcP+58pdTV9bqbZluyA+j+Ti3N6YWL915q8nyfokh
gXckfm04q95Ww1WoKPaqTRv7hIN3y54n4mkJinLX6boNvoYG36wBjHbmAEmRyXonK8loOddmMwgg
m7hWtxhQ6lq1Gnonqm5N93jnmtvZWAoLr7FJmY2HD8xdKmwaouned9lwIrJykiU5gOyhuhrmraqq
FG3KwrZdlkldXWQXj3fYfso1a6GjBnxvzgdfIL7hZ7G7l0W985NToO5gPF+g3BPWr55N1Bf8BcT5
e5U/+S3w4xi7pDB/UOGurNUUi4ECVZa97U3Bnt2Sf0rcED8kYi8PgV8qCx785r0rk7+uKMiB/PuK
NbpZW3fK1DVWoWJnaDGaFlXlvSLE/FFZenUJYBJg9+g+y+pRVwmvpJO7deZeha1vTRFqj+y2J0zf
hclvTX2HPu5qAMt9gzNV/ZqlK/n/MDn2g6Wz5YVOZ+cFXOxk+LWIu6WyIAllLdNxwmipN6pjpEA4
3YzzaTdbAclDrZU23iH0KRBAaRay8rOPjnLv1ixSdRlmhB2lM7Amxl3WkKiKeCYXJhjNp9FOBHmg
CR6wn/vrvmqc58aa76D8BWMx9+T34Y9rCdDmrma1twqMNn8Zy7RhavWyve8p4crxvG6jlOCuhYtT
V9rxpvL6bsstm79miJ60c+DWgAKziosY+0+EaO9M344XWJtNX1qQpLzB0uROxHFC+tSHrfhTqlGe
ScHFqyrjtYWNNqtcb/PZr4v6dBlaqb7M8Obr26y/jPMhKR3i6H7x0aZogMiSrNf9EBZpObIWRX/5
2s1NqvJcmK+y12d1M7LAMUWe7j4byoIAVmQDYJRXk59Xq50G3lXP4i9F768NpoZTUg/4XLVjeJ+B
5VkKCxTqWAFg6IO8fNe05hnTy/Aj08mGipZZ19W2WasVbAEN/0Y4NaZSivmhj4H+6pZjQAQnHR5F
Hw+rrCiNS4cEzEbUUX3bChglojdmQmffrT7x8l0wtEuncKHokTAjw9IH9a1sruGD4gzTf9RsELcl
4WCkePIYm7j8bmotfHQ0YFyZUhB7jwXmbxhN8muHzU0LHu8VZp7sHhFn2cddHSyrus93zFLILtaR
sQrmCVcemiYqgms5NqusWug1TPJ//df//n//99vwf/yP/EIoxc+z/8ra9JKHWVP/978s51//VVyr
99//+1+GrbHaJD/s6qorbFMzVNq/fbkPAR3+97+0/+WwMu49HG2/JhqrmyFjfpIH00FaUSj13s+r
4VYxdaNfabk23Gp5dKrdrNl/9pX1aiGeuFGJ3Tsev4tZqhDPBvsRT5RkRwI5Wcliq5niUGG+w1dO
K8gE76x70VGW+tqzH6G9gze6tuqsLJG8PMuGXAxQq8ocXTMHoS6jS9ZtoxevvhM6e2dKmpUsojWY
LSsnjY6DURSv7QpEdfoa6ySDkklLlrKTGnfdyiUUujey8ClzstPUDNVFM7xi5/p5t9D0HPq4rMxK
B7pa4B1liZBqdak0ZVxntRuvnDKtLrndffn730V+73/+Lg4yn45jaMKxbfH77zIWqKEQmm2+Nijn
gKnL74qx6u56JX+SpvB6BqYom0xrIy3mo059lr3YTSRsptkR+Fr2UcycGXkwO63F0yf+AJpX3fGT
Ux/F7c3PXuYcKflZpfqWgSqv2i4LPxqeE3QrJo90gSyBDYaMEj4HTdLeZ5MDmZc+vuLVp8g0iIpc
/uHL0P+8SXVdqJrhaqpuaPDwjN+/jKHy0sbvbfPL4HlrfVbD1uYD+6eWxRtnJhJFHgiDf1eWzhCs
KpIcv9TJ3i05/kOcKwac8Xm0LMuzYEAcWJ1SQoiTjkBU026IYSQsBKz4VAVJcj10Qxahei4rIMeq
KnIK9JJlv3LBhvvdQY6R9dcuJIKfUCXx0UWoNXWRmxmsBB270r//niz7z++JvZojhKs7mtAcXZ0f
9l8eZgE4dOrYUn+dqrrZaEabbgzW0HvCvclT1Odnx4jUL5mTkohqzZC4fxCdAzdRFrKhcIwnNIi9
B2jZ0U2XuuM6HkrsCKvmAZNWrD2nJLjvmijZX4vBnGKReRaVwPW2VSIMeoKkhav6s0XmYkZ07+Me
S7fPzIw8E4pu336OlaM+L/pLZ8bLz5U9Puu9AdgvEovMC0BeDkU2+gcbRn5+LQc6dp98W1vZas1d
PvshJBhcR7hyxGdzEqWZtex14f/DbCvEPJ3+/li7uq3pprDnIIOjW7//QrWq1ei+Q4LvlLDc9Knq
4rKETpLjQjwlHMP+HQu5U+RV3bFoXMQMurx5tWsRHvSky+5CM8rutASX1KR3jb2sux46GDJ+UGDc
OveTdYgAp8R4unYri+1oZXd9IRyCzUmzGeWHe15B8jsvuzXUGQ+5EOjcsaFnzWKoFPSr9ZjTEuYB
oWSnXsa2VhzdpIAv9MtpgzDzLpq8i6fWsAKijG+8T8wdc5h1nIYy3g69Hp7zKBFr4LX9XcTMscKw
Mn70O0J5RDO8Z6XooeINk/KWBMFXRQWkrwjniC739Ahn7b4ytGY3ASAjHNzGF0FM+CLP4BR95wIo
WP6syhvEIKMmfTbcaXCuA4rSh8Gagp/9HN900C89wpWhwqyVz8J4k5WX8RfCTxC4bcSofLW0l4bZ
44csTOjR81lsT0jay9N6Ct1rpSwCyDdumh9mTI7cX4Jpj+ewabJ2mwCotzz48c5wRmVPEjhG6Vup
9aXmBFglIDZwxCrAOyZK0x2IyyMUQEnWW37FXuOXU8Dfa1Trp5vPPrnL4nYly5awvkaGX2+9vNmH
ahE8BWpbrExyFMd8MpyTSx59qc9JgTadjTcT85VXcb4hy2rsMS4nj+y15HUra7zSGSSDYfB8rAwd
KK8z4WHsXOLRNbAs2QhIOTr3FboIpjcVS6NKx8WoRtiEzZ31xiUdnYXvtm43x8nt1ROo0r8OWYZR
DzEBe8t+fhKLukvVU6QBX0TefiP7WdqHOjbB2W5i53bMsLAfPCt4d3vYMfFosi3ravNiD+jdubke
vlddDkHLcxJwRIbyQDruZHSe90Tsqlu40Q25tPGkeJXqrzs8Nkn/Ardzy+KsK/ArkO7FYjydyoOs
y8C8ogmqFWciOk99gcZGxU7dX7MVJgAGBnY3IubsrwuTxa2SgR+R4+QQeeYGEYSjhH/N57UmB+H8
hIdlnQQJX2wEBm9tTF6wstlWrLVGsMJBXf8EGyQ/mF5lnWtbWOcxAnX4928OuZz4bV7SLVt3HdNy
XE0Yjlwm/vLmMMsId2PFKr4oRpQtbaJC27ws8BYFyPTWmSjYoWv3nDtOeyCejH7BXO9EKCWqhTmd
k0nxLr5pfO8La8Snlv0Ly4n6xhSD+hKVxULWB54e7oiGFhtZ1DIsQkFwPBK1049GMFTXy5ZawYK8
UdPTZAbpJhFaj/FCEm6E4zvMKbH90iNvFM+g2D/qU39pFG3+7o+xs+4xBton6C6+hGp+BRhHaJVe
63Ezb18S4skS6PtH/4x6CRh2QyVCx+EQVk7+MOclV0UWGhtZVMYmP8NK3cXEuwqElwUM76DL91Gb
Fw8YZJNhaeqPcVS09d//Ws5/vOd5h9gkwkx+L1OQxvj9LVKVte6QxQy+dEGLE7SWv0xW7d1FaWmf
+rzqF43Z9m9DG4Af8F0LtrKjPaGRs6nmerMbkq3TinBrGmmzrgOQLjr4koM2HxwyawdZlGeyLjAF
uRrbvolEnF14jyPporLgKvFCviAWiF3swEPTl2px9LSxPxaYZTw1o3kOqmg6I0qUP7nC/CDf0dzK
UjAHKZsiqA+ymLZhv6xcu99X88jSZ6vmT7q9la0huPG1nlb1xndFehPMkDMwkO2xm/lE1qwd3y6b
uq+PoPaAWsoa2fbZq+wFMuIOu4WsRmmqjfrvTGbWnN9LhUV+jNjmPfNzsYujmmBKohLCiFW66nE3
d60bf2d7kDNrd7RvbaTcpoVp5PZtXhmnKjfHfTk3yFZZrzWW/Q8/vPxhf31MBTFKU1NtXTXYrGl/
LvB6pKi73vX191H41Sq3ChC1ptJfDzE3PGok7nNeRdaGLUV0a5WOdZdOCO/aCCzKEnnw5Gx2BnBQ
tsCzqVS3zj0jXGQ1uJqxR8pMHtCKyk6OzZzmN4bCIgvPcQfVKUItw6ljqbf/+5va+HORL0xd5XbW
VZiwuq5rfyyNYsMsHV2LtHdb815qSM23DbPML4ehR50PvqPGAmWyFyni0regRvqVkXnupUxFvonZ
3mOkhAapmeXeTemE1o0KhGbXJdN063VDtSmwZr5AP+sXvT42hyLUiMUbRb0DdA1KKJnWjpd6ewP8
3o08K9Sou55lP8/+p9bPus9+JNbif5iq/+PhF6ZrCUczHN105837H5shFiYTe/axeo/S9CPLzoTn
vdshiqxTOGN5JD7HFGm8QvHIXH3WybO4dcRRw2DrOqBEo2YhT6NpBhHr5biRF5CdZQNKNnP0wzuM
JK3Hv6DeHQoDZTAGaK04/e0V/i1P1aGepZrGZN0TAwV3AGFUAOiBGybqsy11TOY6O2y122sXUF/X
oj538dFcWaA1OyIDW2eXqk4fhWMaN9JsCCfi7OKrZrMzEdGFgEVRHmTfPI2vfVPw/s7CLIN25yvD
po9EDd3XabVFO5S3IOWd90BNsKd3AOMRIbHZxJqvRuO771ZvN0uYC6iLaL1zqRLEWMXcgNgQ4eA8
yM4ga/xzMXmIbs4N2cjapfFGzMDNIL9tB3UOD9EQTcWLASDy7x8TWz4Hv80BFrthF2CrbTuAEPU/
IwNIViYaWrbv1gByvKxDgl+4C6wjpbefS8PrV2ZdW7tgLio9GG5Vb7Jb2cqrG/deosJjYZqPGUsn
WT1aYKd4uX1FDdR+bjXwH05uqEvZ6ApsWDweFQ5zq5PfBX3/iDtReTJL0741/VAsW5SVvwJzh1Gl
j69TXYD6wzVln4V+8Vgp1Yvs0ClZvbDasblD7jE+BP6UrBNvUL404UJ2yEXmrgo3GA9ekbn4xHu8
+udL46f3yPrWemQVo+8GXcGNTBIvndQi7Of3/L7IHG1VLarvxvkA/eevuiozqjt5QCrl1zrZ+XOs
EnX1td9nnYhQSmJN8du1/rx+aYMKYpskyJ4/2LZ6CuCEvCU69kJxOWT7vFbs1z5CN76237oGDl3S
qRVqTZ71ZpfYgUNZZGHagSvBYASRM+qhV0JNqDPr0mUDmtcJ1FDXLfddQeIPoZCEx0T3sYuG7h9B
n6vG/sDCow+e3bx5cATYF5HXzy4EgdvJaJwH4Gz6uncRdwtxI34Y/arD5g7fowjpiiULFxDmQ3uW
fYcJB6+kUjxYq/T1NZJhVT4lC9l6PeTN0nCj6S5hQ3Q0B03fip9CKVLv5A/5k0+RFYy0py1WzJfP
Kjngj/F/FP+4XAujb1WawlrIsVJm5fN6KZZjN2qBpVFuN+uuz/WLWWgNCQ4+Vp/PhrlOtqqFK65n
f98vRzN846rk2LwZ425JuLs89XPvSW8t49pAbFo7uhIhL1udubc8KwYfcAr9YnJEkw4JYmItBopa
je7kIfcaxAy8MF3OaJprXWMa097OZrjw3K+dD2rTwm+JxflzaGS3yklM7bKPRrFG3ejJcNzxzlan
eqn1Xb2VRXkYMq1d9J2T7rummO5knZYCD1YgPcmSrC9Gd587xXj7WdWaEfr5bXTJdLO5mNmHp5Eq
rhMcjQi1jq/Yen2Qb/QvrqIZ94MWnJrRHl7N0tJB06DehEPKr736mJkGauVpTAtw+TAGl9Gop+Uy
8U8e0mb3rqoMD7UfsYsmZbj1u2l4EOWoH2f+oeN2WUl8Eg8ocC4gBenb5YoDGYWXkxY/CN4R6PKP
d2wDiwd1SNu1pfViLYujG4d32VguZenaYyy1peELZQtjmdCZzx4ZYS+72uieoR9C0bH667MdNpH2
zjSsvt7LBnlIemCfG9fUZy2rvlrI3rKlsdXbICnKe81FPLtszP42th3t5LUAkgCRll8TBMhSZB1f
8jTNthl6ijtTzYsnrL/uZIf3UPj2TWDXSogaHbwOtzFuB8cZiKmMwxkKbHqCDLC49tBYyRyU2Dh+
9pDd/CLDRc1qQCYbqsNiuXLYHQdYkw/mMH9nSXXQfETkg5RiYjXePst6fY1aQ4myJoEKe/DSrzoC
OmVsDd8xKgJYjKXmfTf5yOOkjbXzInVk7nXsa5eEZ8617G8WSWXJrrhkWTrueR+nKFa8tDC9MOkb
EACs878O7lz8rCtSg59xJlpuQLi5i4Bc7itWfUupHJBWNrp7KkDMqMztc6DyWpaKAdOY3NtpKY5F
z7c8FT2Kz6g2vk/OTFnSlOGUqoSqDMxEhMEmFeT3smi08h3eEOijwM3h0rTtG9RcK8nK9wmQ/9ar
p2Iri4m4KQYPeNgwlrtpNOqNHIwk5DKH5/bSKwryTl48rmV9UIe7JtLMp2JSu5ukN8yVvIxW2Sc1
IQzmZT3SAS26k4lpGbAFveHNwMZ4UdrSoGga7zByf5f1mg92G3y3NDYYXuPhEMzdRaOoOxfDvrXs
Vajm2agtUr4goG91q1BQ7OyHt9FskAAoFzF+a8s+dswnS23txdDU02vj1zFuT+H4xYx8eOuV+K5H
2Y40iQ8IU/mRw42MCFScS3bswYI096bP0+oj9tM7Zej0u8kPMxjT5nDJgM0vIUx4mzgWs7av0nq7
UTQ5a70hqNdelCwq9BPPrqlk3kLXYAhWfKWbOPNRyY/eRKC67LDKSrn1ek25HWx0wGJRHmTVZ708
U3uv5x/FgvOPBiPQlfXEh22rwcKha4rPThIi22Mo3tOY6QmIZle5uHnh37HDcRY6FA4ysdRZfp+d
TBHckaI8RqreH/RBM85q45tn/ELiWZZtLavkIQVog03L0N6QiiQy27JkcFUteOpjALdAX2JQJG34
hFKHfY67kvmKRsuLhwdf/8jLMHwqVFGtnDHF88gdmtthPhQiQt4hq3aqlzW3qmNzmM9ko+xWGnqx
NCHxrWXdH/3KZMD20nqEtKMdK6FOh95NSwx06uhxGkiD+4AvPkJ8MxrD++jMIFx4SE+Rb/WntQ9i
7DoIAl+5iRJtYQKVPtgC4VgNRlqHYKXe7RSjuVyLqMobx7FGHWZhrw34dk9NhoFBVfCYRGZaPZUQ
BdcYgwVbx7fKp0xHzpJZ3cYthqIoDYxEnRzRy7kY2ra9C9CSXsqi03blDQvM6FpEUdE9wEsEfzR3
TidLvRWF/z0Rj148qV+Agn+LgGi+DXXpLfzKtB+TStSr3LGCO9h/+SbqB/V2UMqB4PWo3iQjP1Ji
FUis4OeztFTRXmDYxjuV//aWNjYnSHnmyq9GjU12913Tgv4Hj4ZSJcmPiJXdIsYa4bkMx2BdFUCE
fziZSFexlfAEqJHlHvtS7LBZ5AEoDOs5KzP9pvDG8TKXyqbgm/KD7AkUcLJQNH1CxFRNn2zfABLt
K9WNbHW1DM1FdO2BxNMquqFH5c6dNrJI1jja9gT01tOYpU/oURmLtFXio5vXwVkI7QeTYfcSBmm+
K+DZrC2EKV/83NUI+xUqqiy0ul1wFEGT3zcZM4jpI2wzV9ulUR1gM8sJtXtp0LtdF0OtbmUrNwsq
90mVgM/ikn2/qoApPRvI6J3t3vjlcyEFpms5Rm+HjcCe0VK7+h7HsRxocollV2yFJx+pxZVTpfUL
cukvMJO4P6N+Scbb/epMHkCteZAJ92Q7BCZW4fOgwAGppWNr/DIFyXWQ5fRLpyqcr36fIlBhR/W9
P39SKoJfPwkQXP2SVf6LpfjKR1p2v3wSrN7dpFgL5lITlOicjJcpenmo0mbz95s87fdYCHc1QR7d
1Ey2+QSf/iNNBN4alQci6N9TgNM3cDusAzPDCr36CPGnBNwtojDeIiOvtrD8wENhPUE6XThkOEzn
HyIOrvZb0kr+Nei/Q8VzXc3Q3T8xAgPBBNHZQfDdjeeb3cY+rlXyj84J5uDo2Kwmw8VOLAIR5gzO
D12Jv7VNMxxbHKn3ueFsS9UGf4RU+85SxHDjYdEH2yu0MVIq4a9PsFbaLnjlXaOe6ik4xbWtcRN1
4W3aimTbovhhrttoQlvIb16UPPQWoogew7Z8aMbJXftFn6KclpjbStVfwgRBycgAHW5YMeh0rSjY
GrktXxdgx7a01LXmd/s0rcUyMNVuOfpahSaYTbhyLlYW7tV1bx98QszoS6QLvF3bFYSgH24TBlsz
bN5ENkHhKPJ76XAqfO2mD5UHMMjRc6wyQnPcr2kOKUEfW/XA82/sMr8pNthyRlvTE9Uh8tfVvH9q
2x94jpy7qiPaXiXrsYenVnlxexRq07B2dxGHUItDU7bNbYK/2wrfrXYJLzJexKoTbrpauyDSoBDB
C1FErcfpxz/cjb8nLeXvL+9H4g6GIOrwB0Ykh5Fll6affc9sdbh0OCQh4zX7/jSG/YBBioYJouks
xHx3FmUe3JlO9E+Rz/+4By1HqELneRC6Qcz7j79BU+x6IG02fdfy5Bvqcc0xU60EFDse7aYLIi0t
8yVk8+o2HdWtn3X+Phi1AY/Ngm1Wnzub0BRfEUBobwdEeYGgjcohAbsQjZm66hHIOE498qP/8NXp
v4fq+e5gOKtAFxyhuY5q2X9ENbXYSwfmT/s7XhbIyMfmF7ftBTYaGmAkz0e53baYQ6fm2QzWAHn3
kLT19xx7sjzKSIqhd7jtRNGflK5Y+DPCCxBQsojw9FkhmoCukjAQEXS0x7DU1PUY5DtwqOqqqf2D
5oBx8ZBKtOp0hU6LtR/8qV4VxBa3vaPZ5PIS8FwpuqSIQM104uTFU4ZsY/ewPgMC/oeSZeq69DwQ
X37YHaGLwUb2M0HKD+nTNo9wtYzGrxjRsPkg87KMlbFdj/5gb3LTCdYeu/NVHXUlWZfR3fitvgly
s7rT+yYlR5/Y6wF9sI1nGNGN37hw4Uy/3xmokRFXxw6rMrB79oqq3LjRFxIQQV1+hb5s3pYJL2JF
QSZYcxAoLUmHL+woHNez8xMheXffG+GPdoPbAOIWdhFuh3EP1a/YFTVOI+B81C1O09oNXL0QcuI3
VUc+GCCSXnXod+VNsLcmEsYGsuuobIYoWQZ4SPX+gCIVzoiuZWYPLuzvndu1H/BRlHTRVTDENQLv
l6Le9N451psKaVvW5zfeeHRFEe+CstdwEDHCacGqbmmWyXJEYv2i21jyQGNBSBd3HJxGXRAPIUZ6
BvbzKF5o6QFdz249ZtrK739Aak4f6tywdkZXT/+fvTPrjRzJsvRfKeQ7c7gvQFcDQ9I3ulxSSAqF
Qi9EhEIijTtp3H/9fPTIquzM7K6aeR8g4JBCm0tOml2795zvBH1fkFCg3WOk33BKTC3qtZf/Zhv4
U+Px56VsIi9xcDd6yPv/1Hge1NjjvnTiH3Yn0lM7jCSTOoq3z6mb9poqhn2HhP/Wtq2R5FQNjmiW
nOuCEbqHwmE2x8dxAxsyIXkqeVH+9Z2m/2WBcEzHszzo0JqtO38Rshn6RHbvPOXvkxjuOJ5oj5rH
sbrjJBPErNvhMnTFfY/q+ojTPUDaSecbW1/QW47iKwb0cCm1+nV2Byr13DEotrLx0ZmevNr9viRL
85RMqnn7r5+24f15b3XY3nXD9gzD9UzuvD+O8mxNSFI9neJdSRDYrVg3ptr53BcZGxc2qb0967Of
KnF9ojeY+xPl9yOuxnun8KJKs61TphPOO6pkbcpZ3nXVSZ+gctWDRcYJHAw/oYpz+kleDBLGs1KS
tOZiJnZNGngos72om1bVN2J5AEH0tgxgAYzcncOs7y5ZGXeH0vLyp3LsDtfVpx/mL//mT/CXYoc/
gWk4qqvSrlN1708N7bUcUB7MefbulrrcebmdsJ/EjJel+8kQTc6IULN39GQJvgFINcyRskjrXM7d
ji4pRscpvRiz2t1YhLfio9VeHAD59waR1JARR6U3nxkqQp2kKQTnIRZ+K4sxUIwO7VCWtLdrFb8O
6sCiFgMhY572OaZ/eO4GPM//+nfl+vnL620zv3NV3eUitTX7TzdRN5WWJBizei8sQteo2Kdbpo4e
QO8xcU6CogdKfx7WCT17b00ezT79iNuV3EtVt/aF6SWX60PtZbT51B6xhDWFNm3dbBjyTyxV8alx
5VdQz/ON4kTC7cudULpbwM0zQo/exQGa3po8t3sTYaPg2joSYQU7v1BMkggs4zavvgrnxMZGku8M
LwLdXeUZvtW4jNVU43NrE2oSQ/TJSSsDfk7PoB9JVWFbzQcSWivG8I3DXoJS+xgnWRoMwEl8mVQb
AFs1zgjZy8pfTFsBnlIiNaIReIdsorrpN3VlUnpE37JQgHzEb8DQWnlWlqINs6m6Y9he3+rzU9+v
4piwIPuIIBkelxXpZdlYBBw49WA1PlOgMNiR0zshqGev7WAGsVpjOvZt187vCoo6f20VYK2QVfxy
8/vbVgcSua1uqSC9s2vX4pygHfB7hpNHLY3niFTcj1kMus/hSovijRwb69V7CprwLAsz84ETzDcN
NJC4hX/Z4yGYWQr3FmUKrfh9PKqI49zUupgWaG9tHImmrNvzPHaIl7Pi2TY72Jkb6Vd3iX+JWxKm
K+0s00VezPFDNgRVFVQPPjKcE5ry6bAFHDzTUIjirhyjevnuFkpy03gkvM8J7uHO9jQ/W1A3Gr2r
nq3tgUmsDwm2uUni5jsav/eOefNRq61bDKTmgznAZnRwbU343+7Iqjqns1W+VUN3MW3c772b3E/w
vO4xZQVSKx8gVNQfTsJeaN/WeeZ8qbTV9hc5DudK1W9nS9MfFy09LG6T30+ceNBWL/2RZakMONhN
oIpSJnY1FDNbwNDBBsVm3JDFkbGVnzlZL5dkUPvD6nryPoGz9m/qS+cvNa5ja5Zh4W9yyE/9y2R9
hIDJVWcO7zaYmiBPF8qekv6v6w2soZQMd67bckHKvQ4znkjIBMEQ9P4wBQB5sMX6Vs7COhQ5xvbM
wuD8qjmT4yPH9U555gUWSGfMY/kNJEqaTkjuWeKSCz0gP7erCcpMbPu6wTg2mRY31AgbDdySfCNV
vuZFdTSyVDwgRagBFZJ9gErW2me19nFVndGdOsBIMU7WTDQAMun8aynHAsv+xC4ypLvrz5pKYe3p
vekHmhTMoBJRnyfEu/nGFa1kNzwOma4F6/hUWliK5mrOdmqFBDFdq/fZle3Onsf+kMQjqMXtEo47
cTtm43IRtnXfr033Uy75v/6gTpdXtfobQWdk0KT9n979z6e65N9/bF/zz8/541f850W8dZBbP/p/
+VmH9/r2W/ku//xJf/jO/PTfnl34rf/2h3d2VS/65dPw3i0P73Io+n+o7LfP/L/94N/er9/laWne
//7Ltx+lqEIh+0689b/89qFNla95FtvGP2X82w/47aPbb/D3X/53l3+r5Df51695/yb7v/+iuN6v
tmmZVJpYnFACO9Yvf8OQsH3IM39l1/FsW+eOtpiJsgFVddenf//FsH+11E1YoFGMWOhU+SoJHnX7
kPGrCjzC8lz+24M45v7yj1//N5PBz9ftvzcd6KiR/7ANbtIV/hkogzTNAm/x522wFa1uNvpAQD2o
m8AoTULSS3lOhfVcmI44oU7CXGObb8a6d2RgIxc5ATKj386tj9SPpd+GZ2KXXyUJxzhE3c6H9bBF
lCSfPc241OUkTsY6zDvdQASSioKWIlmiC+u9Xo4hslLcuoPzJdk8bB4yLzjAIVM3N+op+xfLWS9h
6lKBKaXikr67WHuOpjnAHW7dXPvO6sysQ96olRiDtFRnv3cy9hHNYJJSOx/5aNiPElnTpBNJPWTp
XWHFx0L2cQi7sQlYoFG5wbejD4XnTyPsy1ZpTThLem9WHrl0LN15+YoiKv3cNKt9dluXKD/Ocf64
mrd0Sdf7TGRamONbD+Wn1J76G8WlS6I67DZ1nXvHuogWkWcnUWfifmVoIiaUELWezXdWfUfydr3v
0frtPEIzIbNsPKoyhoA11O+V5bzHjlEc2Dlf4G/QBZkqRJHreVlXi9NhpSJVHmP/VhvldKqHqPEg
DKedvIAI9G09Mw5OtjxPpf4IiNIIqzL94q30JVmeTNTHSsXL2nf7dfqgULjru/i+IJIqbNVcPZhj
qvhi5OzeleUxH2Bm2dM2DlC9O8czZYDEgPAqEtlHU/sSA4Pb9ZXaBXEeE6Ag9vRw2j2won3ZKjVB
oCOnvQmSsebu8UcfMs+NxtpoQfOBE5uLjAlENydk3ZGCrlYt/ecFn2xieU+NRbxq2yFvF1MdJnaD
t3WqXms1f6glDjrZvCIbpqbEeXkbKw51zsYDXT2Me4snb/WkjbyMPpRtp3Bt1eq1VY4ITZPPMjs4
1RrqSfWW0Qajh/PQA852l+xI04miyppfU4IPgsIGUFki0SpV7W7CRrDYjXbsocGo1Eb7omP9pjH9
QwEY4jFa8ZBcFG4dsZNtkxXnmzlnX2meiMAeeHVbq/7mQM9mp8mrMHZBCW2GyGOZ6JeyXvLAXmOQ
txnGsxh2I5O+wGHg7M+t+VVtxPuqbxT/mha/0ZgkBlDUmXDlCkLQV3RBGfGUPN3k26gn1imP75WM
Q7NXLi+ZoR/10j4wBgqn1hI+TQqPKd14NJR3C83BAwCxt1EUTMir5JhV8kecUhxwwCTwwyMsYHIf
Czbc3TOQ82Zf8az9gW4+8TETYXL2fQenb6oDTXoCL2lbBW2enUesC4GRYW6N07dcY0xjmi7rBwHi
rW68mnDVSI6ZzKD27L3WwJTS8jrsrO2gwLxqqh5qG2eeveLRGwdsLzRyKptab+aGTvXiuVHNr3Xh
BGnXUy8mvtf0la+CiJwu/E411DFNuA8ZdxxFG+wV/TbunMzXLToAlacJfx636Iqp23I7Q4Vzy1g4
n0zF25nJFCztkB1nswWzCSRLXzuB8Kl800eCB5kV3bfU9DvksU+Jko5hok8I4DBAlNXG3mivJ4sc
WUA1fSjGOm8pUl+tAWTMqu0MpcsiiKuvEsn9rQl7KP7a2jMMsDm1IzODf96L4ShmCGhab32gu6fN
V8DXTh7chlykPG6VR1OPmEn/KCpYkWWWmTuIN9w6mF9rBhc7NWmx4qo0XOMCBTjK5tlLXnLXQA8O
YW7r1NJTGjsi5lcIOtXyMM+Gut2U06lJcLZPsXHJXKXit+lkCNkoMMb5soGdg4WRMLDcOj46aQ0F
dMUMCIQtYy0TgJHE/Dohz6I30jFPcb6b4gIm/QcznSTAEuuvDhOXWhYIY+liHnjVZm8lBGXI7owc
b+aSZxX9ddlBMskU5qCJr0nV25DKEfOTZcOQQQal93rTr0vAMC8+5kVb+cWPeqblnUw13TL3XhfE
56wFRl8IUi72XmcMmmHcKbYHJm9KHpiLKqHMlXGfxXrAYHpslMuiLmtoCFEEYhZB0mh25JQNwYu2
LA6zxZVBZjKz+UvqkghKqFADKq4jzYZM50O/LDvNA/SHLZIuYQqLt5jSZN+35XPMKY7NbA7gqoqd
EU9GQPgPqa9rpocgYv0l7Yq9XurKt1krwDxsfnDcLCo2BvSGc/MVDKZ740397dzW7W6W84syFOpp
Hl6UvpIBGLQ6rCslAJG+Bk2augF+bNsX+V2XJCb4nIVFuTKMQOiwc/H/BtJmxaO+7uaclixGqrEj
yrQwrGe3Tp5bsqR27dgRCsNJKtSAS/mA9pu9WFzMt8NtYevGAWNNEk42kS1IDr81Yvqc1d36vLpH
SYM2HAyB+TLfjcZEMz4bjrrL36ev8Cza49Fdhtk35/auGlGlWV6UGISdmZVzsWuFHdEWUewaR+CR
xpH0i+MkJhHOmvdMJtNnkt/3CLJ9YXsH1YSi5TbjTZcJnuqQ8MqudGNIMGVqxLLrxOyqqBj4qbrF
X6cYd1P73LpsLwye47BZ+cRmVRwQN6UGGS2q8uUxJwzbpvviKywk1N9COQpUvLQ3OmS+vV/k8fKJ
ILbXpI1XrsnptAqNbgZtpblmPNOpS0B4DAYttThozZBe4oyM2qXsb4gICXqVcWAVi3AS7TdC2cpM
P1exoyV+Y354BqAabdnXaSo/p8znEN2w5mIxn3EmhoPwaGUoTBfXsbhwWMW265fWbFxiSMuaGGwa
MUbg1vxBxeAdmaK9e/2XMrPMgMj6JlCZsaa9EcRAok4aOmac/8u9dTcsXHg5ogxbzbf8EDboSVmw
Q1ZTmHXN6kN/4NUHdaZvCn8cK6wt5veOGzFEU/MyKrUMlgLNxlDY4friqP3rUptgJ2L3vqZ6g2m9
0Krd4CpW7r1qWBX2EDapgKb8KVMUL3C2XZsxZgvmXfWijD+gE5vjzklkHBqlfFkVQz2kZnNxtJnp
UvIEEI1EsPJdbyFDZYt1QNh3iqfiG2jTOpQNO2mVJ9hEHBYrKWR2RKR1ck3vE86+mfw3KkFhLl8W
Qf/bkeBdq7UlqKuVqLDVeabQkQttPf1EQgWXx6DFQZy6KLPBsAZeO59WjuW7rOdEbdbxyXVWEdQM
/IPVY+2iChzw6J5mg1c9XxQuUcNFQolP3RvFcNPgaArBJ5RhB6EkRGtyHDzPAx8A01HDc1DkKSEN
pJ8xPbllX5p3Tm0sYeKA2BQjF2hRxV900ydm42mcRy+I5aRe6PTHKZkBY5XVIRqrF8tpm11lY7Vx
Jcz5rebK8cUvBMmd3Exy1cYRZEYSkWhkWgUCKbxkjUHUHig+QBsqWq0VK8Cuo12uaSARCN0h/Z0M
kjBuCJpI77xpTNjBFp5Sqz6sRUN0Z/eQCpxZ1qpBZYeMCz4SJnJ/GjTjixz65aRhatlnVVxsPAdK
ickJlbGlLz9447HomRyhoQxtXsygnG1vBym4OKGngkf7UlC7HMYMw7c+I690VudVQ941MOcJuyr5
LggH1sdY+lrmVoc5r9jdivm8DCgcFo4cQamP8BtRYuNSqHeOwaK8TAyIGK9sZZtJuUmpGZvz17Ge
jNvpYyKZYkntfVsbF3wMTIcLhnDpYLy0bnUc8p6gh6yPmkIQwzq7EAeEG7W1F2yNwy5r9iQSERis
IVgbB0iOU7o+OIDwwoJA7z0GsQjBx1M+Ntj1mpbGeG9Wu252DU4dLTZYdSx828kfZM3ybinZ4+qQ
C5T1YDW9nhK81LNvQlXvKoqVbTdkkghAqKAbONutGlQn58fmMbBUxNmog7lPyO9xJ9QWBRa48sea
eopvjQ3xx65L7JSnPpFUYgmU+nXV7UUt36iVXqn0qtltOfSYw86zwZLnqrPrFoI1cEwAoU40v9aT
2O9x9wWpAj5Gt1ucX4hAuKzjkuGayrEldKBeJQuhCVtuyhDX2ECn+G21p3qPWsgfnMrYVVlpB1KS
wgrNSYsLkvH2eTo6e1czymCBDOKXRX9nmq1vrSM0Pwt5M57jc84NeOoM/S4dLCtIsv6Lm6aln4/Z
6xap4mRKczFWEK8l6hTfsipGZwOyXjbGT8OSXZTUG6B79Vwe7vRVHSYB2WA9wgz7KIzicWxZSm3t
4qabYI5WHDIyb1fk6l0i96pwelqF8qayG44xHfm0k26fxqW7iUV8UnJATW5rPCcOnq52mGp0bujD
2UMJSIbjPJ5t/W5MqCUSVSe3YLaDpIPqu/TgVS3lDT2F2lPKVnI0dzIvm13Nhbw34zjsFDDAQvme
TVqGaRJACTRIOLbkVAUcdrQdCT/pXleTyNz1HOb7JY1cJua+bOG6UdSyn2tk8aYUYkGe4LmXmJLb
Kmc6ByEtYDv9cF3nNpUEFWqpd6jzhsiYxfsqTP2LpsY9EV/Kg1oximT+R/scgV3y2QFtTAJxPO2R
MKEN4GzSPpgolwJvHVcWfuh3SUOop9p80/INSgh6aG9LqqxshQVvDmZQ1PmT54w3CBO7Yz2YT0QA
tvBFFhSEPmTUpywjdXCm09wOXQ0nOz2rg8hBdqLU9dz2eVkMhtgLiM5EWN8ViUIwy3jZ9RfPIt0s
zTr2PcooQwutVKt200TMm9bUyx4FZjgWdpTD3w0HyTQrtcy9AT8fy/DXXioxFGJ13OvT6yTSmmgB
MxT4oQ7EvT1uGPFCNZsnk+kyiPudsG2DEuFela4TjivzxCEPZ6vPwW7DqKiztypJv2QAmm7wO19W
hTkw++WsfXhK95oMceT2KoCitT3QtRS+LqedXho6SX7DDRguXKSQku0U1IbGc/QHvHww69lRXLao
RN5X+evUL7g1J9kwr89u4cD/GKoPfSJDtZ6w66jDEMRWPgbWRKwnqq1gtk0gT1BTwrV39hVjIuIH
stGX9a1jT/GnmPlN6sxdlOsAulqNMd/gXlRiATi9KbtSAeVlue5DEXfxEXY2aeucKt1W5Xi6DHg6
Bzusi/6mZx7NmkqPSoLpYbgDS6R1Tq6xfimZcyt5HJQZi0sda5e87PVjT8VjZ1oWjpPCPpq4MRP6
5jbe6pIk5twEMvuiWURd9C4Z4qR4Pjej97kzuNPs/hmfFvR4W3+b6oT/yLiWzfZm2gaTg+zTi01X
C73fpWzKp1FliRK4VFQ8WUFSZo/knEGnT2nLBFmRPBYo4TmLLZeeUD2fZE3IRKoKEHUVL7lOVoWW
IjjMqunbah0mmTUn3FkvNqFLl97rH8WaPq0GuiJdsoAJ/BN4putIDrzWP9+8vp+VP7AW1SdF9NmR
HKJd0/VsO9sDHqaDzT13uL5XJHodtVrVH1wzvkfiEiylo57itPIiHRvpHlb43SgQDKFag2VraqdY
K/kVFldsuZC8ORXuoaf3dkg1wUqWD8frYdJlUrAvEuBAKY4vTCqtv7TTR2XI/IQho9slenovHf15
kF0SNu64NdUpHUZC03pW5LcJzWdqDd+nAmJC4dlkGVkVUx0P7PAA/rcsptmH2+jyzNBHA+/h75l0
b7Yzn2xlpWFhgVpzNWvHX7raaSVpq5qe3223q596aIGVR9VJTV9Vp3sjdi7KZFNDLvkQ4pI5Ieqn
CaQBHYzVoyH75SFW6OZ3cjeS6PqgWO0bS1HlJ4aNJL+M8qnArjTd1okCG1NRgy5PbnXn3Anz82S4
+YFAbFgTaeyXDZd245a71NPXQFVfhcbSXg4jFp+CmMfF1R8KFCxh7zRf2R7OmgpMPkPbUWbreoD1
fYMdh4oOTfmhazQvJPHgNu/tr14DkNsrH9oG3A0F4tswe60/1WdRA1IybW04ZG0CYnssdC56lpUV
/4pPqcdFq94PHrGoywgHvnY0+rPIuiqtQUMkb51FNchKrh5XhZDn5tNoKfkBlrFCm3V8KY0UlPrm
RgdlB/11OBUiI8/C2ANqAVJgQWV02zU+JEXODNO4NQ39Biduu7dGs4kmz2DoOKRDSChnE+n/fDCq
qomM7VOu/8cYRDInnqsAvWEdTXM57nRXeWtK9N/IQ+4kl9Lh+l7clp9l6X4XI10T5ssyXAtC5683
hy1IU0ZxD8OYeF8XVlVUi9yI+kiduyaqvImuzOSGxty+GIXK81u9kk1v+yDGxSWUJjnE12euzOt0
ECtnv9XRiJjcnmo/LkXBoShlmpsYmCTy19pcP+G85YdZLhaL7aHMk5o/yj/f13ihkKSmp+tTvD4s
1czf7ef9DNiLdjrqveTcG5m3J9+40+d6Q8ig3B5n29l3cXdJpJ6tgdiaOZw2IeS5X643I7SyEKJe
dzS33/36LaHF/uO7bz/byAUN0sQth3PLDymUqjxcf2OgZtW2QvJ3uL5PGGq3d/TlwTKG7x5ZzENK
+2QC7H2wBjT5aStK9tqZiIPVpJziPKb6E8+Iw1gyRabXnyZBao8C65FxOM/0uopc30VjRJbedm7q
tlXt+tQ7o3hp2a3YYgYZebBBId+ZaJLM/ljF9c51WH5TNAuczIdPvYzN/WxlG8CgLJPCnxcWXMXz
qj1Z4g9MKqpoXEzmzjUBr7TqWNc8rzmm2UpbyiqjpZyVA8lsZGkx9TyrIjbPWjdwIpvTaedtibNq
gliq7xzQ2OsS52z0Ofl5289Zk46zDFgjFo68jxxUcpGl4NVWpI7W0rTVgObi0hy3CuO6/uap3kde
JXHmXF/ChpZ/61GN5ikT5IyH61vXh+sVpwrlY8U7g/QICA6dFRrMJHsef94q1/tle9DthQWzcZxg
kX0dDY0rUKlti73HF6PQlk7YiGzgyjfiAK+x7WegbQkZh0tYn9CHQ39rrPcyGfSoLK6p5N5eXYYx
uj5Ay6h3Vs8t7+C9joymdbnmjdkJMtRFbL0yod/NatOvkZCU6hyutoja+JDPmTjPbGyh1nPqud6M
14dmu56vb6UIJI495gulq6CpWZ6AgN3a9c+Hdbs03lARsMtqZPNESUNm9mB/VqsMDNb2OuiFW/32
itDNcXXlTRktjoK2+N7Co73hqLfeSDKufCvJUNKo62doIk5oiRIMt2tc8F4Zl1aA11T0BRZi+qxa
HOlmd/ntY6RHH6zMdk/OXFs3Bbh8H6b7zm04MJV0JG5IC3leC2Efrp+A00Oedbzw149p5XQj7fhj
MnvWjFY5mN20HGBg4VmcktH0EzyFB4Mbze+aqrwdTQPHtCePkm6oRngTCxRBp5fWogdhzYO3m/Lt
t6qbkO7VI70FOrgdRZK+PWm1Y8bVKOsIE0HVL+m8BWqNvKuY63cPeWCbGcNN75jnUVbHfC0vg1fQ
vqi06hIvH/WgpTe2Lukh0XDzV+I3TqLLjoj8QYr1nJ6nacEfzCWuoftp9cvYDeT0ugwUzLy4SfN2
PQ4tUZzwM/YkH2Ndcck7TgAIDxldzro8u3Hl1tBN4jZsZuuT6skM9Ez5ShZ9EVpq8TK067SzGi4G
bMBvoivvy3zDzYLJPwyojgL1hrTmdZfa4gaiWXMecFr6Or7a0NZkxvEkTZhrMvMmssAoz78/kMwC
zNHFk1/FN8iq7X3qep9o3KIzGZe2OJcaHiJYcdQgyRgMgq1uE3tai65HrlR0SiHeMpH/KJpuH1W1
KM9IqIufD45Lk9MjSC8YnHfyJESYWgiAEP+TIpPoEQJvDZEIb7Xbw/Wt3z+QykaP5rhCbsTENLh+
QMU3hdzaKsPfP+/6Xa6fbGriWdJf37eqYkcjcvZIRxUK6X57E+wAea4m2FXFmqJODa7/+/tDN9XO
zy+qOpvWJPHogTYalGizE1V9r/ruuu0k9MmJ71Zh8Kh6vgebdOyIdSioCBfJxTm1Kty5rv9Oc8Xk
G8D+RBjjTTGAp4U7xmuMHVsBrwvLY2IokcrGeWpYVaeFZbNUzIKm/ETkcZJPZw19rZlNGDNLikkt
nk6bKjroFcLZLVYBH+X+m5WCvLblF9EX73RXgtruX4y65fZye6Dw8klgE6BN632ZcjcOCgNcI3cV
7dbhFpL/j6IxiSt2CuCEU8PordvpsrSvPczIyItXbbpkC1bunE7aaHeotvTibVbbdmfwJys6+eY5
zLzdfufNxlPmvZgLjXFhmRmq7OUzW7ZOtE+vB8tEp6vuHol8wigDqcTves7ZpUOg7sYvFE944deA
ZoYVcDzazXX5pZBkERoIDytjYJNlxbOQSEnZ8FewaLdV2b0rEbUW6TZhS5/G8lWUo8u6dmcsELNd
tbyrdUUNmzLGzLLd7PVONYsd62Bz0shi8LF5nPo1DcgRxQiGv/XW3RSLnc1dH8Nb0Iv+vLVlt6rf
MJoPR2kYfjlHu83ujQX/nI79iplK/52dYdq7+l2hzBFz/HskMIcpS19a4qt8r3jqGZxyYXHH2MQ5
VE8daZUQnHPAWzVXACvlwfMwh3F0AIkEAXvlm410F6u542/Ui4NsajrGBTLrnQrF3WFRRFgJqgMB
WbPc4o5gsP8ke9GFo6HfryyA3MHxruOAG+gt2HF1VS+oqIkRoE0pWpIVytOMyLIpxbeGSYBTpvu6
am+LmmmOcq/oTRQzJ7G94lMbh/2A8aqPq1tb83wNaV46ez9Gp7pt44yRwkhghccLN+yAyo3saPhd
3TzIpbHzaniTjUbONiFwypL4JSGS0xDSjQgHdzxotPzqTPFNr9lZpn5DIxCBkatepng8DBPlp6Hu
mELc0D43dcicH4o+HoXkVbW6t7lZLy5epHxKztCQnjsb0a19EzvWjw4VIYp8n/7f44y+nMNNfmpn
Lzsvij2HFu5pfx0N7czdrp2vb10fsHro58VlLS3T7LVZNWSCDiUbxI90jwjhi27FtZ9tqvTZS1Mm
66lfbksAM4eWe3xQD67EJd0ePZfqbSb7MMKPISO7AxVFccb7UjprKGqq7knvCfOahznI6DAOk7mZ
1Fh5pyQ3vqbUHj75QKyU1GrGds6kV8GL2dMtjbrtQU9Rc6fNknF3ym4nEuDBShYKQ28jGHpdpHmc
Y4VdwR3eyoTrA0LrT7JcIZH0tI59sRVzi2s0ayDn7/aqbsFlHGKc7cQxjs3RjZ3lkDbxJieo/cLc
nJPXD853mSyLiI5rE2nbA0ROKrRSHfugpNUcEFuG9ERUQZZxr1Spjm8XNxYZbdzDudYhpLVVXngG
dD4qh2CswKKzBHvBmFqTTh+MiB0schUTXXuKku2h5MgTqa/4tqaoX5VHt+I3qZRty7t+UlcyMEjt
Kkj1jD81eNSIw5rEvb69OWcNwrJup5GLukMHi0ELmiCDWiIEaJbyG88/q0eGQeaAKgOQrzGcZ0wR
vj6UtOK3ChVUb8uuUXOe+f39SrNO6pSQzgmuufB///HZ9kQY7DHpZm0BDM9RCAEieWYkhitqF13/
7/rW9UHR65uaW5/6yJsjShXnODs4GYr1q2HKnpNr9QxNU5zZCzRacDSZaiSnUVUbOLKG4UWVgpbw
uA0LKX9tlMURrUBQm46x+ouwGAJhQ4+uD8nKDQuk5FDRG46uD1aKGTJWsmN//Q3lWldhQclDJyDT
gz4hUp3gYbEXjfEZtnqj7eZihpzn1F3YdCrr9DAqXADU2py9OG4IO9lJyYrKm/xnIe0+mnrv8SpB
+/9ivX8j1sOSpCEm/Z/Veo+bhO5vwbeuLkT17b9q9n770t9Ee477q8W3cmzbVjXL1n/X7LnGr9Be
XBuR/FV7p6GQ/4dmz/pVx9lhubph2CZHBvwD8jfNnv6rihvCQuaHtBXXlPn/pNmDMfNHzZ7pOaTE
AZ7im6K34xTNx/8LIw4GY14x064BNfRMYuPRuRHt8FSaSBqc+QspWZLzLhlEpDCOYWpq1k22nMcV
EdIAyOxw55QeY3+gSrdO+yl2lDj0Vm8lb1uLjDqZQzMF7xpDg+jICxpV7y3LCgdVQp6FNhqLwDBZ
7YWQdJjsmSHGrVsW2aOXqzu1q4zP2JcIPJoNZa8Rdh/O0GisJTcOvZpQPhMfFhSdy0iiY6IotXHd
XXVyVlVlR1LPvH0ze0TTJ9aZAR8hAFjkSdfZaTxRSqa05izewHKJBesIA7JOnSgXusQ7VI3Y5QvN
x7ing5VMxG1gjKdaKh6hbjHNQQl4bAleFMpYh7BYm7NK/9CAYXEqBQNiPZ0/eylD2KrIuhvFOgyz
K84NB4Vg8Sb5lQ7UzLSO1k5GJ4b8D/OWBEi4rFwvkT1VP7p8oSir+yUca3QsMkezDM2FemozBphC
vhS1uFlGJX3u0RJnGfGAhmi3HCDvpHNV4eRyNLgExvdOijxgwFKdtOTkCM168lpp7mqBU03vzD0q
vvIGKvdxiPWE0wQT1nj3f9g7k+ZIoTTL/iLKHvDgwdZxfJLk7nLNscGkkMQ8z/z6PkR1tbXVott6
34tMy7QIKSQHHt9w77l5Oc2fy9De5+YL61H3ztRK3Qfec4P9XhyWDIuaLTLnQQ2bcKAnce38FnSx
hV2slRfauRwkBC/DNKJ+D0KFTL1n3GzPsIwJDjyTcDf5wq1eEFt0O7Of6y34H/rgf6PVyM962JlB
C3IcEMDGMaORQSDUn6XU34Cp1/eiUa8T7gfPtBi3zoFQtzFFX4JCwEOpPx9tNF6e2w8JBkyWrXZX
ekscWK8BFvnOCMyj0YQ3yU4eqxn+87qK0IcXVyKSgjvTrkm6NrBtsIpFH5kuFTwF67FRZnrjA4VA
bSMabMfnSnMzr3VF52tZtGyyIUGWUI3OJk3L0dNIHN6FzbfOr0uta6sr2RPMNsyPKtfZ8yJio/OH
7qoNzLkkC0uvMQb7DdXsAewLvFVixrbAPC/KzlZ2bxVy37NKdOr5IY+UdiWOwg4xk0ZTfsOa7sd9
94SCeDnNDTjRKKRfooBz28A8xaQyHWponY8BcLSKRFIK9/DQy7q5jydeOGYnzWO06Mckq3sfZZvw
eHlDZ7X69q7Tlse6HNLDAr3pbvlOtHI5KaKxuYHyJ6h+ZyOL58cyDL7z3kFOqITguhYOLpG+2EU1
gG/WrDHlLkqfmo0SISHTVquINtIQF98ZwZ2u/VGz+1zHAOjRjeZJbe25UBFAku2cOPeayxKKLSRm
p751T2mTvhC6xiLKde/nrLiIdW7lmP0Fi1V2IWDwrJR9V9pTcjdhHvLiUAifPvvU4+b1Xa0d9m5U
jTurLEkPqvo9i9vIh1XfXMZl8twOk6JZRM+N8Uo36+XgWbaF0DGyhySM05B5cEfUlaXyM0eQujK2
/o1aGkNC6luPiXnp2/lsoyimTgfM5rs9+4RISJuxVsMMOi0LT7frM5BTMK6dG+wzR0MGFiMq6rte
Yy3Q3/KqHk9JbEdbZ5wLgs1709eSGvsTWjk+HwNjgmRzWadIlaL+u7XTXchWZq8xKz/gYC6QczY/
CrImkKRU33aCsN0xcfLrljga525stBcEs8YuJgudvUIZo4Zk81vOJVuyULsClZ59cD+DH5nOr3SD
18aMctoQpnKxZss9YQiQMM6zExKuQVvEzz1d+Gi9CDnSrS5+WJ/3Lw2SgHKSLFpd6yAQI8KTYACH
7mLC0E+88XBsdCNH6WHgi7PEtB2GbIKM5aDbZtOg5h+2FnRvtWKLokfLrmvrN7wZqRcPjb0V/B1w
Ke9EWdcbRAjElsvpBYszxtqJHXtLZkik4xEfRfF3cajoyzU+rxj/5oCmEJIhGmkSlEBzlHhllvko
bdmYZPpeZ9qz6U0N4V5NyamTE9uFcGZm7KlpxK5vnlqvxMyxiRcs4iHtAllS04GO5liTxXcvpTZd
HT3SNuNCuWyLU69KXg8LB4eJgtGfQBlwzE/SW2Q++632JuPwZW6nmGreNVfhMUvD8cuacmTlpkOL
iwcYPXz9YYTLFwqB4BG1pz3J4dbO/WYmcs0RMr4S8AAsshtQi9iJtYUgzXkl48cmijniiG3YNTmx
LT1bmSKVD2ZAZOJQKHenpyERQKbOuiR1T5lO/AzehNZfMmIvhHhwBjCxKOShABGveXCK5AsZOXI9
1qCbRfoaJ92+FA4yiHo+hWzezkSrYgNjVY4aJiFxymbspdDO06uQ4YM+u2MHU/uBkvPBTQEtLmbz
ZnYEeBod+ZZ6ERc+jjH0MSD9Ojc5YhC1UIAsDA+sibuEGyyryTouVQvqqrraNrKAKdcO+VT7aIsW
5p/ye1YqIm83MjeoETl8ut+ZiMTnoj2IMn/H5VPdQBu8Mfv5W7CS8peOeyaf461VWu0FNUCmmceE
yJRA005633zgPqsPDPfGrVuxuw4Iu/dUq+y9q5b8STc6RNNai1hyQowGK+Aa8AuYWLwfsXX4SaHF
74xEk6kNDo6BnhGjIav3Ar0U2oruLR3kkxNPj22hR+8Dhp6C0OhNlfTWM20F8Y7OhjFn94a27zuS
ZBLboETOABkb36WC8TCMikPK9HubMnh4kqvsnfFkhzCfM0/UaFySqA3eJ6JDjbnrznpcEGmV3Nuh
IT8HEa4hO2Nw19n6mURLcYeEW2xoOhS5ms57UAWfkVjGo5C5fC56lIVlCJY6ahb5PKjmbZAM8zoI
DTscV+HNsmnUG3QyYJYy3e9iTXqVmtJTb003mQ/DgzmsWV+LVh3s8BDCT/6pNVbglt0kT2mQ9fvB
0dki90RNJyOfB3RWe+c2RnQwcddVJAv9EmrI0UjUjDH/RA7x55FiB8wmfYNjbLeg1t+PUTp7aawH
e+gvbHj0hSe/7+7t4pbmIHfrqDq5jBee3Y6bGHvN8HdCPlTZ9Q1wuvBq2OisOQI/K8snPirB6DKu
jqRR9Ds7WPJ7M2sYd9XopZDSeUnt9FwU8kcavd5aUxw928l1rbOGfNkZWcCgP6JnB+bzwrt3Zzdh
elR13G97Yd36qr0a45H0IOePA7uMendx0WYxEorKpSBYTELSCtkGZIv0AL//GLz8PbnKkMllXJC8
8UGlDRyHlP0yWsUc6Fhh/iLMs7ZRh/GcDKGrwzQJaIocEVWT8vgRGFX8Tj6V47Fz4gXH+IGU9nFn
4qWAWvE6IezbwtJG4qwhUWxztIATwv+PAKJc/BCocfoJ2T9HMlo+5tZ80pT1RdhIeSvM4TjL/oHz
iBPEQUCbIYmwRye+6NyWLHPHbm+P79Y67QTUHHqlx0yrXPTmJ+i4jqqN7YszEL0e5ZovtF+SWqM7
RHL9NhFJ6TGVGhEy262vq9WeosmRuOex84oliK+23OZhTOJ2L0/UcdF2dCryqwGZHPUx/a6cNN22
oz4fAHG91WXr15U2e/DY3Y90aB4CQMnHBDLkwSLqeIrlKxO6zlPC+B1zBJ7UPd1WrTMCM06LHW3C
NworjIEG/sl2MDbYLuCQGvHrv30irQcmn3LIt9b6Nf++kKyj/hTJnGFEzt+lQn+qRo0tNDagDT1W
ki13rYheC1GCsx+mb9YlPVYokrGzurNZmAavttAEOzxmiP82p//+i/P5GInqUetIIi+zJcFKhaSU
O86AOFuinthTgD1MRh/6QbUg8FonQ//+a3Tj6QSE6UMvoUPImC2rKSyXZ0OyJWz8wS7HUxrarpcN
Ru4tISIfAhzYi6oOwWuzDoyCMSnwoWCLrKvkTZ8XEle7+qy1Ch+7xWIeOpRERQ4ecWx7Ajb7Fqul
bOk4EZSaop9PhpPNp5HaEoT0uJbN9ldXT8h/SJH33GwB4B50hP8yxWudmJ5uCXehgTYsnxXpmTOs
KIstjRX2GG7z21KrWzn0voq+7HRI77vvaHBD+ofkklu95XVYrNCptHfllIXHQLPA8A2nGSbHHsWE
ewwrGT3oyFN3RYqVCFTKxVECISgwHeQ7Cj2sch/QoL+WpB1tplTGN6Qee722vaGHUNZGaXLTc7Wv
rPrHFQROa0jhobJpqZ8VmGHSIJm38TJ8aKiPULoi9k9D570w4ppx9ij3rsWsk0eSBKTolEB97kaz
e1oSVL5a6HwkU3kgayY6iIJFWKY+mJzvu0q/R2LwFVlu4aW5fNOah0hOOGTYigY1YiMj4aU1BMsF
Fe1Hh1RuEbBnR8j2Tq2ZOKfQiK0nWySY/mMHoTG5SwkTldk5iwkBy8u7mmwtaYl5P9IVN9EwHIrJ
HQ/sRPft7AT4rdGj5wvMwJ4ecNOkic2mr/KyyNZ24SQu0mZvFFj3Qz7Kk9nXn0PCHLSPrZvWokB1
RSV8K8jTuzh6TUfn057MK8/utejTtwD11cnt8pM+ibO0WTtR2P/7RuUy6YcaekcdMElsK14clan7
gUDEqJY3I8yNO4IW4DQ0IE/qoQswIVWpZ623X5/mI10Q44PIze4CUoyPpA7wlObzfs7NQ1Yj4mtG
N9unqXYZRlwZViGP7pzXPgBDJLMGv1M7qGWDF2PYYjVot6zEnzh4HuPepMbJKSLzwIi3Q0M74pvj
Qjh8follSuwcVqD5Uk2JfqxaNl896aB3jRUi+ey+tX51zruKUXHfazSBzdmZZlA5qZq2CBMISVs/
yFzTe7oe55nOyjpJs7ZO6IKsk4vOeG/x/aqKgaoMrcwTOhwUllzTxu3HJ7nkH2AkL0YfI20axxmd
EnUUtcyzXhMNVkB834kQT0sQhX+phhrq+pA1bmTtwR28jFOwqtK1WxHAquhv4BZSP+3gYAwKgJiT
ncXSgalbKlSgon0VNrJLzY4eQpV95w5bE1RecqeJvSaolY00A3y60qGUhDya9tNeruJWIYIXhUhy
jfH7GYuPtp7yJ8P4sRf3FVd3uDOwPY1DTVhvb6YgnRxjn0Vk0jKUNWyFVF0rjz2SnyCa9LtEdV96
rR+KiJJpMdS+MxzC1PQ/TIvbgjw1hsEfHTPAU+l0G2teIAD0WLxYYhDbhKGckfPW1D9dJhIYHrt9
186WH6b0Ns1cY00wfiqtdh/O/ey6fwwmZeSy1CS17UYmY6ET3tkt43K3nTGiGt0ONL0gBTeU27Cr
N31qjpduiiIvFomxswJnP5FVem9Q6nskD4e+yBgcD211Arpv5VyMGcXbbOnf48S2MmvWHoDJCPel
fRdoaNXjxAEhb+r1ZeRv4U55EVUHfs5GSJxbJEGgWIA0OSA5ZR/ia8AkL6rNMb1CNNkOvdFvA8RA
SKRL09OI/yRvHi0Xt/WhySa/WrJrWrAtnMqfml4Xb1p4iBXCag3baPUSIWweWd3lUfPqAn7bkKZx
xRXc+m38x4g0nCpWxhgccK+Vq5eo40ArGYUsxpnnepfMaKOm/KfquB0Mkp9kUM+e1eDd04aJ5wod
rDFvF0RWG1kVnwLFTV3bT7VIMi8idCwNcKsZEgOwJftPNFSHAXf1xjXxfvIuYZGlbZRN6Gi3PChl
8V4oqVlYBSB02MTy20mib+aGJIQ8TSGI2tQ0uUDNe2qnH6O92rqPsuHK6XhTpGIfG1iP+B4Ysw7Z
ZxnpD8O02kYR2WSwv9NIO6ouOISi+Haa+sg2tPCxLZwCfFkiiQoSRnBsgkwdvKETR9kF1T1NFX5P
7VqBKWTacwkb4GpD9eRE1eqBdHcJ9Q3F0Y1npAurRyzPP7aRJ5SV9ls4TOcSFJdkRIGj4MaA6RQb
2hdGaeDMmdxVaXISDlpEyTEfEqMQCJ8wxnzHoaZtTGlem85uPXfixB1kRNX6hnv27zLKHyRsL7m0
fQDZPhmdr21gH9xi+hsHab3Vm/lBi80vbaqfljH3hiT+HoR+U8u4Fe5A2FbxMWQ64taS+ZGF17Xv
s89Jq8TGHadvHW9nYHQ8PlwHGpWzNBib0iYc3dWuZ4X6iwlfZ67SI6QEnieARlX3UdbW80gXMJbJ
Lltt2mV6aAfpmbjGl0jb52ypItbd/LKHaFNqJhcUqGZa4UrUhPntRO6W6SjSURWzc+yyV8su+RmD
9qboQsRQ80eOVm8zUJXwMr4YA1+jo8y/0eNBmmwezAYLuBAplsJx5qGS80PZ1V+dIe8Caz7ic2as
MhWvcMdAl+iEqabUZZ1g7llmP7M8FlrAHZ6t3Y2TI8/Yw0H6boLxQyJa2iQ69WNJKo1dFZd6gSRs
XjMUA1oNr9J6LtPu6nJPIW/J63gbYD1DK8OFJQx0YwVQkw1+AcDHyG/IzGxj07eVKjeTZIGOgZNY
xJ7aOrK0JzaSAhO9fE3NlxTjvWsx/yj58oUZdFdoOsPQ6beSKW1UijxaQ/UD2fsjcsjwsQJzOZoJ
ElbU3VzQ6BfV1xmY08zj6R57p/eNDqcuuX/s3sufmTmYXVQ+ehpzX/QOLML+Vi+5PAqyoJlxeGw+
Zx+vMFekv7XulHkZCT3HzsUql7YRXXmG5ykofC2OL/kQUJgyzCnqGBuixtGrW2tMazHuG3BMR+Co
jbcE0xdSuj9Fjewiju5UBNubLjzzkGRhfmhO2HH7u4zVRHSQVT2gxg/QVATh9h+qSWsYS0lSIDut
NzxDJD1oWN54TkuP2UR9uYln4L1tUM73Go+VQdjmNs5rZrK65bWqkkcJIQ5pYk/hCZpEK5JPOwrH
I1ISRDK4ZzVu/Y01pcIDI4FwP7Zs5Gp7c3I2i6FpDMxzBvzqRPwXNRDuo36wXkI0SvV4ti39s8j+
1oTKvjgRG4IGjYkBofyunXXsWcoajwm4OGTZIuO4bnZ6D+gmiA1qDJ25pCn9qKDSKobE3BFydltg
2DMul90xrBl+1vFAp052cYQRHBBQdWgQe52ty9L/FZUJwHgpHd5yM2VjpO8MbcYGOJC5bAh3o2m3
pQL+3CpGEkK5kR9BL04LVv7oHAAglyGZ0um0570oD8bUa1uQy+3WtVSFEKR4nZnC4Vd9rtwMqnQS
v6UAGjfWCK2RQ8vVa2OP4fMqavmso1LbGE4UP9hYiTdxmJmo461b1SbNcY4kbUs6fDVR+NzZyE9k
G3LuhMxVS2MVlbRPDgIcTgMStdR2dRDTTB67GfWGwwRok1S8IeDUL7tm4el0kJduWimoRRDtgYto
d5ZOtTbjM+u4D+4bLCx+iBMh7QpqFMf5LRKX/GXOKoCiBaQ5AiLqcvbj5K2ZteoqMRroDbdhV4R+
j1vMF0QDkWbk4e18pcDFFV+pFEVuVFOBZH/7UoNMZ7xg6KqPqUsTZrm5eRHh8qe1cpv72izPQ9Ts
8gw0b6DanWkFmWfNGU3eWG21PPis+gWQrW6gdTXdgalUtjcyvm060G/XA4lwdOdj/5O082ky8++x
W50xrLRBsX5Iu7iAS/PtstrXg4koZFjeizbFAO4WT5PihxKPjio5eZjqN9ZIPfzHUCOKBUYYrj4K
v7IYKIQpzwAOyx1dRQ0XO68mtC79yEcdIlxsZoF6Jd4lssgO+tQedOTJOBXRzHQzKL/Aa5ungJFO
PHFwq4QGTqCwzbGfaIF6as3gQlnA6H/FlBZYuURiknpdeG5rjPSa2HnclIECe4jb3Mh0TerBFiqy
z4i/DHj7N5+/rbl5UCIwcP6w9oOJdsOyo7uQREO5z+fkXOXNn2bsuGOzD4ty156m+5VyzfzXqzRM
TJatwC2YwzVdewNz8SlnHrr8zZ7YHEapTc0l6p8F8aob5XQpjLtMYgr6R2Ma39gu+nlrIgBXKJt7
5MBgNwj6dKas2YqK7zKGSNgw95qfgORARgCu1bdT6D6WM/QI3SD7zB0BmtpsX4POzwf7sbG23dJC
BghTX9kh4tf2T6tSH9TPK1UeIVs9oW4TLgk7weVB17oRevY89N07iqnT+r0aK30oSnlHxbrvcDyi
cWJjQbM1nVBJUVuN+wAeeZhfalW8k9h+HYV9c/t22wUrzuHdMNQ9VxJl0NaYC/S1wbbFpiRjTh9z
ZS3uDY5IMm/6bVNafsYh1XRrfyJIISwXWp0KtHrFURnn+pMzL89Ij98nBh1o5rcTxrDcru7MsXzJ
5DOf2panlDi+xu/ZhzSTe7HG/rJeL/jMsPmSC//kWaSeKO3HoGv/jBVTrSUZBkJT6LWncZOj7EeL
ewjG8WDOMRCJrOHVkvNmXIPbKrPBFjXXj3bWv9XkEcim5Q1g3Azb2WidtUns5Wonjd+Y5Y519kdi
mQhDk/qxdR/BCZ5JSz42zrzD9byHY49AsrZe4Z3tbEucgr54qJve3IC2fp4gOfDJPSYJkyoNqBZW
kybZZ1nyOmnTN1tFdExtB1Q/vJp9ehMOku+KZIOpa+5kxt6g1Ug7TgO5qQZ5qY1wl/TRd5mxcI3q
Ckh//MrsOeIkbICJG0gZgQde7HMg/zDYusvmwdgi0fPdITkQo7kvRtDadMn5sh05HmV/DW3M0twj
mg6iSur7OImOgHiejYTCWzN3Szfv07Y6BIG2s1LgMTZblwp/QDWxVdJBoyA3J+PgKWAI3Gn0tC6u
XYimGw5FkhNiH8DT03rjd1ryWWZMPXinlcN5nEtvwL3dmOodu/Rdo7nnLLX8tnNeWLS/j/BFoLuA
MMQZatfiDZGxtREzZiVscVPePs488hsd9ARkjFHzRr0AVhvc18hWDQGTsdVTGKbPBtMHGOBME4zz
FMfnIqk+WV9/tJNz0JMO25FBzsL4t8AoV7D2lNqybShcNE5Up9O+Fr397nP5MhvOSxsxd2cY8V10
9vOc2j501aPd1a/sMf8s1Ip98EdYwSOY7N+0jl4I4tulVvrIzvlIVOLqJWd2Fe7cIrmIAbtF/WxH
/ZYl1S52sy9DsAe2zacixG1o9X8ZwxwWEtH79LPRxK3J2o+cp14rqvs+St6NavwYOxgIoTS3Q6oO
KaiThRWsWbL7Dg0ExykvoByxae6SjJFsecccHTt8MUz9WnJNTMf55mfdkArgRW0D7fVFsEmzeX/W
en5Npmf2Sz/B7Jzr0DgD9P+TkSAequSQReF9vExnx0ZzohUPiynv8Ob9xEOKyWqAENm/mzxUNkIq
e8YpH7MzTcVj1sYfRW6gzgWEntDg9hwmPGBvlmaBfcGczrCxUiRRxNU5Uu7BHFimiG68mEt1GY0G
RZ151nKi6zXel054aoP0vtfHZ4ZLTw3vlM3CRqTUCXyfF78rubU5PS2dQHWHxzM3rn1F/3QrrBGf
FG5ARpF2393Z5dp9NY2fncSiLgjIaw5wIFFuQTr6erMERn4NwqseNLuoQicXM7/inNEYlbRN5pFa
HzS4coIcp/8cwLFuGpxoFzlkB5ggz7okLdWcgc1Z5soz9DtRXdBO+r16MhMM27OJOIEJf4jxHyP1
Pp8YAan5CbwC/8TYM0lrLssgET0bpMfUX+YUHcIGnGe+3AdsUdtlQWjb/iEp8AYyDu0naCOl3sjy
Ctz5SIDJ31Kr2KToxrlr01uAZWt6GfX6c+x3Q9Pej237Hsn5Q/W4RFP3NXJ45DC1ZWj6/s5G/CCZ
grMW2VeiZItpUE6ZTXmcOmMba+EhVSpnNcZmA10MIDtiFJjF5Syj0/IhiZZ9kFIjcWL4NjLAZazy
jcIkhak9Mvxexw1EmeWRD0VyeLgdlP7CduvBLYwN6oATPc4hltmrxI/Nzjfkuy93gvFDZbaHQm+4
/Rg8WfJKzfsz8+eB7viuO+8mnVQ/CHoZphLzcVrit3ZsnmzL2q1cIbYDjMux7wIZoYYE2hwxoLZc
39bl7/rvprP9KEyXvPnoIQJLt2lWmvT6D2K8fFK5FW/jyL2fwv4GlRj7AXdKFL8YubHrhvJVeY2+
PFh6hKV7kvQh0bDPLOcOo3rrrX9pyuu3XoW0e/GP0UYkmef2c2lUj320U6v0fZuVxZODpET2yzbN
3S8DcCZVrXUTy8Kb3N0uNHAYxiHTyKlljbi8QnXbJxaJK/jK2xglp2QoojUMuSl2CKk2GDDD0nkY
9RyDNwydcRoPjRoubmAzJpRABlpcN+phDs0jSMJ9sphH+T70DLHn5wH8xRTPB8fpLzL+CNdR5lj+
JCPePmYDdsEONBJQgdRX7b6wojmEQfYTSOchiILEm+2VFNJ+LoF9C/LEH/voCNWb7QwJvzqrHK3N
tvPCEVnl6Z4RntfP6k/BNg30NUGqWXkCgMJHmfbSX3hreYTmaVvFWtVLQCpxBmFwHhHeS5MJwJQb
H+uRGYLgsXMwCGx/bE9rL7aDhNZNRH1Ky4NrcDyimniw5ujQUU+cCu0/ybb/X/75f5F/KiSZ/yf1
J3E/xc/fLibx4H+Xfv7nl/2X8lP/D+W4glA4w7RNg/D2/4VrVOZ/KMNC/GQqR+rKtRFl/k/pp0Tf
SRioqdDK4z8x0Xf+l/RTiv+A1GhbRERCWDTI9P1/kX7S5/835Sdh1aYLfl86OhpQYfw35adlzBAl
Ab4xjxWAeggp78P6XsYKedJSADftuvdO+00b8+aIgRAA8ON+gRfYY0PTgrTLJAVXy+HpFG9VuYbo
OM/O4KSnENLz3VD/Tn12Pzjs7ZRGjmVJkyhiCIjE/CnEcN68lr9uSFmnhgCcC86VAkO4V9gBuNzl
JXZ7YGj6ckYz81i5aEUhxXy2U/qiXOMxQ8xKUM34IDUcHeq67oBGGC1ID/RVHBTq/JBwBu/HNelQ
/0z0ogKuBTdsWknQ0MRi+ejONyxxzw3NI+j752aJfqPGZgSSfPWje2nZOowNAd4dZgUBblnH8IbD
aNn0PS7Mamjel6h6joLyNpAb1XJgz2LyW9H1wMXUqzSja6/SXxhXYPqsalVsIkvo4AeXfMykAT/a
lUUfq98bBZ8Te9OWYqV5l6Vf4Rs0c4NQBlIgCS3qXGYKusS4Lc+Dm4ClwQitI+hPl1Zsw+LbhMLY
NA6tCB9b0JbJxuRLksCir3MDBge5uVEZ6Ub2/GCkFL62zVXlHQUwC41mXnvMPFrki+xlGYOjzipW
8ByTedvxK+Ec5WT/CVT3N2j4unhAD5klJHaN+V1c5MAjiZ5FELreKevgzF7+6PaC0KupAKlgTU8n
Fqo11deQysdFYU+qQAeu3ziRLCP+Xe2g1b5lBb6Tz6HKzM6vJ+ct6fE4tAniHszOj2QWnax6woeY
ePGKj0zh4x+tsWZGREUhmejG7Xjui9WOjGO//8eXq2wu/BK+pIwAN4FCTIiL5rc1aeAJ6z6UcXiO
FbcO/9l3TssuVZF52pXqremc4c7Nwr9BBpipa9znRCFNicOHkPlEm8FRjPqR5h7BT4S1fgUpOwj3
56s26H+N5q8OJuXGG3CrZy6laF8Jxpfb2rUDj5ZXLsSHN0rFBxrc0WlYpCHe246WOg4BpiBogv8e
FnaMkyeQ3y21jkBM/FZqEFt9Nh/zgWemEWgmp/AtXrJzGnN9ee2RhfY4xA0jRj18rAmQ2KWoqbdy
hRnXBb9mtQsTQogo/abjakQbAq+q4NPYhXFzO1Sf4U2M8AuEq84G7FUUstmmz1zEFz4zz1tlmL5e
zKg2xC9glYnZ4vrg1ekxi8CI5ZZ1nub0d3KBupB37VCIlG/WeIjYwwcy5UmgScKQyz06bQYdGKCk
Zhi5RdQA9SbPuVZh0awj8fBdL1tn25VsOAQQca9pG9I3bX2jHfPQwZmY8YgxfwKwLPaEnN8H8AQ3
sfmsXOIaBva8ob6clvQrrcMdQFAsXHzWPT+F0MNf2ejbftzJJX6mR0D3pl+xmBIrqnhomgG8eJRj
/CvzI3JCjf+DEspkrpFF/LntJF//ZIKcjawU6+C9aKL5QJ8Abl09G42peQ4II/6kYN5H3B0KQlhm
NuepCZ3NC1eshUVOvKvad5Xy79qKtQBn7T5q53uH0zO1FfzN6orumQvbOvquzsE7VWn+pXGQUUXU
RzCCfBF6fK+MPBYNFinPNVssQW8vwEk1mX7rUdnAyakhb7Xkm9OQEf3WzOBxjPWZ7Sv4GrE6TwmH
Je3Ap1G6vwhpU6qPDFBKPbEbmDeweIJ9KbU7rKvTHrTuNY2WUxOZhm/W/EJu9Nq2HEepKlevonkf
o/jg9ynbbd3igifocIfpoOBlkD6YfBAYlJyHED5pTO/sxmiEZAdSFlWYs8iNXNGdIkl/TcI9vEgr
yh1epvOocQUHabVeEdrgz4pCsRJ1XkRPuA5CS0+H8fogVh1X2bMxFzlDIheuGf+L3YYKez+EZbgf
A1CnUzr4g07BhhoWN510r4zYd9K8aPm6oQmKe6MK/qYGvauup9uoSgDZZE/myNVKrfexQ4WyqHTZ
lVXj7uu5+qrIDIKcZD0PvHzRa2JClpmDxdlAMiNV++8sAbXwOCN52IZud8M4+iSa/hvv2ktjA9dw
uo7Dwg6vKv3+d5dP7qFLGZonTE86ez9K2uC8ndcGtLzEZryD08Nxi0r+WCMQxQ/G7QLwIvYWjR8U
gkDg4eag9kbK5iVW/GUO1WWau08GoL8ojSibe7Zh3Aa6nn3j/gUyYnYu0+F8jyfE8sETHgPC82Co
a9YmE8itErfGig+4YbL2Naf9HPRHLYxnFnH2eRnVwziuGyHBCRwMhldHgY94w6c44j21iB8BHcch
ZBCO4vy4mPkMb7/+iHt26FXIy0jT4QSaEw2xQv2Hw7BpeDll6IXYdCwFrBOV5J/gBt+aSpz0pdjE
E+/JlIdNiB9LouR1gulPh7eB2WsWolr7lKSVeUN1b40fJKJl26axWkS9THubqRPeyLadEa59dBlb
AMrtih3B1YcwJ4SHRR1bj5BDKiRyFiYCc32lPbfDwlHhsDAMeuNx6BvW99O0YzA/M7ld84xb3sTC
ZGcCBa2egk0dwu4JBn6Jsdc5kyNQiDMNV6afTfqoPBPdLlcZ8Pj1dcjDYzI3at7/B3tnst24cmXR
X/EP4C20AWBKEg0bSZSoVCo1wcpOaAN9//W1oXS6nl1ernKNPUglJbEXiLhx7zn7FFv1RQTebla0
YEw5IRJt9rwu/eucr/lphli1L1tOtpb5qMJJTTU18RFuoOM27qweTFyOYhLFfH1TJl5L4t4ZnRZx
divUQ9Ko5aXTvBhNx/1WuqS1fmd3yO1tXbtfVvX148hxjYoeDa1ZR1lOSakIz0YusRtY4hCtCvQc
KzP7li3LNEaf00wC6LLQMdy7uCc4kExScma7J/ASXNBKp7zPaGUnZNxkoE09TC9M1sqfDlv9E7Mr
JLNq9LUfLOJ0RiY+Q0R/YVc19gut08rLFcosFO+kAgGd6bOdqMfM70mr5S0vQ52Wzrln7//rS7NU
/XnzNSHTaOHetR4EfPdkaF3g9CCYqcC/JA2JCDnsiK7Dlk5xjM+9dTUmO8XnAlF6onTbvT1Zif01
tq3Md2rMFLuoXTVkznz59b0KamEbgwGmI1v8lFTFAyjdGWipemMr2p3qxehO2mZlrWyfAIYM84ZG
EPSm+/uQAX7QNT6+/fgybL+I/CXuhpMwv01/44MACyUpa5kgBKR6cs6lg2wKunmORPfkOq1Lbo/G
HtLozq7eggzsfRL09HC1UwSS5r0mEy1QU8iNNG+TA020DHdDPriB1MugM3uIZuVmNCx5H0+zLD5Z
rVv4zccvGra1SORahco77k8rOt8TRIi0ASSeQYjhkxStx5ToD2doSQgv7zHoq16px1iyFi0mgaon
XiMZ9m1Bo6CVXXzBk3tRKl0FYGEIyHHgdVwToasw51Ao/a4ty1tk/RRzGd261aAAc8fvVdWOl8RW
x8v6iHzsvm42ZU+BvolH+SSStxrexMlA55LGY3EssKl6TcsB43TqDNAmUjRsUlzMaU3zWCDotu/S
GqnJMGxirTW74WDBi7EZbT8uYWazSjs+4+whkY4oMn/W7S+lsmLI5mDdr4N4tVXR+Zi4jBOCY+Mk
6M7Q3v3b9/oM6leUyQ+5GZNBmWHj/3XRBDG+2PhgIBJimmsBOaAyFKhCEvcsJ1xIlDmYkWcHNajU
L7hzlHObwQ+KLSbO23f6lLKdcmPcu7Mz1oeRJJHzx5du+/Wvb6f6BQZW5Iuqtz02Khg/ZD+de7fX
PH1Ch4nDcTxjQmZvCEnykJfpdGHmae8M3TJ35Irey1W1CCdzrTMWKvHrUmS2NuNXBaHn9rOPqwxN
dCq79aQJoNIfPzG2G4mSwFi7hfE3dOqdZhBEMWUjFAblXM9q+yXfOtyOpYr7KYpI5cLVdZ6aSdwt
inLJcOrYqzndUhB59720zswNkDEaU3Fu6A0+Kx0R9Hol4uDjW9TJ9wa5Qp49UZvVk6o/g5rSLh0G
FzRhZIbRAK5RgjjxoU+NCc96DILFzh9zS9/axfMXOdjypR5cBkglBUJeWpTngu7XwLud2OL5T/2F
v6Yt/KUc5LVKy74jLeLvo0wsk906CV0OcFAOFgIb6Cb82adZuIq+mlU7hL3sykDfOATJe5qTKmKU
zvPQUtUY+MTScakYdbF6/X8e39QclaGSav8Pnyi5Bvri9vUQdvb8yVqb+9ammGSzh7j5B8W+3kFb
GQT8CG0N/vVjb2lZVbEQ+bnlZvz1pdsEXOgmKFDX+YdGBcW/QrRaOYTFJlrbNozd4D7PBZPa2Fww
y6ihmnTxr2S0//S+/pfel+MY/zKn5PCz+Dp9bX/+ufH16za/G18WFmXCRjTB+NBwVfGnxpdFTwxZ
nEM6EZLszQ392/Ls/sGxTVPMNUw6Ywxa/tb3Mpw/TJNEEZX70x2D7cq/0/ciL+UfDidXtQSxJwQ4
OvTTmA79/Scpz8YkwzjRhGO+RRKDWFi1sfEd4ZwmSuVTSpiXx4GV7kCRbtAoZRQeAO0y1BDywqu3
yVdmd7MDpxzvN330kpnWroIidVgQTpytDDuTDxSw94gljM9jmXiqw4CxzpluIg7pz51s98wQL0NX
Kb4SvzmiZn5t9SBoBcFWKSY6hlQU/1qTfFVh3wadzZmPjMIjBRl9D5PEWnEoE9WEsODEXrpUP9me
roFJ+Lrv8BL3+Qhvvexezdm6r2pelkZ9OhRv9MucQ0R7fZ4bRnWLcNiv2S+LocYY2aJ7x2gVD6wa
U3uCAb2oZeOwRshSSpyY7Olv2A7OasyuShmsfj9GyXoWC6PaFRqknTZ3rWZF3uKw2sv5iERwDW0V
G6XZ5Vc9jt9EVDBWT5E55c4lyiTohnXR9uryPGC0YOqMpKxPsO/BU2r2Jg6L/dxsdX+sftnU505J
Cbvq1m2a9NqbzTy/YS7+gmCrLZDRifo49V3itab2cy3taZ/Z9T0iaw3nhru53bqDTproDgvv21CB
91BIWcNGyoqnzdgu+94Tkyc51/lSSmYCvc8x9J5PVLxGTaOizfrbx75EaPztfYQhL1KPgSDOnHUt
xjiJQNTvxD+AGzJ2iWSy0xL9sR31R2zKSCLdHKvJkDBwJvjJfwDIfQ8QDnljnL8vZnYo7NOK2Iw+
ZgVFCzkAYsnnKELSb3cC5VO7nFmhV8IzG4JTLaA1UHEOuRAkhmfymvBAkD7B/BIrztiOLoeuP5ZK
vFsM+0LO0x0BgehD5vI2st3epyCY9i2ptCBdMojz5YjkqDvmTvyoO/JSLfJiqd/aWl5hRZ9AtDIj
jMgQyTL+KPkSv9HJQlBJtaUA36H3YxiP+ZK/NRarA1KdG2J5zwYp85LTYKJJhJCc1l+SIBBWN86Z
EpLgM+5TmCZ19BAPzcNsgAywKZvziFc+DnQmLKQC3TDsME1rvhz1ClQnHchBjQdg8KERK7UnZ33f
DnSOxh6RpOQzjgphRoM9mb5obJK1W3fvKtN8HNmMxuSV77XZKAOjJLrHxo3L4rIcYU4+C43NM6gq
prqqfM8c2mHJmaASID+u9hCZygkqgAJrzKYAcW5D200PopUXFLiBvdY3oSzAPZEWuqTmMHlLXox6
c96m7+R3RFLS+cCITRvaAd7YNzSa3TBbboCDO6+Y2VaaOYt6cmcXIE4JAdjDLkmDvqhpobt1tcdk
RfmV215s5CpTaZUuIQLJg+gALOecavJ2TI/1t5Z4oqt1bxQJuwBDuaf/m/j1dm5T4E0C2IuZIWmf
l2mu/Fgdn2TKWApvDVJ8NEkDCoJdf0KCudfstj1EyLIOpjJ13iSax2Yp5ouxzsgLqRN3Tb/EeIPL
1ivTGgETCkHSBTg7jcWT07hmyN55r+aQ+SPU6jt76GmVJuqDO65AFlz6ZgTNRmlyq5JmpbFW3qDi
NoQQyneMyeR4rEgOl0T7bqcnRbLFmm4RmP0RRrLKxBcOcOxqV7vRMAAv0/24POpGdu7hzzF5TBCb
yujgRCrh8WN6kLr1surlLY3RPo6kau0RQoizIBninM0j2cdi8UZHYhqq52FXsKk+1/oq/YknYDSI
XZDPtNTWGSE9yvpjzNkTRotvLPNLBthjJzSEXqPlBEbc9+EypI/23GHY1cBVVxHxazSRxRlKQ3ys
h/hALdluJ35dm0mg1mZMbkWJ71hV+3AlsNBMye7FArRNZZr8YhVoTWNUPWhZAWNPwCUcPCYj3GHg
Eum6NbfbfbnxBKXRvesI83ekxSkoOBvlnBadBVBUvyqlRaU8pnSwlC3Xo2jkmRxylQYBD6fQcgzL
ab3vGZ2ESlvB5VtUcO0Sq+0qD6TmEg/cuPkFfvpnd1izgLaWe17Gpg4NV9yRxYA2iThzL2lNcUgx
GP56Fu32VD6eT7O+o/JgVL79hB3HjBKv/fUsyySfz/mwkbo2exA7H0B6Fhujj4tNSvxE/2K5EAhi
YTxXqqEflCEJF8pIvzX1R7SFJfCL3fix48Ikefq4VG67LpOs0V2fWZjf1vFdWrSEq6Vpdnr2Ohb8
NBJYEZthhcRg0rNZzGtcmrm3uOvdBzsqhpN51OgksSmES6asd81Ml/Wj7P1PAfq/FKAug7s/bRD+
R1De4a/hen+p3v+CBX+Q39K/A/D8uv3vYlT8wZYBkqDp/BrC/jeAx7b/0DRGtFSboAa3evS/q1Hn
Dxcj+xaMpzmOaQt+9RvA4/zhqGy/+KWwbJ3e0b9TjW4V79/tbVx1o+8YoHxMizHx9sr/vK3DdJyj
Mp7VUAHtB6Rfxu/Wesak6at8ZtGT71QqgsyhYtN+Wl2y68YbOU+w537ozFE7NfJSdl94DMNpIr4z
VNOHvnnVzGbXp9c/vc3/ZA8KXPOfPFt2oBqDY9fUXe0fco0rixoDNRjPdqbRmtB57WR9VW3U/ZH5
urj1pSO1LF4BjtmhItWnDedXr0AhxrBRIDlKzIQmXSepgnXLPbOI7lJS3CdDYAQ2YYAyvIOJMFDr
uA+28bND5ZojWEyiB+6m4ZSYR9Ge+fJ1u7tFSERM/Ixr5PACzab6vl2HFv6urzPqPJR2lhtObrRX
We62h+pjagjj4ozDx4+2q2x32dQavVeTiJ/J3+5qsupTh9tArb+b3PvvJ9UwE92e0/YEP55wM/mV
ankCHdF2nZS7ixmQRJMgr4TrVgqt9hYBPtULl1GzovMg2gWSgi5zv0PplTrqw3adRAqvpYOecFN+
vXEx4pqbbFeN+RmcsKWhB0IIRc68bpD7ZuRfS2wvtzZTInhk9Ca6hp4W95FCGNvs67i5sF3RdmeP
Ei+MxsrDJF1ygpgLZudh7ELTGP3tGnk6PTZcm+5rvt8edurVdx0eZUzUmGE+WN3ZrPyOWyC3Rxgj
SLnjefHgjWb7v1/q9nhMhXaIRwNQn005htuvGIV//D+HFJNdNjB/gxm7vQDux8TsHSlpsL0922vf
Hvzj5yQ4Egnhb5e3tzDaLvO7Dm8NEUVZ/qzy1BajfNmcWnqbdEhn6aDrsRpAtGC8x0eDRpDg8lhd
M/2Z3tkBGjP6vFNKt5iy0tu+3a7cafOOGWO44ABViZtqiIw1s9EfMsl5vjxvP4+QCI9jRCbeGyCZ
YLvfLh+xVpIuy91td4FOGmqMzbQr3W/PSrDz+H1TRyedLmPaPtHoTc0dNhkyb3j/trv1anMr3kYf
c3C/S7X+RhKjL7n59gy2m02FL9wvmqF4uYjCsVn80aX0ycbqq0T96gr4eoK8GSJt+/rCXmuvMmn+
OqIXbxHrzkr07Mb0TuGWvuWd9AqsLe5iXCNZvEw1iuwUoV/pUBx0NouwjS4YvwcFdp/lTLl1UrpB
EZSbtWppgomA+s2F8JyXr3oHrUZJo4bSgRHXom7q1Pggk5Jm/Ja3oWjJFcWG12Hiz/GoG1P/CAwc
kkLnDdXKO2g8cBL7TxPn/xY2i+RI+5ddnPstHfaf8uv+etPf66f1h0mAu83y+bHaWayEmztxy6M1
/zB0TZgqqhNhOqbBavC7m0PorONoBuB56q6PRfJv66fxB1el9aIbLpgN1/q3ujn0hbbG55+7g6zc
OuuRbQk0ViiqtiD6PwHsbIKuJTrjLExVy2TSVn+ynCUKVCA+Za0PjxmztMc4m06l1IpA7WPtYNSq
8UQztt7lRLacLEkBPJXiaXPgemunlz6bo/IyLUiHp9W0rswxnLger2JgQ4Dh41bRQ9kV6SQv3VDX
n432zoVAlKfq+oaefpNlT8293pc18UBlvosxu7Aea/ZjAxxvvyCTvtkgy9D7xLSaI+PJweXk97qm
n60qdc9iJFYcOEB00JPG8usZW2YFCeh77yokA7LZyaUozozainCdI/JetGV6Vbc9WpfOX6BYsz3u
EQC0BUpIKYAzLVtDHMj+0UCNOENk/zQvpPYkylLfsRfrPxF0MOyqureI0cA/LVQNOTh9DQnzvJCr
PGP5ZQL4uESJeRyd5qtruyTm5HmgNTP5iinR5zgRkqAdFH+avLrqGWQa6We3TogTg12FMY9UHYkm
LF/OHc6XiDfrRe3bQ1ELcDru+lwRou0p1tgehDB/KpPjVRUPxyCtgzrS2Bi8MEw0I60vHPvlOj1h
wXI9W79NNn2x2JQ+dK7OV8yuQq1+yWgVv6jn7FF1rfIaD/NrNMnJlzOmmEVmcLZoGIRuAO0Wut8E
J8tlszOzBbya8/hUtqN2D1OC07gsksDdvN+CPF6sY3WOILoi77ZvVfyWvaOf4Fe4rDltBmDOOWw9
66vitBjDGo0cPvMHn6MmzDNphvYi1AcWoOIQVcYzutao9ezOm52ke3DQ2O5tK6qPLvkxjHH1Oaj1
fsasX/d+7yaBSbuElUBtj8XckA+T5YTIyaUApIqwo88pRJTaSs7apLxXnfqtVtQlxEZmMA8+xSM4
NU0v3Ys1uDVWYhJTiwhDZ6+K+GTg6t8BzCiAHqe0JtlyBmTSQpsdXeNq1LDc3FF2WzzTW2uoOeFt
fLHX/hzlYxomoH/Oal5w3CfIhth0YbUms9YlqM3W7yAY6XfogOWhK3BFpSYsn81oyZF1chDtHwDe
nYiQya4pcxnROIJt3LLQP2N7SmWDzkm2A5kkJVoZ1m0vbojYop8x48WX8iBJ6qVdq/Lnl8NeqVJc
u6syIBtaXsiCUg4I4Yq9nRJolNFqFHKC3BxlK44gtFzGIkbfHmoPQ9awe57mEkhtm3wzmEUe22bF
PixAxzhZcahUbHUOzP2Vvki4rE9T2p+bpravtirLvdS2l7/ggSuNqg3pma2H3nRw/W8Haw0kkSBN
7HCdVrOrpFw9p6gXYLK3V7fSbyLOTxitjTs9dl4SJarOpHwyil5pKUDceZWVFthtRzwaZ+A7Pjuf
LQxMnLkow7RifVzxth9VmyTVNs0IfKxREioGc/MSpcPW6AiGPifYN2N+N6gj2JkFvlpU5HzQAPKR
wlYDLS9m/Z6g0uYuM5Iga8s3hsLNoXIqjN90IedPYA89ONzY7XSqDzgTDnKJzMMP3Z8SJ10Olru+
lHNZP9hmtbc1Qo+7CWyKurqvjsvGnvYsHmlLftEIFKuEGfmNo1Rf0oyobtX2h8ao72LZg8h25/mp
TjW5L+w6udjLKnYNPOn9pm3di9ISe1ORw0Nvt/qjSTaajtztwZnsR+hgyr6tcOwz+R3vNwKhdBr7
24SMoKks/LPZSzzFmG/J0vHgLBL0d1w6JsQDur3jaNvdoZM2KsE2TYM0wfSNDT4Ls1r5ZmFBv8HM
e6gKi1aWMdwJFe5NVhBqwTpUXURrPJbL8FldOPNrP5kI6A81R7+XqKl637mYE0sHt3w8j0MQu6tO
IukmLRzN6NTCGzMb1AVp5L4Y0RKR5KudiEIGTFFH4FMyCrkpk/NFSEX3Fxg8vlgzBCPqDKzPqd6y
zdNqG8onQnfOshUDLiWv0zdwFNvig65R2yJUfc9QXkLT0Idd3lXJxdpszQqmlhCi8gJMKX8tUu0W
pzNyL6QBY17kz+3yvR6jhyHBYpQpyqu06Y/V+HXWnBFgrk8U4slmbrZ4azHPs9KuTXuvJ/IUQ7DI
8bi/banZi+CaowSUPrT4uxlaIzWKF0B6dKZDlyMeV5/bPrrKEaTAj7hK3JcmbqxwVeNr6tC2Jbw4
uWVLDtFvSZ9mIkWDsuVfmSl3MjE2dCzT89odz2YHHIwxzmuUWA3oClmdahL+6JqtMphXJQvGqAbb
1WZ6IBIdTJxVPQ8FEv+SzIBAaJX74BhjqGq27dst2FFrtNQLqd89RIDeCZyVwYE9y/UYl+p0cIDl
4jQtY4RqrnnHsOlN15jojELHwlIhK8i065oyQ6I7Zj2ZHEMxWmUBfunUR+R/DpZuBazU9QEDrXuY
Gv1dX5avcsi1l0XDSVK6LzhvnyiMvq7Qv/fN0rl0jrtP8Qh4cYMDdJe1Ubw6d74m5jKdKmV6rTsw
Zwat4mbrI7t1fsfY9fxrIbGX7IiFhlUxszXPbFoiGTrWxGHogaPInlj6loBPUEzy6hZQcFf9q94g
M80nVUPM1xgXwq7x1Tas1IkJW8XsSidse5xKwBqr5yrNVs91WNZpnxoYH5c2LIyuOrc0a4+VJNFx
yJcTXH4n5OPO9GT6Lgqy3NZok0xlQa8hGmubXHvKC9qm/QiWtqmCcWrdU2dBb7fZRwym+gTCbu7q
+EyUxaldKsJo8p5JCIGN4xytvpYgorK6unvs3OjscgK6VJExQJ7CwNG1nbgwtTvh4uv3WQ0mzS6K
nw3S26upgHEf2ChLjuwah8ZTrA43ZAfWc6uxterRhZdao/oOOGUFNdJFZm8Fo3nalcuPVrUqr4TI
5yW9BhnTye6w95Ao1bU1zyePSwTk1RblSsYNf2daGbF8m0wBmUtFMD1hGBEEvN2nJLPjAGrLcOse
+fylDc+Jvzhu3HFqrIjINHolPk4rMp7VcQ9jhfNlFAPFYzZdogWUTTRhhOxQiR1Mp0EuNuoktFjV
z6GdI78CogKVF8I7Wq0jk4/2aijK5wk76Nlsbr2tVLcs+Cgjcoyt+1V7yggn99WmQbycD+Xr2HjE
xsazsl41K/9uZ5QdJvSLxqztO4e68MAQrQ2SFYyY7X4poTkl5vRgRuZXJHtDINdQdRrwJlrWPWrE
qwBEsc9OgeiIzc9lwwmaBQbKcXk3LCO5YGBg0x2vLAp2iksmBdCZlVCheq0+DGm0eKSQJVRrWX+V
lFqzOcUegdFXalYGN7yLqG7ndWeacREmRo5hV0kWTOyx5he2YMbXQVrIVzWUlbXudRvs5Dyq/TmH
kDRusZcm7IFwcZZPZjekgaFHz7bSpmHfkMJpZdNDQu22K9v1WNZDtF97PvM9z0joyjPCKj1y2leb
1jllEPK15qEmlNWIp0cXxNcRspGGhjVUcxPAtraoJ4ucl63CbhBBHyhk8IDi/d1FYpyfpFm/JMAA
QUbXR2dEqZ3W61POKERNE8Aiabub43nGUVnuByPVjt0M9leZAeIKZzwYCkU4KS6E1HW56idF+aMs
WXIjxUgveQkzJ13AbQPdMe9Rxw+sdoJEuQVdjqMYDdsMhX6Qs1b7bFtR6Gl8loiSjh/FEM8XK8mM
tbCvb1061NsuQMf1X+8jItIuNqNQROZ1GrR6fbNnfCmplmb0gIpHEGXZHb8/FcLRDgLFInhlKHOp
tRI/MI10L8ylAVFBUTbZ03zJEgaBkcAZCbzIPauTfMsq8kFapSwuzZA1x7FENWMrKUOVqfRK9kSo
sJfac0SzeK7uGuEwA5gQ9DWzBi9aOhfWrTWc5iCqxfWIOK49CwCkvteq6clwFw1lDLun7ZfpCDlM
m2pGnvUSlJHizQSAPsUupsGK03Ei1P5YxS5yo5EOGMEfrj9Y5UqJ0RRUle5RMSh8h5SaGq3z3kll
Fc6So7JBERMgtw7t3rkrXWLGuOfuoKnkVC1O6VXD2wgvFQddbdHkUj1Uh++2UzuHzmVNLfr8u4nQ
4mgaNTbsGuNDBmMIJyPInhhXxGFamTfSAye4tyCds1HkqYC+o8cLrouu11EUaKhXYQBGoaHoHAKJ
Dt0mzl4zBsdeBKyKJZbTAH86ryteMtGsD9CZNj6A0x4ZYm05zxk7qGkKRasRaaGjDp1KbKc1tv6W
Crga3TCmYDwgQI8P0TInZ3Oeb8xYGXr1qhMUiN/YXLHSzWxY1KK2Q5ykzwAIln2aE80K4g84lotz
xL7RaaLpWK+cRfNBsoALem44jQJbUTA4Zstn5ukaDHYbgW4HdMndDkscCzttAp4o8/yuXurPOCcF
hx8pgA50y3NdLl86SbLsaC4V8r9I+E43o6lfI/6gaf4K3I+sH1ekh3xYO390xJ1F5/5kTXAAmwjZ
ZwGg9mTO+bnUzeaoNdYPzWlHj8Amxr7I9tBdFko4x2TaZg3AhmWscv5Ih48Nd+rQq416yeg45x0f
tfeK+sWDYc3ULR6/L8RdHYrCRSNgOpeezSe2aZMXJxsnHETqXtSJj1oqVSBq5Ib7bWOT8APCD3r5
6BzwZRtEtAAjA4MXgr8vQ0RaySG1VdzbtU5hp4m7XEurO8VE2WhTrUAeVX2yu2OmFdb3lNDRSG0q
dITwqJeob0OguMQIB1AeMdRw3vYjs/kqrOV7txJcaKTh2s3uXT0C8cCI5xKyoxzrOe/CdoazMdjG
/KTps+BvuEznpe7YlvechGsCSUp9je7maHxj58oVMEmdVodIZnsUx1q3+mtbXdEuBqziPXN8vQs+
5DAYRvYJTatgMA7GWriXdRqJRRJ8Fi2rL3y1hZmtxrPLcGr9SVQwIIyGZPi5ZhOWLc6l0BUNCrvA
6uCsRYCXiFYoe1NWj/IpidqjYek9RlACyhAnJIEg2t11ZHdsy/u50k0icu3imMIMb/CG0n3W7M7Z
dcsKutRl8as6mQYygjisgFmgUmcytFgbWAKdiuLOh14m0UuChnlQa9jfmTscNINqp8KBQObLhfDJ
IM3r/J4dQR+Qzca4CYCPRxQT6a+L0+JQANykbUvgjPDnErnZJ9H286XWtrRBCBxLewUCuJyJTN2v
oK2eBeSmzgB5mrgWKJM5yPrSufaz+vQLj+y+5DNFlyoccRziqKImgmvtJtuIPsubz4DJahIn0HWk
a9BE1uBVAB33WJbG0GabSWLOdFRW51EDjXCtnLcREtGgTtW11iSC/N6FBcs0WmE5ODK0osttns21
JJ2sJBGX6PTZz2uaVLapkLE0Ebajkf9dJ3dpPr0WvdK9EMpLw6D81itKejOL9DXKRnmOo+TtY8XK
CkTdXWl7mtaUfrUqn0YaMasm2luyBYcZrXGX6ysovqEfA05y+pHTCiX7I3P/4iVBeXBAmzMZLq+t
XfqaSV0g01F/mFRz2lddFAcVB3nvT2rSnETVhfg+NdT8+Y6NiBoCqIeNF8/3+vZqZ8VQ2TWDMnEz
ICIGWtxjuqBMpd6LgQuFWFmsnRlTzjHQodeEtUmsWNGKgkw5Q+meZkpAfXkCalp/yRQY0H1G78jI
Yx/uC70pszoD4n7HtafeEQ8GKxANhkmL94gIAPr3rNPEADl7T3y9CzsVwir27WyPwTuQyaQcO+jn
5xRVDeGTbg+/s7HBuVRKCPr4RjwTz7/N1eMo25B4kzIYE5dxSg4z2FwALSGL0QPk1hsMYQa2O5vm
t4Es2YZkN2vqXjVE5KZGV5Ox4vpgSoACqEMo8UmidCrFvVOrH87cb9q2Zd+C5jgkqvslUXi3HPoz
e4o9RkKsbtdOatjRIQsZA7sZKpvp2rw55loxjWw3ykd5Iue8ukipWE8JaqWsUz8nY2+8xcorcBFU
ega0TA3xk9DRf2dOgcLARQfUgfPQ9DYwM0cNi5TzPKu4clAUhWaMVB+VzEp2NbDD+0mDIFyAdciJ
9r2VQxO4a4mp0IJVghgdiPnWrDWm7slKW5qZDqnpoF1tb810XOFmyclCLV+6/BFu90orRXzXjWQ6
jYpdElVf0Y2cnlNoTg/mdIzpoV9c1mVdm6LQ6pgKdWJha+OaRJ4JBVG1nDMPlHgU0Dini1XaPEgG
OXImdHvPwHbeK3FMTK1CbV0OSwztFix0PcKw0HuC4a16RJO7dSzGdSh3crJloKSVuaOh33tjrEi/
advcrwnqCmw+6lsMEk2g5Fopy1NlsBsvhAkgaBhfoG6vR9bn+8l0vo9W5d7yTHNvtUmHYKY34ZjX
CZnVXtMUd2s5Z34nxVFBEAb9LGpuidXvFIq7O3K/PncF215Ol7iZ6DM80h9BUVXlHhEPW2abaGjr
M/isFogW+UQihWpgGSBaTUEmvksbGWCW+EJcBv3CQcDS6tPPwibGK29fGuv7OEI5psPhHPB6vYvc
JXhya3842HLLZHaPNnT4U1U390JMFLZdWTwC5L3hAIT4W8fzsVjMe0qd+BireRICwsh2cLq6C6ZT
hUB6nY5ro4vjqOiwBQbtBAWwpRfcMkMcszZUxl3r2CX1EWtFpjOL6Mru21iDDZhqjDnjol1naUjf
UcqvjqLvkjWPg5QkK1YcvDYKp+SPuNN+tpcQ1Mk+L1iPBKYBIjanICMEzcZ3eQJ/Nw9IXTAP9lzn
SVnRnW+RWtr2Rf0xw1ruQO6Fuo2wtk+tm0oLxe+j6E1p4DPD2QmyQSOPjlJsL1o6rgpXgmCnnpxN
viMdMq8bXIndqD5QgRj+h/HF7ogNcAal3eNFqkJraDzRs3zZH3ZCulcAS10qfzE8DDFV9Zw4sL9g
iBgmBhejmn7Rrzc0j8PbRu8WxafdJle2FYe2sUjrlea9GruWr4LA7rATBdPaPJoRMi82doSSybjy
Pp4nJDPsCzkqYYPwa2asvP9u9ckeYIaYsYZaVRyK0ZlDSmpOrpVu7bUtICxmGrv/3nPSPokt7Cxb
iH2WUP+bZu1OH19iyvW8IjodqRNF5JR3noy9se4jMq7zz1Vb/KgrsjkyHDKyw9rz4ckxrOLdJl3U
G+IBXRNeAvo0ZX9Ieoxz+WIHkFS/w2ZiFUXzp+SXrHW/rNFrkkXypK+2GVbkVloKOcP29iXOMRHE
yaLjLSBNRVU+hB7wsvAvclbcvtDyBRTF/OWguMt4Mq0qD6JhvORbLtsy62S0JNO3PiHlOdbzm00d
tKfcQyu9bHMJszqaqE7jUgILiUd2hJrGX7rMn8qlZSyfltahSxHfYvuhO4jfk+P9tOLmX5wZhlmx
N2bye0uiN9hk7WY9n7yUpDlIQ+63uCl+QNSCbm0/rxkYD1XxAavHDG8YZLBKCo6V46Ik3Ukz4sTX
E/WF7KDxpJt4jZdxebMSmpQ1mBK8IEE3w5WdHQ2NKzBfR4eBCG3+hNEf0UJM6EfzX+yd2XLcSJZt
vwjVGNwxXGvrh5gZwWBwpqgXmCSmMM9wTF9/lzNrUFJp0u33+1A0ZaWYQYCA+/Fz9t5r5hfRlE/E
v4qNMpEoo89WR3+6xa3FFljJs0I1i2ErLVBBh6cK9S+MzHohjSvj4Ymi50EM9hMBC5AHiUWSLALk
/nsK+WEV7pZ6fgqQ1aJfpDmwdFV7clBbb9TNtZXM5o3hq+zVr/pNalB9SK8zjrUlH2Njsnem4TnA
Eudne5xctA6w1iciBBhjRPvMGFmzVYR0x7VjTo/HyArFxgETq80kMwkHjE84yyARFzEaT9Q+0dYi
f46ZPUZHpMVzoprjqL/MXd3uOGre//lcapvYTJ9xBa/6SSTDuZ29xyJ4k/0zmZn3xkzUz0KWNzKR
kc5FoFZlSZY/nnUcU3jGzXkjAthXroGexEDGTxqvf0Vb2Fh1XU8ybRb2zHWEc6g1p8/gm2ObhGHR
8Tt2yx4CbRysnaSiKOKhJMmWHuLOVZzbv1GmoJXYBl1nEQMkrsdc3NNxXOcqb46GCL74dv3ZTAZe
3vI0ZBTA7sPU3ZJX+1kE5DQZXs0BZxw+EdLy0n3z45vCchXpYtdmB7B+UPpQbT+1ZveAtuxojLRl
5uG+9kmFgHcUsyWsQ3pBroJVDzxk1RSEzgBrCg3/CRnpcPRivIZOmh2kNiBMYT0exgX+33QTNQDc
mW6oYxETSTi7paBJB8UGsue6WOiQNc0+Brs+MWReu32CYP567DkONtaMy3yu7vxssshxdSNQA0Th
bTiwmivESDHJi/Tu4ozue3Sf2Q3diNIiRrzLboSxsrGrD3PyENF+onwhHDJg24kIJt/EzsDoWMMO
aWmYRw+Gao04a9up6S3VKMzyUBOc7bctLQOj5OrjaIP3sbhqFyjqrQz2EQciy+11AF6+VnEkDpZe
e2AYVUczFUSc1xNdNNs4eKDQCavcuWlQHoaRfbtuGo5JTvBGKjNBhdFCzVzYI4d8Wl/0B5Cyphwq
g+CcuN4nCuJoM4XNxddoSvy7On1aWgRToehJLAyZeTi/MpngiJESrSDniHdD558yQwG6WJnkbOkE
9aAm7niZzWv4xKuJepIeHqhSYiGOizaSFA1l9eShQSK58aWwgoH4r/m51t8WRh0bHvGIq864o0JQ
dJjDi8n68x+z57v3UyQpYfDSv22wWk92zPWFFcEmom6OnZM/NBJMcxQ6FMTERm8GEW1Z6xrOKjbn
QqDq4KV6/dMSPjCtwd/wapfFBdUC4dohRV+lohswXVEYRMdaqAthS9nezXjRs2r+4o/1NkqYo/Vl
y6FZ79L6J3//05h/GRJyTD1oWeupMoCEMOczy+J5ukNSv3a5sXXdNQSfpaeacob2LNRku+wQ17br
Wgwo17179qtx2/bNfVCl5Ern0XJ8z9g3LcKulsI7BxPGjCEdXmyv+KIisicTbXQFGsIl2LbghOx8
JemSCm+LoNNaO4QrgRYjkpnylKgkywcyMJRXBPKvBfrfvbLGZynZM1jOSZcIM/rxQYZhORcIjOtG
bHPfT0lTTqNNHoRsXQQTrokO1xAk+ztSuish6WNOi7N/37dpYOF57744pvEokukS6yfFd8JTFEEJ
1EZkOJJ7r/NI2OizhW6ZhsEO80V1+bQP092EsbEJancvnOZ5HtKIx5u8mX46EcEuT8KMt7PTinun
JacF3ipLsYv6vizw8QbjYzSMFyrbO05rPi5JPM1F4BowYMrv0mKB4Ky8CUwhcUnmLz5vUqMQZYXD
fB5FfQAvZCr7akHytS5HAiLcaCBS3PyjGxuqpyrB8E6kzx7lPNlXYfjQcgTEvdO1aLbWbUiQdqdD
xGwki0Fek2NCckWeN6yCujHneBVm6scmNdS6jOM71omQtiJtDMlk26ezXVusjBamE9WOIGQzNG29
569o3mKYRATPC2zsW6Il9jLrcpI8Em9Nx440asPYqUKaV6YPhC7qaBcU/muS+9mVaVHEePMFjkd3
ahOfbgKKG5UQlE+215rChNT7L2FafjX5FRPiMc9raeEOQr/hrAADfC5d+7MBuNfp5cmsHYNUnK+l
hYSlmkkZd3xjJKGOlAEO7ERQcLJel2TpG8N9BaWHE4/FLrlKoWLsBPDgLftjiROa+JBwhkFC5fwc
jGI+WOrNBKjeWXZ45dRoYZp8XQaWvE1Tbl7vZe0eMEi6ipr0ESMVDsxZHbDS4ICQf4Tgapi0RQTg
kPhCaES/DqrvbRXmnwIMtTV8MLuLs89EUpBhs06pIA+jAJ+wOPKPoO5AT3UdrAI0eyGhJgmByCT3
TIQ6gTEiFqDacgGIkV0aZEJmRBKWBNZ6HlHegUce54TCMRTuMw/BWiw0hGJg85yPEAZgLYE/TDhb
ALUCYsjB7u/NAemOQab8nCUUeCLipVqXZvTFoWDV45RvbpAFG8ifzLY9IsNRrJKhzIIbKlqNZuvi
liNhtyyuAumOTIgILgjnMaLT9NC2KSl+5jJjrRPdjUqH24iI4jqzV0UAw6CJ5K2PbZej1LlfwL4N
6Gv3Y0K7TnU03fP8YnHAJujY3XRRtGeBSg9+Vcs1R+lPhG3XufkWthCnI2dK90kQoEkySSoOZbkP
aQyxWlGlmDi4ljP5Iyh/PUhyy3yaJiKmhYcMsm279SRQbTnEHDm2qDaVNjbjmFzWxJz3B9vx/hjO
y3bCw4sTPsSMhTtyXbkpw/JlM21NBmi7MCX2uH10PKe9UiMahWRKhZ5fofxB/UH4NB5xIuc+VQ4y
l6y8Q1zh77yMgKoJ+kNS+IdMGGxH2ZbmI2JrCVGFqQzHeMSdQz+PzBsx+JEkcppMfVpDoVMle7ju
kCjM6pM3uZvCVQHZs7DdMHpRU8ecOmwyKhwWDUMwbOpIpwlIl8E9zg8Gw46Qznkm6ioUh6SDKZvE
NjyDg9uYJwPuD3Es2WNeN9ZpBi7hNAbnuyEj7NOgSGab85DMIAdrVzNGa+xnaFGj5p5THpu0mTdr
THFbS8ybPFHzlcjRAbVEWUhYznExlutkKe4KGgUbJxm+eq18WPqW4JtQbeo6vQpJ13MKmqaMjeg7
rvNAXZltvPPF1B6rDoP+bGaHnlwplDL2Dg4q00MSPXLhdDvyIpl1WuM92e7BOubpqDN5ZDCaE/te
71NBVEdolVdyQvOKqwD3mUeoVdRZ3xj9Omu39pxNlxY0YuzpliipYjPdc8JpjzJZ1mhMkp3wl88k
pw+YtpqephfRgNU5CjrYnLX4CuW12fijZ+5UwnteVMMr4h+E871HBkMenBgEG/u8LbY+37LL/em+
LSdFpQeMsdP/ldE1xa6BHNUIVE5koni0gq5Sx6jvXJioad4HR+Y3iLXD+XtlxtPBKd0z3v2SEFnG
EZxVN44ds/FmldjZ4ECysVmFyLkPCnlekQ/XUelboCG0JY6ntW5qPI9QE3Yuc4tNhAa6pZGyqsdi
GxnRa4tpsScGri72C0+UGCmtR9u2dkmKxa/z2ItkYdLr9UZzNZnk4IZMB5iJT8QK2MQBuZ/KfFYE
OiiELtMD8mIO99KO15PG4ZqFfho6jyl8bpPEhdJuJITfNNNH5VovPuOjQqA1D5GJ+lYV88495egQ
d0g0OKbzfCAic7o7J/bjE2Oq84jwUEftJrvAtk6+G77EQRVuVO/t0mhKMJe1x6yQ8UF38XsyL4FV
Rc46pf5fjHazWEyMoM9UrA9xtkWXddvU+SXEN7azwKERIdWGiPsag+in5EiqUXzT1vNrejMp8c3J
eV3nunyqe/yZ5hB8Tghr3sVYIAtidZDBWboNWRA4zNGiHHreCdRgpAhxeDtGTrqtm1PPKD6x2ZcD
RmHU88lzKF3YuQ6JRTlwIdeU/XEs9Zs4UUOz9pFAmugKvTHV0J9q98n3vP7qncHq6er6/cuf/wg1
eeXO+MBkUldHYyYlbCZObCwKEMFkdJTH9y/Wv//0//r/FXQxVj0HzyXIyZ72adyG2JePQ2p6a5OE
GZYLZe381n8wORJmFT491fb7ENPtMU378fj+p/jff3r/x7/7/97/yn++4+/+ihAThwWikDcdqVWs
NFAa066NL3GQ+lsiyEiJqHqUeXMIj4/ILYKz0m0Zt09iFG+RitpLkibjNnQzIssb/1T6Md0R1yx3
Ajny2uVviQGZae8kYJGJ+rfqo28PNASxX4aqp1s4Duk1T96eJZaw1pmaRAXxdBkNPEFxITalZgeh
KGVSSZtDMqpdCZWcIv79HKM7RseyVguArjb8/JkotOAs8u+smdO6MlnmVAe5iLyZvRRAHG3rS5TC
NppDKEclbCMw9qySjkcJpXDPBhCRQvvVZ+m4CnGsT87n2g5v5yj09h5HeD3ENtT41a5d6xQm/cYi
yYxQTfpCmsSUxZc2SB16hiS5DJrWRD7FytYVpRsaz6r4bnZB8TBarz2YJ5qr8WYB/BQ15P5mzrx3
uh7mUZaRTYGHc7Vg6Fu3/j6rldiFIyd7nK9vy5yeqV3YBs3uGT00fWlNoJpBUVEubH1ORKvYIu4t
sdQ9CWQ+8CpURM6Gi3oaW3fPKZ30Ists1+D8vnU0KFbpnEy7KRiKg936j6UmZPWalWVpahbnZdKh
i1dfjQ8TdmhgRqRNY8vJ0fQITd2KTr7mcCULRC7Hgc01vFO6wHWRQkj+rz7RTZrlRbto2ngTfK8J
0FeuIH41mv0VKihgYf/WaCpYr/lg5EcZx2pKaWTdRXRgyTFoT9V0sZlVk3q1BRWas9GQf4xtfa6C
chtPxd0yq4f4nU6mOWWtJpYZFuwycmmrla95ZlBdxVXKuCVLaKe+M880/Yx28wEs9LwPAKMFmpAG
JCc/zUDTek1PEyYcNWL+MuYHsNUiTVkLNG8NDq99EhrBhpVr6UldigDBHOqwPdbE+JUL3Lb367fa
i+PCGTFBuzEtp5M5u5y8ixcP+JsEAke875c4fhaaDeebUOJCzYujKX2vNEHOpv30/h8K5LXjck3G
SMs5hjrX0zMAc+Ee0G3Mq3yhFwvBIULNB6+uN2ySroPx0GiW3QDUzpHmzNDKZqpenTJ4SE5+kwLB
qwrF5wLFM2fS5qDkGQQ+eg3cvIV6GI0rp3+QehR5rwQGXpQOhSv8kcDimvItzyZivs6+tF76iTQf
Jwi/dLV17aSA+wD4LYD8phaiXwLaDzbrq0NWMVPsVD0MjnYImvERJAGnGkZmwhFIniFhdCr8ZDXK
3HkOaIEmmV+zup6Z+NOPGjRtMEzhDvqaQFjJ5g8TJGGr2YRKUwpNcIUp2MIRi9J9qUmGwD6eifwI
zkZOvc7xYetp7uGsCYgFKERTMxGNSsTnVHMSJ01MDAq6LqO4rqYA63/SMnHElx9idEDjHV8sRRi3
/OLaeXZdLl9K9EUzeMaJVk7ExLFG1LHr5vgu16eoUbNAbOCOrc/kgbkjZsl8fPQ1ATLXLMhOTx2q
Ovia4j5AzQUx0vJhR9r68eslrfqg47ZH5dKRjKdOsU3aUaT5k6YmUYbUGXs8hjdxRMAYdeJLWhNJ
F2iCJW6K5rh4GmtZaMIlmUOsfxamxDRCB6w0CXOetjnmlfUC1o0jjcSSpbmZ8TC+Evw2HR0N1nz/
EmjO5mjTN6iT9lxaw7C3mET4DqKgHAqPpnSGPbzOyKzvBgCefRSNxBDwRWm6pzQ15xPg55RN7grf
AQhyTQMlBvOt0HxQP0DqjKn5RMmk+aE9pO+NsKPH8p0tqimjAw3ro6vAjwr9Zak0jbRnsqi6pDxa
dvK8aGZp0RF5nbo2fnUwEUvRvtmacPr+jSgAOFjpNc0FhBpoIuoIGlW0hHHyaByCd2oq+FQffdNr
XTPBqxGalSBWWz3BrjR1lSy/N+RS8dXgQ2QdSMbeeEBaCd0zntErFpreisiYyApNdDU123XscJKR
QcocQJNfSeUDPBZCg12M7zP9ek4SAoYevFiiHChAFxiyfr0t17nEkiZGi13F+TRq4qyp2bNyhEKb
gaOlfw41QxNqJ1C1BczXVrNrQyC2U+c8RJpqa1TVKfDg3BZOcg5uR02/bTUHd9FEXOQAqJN9KLlM
7Z5tGJ3pAj93SOngz1gGFs3WDWwou7YKXp1Rtm9z9+KB4c3B8Uaay5t0o9wIUL2hZvZCXzKIgPTT
LXmKnA0129fBi7Ihs50EKsC/xO+ho4YEHBN+v4o0HXjGAr8l2T148LQEPKigCFvjVV93t70p790G
a59s4Q13YGB9AMT0qBhcaSaxAk6MMu6LTG+FZhaXLfRiF4xxwlCfN4OVzQNxDLUkOklNPe57+MdU
2fWVjBCVwAB8qNDI1eAc0Rd3JsfZ5n5ENkqO0PDN7/2RrQTKco1fNaWyJVHt3tUcZsKktg0m6WOq
Gc0Y+Gc8sET0Eu6DKYrfoxt79VUE3HkA8hwAey7BrZGIIL7bYKB9zYPm8O7ukpEbFSho0cqHG81S
qPYChcUDni/OuXia/pDRwYKid1iocDdetACejSWOGWXdthKp9tQyVsQqfm2raj9XY3MeYme5Va6K
95kd0wKm3Xb2XfOuRy6NfLkrz2ThMl0F9LQdWtNnTVfWa2cvCX5H24N7zpji/UvBmfCYvYxxX58h
yNbnok3crV/TXf3zH2nk77uetCuHWmUWy3jr9/GneMbjVRAdxhJg36d+KDcwl9BTgS/b5kajbSKB
sc7ifg2z1mO9myBLTH1LloTbX/U6btZbsutI6ntOhCHqcUtcN5nxJJUdbOkDlNs+/m6R6cQWOT8z
Dho4oy7oIQVqack4WJHZzK8HlWMHdfsS58uxi2V4M6AHcPLxiOA0u/UfRoDkh0WW5donoPLK1iS2
trS23YgcE/MGJbEt6CXVmGYqFmPs49Dq3qlqv3axS22p/2AYlPgZbWyDQNSF/cHEruIwT+o+SQ+u
TXi5v3T2GWYidMM+uON27RS9qWMmnLKHEUQ4pJg7dnEm/0uJKYVSCjF7DswIRUv6PBDFyz6f28eE
mOcD8hXoEb5bZKuxdv5phSJ9xV5XrZdvoro7uFOSHmdKeA0rcx/7POjwfijr5GTo8CvLNmkkmLCc
erQtZM6+5qUznrugSa9s5VxIyojO//niFyDr80g9RlbDXEtQJw0o4MzZI1R3UV29rU1Sfz0c8L++
jeKnLABL+I7FvEt4vsOtJKj+R9/lGGOIWGzAj/3ovdVDZL2qNh3WmZP6K0w3Lh2OIfm0fKrnDs0P
MaYb2vjOPWpHsrIgIlwpkTv3zF+7iyeAnyMg2LmiwP5Cs/uBFxczjvIezbkzoH61K/Ql0e1E9PyG
e99tK9f9llttd0QcHN/Z2BCRXMSf8zZHUzQtxbOVTORJV4LGqYg9bTQObzxLXfnT3JyQhN72Nj49
0TVXPXNn6rPOevYF8/Nf3ycdnvbxcQscMvsJzsMm63nav/qDP7UkELCK0QUclB1uprIYtm7Y7eux
4nJTe6aUlOkaxVF/GkykrPGwS3kG9rCtkyvawzdhGZjXMRMKb87bw7uBLSUE5iAjkB+EOEfrN1kX
0cUnK32Zn0Db3kxmMRGuhJbRCItXI00Hkl7FCQ3Pr6+Nz/3bi3O5QBe5MBkaHy6ObEpVDguydzfP
r5CX0j7djZWTfI5r0rBEVIGqEPwimF6JndN0wE+MxPjqN5CWh4oiuM3rg0hlvi19hq3MTwdw4cp8
agM5bry2oNXNYwUppkK8wsT2Ejle/sOfMhnfQGDob2ZFxLRhZ/23gSXSNefyxe3Ddkd0mh5J4Mq1
bpaqI9M+Mr3XsC6uCsE0rpzMZ7NPXxN7SJ6obhQQYN8/CE/Z9zlC8BVaJISY4+wiUTde6Pq4D1gl
yANNE7FtOXOsKzKh1g1zk8Ocu1eus+HNsU52fNv6BGM0keU/sOkdkZar9djk8XUduPENh1kWhBAv
ZZtO4YlQ5pehc4c/BoZdoeg/V2qe0bgjBbXlfT+gY8g8qXmUvXiAXUh7upiAt3Cg3hikg5JLh5zP
U4P7qdEs2naRf7C0Huh+hifXnTDUEvC56pUfPaahyMHXSPcGmx2OC6OAAUADn1yyLo137NvtbgHP
2I+7bqm7V2xvCMe7K95d/Ltj0F/bKS4XuDZrZ2zrT6XngsZFpIAWSxzTWBaH3mnnvQT3eRhSm6je
qne2OWUGqATr9ddPofPzSiQ9z5KeplmYnvXxDWPAA/cLT+4hoGEK35xMSlqbZ294yQf7NvFCqFpR
625pJtqnnCxxWn5ZdEBCz4nfH/ttq2eOiWl/LSR9XsHsbu+ZzMnNWTLpneEEB9g77A6ngNKq+qX3
V17fFWsofVvZtf7WqQL692H8irAN0Qbd0bUolrPZ8zdzn6ivglnlby77Yywm0kJp4nqDFOI5lqkT
E39cWAzZkDFrezEZvmR/Z7N9seeEcGuC8G8iqU5FaQPjjkrQPHAYxWCqR040F2NUHDDbTt12Ao/l
4NlMf2R0Jq3M1c1KB5kMnuV6QP0dFQPKQS2EXKYvFu6/lWPgAIzS9ImXqN4EzMSytrtxnfhoV/JA
Ozrb5VPIfNprJLDbQu4aSXxwwpGXcdZvbgEX/NP640pXyMDF70H30SKd4Md7AAKhxhHcxIfBrofL
nEf+WbUO8zL7k+v1/d0SufGxiZJvnkC7IZL6hTTcTetF046cVRpyRVC/5tmlH6yHfM5QMRe281h4
EfkjkLF8NpGTbNrhJUheQ2QKt8M4fCXryTzYUKt3qSHMZyf1NihSeNO6FL/KXF0A5SLfZ4xN4DMo
2SC/LEn7YkTvYXtwkzujVQ8BTPuwrB8VHaFNU0z1QanqNq/N8dIyQgbPNH+GOTQgMwWqXM+ow6X7
3M2pvAAFFhfWy0+5II/ctcm5H/qkv0c/5FyTNXBjN0pyNCywh4zGWeEqIsZDEN4+LjVZc0m6IWj4
/K4tYc2+6nKO/IMJ8VDOzXJfS+veV3V1Uk177zi9fz0hiLovOAzWwYLiGL0kESHjyahIrbQAS+x9
JXFTLP5eLcGpNxtGBaOZsOT5d9JS2d5wCVWP+0hsRwNBKjbFqBYo0L3av7Yl6eISLR5ZjjlHj3F4
8+bA3OKmBqzpgz8aVR7e5oV1oeOQ79Mhb7e1j5K4K6N2m3B8B4xSNJvJ9xDfWUa2S+ysvDUTdUBy
inwv4VwegsHkcB7BGY1HULYlh37XoGkuY/BeVmPZezixLAXPFFfUfzkdPSPG+Nx9lVZN54uA9V20
DK+E43Z7mNDOGmcktZ/C4FiXJCkMKecGncrb5PYtus2zhWTrMhY0RwUOU8hgGD44dt22uQLW5Uln
O800XJLZyhitgxguPNQWc2I+4jOvCLCeSIZ3+c44dKnVF/8ZpdhKx+ZvUZi614WaGfDUofH065XF
suEPfahZoBZ5gpRDYQk3EB9K5NgyaAwNnrFnmjqB402tS+6RkoSi217Ni3gbOETflzVozdnq8m3t
iZJoa+vzQBI26Qk07gwQ7OcKaMltZ9jxlQrY1oo4eJSBnxxaIgt2gzdaB6K5XvrSXE/1XJxlJbtL
PxtI95qhW0FM6G+C0FgH0q844N1OcRbf6nHfHQUp3grL9ragZ9yrkOG8b9rp3h+gphf9wPdFtFMm
r8zZhZzs7FaIHwbInJsRq/RZioKxeWVZTIarL4zN6VT71VnB/EDdz/OYSMu7sfO+WTtu0u3ikazL
2cK6Xcz9SzHa3u2YJVsHt5n26e2K+FgYqvvmzd1VEqC+tYxb2/5K+2I4GBXTcrjiC0XEjUeFy04y
jgfCQ9CfELozsiBvx4FPiWxXMpcKl4NmPvRliuSGIxijufmK3Au5effBS+/kuLT18rBeDgUdm1Xu
jsEzNtpzNjekU4i7ckFzReHtHGMZYAfsveaAfT7GmRA4W4ENG+Zg6VyyktIcYdI1Osy1ZdQUGxi9
2hxlzIg1iVDuyNwhY9eiNq2EQFyN3kVqAs5M58svNkOIFjPNquUQ+Flzk6AHWYit2IoIMx4qyTRK
i2+AFOZVkNrAiEP7ZHt4Fd+f2P8flfebqDzmfg7b/n/9z39/m/5P9Ef1U1beLq/a5O0v8Xj//J5/
5vv45j+o22lKOJJ6z2Z//Ve6j/cPDD+uDAILV3rgaHzYv9J9rH+YJoNdXfOz6bJA/Dsdzxb/wLVB
3J5vup5ru4H8X6Xj6TPkX47qriPpTFtSkhfp/FTiMFU1F7+u1EFmec8m2SYXI61Yvevm0pPRsnFz
luikQNKM54ygLLvBTYMDOQV+XS/xyVbqxuiREPg1HklPtuW1JEi2yfGmBarsrnprOHcSL1yLk3Mf
xBQ9P9zv2z9/2B+D2z8spRz7aDUQhWSbvscN/thtaJpoIeEUR4rJr0o7nXaZUQAMDMmILm17WC9M
CFXgvXmVkf/ms60Px7M/PzzwJWWxEPxKPqzjrZMOllXIfk+JtPOHat/kDoSTOd6Sh4zLNowutUvG
XMYmGzqJ+l199nefz68tYAzDM0ap+tfybLGmrEa+0u8Lv7t1xIjEc7RGvAnuihqLYA607wkiAGLz
tr4sk9+cva0Pz8/79XPyNgWPt+0QSfXXz59IUcpy+l17THwoRtrhPmpJ7nNmaa1MEfsrqhtSBPzk
W4vjngSJWRC2vPdhU5CbSs5Ma/zmlvz9T0TFrl8uC43SX38iejph6NR9TzYRaahWOsXbkrDG618/
dNaHupgLlzavi0d4pWs7RK7/9WO6yHe6oQnJ+F4sUsn9CjTc5KbUNuM6wzhxNKMyvEFJvmZ2zDht
NMZbr20n8lUam0wfEe/zyXVPnHH9/12a//uPRqimabM980hqwOGPJbtsBixKVq/2XfPmhajIXSP+
JhCKMxJ/pPeDDT9M6988CT/fdolHLbAlJ29hsWr99UNDJlij71QgRqEvEozLoLU2mUT++rb/3V2n
rYgt2jMDId8Pqj+0etAgEoSTZVxahOV48bmMtnJB6qHh/M1z9OHw934Xf/yoD79gUtki5Gw0sf1Z
Z07lwyZS6VudZjUFosBmgfGQzuv51xfofMjOf/9Y3yMLjoYPttOPZ845zqDGjLzQtodhODb68hAU
5qlPPJTQta2dzpc4ndW5rsfH3hOIR5rhwNIQ0Pfxsg3pus52TI29Mbr2AY9RyM9t7waXdddXAxKW
KbtuUEkhog8G9PDJ9zZylr0R2mcM4ANgo+h7B1fwQFO59asZlyHDWQvU7zUn7ai/s5TxWTQyOfzm
yvUN/WEr0lfumMKD5yl9j1beh8fW7yLXrnpe3Nzus501UYP2pYNElasy4uGu1zGO46DnTMEj6VYY
9cR8O5aDt5kmSdOvfMg78sRNA6i68qxV7Vfjhm5+t4kScgsGHhZ7GMxV15J6n8vqxveWAzOOVdMQ
GrPYzjUZssSFdN+SglCAiAPQIcS4AXbDTtW1Yacvv75ky/p57+Ka2bv0YiX534drToPczRZJghyk
JSwfjA7HJv1jqhDWduPTkuJDX5QPyFzK6VDO3A5Dfp+DDlNysmOcaVxH1RvzC+PaNF/txK02bW29
xuFibRMdmBFItF9Kkqvfu7vIyb3HQIWHwPyaGn5MJ7OHhOSxTxqNjhJiNevpxqxFaAL+7ItTEaCz
UAb/DmPN3TT4d0FVP/Xq2kLuIUrcDr7jne3eJM4bDed0ShfEeZhmMYuNuFbUcBfV4xN4x2zCEsa0
nlgu8WCa8smX+UObSnlARQ2Nr1TbntEqk7Yj+fjxuhUEXCxejdzM1mkVInkmmsy3UIppe7AfPTlp
cqugE4MjICcQfaQ/j99m/PJrg8iArRU1FMpU7l52tP1bb4NbglZZrR4FGqv1aPSXaExOWUeeHYmG
TYLsYqZfDgAsPwqzQV+y9KhxZWsD7DTurcrDLBp8i1v5rfLaWyke8RLj+GokoUPuo1jEJ2yW2kkz
XWFWIcvDc9xV7/MfaQf15EbEfqSSzIeqYLzNepWQVIJhPZ5/81T9vHD5kraVzVIsAvendvjU0ZqS
I++REv2OFiZHNhK66LM8hhNcCoB86zAvy9+s/3/7qZJdV5qSUVpA0fzjphO0PB0EX7Dtms+dM96p
Kv+uAL1OOLpbkb1kgfvpN2/Pz7WPD82ElkNgBYEr3lvnP2wGXRQMTI0VtZcYeqZ4BWtb+tAafbdt
v0hvIAfJPJk9R65aLre//vCfX1ySN21dngeBTrf+8OJGCvTCOFRcrld9qlvUqoTfXQnGMru6hzDV
Y6J5M3Dn/uY2W85PqyQfLFyfOtchx+9jK7Yw6SX3I/dZKI80Dw62TlFg6sXMfQUz6kvBmYGpIYf0
PF5uOhZPerX5F3d4TiXC41/fhb8p//hpGOf6ttRtYfnht85ADqd+zXxtmqiCTL1sRATuYQhI0NnQ
28/HzrrpPBMbk6gu5EATlUF3BSM7QZRwzyREvF//TB9bK+wjvqQetqRvSbwoHycmTYMzMRm8bs9I
DcdZTjqXK6zdkAzPdTR/R+vgrrqGZATLtSP2vfyFaML72QvN6y63XrFuRasDPDYS9gzkccoSK8+F
28HvddOb0aOV2uc+MWlepNawJysz7MPi3GiwsQinLWas8De3+WP//c9LglXNidDBl/Cxpo0EzvYw
pivGHC/Yl5s+UjeWFxbITBWbsm64DynqnMHBXZPmE3Ng3LyrXOoXH5PUpjPdL/ZC6eLCqyE2YzPW
dU+zgzbhUjgbbyT0yZSwOTOMTswN/UfTJsuO3i6CeEFUQhtcBxPieVlxwZG4Qs/abaYcpwj3qEri
4jfVl/gw1PvzkvF1OCjsBcuZ/vc/vNyh1QbF7I/dHnn6uo/jQ+zlK48s1QMZYdcDbaNIElsajwZm
thKRTBWTs2dsZEzBPyiB3WNosAOEyOg5AKK8cQTz2mFGKJLiNZgajOb6MNvDbe3zr4Y/PrVx7h/z
0iIwedT1D4Omom4h6+IMXkm7RkU+ZNiziLWqQ/wMcTJ/WbpCIiQT0IZComNsHInILt5+/Uy/V31/
rY14pn+4Gx/es7HPRyZ9M3NsQhOhsczoINHXrCoPey/hc8WWdaFejwxiXGtI14FNuKHnyach7S+/
/lnk3630FOBs0qxC6BI+LH3+PIhxlqpDZeYNe7ID5pOwsxcV0nLFAXmdSIJdGPMheWQQuDJz61KQ
BHDxAvJWBWm6/ODXYQXuCL9Cz1F1PnkBkN92MRZkXtQ4KaMcqENfpf1/CTuz5baRbdt+ESLQN69s
QFJsJNmyZfsFIdkykOiRSCSar78DrDix767tqHphkLRMUSCYyLXWnGPyIqJr3pQ16FOUkhSRdH64
42C88LIvMhzgIQZ4jbC+kYVCIClaDfG7rNW8TQL7URHOEuM2+Va1dM8hYs4EVifTgbRs9u/mKbNZ
okKHLptnhhFi0gEQvfnquMmbFTRf/CHn2t4Cv1Xd66B6DBOZuIgOCLhMf4VWXj78y7H938Ud96aF
3YShi0lL479PesK5SCLMWU5Dt3hLE9XgYSKKoFnY0//zb/rD9Qt1GPphCmVe1Vw/5P/v69WXhU/s
MzCbNq1/5y02P1gLLJ1P4UjrEvIvuFuCq/ExvfzzL/7DlpdemA2dOnJBpZt/L5y7JB3aIPFYnmtv
P+ic3NVwck+F6iFrEG69hMkusAe18evC33ipibwLUfsGjznS8rLZtUH4y/Xgvy3t5G/nTOb7RsSJ
T/P1n9/qH050HBmguR2HzQWF7X8fI4CvnU2obn+os3RNz0Hfm79ps3yaDG9bCfG7D5p/a2b9fd6/
rnt0/OwotGxac/7fr6iRNvpJ4JY6WHq4mY5JGpCxI7x8t/jBBXOn2tp+vwKJnCNdhk8w7bCfkSg+
kgC6cRr3aXIkmu9M6VgmbDQXMb8Ii6BJKIH/fHj+t15b3ymXTob/gWv+ffsl4PF4mWZNGkOM8WYL
k60sAjzXJlQpL8t///Ov++MZS4kEnYd2G52+//40fHhGaTVMPVlS11HZV0RnamfX/o3F2dmUnL9A
mCYIzf92wv5vRR6Sx8FmmnRI/tzwb+td3ltpY7ltDy9RvY6z+2yBj0JMy8whm+Qj5crWSqk/iwmn
nZ8q3EBev8u0QR2e0K2HQeVvHTyKZlg8LAsZYv98YP7QiuINBhSPzKqD0Pv7qjHOA2rIvuAbZbhv
rCqroU3lcJn6K3XjRybYHWs3jFdIXxjMAF5gvbkL2ZyIK+iQYT2YOYT//K7cP31e7JD5pKhuQ/fv
J7KCgm07tSkP85DmsVmRpUQa0qnsF6BeM5tXcEugfAl5iFNtpjs2jvDDaCIOeViBwTrUtic+O9P0
MZDb/Hmw0ucs6ftbWp8jw1nA5ma3hZXm0kXdsPNXhyCDSvNWc12IcuuqQvxxIsqi69Jymag1Wzhh
Ah/M/Ei/9t21RsdFtAsdnlOv1BvTn2/LgGrKYNz81e7SX6snqtBWdhjBCVxLi8uaI5f2QkRX37EH
+OcD9ofjFTJl91mM0VoEfx+0ZwY8Z6/2u4NOceYteK8Gd2FsVUOyaAbvRWTDs2/I36jDd//8m60/
7LUirjpBhLbDDIlh/O+vFg4X2v3oCQ7+VAbH3BwwDxpJQgaqUyAm9K3TKOWDxpKPcZ/+5t0ukRFr
8c/v4w9HgFrKIyZonUb8z5WhrdtFtaHbHQoxM6Gv9KYrTJOReg3bOrPephCB0dzUlxyq3L+crn9o
5JNU6dDNpYgJ6OX/7VsO1C7NkU12BxWgSYGsd7DD5h1dKRiYtLP3wogAbi3LKUf92WZd9i/f4j+s
MpFJy4+RsG+56C3++zNgp1QDL/W6Qzks1baNTk6yzcMe0kle2Ttp/utfTCn0h1qSPaUZESOAwvB/
ZD1h4YImwLZ2KHUVvTd2kMMyUv7TRNMmFkp+Lmtd7qypi14Mcig4DZNfTpBlZ5ih6BOmJHrKjTeQ
Bdl+QJ+/GYXIyHlw0idEPGScdy7C6MHYqiATZC4Cyg6TftvO0tuwTy4uRjEFX1crDyFL7Wc7K1+x
S83boJf5m5oist768rkvkc07TuNxBTQpe+tJfKlViwodTd4R2ofzWoAw0z4stdFGCLfWRNfUWl/I
tZK3giE7qkmUd+YnujnQAxK2kcHofWWMnJ9ofyXXBEcnCirXePJMLZ8XOynhejnPDDa6L+q3A9qX
BGjtv4bO12Gx8g9NX1+O9kYCwwyoIJ6b0TOuowS11wL1KjYoCqJPeRDhQE3nczaIp2WZra/oGZBE
zU70LelzYhGDhhbRXWsSwbKT+XDCYb3cJtskgBIIlVLRD4ogwJjWlF/gHpobrpD112nOX0yZ4ukf
yfaLLDV/z9i3MTqf3twGrd/AlhwQqCGwdAMTnOcBmrAIftpZu/w0C+u5DsvvqiKAoLZdgXR9EGTP
qF+MtMdtNozlsgmrZthXOH6p96BckHZEBabKRe4gf86b3KrA3ayeNZSnPU6Gll39UL4qIx8O1vro
/lSQLSHhpm61c8xA3Liyi5tCrPYw0ya5P2WFLVKaEPz1GnmdrzeN6eq/7t2fS8j+67XEbzeFcV44
3oXWo3+53/vPzVilJPyM9ORC5JrxTDjnhhRLQcz1LK6pO9HrTOdun5KXcM4mfLGbyFDNuQvkj8lv
qF6WhMyidMSgsd6DhVTuyxK1cKHT5dFo5PI4FBsbdzDYLJ5h8jc/ijJ3j+FSHBvpX1SdeKgK/u+m
q4etYK9yC6o+23l9MR1q2u/gBWocZXbrfpkKQptUUB1GNSzY1xIoUUjrw4dIA6ngE4izIEiJEfKS
z27YxNZcW69Ghhmih1HrGGyTTRwen1RrGZ+mpnvWZaCIBayNJ0vSO4bRfEgm7FBoWZMXzN/dQ9YT
5Hx/WLHFv85LuRv66SS1gWCDAO7xiW2CHOfSIL9PDE99sQsgs8A4SJ67MvLAqUzlSbddsiU+pYlz
08+fgY7lzzSYgKrOhCNiE6P97uvs7AD5OScLhj/lBEgo5rw8tE0bIBW0k69+3q9IXAWxEWVT70/L
19m1aGGkernWRrJ8tYvqAad79FwRvfK1+lGuT7p9Vp6moebL0AaHjvLlC3CV+bOvamRxVvelm+EL
9rC+6ZFjvPWbNTiYkhhyoHAe7/fYuq6sqU0Q9gLSkGKPlMP/uATdAnu+K35gjvUeglCBx8ow2y0w
9lyVNDeynmAqWEoePCvbVfwtX9YeJalUIUR2j5CTvHaszyYwjI2hnwYUXPsISNYh0kn0RWe1v0MH
Fhycgl+sxVCi2h7bqzHby3lq+7i3z5Yci5TpefKstB5+pJP7TQ/j2Vrq+tEfbefW9JwnjR1OkB4q
de1HEsn9NvuVoVqBj5CS3AtDJ25S5DS6J+YurwHYLtXwDNzL/17lAIx73U4AqY3+mzeBagmqrw5y
W6dd2aV1rgki7sLvA9o+e/Z/MP/FaykXdeyNtPjm+Qza1+d9Ui/2JUCbLW5NBmNh03/xXRxHtrTn
4wDlqpVLTjKI+MFCUv6o0e2VbfE5t1FphVbhf83y2EkFQJthHJ6dUFwz+D1uZ72EMmqgVU1f0kEm
XzDpF7dcGT/vj1DliWvdlwAQk4bA59rg06D3+sxFBp25n3yO1ptZuYQOZ4t7LhmB7trclljqB7Vb
aC4dW9sC+pVAPBCidZi3NfOXEgLHvgzM92kE3tg1ef95mDLrGuHGk+SyfVbrjTXRP5iakDSJtFDb
Rnu0nQkkwrltM6NaH+aDyj+Lut35o/kjqqQ+dOEUHEc/+jY5dUG9tvIKbTT1hhscEc2J9/6DD3o8
auSjXHxC9ynxA+pxFG+kid4YywHrnwpCEDrFmGKUHbYn7V88A5OVp7DlTrA8HtOwmx/v93TGRqZB
POSRvBDPk8M8b+oLKIVt9uiXXyMsq+T84l3UTmoTduBYJLDSsQGLtiCL9u0Hf41HjEhUOkZzhSiK
/lrRogafg+acWkV7dltyBsmljw4j2Oqh8Gosz3b/bAvif53JDc6dHbbnync5S4Ml+0tY2bj8a5aP
FPqJudzuNx5zAwwK5sHsZXpxow7YvmWfAIS+LSS/+JmqwIN/NIb+6YMLCkr6bKvnNtIwbcpMxlTU
0a4Jpr1wSQS3TEhbXm2R/9FA4JuXo6SM2HiwCmEMHRyn/SWK4lNRJEQWlDO6Q/FhzPIgW5g5SPn3
de/yLtj36QkrRBAeF3th+Jrklz7rXxXh5HALf6HWdrmOU8BsJ+V+18L/ZBrEBNH+emY7jxkbSUqA
dwnonQcejz2kUbmXcFCv9qyeoN8xnW2R/oFcyQYmS4mLkiRArFm8hnZydBfvp22TR9SLw2Q/JDpi
WTN+kyh7Axn9a1ETIcpOAzR0zVMJyJWQJQpNU4FvUEyY7LTRe9RgcgsO4IFiKH/AU/J1mP2nztfL
zirbUwEFFCTYM7YjF6SoIAL5BOuk3uQkFEDBO/TC2M/aPpCltfNKRo7B/EHF+dwCfYS9K91t1bp0
IKvZ4bCxZfX4s9qavbJZnLXS48VvvxRFp7c4Uz7lLjELQ++aG0sn7Ao8+rVJZcKqCX+GFv5ZIQCC
LqV6JsUBj9rS7Yxptg59zs7EMKu1yRhsR7pxXRM+lvkQ7pcFo2IdVSfV1w+V46PFro1HMU1vYvEJ
dYIlbRITsskd60fdmjdaJXobhofatHcBOScYVJdf2ShAN2obPjbnF9eklcm+lBspZQhfq7vaBdwZ
FCENUZbOkykNGJ3wq7baQrdn4ywMbzOu2b32OFWLqmz3dpH3JEV2tzEwagAZlowZVWko/xo8SWPf
PIM6opatIPPRJtfXZ0lwgw9D6ZYYIOe3UTvmNvQaB/RpdCv08owXnwrZ8myY+wCCbaPZFjUWIVh9
2HGnwtymGRZ+LQw8vSCNWn+5BpkGMEuwznZxUBeOzcW2xBe1LAoXoPdAJ/B3TSsZVCTe5Qr2dv6b
wBD8VUuN/ZidxSbQMiYZoNq7uv/qa+dHZ7UIDCQoxE/uI7BaEaeRZq0bpx2cELkm+HCAW6jNhmds
21ydozBuir7FeDqUVw2RfLH9N1QchEx0XhFL3wNBPGguu5a/s/IRvvKscGK75S43p2+eZRjwbFFu
t9rBwITcwerG89BwXWp1cKpsIXERw7lIzeXUd8PPmgtg3qJkVbN8xNxB5qnIgh1pAoQej/N0vt8D
gbkDKDOcdM+lZ5IuTNK0PbcATc8Chf0DfUbUyS0ULddACpKdoxpbfmcGch8JwNeNSc84xKusq1Se
Q/ASqAz6VG8bnA7b+5ND7nTnVqUXZxrDA7Ob7mwZko5ia3Y7Myq6s019QzLt2NrAxfFVrL+wg0Zx
DvyA1dOaPL6l4aaZJI3xBnzB/b1n2FNiJ8h/MhoQ578IKNTu0Oz7Yaex0LBcpeauNIseiT1eWDTw
yD7khPVNhDeYDUc7lca+T6p3QE31PkihmVZ6QJe+HgRQ9mDsa9djigKMOfMA1zaY8TOG7RUA0lMV
QqCauGaCAV65dRKUvuP3xi6MhuPc3vmqibl1Ars/32+YC8ZBb0dHaXh7eH7iJJXnIlGrMP/iCiIl
Vob1WXjGqzSg8ffro/tTlOAXUQf5fpHVGeBzfV6IvjyH0/IjJNQFxDTCMhpR7X7wSSRokgWAWL4e
5a7vm53VLjVwQTKlF0LxAlWRhRdy4c/M8qxSWRKmxj1rzA5wBRXpq8O3UAM75RF4+/WmwYYeu7X1
tS6hOprSg521Pg/5Z4U7r3dHD28+jshjV8/peS6K7Hy/F2XL0YATvCSjGwMtQZncanyjnYsnQHav
GLkmSPvrQ2MFOHBKDVvXIQLFyajy4LZgOMnP95sZu/N5al4JQiEvYn06hO63qWHZkSjRlnWsoCVR
ayQIAFdUBUk+7xaF6Z5hRogPHtxqkerbnSicBf21w1pQE7XGbpq4jJDrGlz8gfwKxzjiCIJDWYkC
227iEi9AivtSGjvydMNrScfqWk5tsQLY2rgzWpsveYFgow/gJWYfC+SwM00+oBeFlFhRT9DbzdhL
PIprJ3yYDRw9YxGGcLvao9FRq5aF+XMccNFZioV1NqNfMxAVMvumfZFAYxlVvZWRlS3bfsW9hhVd
b+oR7i7CbfozX2IgsPdniWElGVnPC5ia9dk7H9brrHxP1BcqDdhxi2lmMFj4305WY4O+/5zpDyHK
9/vT95v7y9/vmaPjbvOI6OP7w79+z1+39//aGBZI75Wg/NeT959q72/3fvevxzIgaXfExvef9zbd
3/z9n/96J95cvnr2Evz1lv7zg1mS+WuuzmuDl4499/qHFYZ37L2Jy3TaQiteqbD3e+V67z8P7/fu
z/3t55BylDHpu1/uz99vxlTaq3b2/14K5yYuoyl7vD+1iHLZy6p571dGqh/ibKmiAMbV+vA/N0tO
Id0sHZ/2/S5rOtCDCI19WDoPuHDlMevW5ISxwy/UdBdtGu4VDaW/axevjwuVg1itrGTXTpAKzXUW
OK1EQsRxv2GsgCZILW8rKmizkkXXZHE+gHg9kUq/4C4fnCeFdSIuoXJe/ZBKvGXITVIaw+w+sg5u
S/bSiMDKLsaPEsIJlhNMxX64Ut4JumfaK8z3kNLlMaPVQZ39uQq+s2PLdpKFfNOBgt32lZOjc2Xt
8Yvyo5/UTXr2M4IVZJ+TIHsyS14bOvYbw19AJC/Bjyh48iyT9KfuPZnS8oGgqGEf2BbVf6K+AB3j
V2MVz7VPGkUjTplc/IMZeZ9rhbioXrojpdXTMjuxiDTJACmWw5HmiWOpC9ZcBcLbhOqP2s/xQdth
Dd04I0NgbHOwZWq51UElt1XZvYvPIBifBfztTUuyQx2lT04zPdl581vhZILKD/d1Fh9aAwbI1vS1
0AE80eM/XAAoepA7kwmFBYUdzSJ6LHTEJDskRVFq6L3VNOGlctrv0/A4mPWnpOjGg0zDcEczMnoK
dPOu6zzbF2H3q02HF0MRBzSQlbIV9XRO84zE5dioZMAnu8oSBwJsZAZ2sxsOQVNH51SiTRDsjax6
hHJif/h1Yh0z/SVDvvWJVJBq04rkYqBPOVvziVAX1EgOcXKRald7j9iKAdC32eGIHoQA+zLd8hau
dTqB1a3z2PIwAxUeEUiLsPyNNnVwiFIJQaZY/elps7X6jou9LGhrWcXNAE137JPlA40jKSAuEC5X
hudKTwIdmR6fHYRnompfDVj558AdJmYdA7sdt2uuOOaPnnbNE9540turrwZv4ezR+ti0iWYMmITT
fnFLN24I+jr2dvtGdasx8NrNIQ1s/Sj8jTmw5asNxvLtoNJtPQVypxlvIkjvmChWAQVhQ+1OC6za
S7oD/IN4oaCZD4IxEUmdJJAn+hkdE4jIiL0BUoOzL/0vmoAaQOeb2SiRuJi7fKiM04KgHiIMcKLK
r9tLLVquRKQ83uaClm2Cvnuhk4gqKvse5IDuy4VMMieX8qLoD/Uhyiy3Ihel9VLU6WP4bbLa8iF8
L5pBPoIizRMJKMqzb8MK2oASLo4Q0W6mhfpDexZLf4YNNJ91BRa7jw5oX6NdVrg/xtIk88SFYZgJ
9vtkyaeUFUSoiVdnQlwq6sHb5Q2FU9awSZUpLF2goLFhlMS78HfsAlKTaGPV86FphyfPxhCX8SIR
fa7TgIXdNfuRs6YM9zNxEkMZ2jcCarxtYZK6mvq4jJKGhbk031YNWGtINiMcHeo6Ovrl8rtmlEx6
KlyT9vcwTtCXIWNs2Mn7B2KH3/xqaWPs5xVfI/5/NCl7T8D3z0wk8VR73Z4td7PLRBRcszHL0D8L
rG81ck5PMpOm73dB50TMGYJtLp3kfoKHmY+yaRYiZESxS+zxlwDd/cwKiBBGD8NGdtMAYyGHJjzq
YiuXNeyBau7uta6o3VO/a86WZgPmmPZXiBJJXOFrOTUWkVoQ9qLjrAkRHPJxl0Z59llNzq/Euzbt
rc+Z4xjac9ZOcP60NBDPssaBpg2035IQ0+7fIgiLI3kn1mOAmVivMbjMKIOD78zIMtkoX7v1Ztzm
mUtrbkV7KKI1DkYnL/eYxb9ubNZG5US/kw5YMlWCuzchQYC6t+ilHoIuuzQ1MhVP5NuAcWDACJDm
IEw/jzitc49w/kxBOe3skPlFlSYQo516ZfKwUq27SfvgyfREfhY5H8SF7VqjDjcqHfd1EBz9uTZi
SZycSgYi4Oo31yIfEFCFYEye2buvPdTEuESERWuLAErQhuDrZYrMldXamDGr+YCvQHe9zfUCoj7R
vFa1NZIIAHdk2XueBVsCfaQdgAaGfSS2ZqDKs3AK8M+ZiH3cnz/HSv+0TTjOBZud2oQTLafaYp84
fzS2c5p95zAXOO7pIhBGZLQXVM4HzQ72ybKJKqOW2QxINzcAMVDXyOWbsFM3zkX9uqj8miUMNdKx
yg/McgxON4weFSnPKV2vGOWVnF/6hFW2zKCnMG7+TrPR27K5RbtjwxCYFptpTiTPdQG8zD7UymaN
IjI3jnhNh+XxsePwzRAuo2mMW1xxG9xQ+bYqCODt8y+0vDEfrfR05zFaSF/MPeAfgS3IHm7H25gC
8DYRWezHaq2xVhxVVBrbwBimp6w/qznaNrYKHwt2gGlpyGfptD9FgYs7cnVxJQnrW9EBkZxpvsQN
dEuI/KCMZJjuRIMwTs5tGJORec1cqpAmxUbajMU5YJi+L1m0QSBA3BilhpEPLHamU7/1UD8/9hEX
F0d/shaAnlMOqAr+GX0lvIP7+TuWjuqTZoBEXk/tElMFzIVkHx03QJh0qOLLhEb8pNPi12gR5+dY
vrvhO8GAp3TeCSHDYjtK1lh6XUcABcleBWMKPlye6MvMJ2+QxbmXwZZkwASQ8wIRNJzeDfSU5474
vssURWlcoqlEjWUzbJsiCM/o/m60AsxLAQHWGsiO7lxq2AQ/vBWRM7gxhiZ/ejYFwVYF49Vj6uU6
Y7U1yfbyJ/uIc4twy+STlk71Gfz4Duq3/YRGof6MNr6Iw1pBJRy+S5KjXrw8H65TJr7zdeteVDiw
rfcyGNDJb1vn1Tcx6A5YtAHmcX2IMq7aKd8uHhzdTKespMfQBWk8TqP12xDlOWzBDxDfpTsv+FbN
fbqKAOmSwFZ2ZuB8IZ487A3k7Ri0krwkz4+23UHGsMbl0eEwb7zcrU5lzRZy5oUOkVHGc5f98CZ9
KvNQP7d+lt6Ymd7U1FYvohwwl2oLOVr5W3lKb51BprFbmb8L9Zgj4r904zsNCcykOTYt8DSXKKsj
sEyDu/UGONa5mIBr9wPfLjjeqTHoc84wa0QBQ0JZS1ycYNs5d2bJGjkyJKF4qdNEHJ3WZ2lnm+Jx
4j6Y9k8RDmQnYhQ1y5S4WZFQ4Cbqh+00N9+umptn0S5MYImdPJLhQK7Fk8CsVMxLbLSZ/6Rz7+DO
DsluxMiCNP3kuR4gkFyaXEEsHbfNbBO4xdU18YIT2r3s4JiAYqHPY6qtvwGZgXhM8xJVZXSsWvs9
UIQiwpu8Tg5tBGdy9v44yIM5D/qhZN60cfqMIj50L9WUfmCtoyEaBOO+yBd/X2LhLmH+nlQm6jgt
1YDEH+YHNAEuuAkOfqkm9+g0caBBKTBHyR81q64lLO9ZCM/bmAl0r6oFg29DyN0ZjMAQmsx7X7jO
1hz74bjIMiHcht1NBm+wJCZ2g0H/cQSM7dCq2nmN2Z5k4c0bPwHX1FkeXCEsb5WNlDmbqiiuQ1mu
BNz2s1WS0ODTUm5QtxxADoLKSSKxSdE7PpK8FWzsrp8Jx9xMFuAuVqQJ6QeJPT3UwU8h2GgTWXXv
RR+Wm+iThvnp9Y4HTkKw6Rtzcoupsrct2IU4DbmMmpVr7G13uFqFMcfV0AGGpFwG0cb1LbcJl548
8cOmxXpyw+hHOib6Kr29leXZUzphFikH8hgYtFdsLgI6Ki3VHRUt0A/E2s7U1ZdxfkA4TeGX9zB9
Mk8eiDAHNEpgWOlPpwRC9bbrg5msmWgNql0h68FNwjVEfDJ9MclZyqXxak1MZQL5nM9dEhvO9HNm
r3ghyqdcm2uXME+WfYEc58AHkxyl+5o0XrI3RGL88MdfSVD7r1b+E097so+8ab64oQ6J+luYw6UJ
F/Uiu4LfFVvLrb9U9dRfE1VYn/T40hbw0hJkCdcsD4tbpVhJaOUfCgQn0P0H2kOl8K+6vHkhtRyp
GUhEq7RnZ9urZ1Jlk99ggoKbIWY62B7iVd9BNRoanL8kdtL+TQBGVwtuovWmd1MVy2AJNmwbo1tk
PjP2IgzXJA2jKY5yWWCyqfzCiGL+JF1CFxaDWmPIGT957reuJ5zvfkPb7pgX9kfbOAzvzDJAhBqI
LXt3zEDp/LIk+XTleqA/ASJ5yOzsx0ibmK61ZkKToUoLjKi/LgOZJfUEDRk1EIfVqZ8bp7C2RjCM
tIYHZuxL6WybEu1z2I7hiR1DS1cukU/2shu8OEK7uIeTN++DFZkL/jK/OGRmqCJczjWN4r2wTQda
ND1P09CMcyAyep2XHaw5GZ8LdCMjQ8ounwjLHIrpIUoRb4t2/BDd2DEzWtx919bTg0fB2gjR73RG
/HRHcPWOMPQ0toinHq0z4dTt59oTHKWtg2npMhMkODt1FkuP8AZbADdaEmjEykhSIiPrpyIj9zJj
wEAHdCaLsf3G8J1VxK1FTABtBb5HzY8O0QNb5iN5bJfJsK+HXIL4Yxhkee9oUY2Tl7XhYSLzGr2B
PN9vjDX2op04MG0jYF7PpNMjvHnRfOMfck2kYjGY+mEW4fc6ST8MzJtPkCuQStZEAJCuTTSAAygQ
WMl+KapqN48gLRppMznu/PRUqXTayqoDmrMMcKnaUdD+p3M3z2ROGdk644eO63mxIjTyAHC63Xci
/Lb0y7UcGmTvzijPUyBahiL1N4yxilMiEvvMsN5n12T/O8ORU9TEh9wieDf3q2d7GeSt0kRtkNF3
hpRk7+bK8eKaVehQj4W5036+QT2UvQIQgzquYIaRfJltkzBnK5SPAfmXsnz00reIRI9AO69RM6Lr
88vv5AiyRLpT/p2+OrHEnGKj658orH1Wbwx/Y+Z0SAYcGQOWf6msXF4bthQeGZ2Dr/xNyDp6wgJD
d+BQKC2OeOxfiL4g6ziyne0YjOw9VAiWsFDDiShMpCsEmNyGM7zVj3CwEW+Sh7mzvfnF9Sv3NCjy
ZlcYTGIjQq4IRd22SlF3hOgEBoeFvxqVtxGGD8QwXX75LirchuE41SNJzTZxY4fGUFvmEwjfMYOo
tFlTBCCKLV2AZJ2qqFCQNxUiPPpa8NPpV0AMl0O9K4T11hHLYZG0jNPjSGp1dChbG1pf1Bxbgm8R
GmTkB6AzJZN3Oeq6bXdTi+i9aHdjmDL9bA8+LLbfo3nCP7Ip6PR7iXCeDIuw+6Qzjo1Z7kFcwJOe
6P/4yXCVlfF9qqafqU0vBFI66RrLDD5sca0TaYGPiw6ia2sU8mI1xDyipqoYaDJE7Swrrh1b7Lne
r1/deltMlYyd6Vve2GxTgodOVaz3LiGPftdxqQ+IjYry9uiwnSJaZt+M9QTBCoe8n9hILmnJsJdA
X9eOW0X+QFw1QO6KPPvWDQadWnr8FKnoeVpgHaiAbiW0mIfWLA4FUR/n1ItJCEE7bkAfC2qaX7YX
KTLjBOgl4J2QyCGYa65RD42nftEPNw8hrDSApBkgDoZsZdG8MSbzD3Pq0NYysNawC9qnNlRp4Zvn
ao0hmSDNfepoLs0T89oB98LZ0CqjzFOfuiKDMlCkyCEGw/2s6rfAdksQQcz7yGS1YNm23hHOJ9pt
GmvQhJzjjL13SzB2vfdoheO5JYMbpOSGRs1rZkQh7cW2PgB2m3ZdCyG7SqYgZjU882FN+BrITkDm
4TxqKDnY79YoeXA7rLOchpikNhih3G2W9c7FRZVzqsbqKQpUc6nrnM5PD806CNhz+kTQsgiTSpsU
0WMp6IMIemsi78hf79ULOyjJyeoglsn6kxPa+c7Fy8/wk3h3JaPDAukfI+0m7JpgZ1SdBOq9vFhM
ytaOVADWtqx27tDM1NQcuLGdKf99A1ZaYr10xaIeWOEe3NkvMN2Mb8NKEs3zxtj2Du29bO8S5bW3
O7ZvaWO9w6wpmXLUv3qK9sPUEuJsNB910WcXJHZkcHj5r9FbW102OfM5lnsvHJudjYswdsPk3bbr
R3IM1r4tjezZZk7WZ5h/B87qyDD9k1Vn3pr2vRDyUJLWrVrj3Hs5G1mshWCeyHahN/3BnJciq2L7
kiw5121Nsyg0choL7XR11A96GNucjchrMJ5mJYOHwlLW1vJyPp2wYyqagfbGwP8QLc6bDHIzFmZW
PEytrxDyW3tb6OHU1flAgc5Swj7yuU4Ahcrm2XS9GTVEKPcQgvKDn/LNDKJpQ88xoqBGoBphG0lJ
JkEkGUG2Gb+rUgKgV/MzYW6gwLv2UuIs2OZ+w4QQdjKdBGRYo+dwjNkPiJJm0Fy4PxOLFo1bKD5l
IGtNMOqN702Ew+nIefBC473ESGziaY1pOXI90HN4nhz+PJfQT/wjndpViSt3KSPHx2jOjk6ApIsO
bbpzu8Q5BAxbIII/pBXBzeNsNafQ8EFQ0faLtfvdnI3w3E0qwsBKunDg3hqaLA7E1ckwgKwTSj3a
oDcNu+eLXMpXJ0jGB4x9zaFdTH/bMH6aXJ+BvtO1qEiAoWeuis73G1iiv1p6a/T+BPmkgxIn5kVP
Sdi6l0w67+wpzZ+ldJ+9hDzebO7C2CJBN9AjWW9CW3taQjquE+ofHGd8wH1SUmv6R/ot4jWPmtsy
DtOmpAkG05rxmEqhkVYjG6Yy/3/sncdy5My6Xd9Fc9yANwNNyhuWJVk0EwS7mw1vM5EwT68Fnnt0
rk6EQtJc8f9RQbYjWYVCfmbvtQ9kOe0bwpYOkR61+3JwiPTyhq3ZcNOasob13pIjI44UeHQ5/JaU
a13rv4VEjKzi3sq2Q2ZnyyLQBuoA6zX1SrLZxZdZieylZiS0ZV2GwkNZzbno2heKqnEPtxIpQQkz
jRqJKAJrr4IWntMg16GX0abVMUlUSW8viQZPlqOPwb4JyRySZnxodU7RDuzaRmscDOaEwB+MCReG
EaWHBqDBE5K5zSxkX5dD5N9EXKmlNpDkN47Bp4dwbam7EcbxAe8B1q2O2FW5a8zKOg5j5CwCejGZ
Mn7LwCIwaOiNTWvR00yVfgomg3PQq7dFxC5mzLR0wWjMOxFmtBWAPosOfzmvcXg/52D2NqRzwxls
eJeL2mRCE5fhqdCHnT7YJIxRS+8VqQ14x4nZ8sz8HKufBPgN3wd9uZbex8oj5UKN8TnAMghe1N+Y
kZFvgUAy7LEHsZ9qm1ZZO6Vg/5eObpN6Y0z1XpZAHX0sXitfDxfYQRQjTfc9571yLYyxpVSI9yUK
qktRa+dibNW+czMBTisCfVDH+annfRlbg3FwigqxyRACQkALF2fnWNrdUuRO8pSFNS+Pkua2LXPu
VqWekrvJjd8HKkapD2K9kmRKc3ack5FSEfLptYrSi2Uy9J1stcq1VB15MT0uIcmNvK71XZ11J6by
zbJtWvc5dFlOxK35XJXUKGGP+EhlbIZUYvwq07oE/CjWqmrsD59ByxIrEN8S/o512RTWQ1c7qb5l
Le2XxtLl1U/lSynQT9EPE35rRfnDyeNvKLPqu6qY7zljQHoEelgwf3szmcYnpbnWXphDdoI1vJ2C
of7gGCzRIJoA2twK+r7VMh3vRu8cZ3PKPXFmy0F1q8ho8r3GKj1MzBeRBPe4mLiIdLrzsbLqJQbp
EcliYZ1ly/kRptK5qHoigQ4QQcUo79LMD6Ne5Lhl2+FqD73JfEC3XydU44u4f+CTC+YeF6xGn1/H
2hp2Yqj/FnVGjG7qNSTK6wiK7HG49oERnVtdL1g33OGw20dGN97RYc658jEzML6P06Wpl/Faizpv
RWvt7BvRJpgA8LZNNXV/i5Y2pahFB0eilS1p6sxew8cbZZ+GYxAqaGpbbJuErQI3XHO7//SMyaEi
r+Q+qfpoJZM2W09m5uKgisXOxuv0nBXT35rrO/FV+ULcuAVyGRhrxnt50okH7gduP6mXoVmdevyP
SVYBzp6FLbbfsVqdwmPR1mxZpuQJQ2N2No2nqGW5DY20QEAS3GQeVZferUjmIYF1hWMI1rMb6idl
w/w3Rb7Xm+rZcjTGzzhzAIq3FDTSWZoeFZcRRNbrMAZ3hv3yoPx4Zc+JKmMVhc9ohB9270Onz5rs
2LhhfjMFb/jKCpKVZyVMyJjmnYK0YvhnYtAdYrN4YkdLj1WrHYFlpNSk0rxVw48p2Fk1Xe4+DW5E
spmunwzuGStyP811Pp8iWs7o1o0SlHdom3oWWE4+VcwFO3mPtEq/BfFBuGAGZf6beFciUgddXIW6
VjLPn3LMBTSemfGOMBEDt9EiMGfN8Ea/qPpTSCbJh5XKiu0Ph6Ixh06Mscd2KYqWzCy7r3JIkS66
tX0oDPFJR6AfzZYzIUisNejss9eP1VGiJ+dV4eaU5Sq+9oP1UvnUerYRMyGZH3wWVCA3ulvK+X3F
BnEziLlxYYQc7FSgIkqN5KhG8hRkg99IOP2ClrXnquUhkvTb2gRajxSUrVKZsW8CJ72T3Lly9Wbt
cV9cwu+fji4DDIjFUc9Ipjj0GrbAOrCiR5swdo0KQY5rU5U4GBsG0HZWfgLBr1iqesmtKDtzK9iO
PthtI9O7Mdlz7exiFgjuCnmofa9+FN3cPUMXaNVOwzZ0siP9NWSh+beyGo5Az7m6HZM+JXT+1dC3
zmyFbllPMeTLcFyPUKJWVVecq0kl1E+06FVW6yedWT/ZFN2zRKDM81omb3HDeKfx8Yv1Y7uxjdGi
ozWWDkWoKlR9qol8WxWoMtlDBdyEUye8toX75UdutY1d9Wxq0aWNEdx2WUkSpSto2kK+TGvnN2f0
/SN7+opNMGHtTpOHuzIH/KPsUd163CU9voN3t2XwmWXJzcBtyKLEJBIuc3F5hHvcfxtXmO4fmOmZ
GxIpymzq5yGdAYt2ZOsnaEyraKWxD3rP7aY9ujkXvAGa8F22qkOkFvtHq0fe14nY2+aaKk4ko6Ld
dpzuNebiZtibPRBTpVvGh7RUU+TtaxEZpHQE9a+RFdGYGDC0U9AHtR84B9Mi/UVWLvpOwareKqzf
PlKhV7LETaoBp1l6nt+iqeiH+zi61VGT4ffAOOiehOm0qUuECsHPvKpEY1rWscXuhvGV24riyR//
ep42DCvLQtkJVIY8Utvoto2cXQdJar06Ux8v4U1bBxEq67Ux9P/81K0576DFjZs2V91Or5CF5yUJ
9SQhYRYoos+xs5LXvL4HdVA9lBlG997q0Vyk6Y2MHO0C+GBbx+ELU53xSVhBjDwv8G5ZGcYP42cX
0Q31QYXlMsD3+QKs/0kGjsc4JRtfCEpdapjMjm2OCIM2xzr2HpaoKGib9ylkhYW5oD7gzVTbtmXm
EKBmAyzQBZuso4V2EGGXs7x8ctphK4rex1+Sl2dnxAdZWmxyR6TmawVYcMN2F0WlI6qzWRV/GTX4
28bUUTCYvbWnIuctQbGxGAoW/OGocZuh0l3qcpg2hFkx1TecEain15Me0ivqO83YBYYtL2qi5a2z
yHyQEfsAd93d+cb+jm1LnDfykHWXxf2uRIa2aGUWPiH7lmu2mixYw9aFiDltfcItVRceVUTBW4ju
Ly8nA8JICC6kztoQ2j0fxYZ1pdO1r7SVHZYf51iQYbiWQ5Wt7bfRKbKXJtLaF+q3aKFrebx1auqj
vqTH7omXOjsDgzI5em+dpXevSGxpcb1ivLHagVQeVqsu89ITFg6HDeT42brSOP08aIpQ5hEPJPML
fo012a5tArX1k+nIa5UfUOsZ99A5JF2X3WoRWsewGLinGbQ1rme9TMazDDTzzfidi+7sD0H0iDUT
hLw2vg1uUK9yx6vwt8X9pWtFfyn86QkHbBgcQN6kNqFM+EjKOVhswvjKmrjUN6JpxQ/R4KhnE6ey
JeTSqRPzCub/Kw3QXg5pbb2hk4oR2T1LRUeSuka0qSzVnmJRXjxbaRcaBkRAsWLGM6Xt0Yi0g6h5
5YGmvLmT0e1s5YFQ9NQHnQVJVh3lOSO7GTprFJtgwDPT5lO5DtCBMjjJbHegVY29tRmFzarCO4fb
rH3ETMWXLLu/cmCor1N3dUlGW2P8B8kqum9Vy/tYG/5qsKv+BKmCoCrLAR4XvUYBYZVdIW1Yydq0
4pzwt71pq38YLv8/0fT/RDTF6Ii59X9PNN1+ozdI/lei6T/+zr+Ipj7xLwGsNhPxh23hF/4n09T5
DxcwH/cRth4zkpLf+ifTFJafqDoZ//f/Zun/AbkIqqkD6Q1Oj/n/hDCFV4E39r/QUWz8qy7/OTrO
WRuO2kwN/C8wi8DkEgkrP98xL/uu0gb2bkc6V/MXOuRh0EwYZkH2mhTNk44AfpyV8P6sic8n4zT+
bLFytY4A0NEIo6DPZy29b+rRrtfSmgxvbx22AWzdWXsveuPmd9oZV+Y8KuEdUCPUb0e9XuHO/56Q
8OuuFhxTSyWbPGYPTuY20jAU/2LW/huzC2CY/QAtxgBrdgjks1egn10D5EPHawsjQWG+99gK5Owv
ECk3BLdyrrWG2h+PDcWWJU4aeJxNOzsU+JsKOV4K2QZ4D15ewMuZ+YeJQrRKJ1JPs12sJ1hDMvNc
VvanMXsh3NkVwU51M6b6l53H8LQRoIjZQIGRYpwdFdnsragxWSjGXknmemzwyjWYNTivnmOwmWPA
m8bxM3XQrSGDA8IKgWUkQf8GWcgIFmeHPns85Oz2YP8+8V1iAJmdIE792s3OkCk7kkUz7W0sI8Xs
HZlmF0k++0mYE9vLIOp64N7xTUO5YmM+IfhrlTjWNisiVrgTllBj089ulXj2rVgYWPjfxM6SuUzC
pwZtuTGteK6uOsYXAvLI+MIK486eGMAOat3OPpl+dsw07MK7FkWZ58aop1GHYacdFmgc/7AHObcY
b0wVriQZfzoqFWw5DvacAJsOOLU3kte5HlwIPc7vzGPMqcn6gpJqFU7t1cPwE2L8qTEAJTLkkJg9
Qfi7W/p7lz1Xd5tm31Ba+Pde2h9ap7Peq7aW/WTK7k+NrI89Boyd9AmfIBJ/DEmusFi4YFEq2E7Z
s2cJawNRzSCtUW1KTE2+R2ZSjM3JxO6Ed2gLn3+tGuw1FoaoCmOULElvGQYkGQgGomMfjGtwX8FK
zo4qH2sVeZDEEWO2cmZTjD7+JtR67NDQDwRPrsEULAwqTCRmPOt5hg/EM3B61Xa9JxYLk0qfn8Aw
skzrQmNTlAz1hEOUhV+N9zROi00iwvjU6enezsYOfuMKXl6z48ZS3ACuSCTIoC+Hl0ExygV4vrQE
I3OGNOHeCcL3SSLq8UfcMES45g0CPT/V7KNvDielLMTBGmSflNjMyUOYY0WIYVkpQjKP8btpwHkX
vJgNKI+t6CDG6x2XLzGbL8Lv4n0cN+Oq7PpPYzmGUbnOZOMv04Ypa0wusMj0z1KLgj2bsdd0sIxF
QmoePOBD00/TU6olT1XFtTsw1oflMn3ECjVfrNqnUtrjRoTD0tX6cSkJGqgyRJCYWzKEft0uDPFb
hdylNp0nbspP9J3xh8zMgPSXyMGBNLhYWRpiimN231CqjqWcf+h6uPpl2uMRVmrJH9hFzKZ3musD
WYuDbW8Y2krvCGQy4548tqypl1RY0wvDSC6j+FeC2I8tZvNMpkB2gVPE2C/ID63n1FRMivDnAWdB
ym6PRRjpaPigN673noHbPGNWX5FdsqH1dp5aJ/otZIaFtDIfyJHcXdXzxMZdg34uwqDCuwJKpM1G
0UekuClY9Y1FhaxekRQmI79aDSahEZ3nbGzN7o45u662MpfT8BvOf0LIRkaYL9wft1cF0gnaYHtw
mzVEuFmS7T31GtQuFNf8PLNBU8uOmndUDa7wYkI70LbrxnAxi6uA0ETl8bdN/Hzzro4Jz5KNOaPB
zH1gpfBWpOdu1LznE2a2GWTc3qvI2EcI09Z6nQtaIDdHa+0dyZfJYU/GzcVtjZ2IylekLOGGXnpL
9mV1BN+1t+PkkwMUI9UU3uHTE+7qDTdok8QHWwEzraF96m2Bt2RCzqtNZfGQJaskfTilmEMvhs+B
4gfh7yLV+PpttsK8ETOq+KWlaAoVYTJr12mdpW8Yr6ZIHwU2tY0okyN1NMqzBClOoPf5utDri89l
YAKEg+4BOwd8+c5JFEHGqjTXwoGHZY4dDpsIewAh0wx99Zr8yQ8NNuF1xEwSj+RZY1TvCB/1C/Iq
ho/Y6yrIdNFDjeQYB4m3QOVA9mXqx0vH8JOVNLW7M4mUramOeqy5Y7vrloEr+nfbFNMZTcNdVU55
GCTfqhGHLJY9wgkNf3YpimR6rTT96uNkOuKFRWo7NMWWzIxVlU4xIy41vMe1QZwuEy6ztZLDWF/L
asrX7DIMTCahOLo0GGLWJWUTy3IGX4LUi70Zlhl30gy8HibvPHW+OpN8qMKny7Zk++GgbZ9bEh2i
LK9fOfZPZHLHF5SQZzOqp7V0mDsKp/rFWeO+TZ79OpovuVTDkc1LuS7N4FmVSDRNv33Lpvy3sqj2
0fN6K66l3eRPGxe3FXoeuOmFs21174+oWjyZrvuexiZ+tzo991htDuw35KS2sQVdYrQhs0fCJtV2
nI51t7Z6Td1h3bKtyoOLHxOsYQVDug0MNgo+h3FedNmZqeOJ9VNA6W+bVCJoSOZJJkof7UXnDU0J
Lz9Sz8s2dqOXW5QqEJ780eKJxVeLK5XWFJv0OiKmA3+rhVq0Rkvr1GS3F27LYDaN0YvLPWEq5mlo
+61baduQq2rfTpyBSsuTM4FWu0a1+2aahRMcJyaY7eOQhFQnHz/77qyqP/Qg787m/DDqzZfPdMBA
Aw1DgKFehvOZN22NsGzp2m2M7VwzljpsDVYXNbqbquCZCcxhOdVFvs2N9DPTFDcSt5rPJRAHg9+5
yzogedjK4pZ+yV1DGOBuCctyy88Qv0Xto4v/Cvk5BvDY9EDQmnvNS+SZAD7wNcYWG6YWhENVzYbb
2IjWbUbUKQQFuavdKLvYxXZ0PaQ0JaE37mCBH6EU0XXGjAoySTEO2gEx3gnI1LRs58zgrPK+4ogF
iRHPr3GWYwfETt7mxzDCe2CbCK3MiEvT02tj7dYkV5E7wbK5YV2S+TAkWp4MQkU4NCfzrTVLtZaW
I1eWpnUbKXmr2EBlWkD9snb2qFYOwPnVX9MuV4a3U6KM3+1iMLZukdgEFU3UWJWL6CRUuL8cNayp
K8NdYlNnm4Q8bzqzbldZKX6nvhXtrNqpdyZiIZQ+pHB4GDud/pT3ZyKGxiMSPP82XzJMzhygwve+
Yd3eTFm70lx07i4mlzVivgOwQM6pLnEPgdlyMKv83lmuRIifcc1G0WnwKPXNIdz2tQsF0oD0MmYV
Shjf29RjWV7bMl1lvrixDRPXwmyri8QURpNLXNRkvfhW95Ihl8YFUbPYNZpmSZDdsCNWBqFdkE7E
6MlgzcrVQkbkyq3rIloXnUtir1f/QuGRHenm2Vsm/DFsPvp6DpavSR24BO5nEUtvRdxivvMK8P+x
GN7RhDyNhfnhzGJt2cflMlUZLh0U3gQg+ri0OaRVNxlLPyztdV1zFLCzOxj+cKkK+Jxq9D4Zzy6N
usi205ReIpmvlMEO22k7axmU+4HSRStIPGfrkZXqC0rxXotD3PljeAKN/I1GcNc0j8YIfnkER3tl
t+3YFGW9/yvsq+9Y4oBPPgK/u4wJtE1Fu/EgKw5H65dKnD0hS9shsshKCiA/dxdNt/dh6C5VKC/D
0O/amABdD0mMzLSTRRHREYjgMwxoR7Fh4LGVib9sNLHVpnYjNbmV7vRwBvJsqtRc6UiyUDQH8Lin
nW05d0sgkvE975dDpokfyadB1OAjVjhPVLypzfrmF+4LJ63E4fGtKLyx5og3WJybtosJAmfMNDuP
0FZ6PONYRcvOONWr2mke8x8ymUrC3tyRKnWQaX9v7PDJL5xkVdrGc2W0R2Eiw0wIGoBEyUlrBcd8
hPcz+geu7L8dEYFRlGD8YAE+z9PQgywJAtvUebJoJnvjt/WzrKK3vr1FAYucpniR0dVh248MDOd6
dGws+9u1r8Iif33+go0ldoai7wgAgvD7jmJpiA/60dhQZvi6NNSLzADu5nHGayPeAfu5HcF/KqPc
9FpsroF8IIzq62LhWSFJxeG66LH9oOGe3yAsTYtZIbVyx+ToJcmeeD0a4qgkFTvZweVZ0XrsUQ9I
pJhMLCc72DporiYzORW2kL9BoSQ++pIyCx4KebssjY9BiPe+FQjUN4PRfCFgfdWw+Wd3LzTMc63V
m9EZfmvBuJ/8T0Ic38I4ZlhcvJQdQdeZ+BT2cNaorpNiYvleb23COWtR/bJG/apMk9EvBQumAN+N
4bGDsSsH/wW7hbXVIvMd6/LJHa1dSv5koZ4LOXvJ6gsF/drHgLfoLVKQDW/tlPmLo/JdfKlbDtcp
RI5TWCOWNbzjWrmnI8uXkcZ6OSU4HfmEz7shlRv0j5pZXEXIlUKA6rLVa5oHzyHuewguxcGhpvQq
ZvB0ekc7MoIl2gOn1xbk2NfzG9K8Nt0M1CB7lFtEV2WATqZ1beREfkd3Rrk8GXJ4Bpr84pPv64nk
4Gbdhv3Uxumcc1/KeSx80aF7tKZXsDrXdtJvzo1HYiFtmJskMDucJ0YDbwpzMvgOtpQOql/bOhQi
+egy/UZ+ozfOWhFXHlLHvrta9y4y1OX4fZQS3wAGj7ZWngI3IUF5OPOTPtmc0qSToUQuPkfPOmuj
f3bs5jsbXlqjuDYoCvDEHKLpVepi2zJ4p75b2L6Pqw89p2VcAzd61TyxT7yU/PZgDvRidW0sqN02
aQFqC9ndNi+Kazv4u4iNf1RmPgmN44eK059bZontTeTiQ2j63fXjLx12cVjsAA79xnux1l3rucD+
O/bVLx2J4qh1q1aJF2yRcZZfAvRxuhcuWB0uZVHsfTu5VSUxek3MpkD8Ba50c7vwU28IKxw+Pdk8
Im5wU+auK+m+tLn7R8Y4UCbTf1WF/Yo0/08gtV+oaQ6lxzY21FfkcD2laLXdHjldsdVTULPzxYIV
4qNK8er5FG+xjdyYbVIRv0NjKgUONgtAYqvs/dBEJ7sCPKB6bTn0IBQmh7f9WAj0uX6EqOuv2fOW
8xr9rRyYT2XOXAHPNFTjXUr/tcictdCC80AxUdbOe28R1zYiqavVucusdZ1/dFr6VfKahEH23FXx
Gt/202hX8CiCcttpw0Ij87lwumduGNEi0oyVVg/roC4Pmjtc3QzZYBFvhdXsdDluUxoLK4V7FITP
aRrvU9vYRuZ46hwubWbCTncdmPnjxa1B63spLZEJHD1Pdp5q1pComCFo4qjZn96ZQePFN6lGGI5h
YUt6eCkA/xscc3UO4yrr4j8t2t9GQZvAzkbbboMiGZwFwqpjk6ud4WOlsLvs3nB3LVBqL53AXI4a
yex5+qhBq20jyKJIClEbo0MeYe8vSGF+aTk2F2FRn8bWPDS6takM7zHVXNVjjVY10TeE+WBxc88y
uNVpc8scFhuiLj8Qp228tKVpm66Tbc8AKARM+r0PGDpZzSZx27dgqG6NBbXBSUs6UxtmV45XGTle
utDYo0bajokcyQM9Nw6mE3rKiHCoe7jyUnwalXsD9zyBPSyT/FLIYk+g3taQ/aWcJ/lOscThvDYy
WqOhWTnZq91Xr6VbH0dPPXVWSnZctExF+R6M00taGM92jV2nGU/1pBWLHtn7wsLmtChSWqLKYS0K
UW4u9Jpw2la0gba7k9xMXGLoTNaZjHNwNi0t03tqCvkeW3DfkXYN9t2x+mvrle9xcdGS8pjanLh0
f3owHMYemTvqnM56N4BtgtlDTZdRGribxgGgELfvOHleCOaFvhFxj1CDd2L0eMZoztu+Eg9Jed4m
4tN3oxMFMJVWTwAcdB3l3pw2lOv53yr18SlmSlGO7rCUiXYz3VXhVX+g5K1T6+fCxwu1o3DiVWFl
2zv2Nzn0GDK6v8L0DiX07myq1mYwvmVGf1P8dB0HhVEeB1Otfb35jjKiZkYTrqgzvbVNibB1WudT
SImjrq7r8bxpNb4Q0FFpHC29YXiaX6+mqz6Uqx6BKT8LkZ9xkWzxom+7CkdOfTdrNvRohUzO4/ZU
jn9yO/qbpNlC6vlX6BkJqhhMpYHV4aGmFbanNFmFqD/mGpF9s7WKS/70SBfl2kR1kI15iTTvuezD
m2HKAzwXAu2HZqLCqp5l+zyFbK9HY5Fr+Ps8pD3mIHaZXeY7I9kIJtm4ypF2O0DQNyWMZQBUxMBj
XcHNv2GgMmvuu1No9Po6KHsC0b3+ObU/0Qpc6FwpmPKKim285dPeC8pn9GjcrtT03ioLN1lVb5FA
rB23vOia+8GiPVsMUq1Gq/iTifEwdN8R4Dxu4I9cAeeycs3kks3Ja8aeNxjMTZsOaJ2WskYNmSt0
PsbGlq4e03+wsl3swrjlDKmqayXUqeJaPuQODXo2sHZOlH+wUTVoRaKfmDpT1VXjum/cnTcx3a7w
ZFQp9RGo0L+5LH+kbzsRQGLtNBICJu6frkFl5JRiY1txcJXArBiAcKsTEy7RhhYe9G4ULgIHZ303
lhF3tXFPB7DwV0oGHp0zmbWGEM9DZbZr1NsxEbfRrnOxLIk4eqEj+DXFdrZpRNruO8XIPMKTQX6n
CWENAaIZQ+TH2PqSusE1NBpz29vW1e3ti2grPGGW9miCHFJfFL1MGuKlsHyEDoBkR4L+t4ZOW8Wy
sXdpDZGQoPBo8RNWlpcBtNEZAILc1jWAgmS9QLWQ4wVniQr4EOhACSqQc6u13XdHsyh/aPWwlcWL
sI20td3cHU3vUMGncmV2qkXsgZg70omiF/RTvolbGqY+gkk/IOhQ8Awl44YxuzyTTO8FqyBu9mA0
rdcq/82S4avtz3YHMMr2Xtu6IzMl8Xelx0uI8Uc3UcqhM6VDxoTkuE+B51AJzTscloj8WbyxDA0y
6LEoUaIq/Yrrgndw0e0dAyiD9GrA48AVl2nR7K28IR1F09dQ/sYnIpY8Xo0OSKRAYxSm4afTU55G
CcI7TbRgcDx6zoFLycqQcFWuQjSpoEs4Q0TOkFscnSp7zrv8O1XEDBFCvwlcvj02yhxq7jVuh7+F
73PcvSHzowOopmVuvWqp/ahiLEpAcJ7FfCW3LWsR6c/cUANDcw53Dn+cXAyRy3CjxGTZogrPuNha
JLqL2XZfdPGKThU32qyJxYFlvZDP8YgRtNtXEMZHry4vdemvM4NL1lEwOkTYf6Ce/jPZW9cvdsT+
QdHRwpHqH59//g2XCJ1wuuiMgGfQiSosBuWj7sE2ac6470wbxFHziyPupENXWho6Ha7d9mIRCbwb
Br4A67eB+sC+Ejj4qzDFimCjBn0qNyY4Qgj5xZ3+Gpm+RCrjzaPDGioGzDLUfNaf2VvF8zMTBUEO
JhQJuOsh35WFt9JjbWuTc8bKG8l2hrTL3A8sHRA4b/vBe0F49hEKsPZJtZjqbG+7zh7N9GtIYBKi
bvDGAVJ3rphz73cGEedyZ8qKMmH4Q1s1J2XhyM+waVToCfocQKWelR9GoPb+1K963bj3afJH74sl
fNHnKLV+me14SiFerICP/NYHZ5f5/cNKaEo8b8106FXvOX2C9rdWvVnKjvchJ6+QrljavJMZSQPf
ZGC34Wok05e5rIOdlO6iIdvY4VRMQ7KFUlP75UX6QaT1ndzFJUMQwu2HM0uuN5dp4WJyh+84bm8J
U7/ev7NDWTV6uNG1FiDF1D5HQ/5iFt3FgCGip/Gt6vKjI8P6qZf6ngmzokuEK8C8umS7L5e15h6w
zLIKcds9w+k/xL/vsiFCkwXPNEGZFPSSd4J5alT+FVHfEyXl3Pqs3w4KgbXe848Z+8EFuOJmH04o
33WdsGXCmtdxkT9jo87c9M9YfkdEmToldaMtGad7ztErjJMWuGvT0hbIfqIFCPFzSy4QP8i4Q9D7
hWl5WIjRw+efdKtaT/MlmWfPAiQxuuEv9LTcGfWJOgakMXmR88V5inq8wAgaj4FuoESp62+sD4eR
nWI7mWe7im+J9D4CFbyGiNJJ6sKEUSXAZnqKkVasMYpcfc1uF0UrH1HDShFyZvOKRvmSespfBm28
c6d8lk1X33nZ7I2hvGIUWCeGZCtr482WBlb1AAmxhuKaaS+k2FD38OzMD1AG+n989POpNn/6b7/2
b5/+21/7+Rv/+PcSsc1Gi9VTMRtL3OckrQyQNDyFbQPaPDSK8gDfojyU7ApYMU/3MsU1Y+cAqMz5
4eejfz38X/zawPIkX4SMRbw+ySDrRdVhjCd3hSwgh9tS1gcfHc4/Hn4+DTxP7r3ptdU7JWGamdUB
wy//APRMgI4xwZ6wovMJxapFXzJ/u/aAemb982FdzFH0Px9O0riEtj9sQj/hphwUQ3H4ecBC+s+P
BBBVN8Rxlgekh9bN3nc6vt+fb/MfH2bzV/n5vB7lPLDDRlkD1qWEaw8D4Aa4Hf1/Pvz82s+nP7/h
+ZHidf+fvy3mj7wcagTnRb+E4lbpzCz5xbp8ACeWbDST+sAGrT5IG34eXh4UBlncHFinNoefj/71
8PNrBdSsfdD98mt1DbX+T57jTXZbyCChnz35EeM4hLC/JtY3Z3wXIwUAWqykR4Fq7zKYnouC4VuO
RlL5glmV2X9n0u/pUnmApwStvwJdZ4zjKgiAwUzcJi0HWWwxQPTKMiPcR355UUk9Hlp7BDmgc3Md
1TlrB9AdjjcsEe5+DE6NR4BDkG4ZiJ3zpqsxPyiaAGwe1RlJFupnocb1VCHnj8CO5Nlf3WsO1uDb
h6Aj1RnQ291P++xg2qE8xhX5mmPzq03jZqfKMKO3XqSiL8+iqbuztJuAO6p7ZMtQ4Z7x1pWj9l6j
QmzZBl/GRFevZbyYVQFkKGJzSU3qcVT5mjhXI1bQAp2hDft5r/X6zeoNcVZOezIqVCMT/vPaRPpL
Hb54RXacn3RU0lEprbMyLesMS4B3vzUcQs29TFb993+wdybLcSNptn6VttojzTED16w3Mc8RDFKk
pA2MkzDPcExPfz9npllW5b2dZbXvTYiiJJKKCDjc/3POd9ycJmv+ibwQI1vlhXVu4thRSfZb3I3e
3tXN4JQaATsgwmfa+FPHarj0KuOzNbr8XJTs3yE+UZ7NloVfE28MmBZMPKupz/g3alip/fZ1GOnQ
HsyyuGrtXFzn+BfFATTXNzPGa6aLSS/SdefwqsCHY4srOjLWaV5cItfNL0J7Ql0az/YcNquoypBU
GLcVVMxuep04P+dz94xl3T0zI92HcXE3wtpllFVPJ4dyavHLZEQwI7EtnNqncNGYQ+ID9ExN3JjY
qubzihwmW0aDeb9ecdyM8ulCEHwxFT69QeonQXvSUOfY3ugCq3DgenL75cguoZMv/SpvuBP5GSxM
4zv3O7FjTPfEBmQt1IuIooTTBEElR5Pjb0UF76y0dsz11+d+/+OvP8FJSRZeljwxxzneFZWZwV/M
X0zf+5DOfCpJsS1oBHiEm8MIrblAXjskWvBtHGHPja9ObX4KmTxNeXhO6bbgHH0cRv0p7sJ80Vn6
M6nqeqH51U/XgMChz0xl6/k+zL085pm5sjRBTzI7Rd0Bd44As9PcZV1nh8qMT23BPi+pCVdDrYxN
MJsusZlY9PaydPsXqzR2PX05kB2NigwdKeEIg6wTsE/FJXuvw2xc0sllLQuvR0HR+yefe5U2eg8D
iGCGDdOtpvKBgdaB4y0QBiLCXmc/D8Fw9qb0x6BZbFM5eAqnvek51hm9OWQ7pG22JaO/Dmy4JUPS
4tAzq2vunjtkVLCcvQ87pknjR7hbK0gC7PJdihThHXcgD6r3oWYT5ubip6wI8ri5vx7wJq40/ehR
3bQIZvOXzdluUeuUMtrheA9iVv5pLJn0he2SgMFed24BrlGKLeONZpTjcUhnbznm/XfpmHdrvs8K
7BE14U1qRnZKfDwbGaAdw0gXVY/POI5JuGoXAfOChZAA1UwHWN1rL0GF8mpEBdpuWu4ae34NwE9x
cG3uNN5SqXq37Qsr/pNPbTyZiOLbRBBLm8xTXetYp23nwdOjfdXB49RvYOImhuRoFqXX/SxwfKSl
M20ml6OfHD+LqvT3uGO1mzYCJa0kkpowjKOOKdQJq90MoWtlc87DA5Jc51lYxI95GrIJB7ZxEgk7
ytbYS4SwsdDlou3AiZZFtdQpyViYHHLMmD4ks8QEW8HbjeLhXIZHl13cKm4FKK48xa8/ksQx8/oT
fsabizdzIdEqBaGabZP4j+R5xl1kG2RFC1s/1uFrH+nGi7QZuNjtIYdMv4/laK6IY73o2qVmf1aV
OFCspv7Iap1luj+UVfRLp0xr4QrSyk1289mc9UbPyTjEK6bFOkEucDMlB2gtSpdZwx04aueD2kq2
pjhONpKd4cZk6huc3g0ly0SI29fE65jU4xRfBDbHMvqmFuGH1zrFEWwOVjUOP4vQMcvryDhhYUze
znWg53HaLe5NW33DMfXWW8lnIj8ooLM3vTEFK2cOd6y71i3nyYI9sjAgem9GTvzoAeM3uEvTKvMn
l9lZ121eqcyTm5rxcudYRElrnzq5brzq0SjXtYP4WAf4AlPVWGC/RrTWbGxOlLzc1wp79Y/A1j/r
aL46cW4AWmi8dTK2ywKFftFEvljPg+Da7pgVOgbbZoYe0VSFKJpSIwkRWKvIrCgljSzJz9OOKwqK
vIUT1g+U26ZrzSD6StrIWDfutPY1+rV6UNVaNj9pcwLehEgflLyLXXbxNhT6Y2SzZzaAZSzx9vRL
F9QAgTP2b1nxOWrpsGiTieMwKxsjXeec2Fh0SpIcnkXMoML55gNkt9vGQjvD+2VH3to1mp8SjufW
qZoHxrL+zvT0a4wo1djRPVNQTxOlgqLO8I5mvWMy5F1Cl4B021Vin9BWAXVO5jsfSMbasyHGlRkZ
r3YcDqYpfzn1/JxTAczXdg6Uw59kMCXPmbxGVvsRjv1TjfeAjRoYvEEE6yYQW5kEN6Ys4JvCmukz
OTBWG4uaQSBjQai/Ndo4LHJdnRZq57NkArxgUzqsR0UihUgqFJq0V5DSFFopyXr+C/BLrcLyFnGn
QsMZ4wkFOY0V7rQu9in/s2XTkSGaFBJVCz+LFkQqa54JPIxcaMx9d5MqlGoaAVWNPOGd6V9Y6Qq4
KhR6tVQQVopXJ6RiwKzCbcm4KVhrp7CtrgK4QhhjCwPvg5Er/QkXpi/Z1lbQV6HwrzUcWFI72sFS
aNgWd/6q/+LF5god6yqIbKpwsqkCyw7lCx1ntON+fUY9zApDa0RPpsLSFgJALWyN7Og0NbeqsAJg
KyHZ/v5bPCfbxgJzC/DD2nDIRlxUmz+guKOC4n595DBE3hFlWE8KnRt/UXS/PpwbBs65guyairY7
g939+vzXA1gfGieg8/K7bifg9SYK3NsqhG+kPoqh+joK7zsxT+USLPZCoX8rBQGOFQ64+CIDdw6Q
YMMFF2wocLCrEMIuLOFJQYUjhRdmcT9GCjjMC3SqFIcYDjgwYoUljuATf30qVchinCXFsu4Ux3ho
QRrXsI1J5Pg7D9qxodjHXw/9AAp5rIAiu9CRicFR69Zg2g8UOnlQEOWMMcgqU2DlsAfjCGk55BXH
Dwh82VMYZiAlA6UuoJkJr5RHvCXwuRW4GbrBmx6CayxgOkvYzlJBniuFe7YU+DlVCGjsjmIlFRY6
V4BoW+DEi8MxPpoKH035zzvH1mKT4yI9DhxPwMQgXCSNKhgFQM18G3lKQamZLVTHDk51NlTGVv9i
V5OKrI/9F9BaPcsk1qBaK9x1Cfe6UwBsqXAphU12UFd4bPeLlP31SRd6Nm8phuAxQG2iy83aU5Bt
F9p2qrDb1tc3jJm4AeQuFZq7V09COCIYSLjdtQJ4N5C8v372RMG9vz6iFMFdSYX+bmGAk9OOH5qe
K01v3g2FCffRfDMFDi8hiHcKJS5gikcWcPFaYca1WV67nB8gJjllIMGviNyfqqL1FqQj4dTCK68V
uLz9QpiHbOcmqOY80RuC39kZWbtaeYDP8QmFGiB012Oa5IzhSg9ChcmHMhiiw8eNiDfWg3UPBvZ6
k19D43R+mrDWEwVd10S7ocCS/KACshsKze7CaP/y+P9vHOLfxSFMx6Zr63+OQ+xeh9c4/sd/fRYd
/J/9x3//Q//9n/yRhtBt6zeP5IFtmNhBiR78EYXQHfGbYTmWbumeZbtfDbZ/RCEM4zdD1W2RWHAt
BAmPJrQ/ohG695sPzdcThgkHhj/R/5NshG6q2rI/oxGWT3kpJZ/c+RyK3SzL+0s0Qjg+Q1s7NB5F
lWi7bAJOp2Ul7U2Ffk5j9m1ZMRcLEC5HvZPWN2+GG2H4zXRIc1ASvT4/t8B9VkCUB8QqQZHCbI2H
Dj4YPm3tKLBMs+PQm23vt5yuO3bCYHP2g0TmLmqb9JynFSe6bp6wUmxord+5Fp7ricP3QQTZgOVL
XxKVYlpgIOQRdtJ24G7bdTi0u0kfnZ8ehxtWINddZr5ijHiDuYs7RKqpGNydWQREkfC93uYRP4dw
wBGU0Zhu2CQ91Kyjy1lgoQBDi57WJt65k+F6bp1vdRGtDL99rMtxZzkB4CWts48hKvoow92cmHSe
qJFAAcVIrTi6lWTsze1mKeIgJBACpChwexoOLKW79MN721QLbNrw6pJKMksc5HbQnLfOnl5YvRug
lO6DYTUVcQq1pgKJGuo0f5hIkmI7UbySxLcITsf2fahArNRu99J6wS8mGjA3Up+eetPRFLWkWse4
Fgk2rNIhxedKAH6NKaHYkRHeJP0gMWiEZ/ii/Z4gOiUfjnUoy/HXV7B9kNp3LRa3tjTmew46jUhJ
Gz4WMW4sF+k0qq3q3DeEO40qs/ZJIX5hXBiOsPLfk853Lo2bMaIcgc+FooPfAMGsZjgHLikqtlXp
1mye0Qj/6Zq7/f6O/a9C5rcyLrr2v//hqOrbv7yRVTciFwf8QE/3/tIHnaOwc/xuncei5kgvArmz
TWmvozGbOI/25AF0QI98XwbJyU825itKwNAhM4uJeWS0197HMqqh7uPRKLcDxY4PLhGZVTv35g2t
w/HDJ502p8U8eeHBrfqHOBU9UPBkWgND2SD7xttB6hfqtmmqBDhIe1h+GNE6wqF2txiUFW2WplaT
RPKp9wedq2wtcNVfyrzdRpgR1k4mY3g7SFtV+ur2c/vSsvn2Z/e5z6R9x7q87ufhJ5vwcEXCNKRJ
3cFFxSkm0ad7a3kdNEkM1djcDIwpuOppCEGc7XL/8e+fcEOoxsF/ecYt4apFyPMIjFn/T/1t5TlA
tkRVPLp1Kjl5KNwuChInW/NshvnSD2xCL1F4zU4jgfpjMmm3sep/doLG2hQIzqqeTBDisnm3JQUj
btYXAKDy5kTGEwebcY71ONkk8ITY+vAQ1ggAeogtqq0G/ZCMg71sAkliNjFvelLuZdTiuhvfIPCk
wPb6F1LXHofi+FZH2GJFzExn9vJnuiOoeqMn0KhK/cizVJw0w9x6MnRhf9BfGdbjzfaCZzzxxhYh
H69VpbOhLwY2JvGsL2a3+sHh65RlAJhyObMH8U4tQfPVVDbdusZRvey96kcsWk8JrwdfiWZiNj8K
R56GxtB3LovbhGN9m/d6vYTjUz5P4XCyAsrYckEBmqV12KPAK5KM3kRJ5S7NhOABZR40wUz5Ug60
JMVgkhdZHgFd5wjIfeiSCRW6mSBdmx0ipKrhiN2lDt180yj2GGVM311ljALJAPIuOFEzl7dl/Ghb
vWpZJt/WJuEyBCATldG98zQP6yumaG1IVAQmFOhnckukCkGqIK5CIdMqybRLH7Xo+Exsj5Wjf8Ol
e0WdrDcUOY6raayhWLTxsAEFnO7A9uGlilzax2YMvzNISCOW4KireldTlg7Qm83vNBy1iO7trueS
nvtqOtYctsyKmT87c7AaodxbRN4Cn16jHkT/pnY170DOGYKmXkksUpb96HlyV/VyOkxTSOrHzrdc
6B8dAatFY/TaQhqowIzD34FetLs8w+bDTjHrOnHmfbWELLYyCGefmOjTSSWqo2QxMTg0nAeVCZ+g
QgWqKQsIY3odpwczyqnmkgAe6PnbjjHOAjnZ0Nd8t8JZyYNbVIuqljUVh33NXDitdkWOE8+34RRk
wbSaB+8n+DRcafB4N3rl7LgI2LgX+cqf7Har4f1dFJRZ7hJh+ss+CdODSVXCYITmFqZXu5pml9tT
Gp6+6N9UbN3QDt8Jrw27v18GkL3/ZRmwhfAMH1siRj3TNw3DVyWi/xSuNMI+CEIEyTvxGHsxRJDw
jaL2ORQn8GDseT/7VgPXkUIP9vurxpU+oeVlpLnQlErmjgKhAVf/bC/mgssrL/pnIPqMqri9gzIe
P+ZQ2I9xfsD+UEk5nlo7WGR2ffAKzdlqDYNihLnuoEF7zSOzu9Re9X30scTU8yj3A15qLKATVJ5u
Mk5+mMVrx91GV9GhtVJww0gJKgkRO9Agbdutc0PHqGAWn5A2aLUJpbeIDB3dEs7+cTYMB3haASEY
Tm+EQ7FsMrTCKODrj5Ty2nRGQYwh9fcGPoYCUmHlx6a1VrIcsx3j4wNoFyWAsvYTxaAJ27SnEwNe
SU5TAwXNhXUyKwyinWD6QU8cIw0ng3ykufmKIXe+6UiFMjTV7GM9iWfoDD/BQ785hM22BvNcXzgh
0AH88z1MX2mTi29J6Uf4qDcF8861a9nG0o+L4dC08zKpEia9XMBHxzeI9fdmv4mDDoye3lnnoSCO
4E20uOX+xL6Mg/AxDnl5uxFgIX3ACQsAiKWGV9SIB5wwVXruRof0QMmxtwwHpTOlH6WrO9t6usea
H20sl7OOMLX2blAmDAwYg3aBobPMTzph7rKu8pOcXWa06mE39vL3w8z7+H/CT1w7qluh+JfdgnpT
/nnvUm9ak82zKzzHMWxCxqpt95/etAPjbS2cm+BOzg5PSR/6x8ChB2LujHYnLOO5avKdps3jvbff
k9mfzhYIQQbKIG7m+lXAYNGKjBmayNgF449axUZp4LIwxlM+MM7W5rs2tQkxJUejdcR70Oxs+uEV
GA/pGY7uKJEkPX0Rby2g/DGD7zW2bdph7cZf+l7Tr6wiH891yVpmus28mcHQn4xQ+khyQ4CdZX5z
YjinnZ3OVCVhX2rNcz+CgHO90whFZOkUOFQ07Ed3GyYYm2heNKcRzz5okxkz024wZ2yQVkhH4LDu
uHJuCSoodtXM3bpUlNex1DZ/v1xY6jzxlyfeUmcb3TEElU72X1aLYoaWpEehe8+cuVuPiT5e6orV
8zsmnuBW4GnfCivCsg4pbOg6GlijY9nG8lTZurUkzZTcwVID4NPW1BwyMCd3DKahehaBsInwhdqy
sXr/QriWhDcpv9LTVTkiqCW0gqPOzmAflGGGelZ1S4Muoh1IYc4Eds/UZDLTJx3HQZZ6P5oiKg9z
H0VLmkiLk4N7k6hl+9iFQbua4WVDQUT+Y1x2+PvnSPfF/+dJci1X1w3DxfDy1ydpyBv4itZg39kj
cseE6nuN9Yd2FvLQRL3Y8j2/O0aSYmCAwifkPHJcISlU9zpVGz1LneZTd562EmybPUJ/h2q9cizg
E5Vb1UyBfH3VJToTIn8+C7+Aqh3kDet24eyZYfcHkrpnt05ecKxbu7I9RXl/EoQ2Nm0VYYcxEBG8
kKSQk8MTbN03lDp7x6o4P7nYf5rR9PcVs/mZ8tRT3+crvfIAoQqFbmHHCOYxH4nsJdMls1jk0rgX
KC8tdhaGbaVfWgBCC++UC8I6GI8k5HAcsNCYkzCOvmu6be8g7/Q04ZxiaW0miCJn1zHDlZwi60no
IInNdHaOeVvR99lMLCQHUhg9dfI55yuDSE3UD1hQRzxAolvWra4tfVKIC0T6787AZTlw1lmPQ2Ev
Go+UNO1RxP1zh0x84ehH8oA6dPXQd7SdxqbpplsD+CW/IaMEwY+mZypO4Qis2tI5YZuR93gm0dEF
ZJ262rnMJbm+JBbRCaHquzRblo0WtneZvhl43V69FOZWR9UQDlhvl7MnBELqIm2ZHz0MlDEv4JYE
2Qo8Oc4fyZzr6w5E2cANBklNQXJ9iSvtmg26d21qjWlylGEnpVahyNoLBsd9LXDrlET5SrfUDySp
SptRtZG42gGy+15QKPpsprm9IAUyPZBtOTQqWRFP4gX5X/82jAoc2bQraNETp06CdZMRA3wjMLnp
NGahiefeuupbbuTJFSvfhUYF6GO2j+rQsvKE+VYheI7tSE1rje45WLG/hEX56epAzsC4w6lk9MXM
DJILUc0o1qITakq5qVrSM1+/ZYa6dfPk3Szzck938nvBJcWx1yDs6vkkg1KedoT6E7slYDZD92ia
U76JJvIUbhdiDxpDcebJ9f5NYTyL2V+vYt+0OI7qnm1/DWz+ciLFdQpuMe1xPDpsDsbcTwgVSffQ
MlG5cFO6z85XH0thXd1UezQi9DWjbmnFGMZ6O1FPglvIYUehNCrTbuC7WXIdBzctLx4sIymelJnR
6OYHYVDnEJM7ZdgQGdQNk/eMPcdcwKcstqVRPXWJZ29Fy337a501mw4kedYO+ygAZx2Gcrh6afDR
e/1dZKb/BINsU/IyX/o0IE0DXhmIKVxg7pl0IBCuXBq9R1t1QNUP0xmJp0bPNu2gyqA1J9gFehXB
U3Pw52kB4PfB3TQEQ47a7HmXoC5xs+Zk8yqnLvjGYXG1pXkES4AO4fuQmYtQ/nCreU+afH5y9Lpf
ZyEt8vVo2MuiooqU3pBZK6Nv5lzXuxTU5CrTxuQpDx4dX/1tMWvnMfCyvW+BkJMxelMdsLoJN3zo
9VycA+X1yoV5SgL87IPXpFd2ii+to9NnMhnpycEOsu8jisnDSSRrX7rvudIGQwk2tI1iBEATuakq
d4VvDkddbWfCBAd/RqIbCXOsFzZbpnunz0viuOaWag8yaDZ3LuqF9mbKgW7UZ3bzsVZvsqzfgnIF
tenmwcWoS5+0hWMvI5IiWy+CYth1GvaVMWWuMWjPcQ+aoggqsW0mnTUOXsVasukoS8M+FsYT1XU1
BtMev2eAPTYoE5vmw2gVm/g2Z9JemBap8giwy2L0dxjJR3WNglbJdJeBXF8QL32JEswK9ShMxPoW
aSTU6ZjMfM6wANr6xJlAeMaqt/x9sDP9sXS6dGuXZniImYFfcVPg5u6glAx1/q5bV+64watWUmgQ
dFyRoU73E3FMU0VEjoGVp5fYiw8llthveG7fGNjo51r9rqv9ox/Od/wPJlZth9x00aXrENoLbTbP
ObzHaytaeHWR6S7xX2W0DAukE5F7vIR+evcUtDstOX5b6a+gGd6c2nMekmfsguEhajGyjztUiPIh
1j7iLvKWHWrOMcqY3YcuETLaeb2VLkrvmzVnOWHljoqlhPYBHNA2ZmLnWcMyh2uaeyWMZwdfJ0Hw
iPsvLZZUbisqAVC1atmNRbIP7eJbFZbkKkUhDpV46k3V8FOa8Q+vz3d1c0bEKfGS296mK+FRm4l3
nHKUZrfDZjan1KkCmiWT3cUPQ4gzTOudTUgyi+W1mp7TgLcdm6Mo6ubv9YiNC9pCscpt+gcnVvET
ilSKIvmjGnNqAhx6iYzEPvU0kt1cZfbQ+jG7VVbzKDvE68yvtU1p+xntAGAl/IDxJNx39mQafvxQ
Ji9FTI0UOTq4Ep5PWXsxCN4tPShwQ4++57pbL4ehd2+JXTFzaD6YUxiXKKx8CtrilJxgNG98N3O2
Vm+1hDP0TRx23hOQMNsk/OfvNWxGJ8+KviVBp62rcJclXbOrp4E0SGvnR4d0+UpyfqKMwgp2uea1
G71B1iWBRJlORRGVXa5Fh3kyowNpxo8Z3EabwanVF9meouxuJSmSOFhpDq3PJvMLBAyHeBvjyxmh
tHT18BiWeLkMbxq3Zj8dckryFl/b5sl+7bKq2XN4JzwxpaTjQeEV2mRcSN3hB9hWMnnPkiHbiMwT
J6MWi1mDQg7cDf5PCeDNmWiiG+r5QrUWNWJVbYL4s9jMCp1qad384RbujkzAD6Cdxk5gV9r7OpsE
WhCdZRq7w0VP6p8zw+K1MHPl1xvuaAg+T5p/42Ihui7kcMkqDAR1Yf7K6hBvF8GDF2sqrqGKDlhV
zZpmpQ1Ku7Px/Wec3MV3IC8zuBdbLMZItjuqbNzf75T/qyz9G2XJMDwHYed/VpYun2/Na5v+C2nr
j3/0h7bk27+ZLHIMX5FwhA0x6095SVi/IfjbjulCNQG6/idpyzJ/E8KEHO6YvvMHn+sPeckS/5Gc
xF7qL5sepCzBScz0EbQcmx+NP/+ng3VmSvbwQdSfit7qxila1gGZpUFneqN8tV8f/fnwn38uxHJ8
8L8su3//ZRorYtFikcVuopu4OL++V1k7DuuN+nl6CxYsKDsU65xESfaA2lQeM5/ZFJa8LUouXoqh
eYqG59Ir8d/MA32rJv8cdsqPXDP2fK2KLtBMHsBRvgAtd10apTG0Wa8YKcgKgRO0wbSYjuy3gJYX
M+jTLUTMJ2JJ31kSiMnkRE4181sno2Xe1vJmQwvD7OSFywEwyiEo+nOW9M9QXPZZ1jjQahudporE
PlSDuzfMRttEgcY8sRRrvQmQfyZU/DB/Bon2OgwsI1YwBitJuyJLpHuwxQCTz9B+5JCxMQn5+l5C
WJ+k+aET4c4JPBV8n4U0odlYo1YsRViefc2jRxyq8CLwXHkV2H82HScaGDoMpCeyi4lO3o7y5oQW
rCS1WBhxLRsJfZeOraa0/a/BikjuDsUjNem4uyQ+ryDN8PF18Bg4AuCwfA55odaud0gpHSWgMni7
sQCMpu84mSBwUy6ChbfoM6aL4wjBYMy25OGCaPA37PbJk6DB08kcnlzbe/bDnBY3x6vXffNUOIR0
Qx9qlhDdeUKwp5Etu8FYi7ay28zcstaN6b/0if4I/QOwkFVtWzd/mCvvBwxrghdairNFecUa2Y8L
v4FZq0HAGlPt7CXm3qxTf8GI9L2PKSplC89mT7d+Jj6dHiAwCKc4zzi2yw2RHKKognypxPW+iCiM
T2Sy0lx2XSQ5g0ac2mz0VgksI+o7aH6YalhrRBpwctTCf+2xmwH2j4xNgN8KA23A1uS95OBFzd0r
LF1YVyKvVjEgralJ65PXq34FLsiFniKCyizl1SurK+x/Z1WAxOItHdXr2LGu81g4BzK+bG5z3N8A
4GU8VIt+8Mp16JTPeI2rnTQqzKd9PxDX1fZObq7bGmRRzZjemO37SE6IFHu5NDJOzow3uQTG5lDV
Tb50XBI/MCNhVsKHWuYOW2thRJc8nKlLgrGuO2BN+FGjFVrZGyz7t6im68Zi49FbLkSV7FMIbVpG
9l4WlQPNaKoOmvVKGITtZhuDHzemkz/Y+3aaP5J+DNZm92D1JgJGAjgqzTwys7iVw+xnStKeXMfb
nPU/GOU2O2Zp5aKim8OrMAa3ICY108TVF9ioLbxWGiUTa8wamv9GFemjWl8Zjlo+LxptfD3B+Hpg
I4n46gVYGGGuiW0xBrhhgviXk+Z3lsf17JNmKmVY4i/1l5rjdMshMoCErC1pPhlF9dRAi91pAmiE
ihf8/qA8b7kFDnqSDA6MW9I4D2mn0WwYRMSH8XMzB6AswjGoRdXimwtfa1A2O3wIOJh9MnehdRhL
rgk3gY/VFArQIM8JI68ul+8JV5el0UnY84rpd61kJiTzJcNwaOSaIrm92DPn1blrKUCuB5C+bXYE
TdisYsL9htxwLqE/DXfNKZmHLf8XBve9dTbz8QKzh7eGUe9kbdGXMd7qLIwxLTN9c3MzhhD0jSAV
WVsXg3vs2+fQ9d6Isg+nxt6NXprsYPZgcne8exl7GY58TKeIqoTIEbts8yrofMG+7szrMPWmtWbj
YbOgJT7E/UCbBx1QIAFwH0HdNpIflt8f8grkSKhNjC5wwxLH56xlVTj7vGDTejPlcPNnxVALUvWw
bUeXhJNl/azAsrU046h2jQZ3nkW9TsUgBlXZvlnxQuqUJ8aNjqF4YHPZpnZ+MZv4rjtyWU8ecpJs
7FUza2/S8gjuVhQZGBa6WRawUzR6Ga/gI99IUEDSCQ9ZOTcLiADRwiX8rWsglLCtUuwtXUywYmOA
zl2ZbFyXUxJs1KU1znI4cUSaKMT7MHKxD2zrQFaJWYKDuiJL7bMe+u8sSHw26Te+RPqIyg8Yvldu
BqcGatAiiVh0I/DTvsi6NScRH2Pnqhl+xYbq/c6bz8iJOFQEgB6N7tcUTPLQptFT0rXVrpdQXklz
MBzsfiVjNy41Op07z7VOsV19xym8Tl3qADqNGJaDb4a1jc5gLfB+zRjzqChFRUr7cN92/S5h/kSI
BUGTORkLl30VzBcupq2i7WNUniNLfxtG495M04mOVbmPegoU+2DThTioqC5/RsXQD0Vq9tuuwH+b
xNONXPQ3sFUaqU1fRe85qc8O3OkgnxcOUBSGQ+cOg1nrVVzIw8oEpgDqYYTzmX8inLTkFHBbuQYs
qdk6+inXcuGNP8DHCKqEzNegDpaW5GuHrvxV+YDGDQveHwrMaW7jhyl/9oxQ56h7c62Z0DHT5DVt
q79AFrgbpAukGwMwZARrpLPdO1+SkDjxnGgQyS2mB2BBC+spBYx06mV0FGAjF2Ab/Z1F2m5RGlv+
MrOhup6OXodbhF1GiUrbA7LCfkq1luB6UtQl4gMl/IfJb1eVjtm499e+xTF1cKrveQ3NHZnql9/r
YE1Fve3Y0i1nZe73CR32NIau2rwfjlNMx2wDaMRqemI/Bm5THbJi2urZyqvbfkn4+inMY5SjUqNx
q4FJGq8NfmDGtCTjbQuz28gowS9wxZssx2ukYvAl42vQBXh6GNNvenP4DA+aTr9Ly5EQkrD2w0ho
JBtbV4In91RVplVxs4cOVOlUkdewgyluqt/0TG3xvG5H4CY9aSJHUvCuU0dEfjZzf4WmTVsdNiaZ
WyTE0SCmMO925giYq2M83PJiLXqUC1j01UpMCGYkTbl/29QyJF79KSULBlo9JVixa69Yy6YFnU7R
hdYT3ig1uWDLpMGgc8F4dVG10HV8Q5LAwlKMSbTozfyT4E56GpEBE2VcjT8KXsl6Nib2V/mwd/FE
bAZyaATdguk0gJzaeHZYLWzN4DJSwmGNIXSYubNWobtmcIbgzvf1h5mcx9QixIvCWJGByladlS9K
exQPWou6Z9URJDRHebSS6F4wPjnZmFo3ZcuGwXLkmfcAe5AMDhvxoDoEuVcV/Yfbph9zIt6oi30M
sNksK2tkyyzlTyzrFBNIzz40SdEtJu7va9uevmmw13eOkrWawHzy56Fi5jFRT0lVQtB/WCRHqIeD
yCkBxPQZD6A1ttzDhrUTl8fClO9GF9pX341RI01wW5X2lOde9WAnSwpG915N9NYqGkr7fA/tjArs
ROdGjhkUyp1XCF7uUJ5ad9w4icB0gc16RbePhvJDBgI6+9XGL721XTIEEwUelFyzpw85qz9po30t
acRKswhIhGmVO5HhAy1ULwee4yiCndMBBr4kJbHrmTEcRPpIPzga8F1BRI5uj1ou04idjekQx0mK
CkyXE1ekNYB592n9SVNvfWyVGfbrI2kMV9Mm1GJoI9tGl7jf6IIEHSKKssNyeNGmnABzSnWDQgBF
Lhe2HXe7iWz6fuC2CUA2K2Bm9+jZU3IZ89Tcu1j46Er2tQUnRyhsZSSWWhicJ12Oq6SvkN2wIDPH
DHbcKE5N63ZHPAmxKq5/mJI+2I0pKsYg3AO9v/+XvTPrTR5b0/YvcsuzzalnDIQphCQnKKONBzxP
/Pq+TNXe7/5Kan3q81aVkOFNCNjLaz3rfu5BQeVd3VFA0tDraewsrnN/LanEl9xUdgktOyAGaFcy
Hga0FtxJIl5xEpVVV47JprqYm5yJpJOKdVPcxd0I5q1IU4w3Cc4PV9A3Ub3MEuLiGXqFucrL6qjh
jn4XQUPk/NCIJsQ+CC9op/KKnOA57XNR3Ggs4IufiBfDG8x7Ena6cBTzAZ4HOwsSCulzZKJ0xkyu
p3Kz6j4nExrrge1tWEcXgkzuJsVpgeVdmM8PxAX8/fCP18w0+7pGVBwPCW1p9iyLEfze3PojrBVL
TEIL5rOyJLZSH8mfEsHfQL///bzPcdnS5Xn/INNW6vOJJt0t+k1EJB72Xeia8PFQ5NGUWUovr6JK
+bi2SkeXV+1wpiINJlws8vkQ2Xj41/O2+ohKLEh0wgdDKRWqjB1SNgZXLXZqyNLh4x8eD1fsgIQ+
6gJcZuJ+xUSuBRodRmPMB3wHZp1truKAaj0O+zwy4WI251hLi/CP5PdxNDTt369NRHBVqlZ7XQO3
vYuwutBnOe/jPR4PIhM7GxDD//PSX3+gRrsg9bGAR9H9b2XxRRCF9C+58Z8XF+qVBq44+X1zvYUi
dUFIrYUtweOwBjVeRtKanDbuhviBHbTyvw4fiuYqvY7Yzgnbh4qXjYcwt9JH3R/BD9IGI6wFkaic
LuHOFrWXRBsP/5Ydv8h+o4rgnRQXrbOMLoYDJ3HqHw9YjhWhvk7JNZXR81MxXkQyGuSEqzRfqscR
/JA7MVkI1meNfC2PRfhQ9z6OSlHr75hXGK/YrKiugnI31DWzRDDV3YtgMu82cQBiwLpQhbEiV2F6
y7jAj+dyLVQh9ck9UATFfsiNH+rjx5Fap5Ajjc55iIsfsuPHUVa3qouj8lsP1QlRudO2eRxeJeXv
wfc4AqHne/cjBBiyzFP7Mdoiah3JfXxxLtI8EEvktoaSkvXKN27nodaRwlvSQc38OIEK8keorAE7
/6VgHmilD2Sq+I+X7nessxZsQ630dgLgThn4/xaEP7Tgj6c3tcRfU+m+4Uy33mJq91VLdhS4DCMz
eUjD/zqcn08x1jgwZSVg4go1eyQwFpr58PH88fB4ehcI6cUzYXFbE8k4x/eyERPvHTSAnDy/WQov
sGVw40v+GmP3nFk18OlfGuyH8no8dIWUhpWS5FyTW0wvRDb6MkS0X0LVu918vdPDqro3oYH3WVhf
FxiVmipk0ot80NQBfVE3pdiwFW3LPoCHlBsFVk0izag0Kvz5gXv676NJn60r/zx//LP4eHHRpwNG
0OyR//17upiK5HDNz9tOzuvXf7zbvVHyZSP+jOXId6tUxt1fhyin8cqVOmqT+cWkRyQNXYF5/s9P
9k1WheP88Dh6/GA/sg6D3sCbEhkSctK5pabnweMZnN6alLv55lDq16prDffxrE6B2kjZoZUz3EsN
MdTt6iQFChWFcvav39Dmo3881aWbv9CZVQaTTSruCf96e0VBVZOqCKke5/ZxWhcmp//x9PEwzCf9
z9N//Ehc3DUE5czoNHDLEJgJRX4hXUSCuWosggA82War+baImTxHqRrAzyJEqs1sbQDtkpH5OKwm
6K1GAs4+7ooJ9bk5WxVcHpPTYh5e5uMQGLdy7nOQe1vscRjlEiNomQ3X/n2I1y7GvTU76Wvc+wRU
MkmyhPOIZBIVvwoduuNaKLhduKUgnln6yvDPx388vc4/8Th6PMRl9YZCRcHsCrcBodSLsGfKYgz/
+/kFKzMYs4L/19eZv97j6Mb8OfbyFTWaVDsyKqK/vvDjHxH/oa4Fg3KGaGKHRzMrnucXbqC4xkqL
w1HAVx9Mm9DFefLNcXgPk/no8RSlHjvQ/Jp0YZt9xIPUL3u17gBzeVBY9Zmb5sMBuSlGUP8chPOY
1JEehY8xSTMeN/SB/Jg/4/txiNCDhNxBx4d0/pdSiVO8gVG4/vm5x8gWW+lJwuXI+4/B//iZP3+j
kkrRvuV0wx+vXWN6SNaNqGX3qqInfnzAx680eqnf7RERFV5fw91J8AangJtXP/rDN8y0OfrH08c/
4BRr2I82w/91ZP4/HRkJzhWEtP+5I7P8/oiL/0fq89dv/EvqI0n/JarIfBD1KKKOtudPO0Yy0PQo
kqbCljUNaHF/a33UBc0YZiDDJKWEvYz0R+ujSv+1WGgLnT7dTCGho/K/ac6gDvonI2V+C5HPheoH
1ZFizryz/2jOYMfBlt+46E9sivogvRVsJa4R3kx3bqrymuFxkMU4wj0eymvbe3oUYwLKBJlJ1wbr
5fnw8ZA0WCA3CWkB3VwtPB7uQjzfvzw8nhYwRBnrWexlA/MBrQomofkB6LMOr3PJ8h+vCTcc4i8o
AAFTSI+d56PHpPQ4kpt5GVJr8JiLQWUujTW3ZWKwqj4OLxXB2DSYaWYX53ul11Ys1HhGz7JP5uiA
KMjdRcWRf9FWT+NiQFIR56RMmOhnGwOvPdKnmeiQeAxea+abuMlRN46YqC3oHClthzDyposW+AmT
Vvq5gAFBI5mdQYylHg6GbA+EHiZ4JTc7QeOlur11oSoYyHyjqjxMEaxaweAzRYl5Am9ZGmS0XbHP
XSryHdvJBkfhx5w83hdUDI/Dpm44fEzIijQimRDq4PE5HxPy44gQL2OJ9z546j18PEh3OhrgB9ux
b4rgWk/Bo2WW1nhDUWWyfb8GI36FWan3ngTdr/1IrukqhhJHe5yWEgnbJfDgMopg3KnGuCQi7pjn
14p4cgJBHsXSvARJg6KS3jqYWFai/f3zEM2V1p+n0zxxObch2Y+m1HnkghXh40Gcq7nHkTFvCh5H
sinrAZxA67EGPj7548F4mA89yq47/PIxV7G3QhJjPT5Pm4BkRqkvo2A7gk7PYI1tYEEWJXa1V9ZS
A9nQqk6ydjRYlb9r0QFOxSW7aLGF9EC1e8GTnB6iknfxY1uwc4C/6WNWLwnHSqZl0h04QvawUOz8
pccYGCiFbByRbcNgDY130SFZr1IJwop1e01/JQfbtTP45NWFeaPgCp7CRHEKDBWa+1YZcdr8psuE
FoJGJZ4YnQMSXdL0aMO4twa7WkHbJHsW1SuC2GDql/dP8QRyBJlHxXf4gKmgARfDim8YmhgrXVyi
bcLmcoH1de2gVwBvxcYHPxr15uo/yQ76L07ZMhEb2KOy8rTW7Xg7Komnv+gdFo/zacNqTcPxQsW3
zrmqYTb4CUxDiLpAi2BJ1PsYCAyjVRmUOU/l4rP8RsLB6dv2z9c9JBgac5HbrtsjESOcCbILSOzp
fLWyZdIr5M00+/Za11WxJ2i5OfB6+UZgivuRLhOrXJF3O9pYpZZveF8ifcmArnoQL4d4jYTwObZS
NhWUGja6Nfb+dN3hyw4aOv10ujXUX0luG9g8YDCTLovKvn+JeBS22GJanN2WHG86nAtb/EAbApJW
ZW7zRK4cvZsR4rscYpvbHZRxddvJJ+VMAp+kMYewb7SSyGn2Ct7MoGvHS0g6cO2KN1dBFB95Ovfm
oTQDPM0xVbtScOaYvrnZUSdJ3WrPt0/jdHtZuNk2Ic9+cIErF/XbggZIgAGvwFXs7PvFp10M7dFk
Ruq/DAj6+I77103GVnY3VU7eOmQnmM/KWnjVY5svw7BVP9Sf8RnzNzJ4QqKF8Zuze3iostPLTvZd
NGBXVnLxk6+8skSS6hMn38gKM0WgvpDTggNNZHX7tDj26+pl3MnvqJTqV+zf6Ewx2Pq1WWK5Y2Gk
kGEvbWPTsWhcBpSW0XuwQRsqYwXTmiTv6L1eudeliCfyM4S6K1fCponZAd1j5uPSgkN79Uu2st03
lgw/yzXsNNR/F1+YBqyaH/VbCbWP6/diz7wzNa5+jLC3h0Bk5ffTBYvp3pIHSKGrctdgK9va0hkP
mcpehJj74KxHr1Pd3gIoe9vphrQdCBvrN4u864+8cIssMBkPOYRSN/6uGm9AHuF89xtcQfsNLsb6
WV0T+4WlXr9ZOPjI5Q7hSbAZsbd4vV6sxCV3uaR9aZE65NTPFRQtfBmYMzASDszf292bXuYtFd4n
7WujvDF3XCbkhdaof8MhzIyDRlA9QAJw31L+AG8skKpZLD0ZbzcWfFi3fpPQNwUJnWpfJ9Dcwmv0
IMUO57z5wKDXkz6LH2AELBVN0lM95OE9U1RtJ6/TSVtHJEByG/iRqy4HTElIRLC10/WNDsPgFT6z
5fDeJ959We7AmCUSRi8+1zJunMvlSRSX8BJC6eLf2iDbCV+EHXB9BwFNYsi9d3seY4c/KF+hi1rj
unu53JeY+4qzX5CzEDyT71FYYm2x4xLGldbZSJZuLHTMO/CLnxMGJV7AghvBbiY5yJJqNy4sYFwx
CdKLq++5vff5JvkEVF98RYf2EmpEEjKBKD/In6C20Su/WONr0Z+SapNiFnnEIHKEAYEXY0kTHT/n
tSG8NxO90BH8el1/Scf29bJZYCIz7dLJ6iMnehlEPy9eNJgcZR0UYNYqXFe/lV6gjYvivhm3hvgb
d3x9J4qBDBnM7kUl5crNs5+cXiRgMurX/fhakgPHjg8rguP9eOnf5eZnjiPg7iUaSjY80PWeXgHc
SdBeS893vIcK6VgcXbzbmSzm3FuEjS1yRCvBFmHBlUFM/R73Z8KQc7LISKT6zZb8h7etdxldvhjz
v+hTm4XxVwQMYz0D7+6j7DVVNwS48XFb+74ZlvbltQ5pHV5Z+lYiFFPSppEAR1+9vsbIJc2XN8x+
Og+nczkPoKfLhSvFu6KGiu+S0tUPPh8P30jaPNd8KRWbFPErgRIWHvp0V7CWsNAd4KTpJUxjjtrs
jZQuZblK3xahEiYHfTUF6pOyvW8vJzNkROeWtBJeDQSSTDEp7p2k473yEbB9qhuMoUHQvJvyBL3b
yRJXugTEqt3ko0xTRgshL14OmTs8Fx6ewh50j2xJoMEVj0+8wNundCQaaQPMMK1woPRecOjkCmrf
Uvylxt5FDsbZGtIqCoesZxOOyxUOeAQT77rSUVpY12YFSlkR24H39o2kJopInO3hvQRJ4leSi1+V
XPlD8nwvvE7bSH3Qq46ZbfSLzc/LpRtle0KCog4YhnwoqzwwEZ3mt6KtvI3pHlHdWigjforKqU/C
Tq18ifhWll4dvjYu41byc033cmJzCF/oNvnQXDGAgc0+EF/VOSmCN+w6Kuxa3ESh8/hiDIEsA1Wj
eLSuX+q53CzectO67XmVqLfLKl6NpBFSadjmuSodPtJBxh/Dmtajb36qZzJr1tlhQjM4T6ftr2A4
9RO5ZchF/bZzel92Fr7i3t7bveD3ezrsO0EKu2WzHVbKWxXsdSIzfur38Qm3OHNb8h53N16pARAX
RoOwFYYNvcBXERvg57qw6XmZK84RRJqJOAR0OUfijRsMxClXF+wVlvjO9ukLouuWFCi7k9GrOAO0
G1/8XLyJ564595B1TvSo+33uZQQnHqcVtRKfwqdm1ya/0+FbWVmIxQZtgL26yvbTeTjXJ84/f+za
rUrQFAvNfW7jrGUXy+Z5eMZshRFLd6H05j5n9nQLjRfpdP+JR1e5Bvltg+9kyDaAxlXLPSi70Ve3
Kz9Ur25YWuHiM4YcEeky2gLcOw/dMjoKz8Y3A6f2pZPYnpGaai+S4ktYubc2mwhdPJv3Y0tRwif5
APSTXsgMw0G0aoO6P2BgoxW+ZtMSMhQPUWCaesQwrmHiJ5ZI0Dnm/Lf3ZA9TpYK30LlZ0Ile0SGq
PFx1F96ZDgsh9wZUg7qnfBCEi15Y+oCwsy2+WacXoJO5p7wg/on94hufTL996tolAWzy5cSuqtq2
J/Ezd+6LV9PD7T69edg7YxHYNBsiLi53Lx+obnf9oT7U8kaiZXxQCn+RLtO362BhSWiuqt0k22QU
V8f0iy9fKe6A3N6GzYAQa3ENqx3KN/zWGsKV+H3jSRYd4RoivGy2cytwpnERhRHcDmq7zAwcsFwT
khv6+fepsS9P6fZy5hN1aITuVzha277wZzJU67FtWvxqlOdzghIdSiK+/fp6NErEmUH3XaFyGF4R
x+G0hMgIEnKoSdthyTnPaYyuhzs2SPg2UnPGUPCsWrmrDtsyMlY6jJOUgb5K2S0xSjUBankw4tsi
nNNBTLN+vyhZH0I/xxKy6/4+erz2eIhU/nUhqlQYJn7XGdRx8rl0W2kvwLyNPFgjFoFU+2yXkb6U
9FTmo0GiTfA4ygWBz5XM/5KpDQbJWb8aURQSMjT/4Kgp7S34H39bLYnk0/SBOlILoO3ZVSq8VnXU
u/KNSpFc6NkNAeCvm/+gbLI9xpbrKV1gE5tLBFv0xFepdxgAlxu47a1i2X8cKiVb/CnLB1veIUHB
b6Mtzsg2f64y5lG2uGGL1jA92tcIlr2v1X6O9qh3MHTu4K/wV7mToTOo1vBDJtaqDhR12RuhWVq3
T12yTASn9Mgt4UlkJ6Fa4pvGSmHLxhoBZpMgC7fYTG56ESdRKF+Yavu8qao/0ci2DFs+6keFbiem
OyvB9PCSwgRJNtz853aedoLbUosu8Cah1nfLMxDdZR3b0aZ7k9/YIN1XfPsnyHpw5O020K3Ffoqd
zlPfuk31zq4zGlwcpuK7A609N8lHoFdu9eeKkKS3KBR30rt+bD+FyYl+UDdyotW3wgeGlFM4mhD9
EDa7WBHKP/13smOTWmYH7dN0tD1W3diEp/FBe8KvaPy8ebclhQdqlXLdrpGd3LkLfwXs/V/TYPqJ
Pek9oe57M/YYXnHqMEF/Sr4pitnpDbp9eWt+ivcqwqrcTkhBMnyJzrNDbAv7HX4tAvtAjL2w5Jf6
SKjpyIJEu57Zda18yqx/+8bnirTUwxtMxFG9OLHH5S7p9xP+Z90Cbd+GERp5S3maJKAiF8YD1uM4
5ovfAz7hiQUBVd22STBiqzLnB5ByuChcNPX8Em+F3sNpXi9eebEJVsNcFE6pXWR2MlmDF60ZlZAq
b5/QJ9hT9Wf4GOLAqRbcr9GGT+Rf15dnyFh2utSXd9FKNxcP3lbjXUMlqGG3sav320+ZS/DNu1aK
fZ/sW0BiW2MvPokMEI5t7Ob8fsALB+FQ0V7ZqCVyXNb3A/tnZQWOIq0kJpYjQVuqBU9Gw9BxcBES
quR/WMZBJOeVdBNoCd9lkJ1rqJqsaqTusHOUSZhxqxNpSZKjhtFKdSPkuw6mHdCPD7jalFfIMoAw
Fi/p2FL4hKIx2S424hI7jDHoTslWKxzjTHeXIEY/2xbv8RHTL6Vwpm/8IvaX3jUSOzq1F0YmJDFr
4fafSADw3YjPE82JnQ4R55uQ15IdlQBbxuZ7oDbCGuVylJd1MJ65GpW/8MrtBUDoTVat9IQNSb5h
99LNRWBwfVdLb8FGIGUOLjxBWUoHivN9mbtEq84GOYWTITvQbFr50PXmYKhAlcC7rLbxRgIx1ANk
uXnhzG0AM0Haz/5xxzmC5sPYsB3Izd9RtRVho+Erzt79i+KP7anul8sZLIM/MjsiurS1BwI+QAzA
CLD2fxF/yZ3s1+wjRQjV7/f1pf+gYRUjj2OdaPgQvk6fn7KUpbTxug/tM4eRSKKKdQedTDxDdi94
35AJdfbEl3FZEi+DapQiJhhjGHj0MewbtAzucXCw8+1Nia3oDv0KsiF9G3f8lDDhXaFqnfGWxm7e
51H0bv6AImDhcGRgpCltZFo0Dhe824MKCK9svrVPBklMgK01Cnb1rtwd7RM6Y45nbeJlABKv3Q9T
XPxWkjeROkVGrbbqd80TEhiDiLhzKQdJzSTJ5wKcWOr7QXdAuZLd8I7mEyhDj2xwrEk7k0wmGJgx
ueJPVrvN+0RcHydt2MBogdYEFZ20J/O3Af/KPIMwmHc8DKB9574A7BNdw2GzYDNtOM3nBQsnhvpG
6az85e7gErI1WivBieOcvy8Ok/aUp+7QOZJkZ9k+S58vzEznqLAx9uxrPxo2zTjDLEyhOnyVC2sv
4FC0vgiefIQPCykAhRvUTEsEdAAnqMBQ1/dzv6NBFVyOEzId9DTWfQ+shduUy9Wtv9M9N0mkHAmR
V7vNXcFj0ssnn+b2Als1yMlOcyLRdI81POIr6MmnfI85arUphxdQL1aii7aLF5QKLktO/Wm4xhMI
GsZ4Z+7dFoHqptzqu2mHaE+HG8estIYrxuysh2QgIbm15rfbk+XCdayG5XSaZwriQo9c+bmJfsYr
z9zP2RrMsCY34yerRjP5CUwzBV0tBGhysE/pZtgZ71hJLGBkOHRn1aDjlktX0Ek1J1U8MQ6mGGqr
Z4KEXr3RsArKCDJAqGIMBD7Ui0sYoI/zzYVRXXHfMwmYb44oYhDhz7SwFfvsi19um9LTJPuKUzBW
LQZKvjAugrywa9mV2HxiMlJNmGz7QFjmD0stHizXyReyVz1ZsUIxizKwsJU1JLaaVvs8HOSflst8
5HaDnJMPLpA42F0iODJMds2B5sUfVJFrGBYaUBqYUNiY7OMnrLTZ++NK2XFbW7cPSDYlnYBXeLP5
6/Q+bLjTmLBJuqCtrGCnICGaOOEHQCpKtqyXEHUnBF0Mp2LJDpVzheSCagFBBwyJ802wL4mvksQ2
T/QK+1s+O+dbPTZDwH2hF+uMTI6V8g4N1LiRkOoiTZ3JXKZfjZ6ZbztG4/fVZXvsaRi2QObMXV16
hoVr1MGEJ3rjYpAhkva8LI/zd2ZmqVywToYjAksL8n0eaJ/kGAN+csEv/SYug8jYpVdMYhgK7CpZ
tlGuYIJ7sa+FjUN8JsPYt+eBQoj3wmuzPTHsBLRb3bBh2agh9LNPvsAQ8hZPTL8QzPUXNHkxNZSM
0MXjvht+pOa4ML2mZ3f5JJ5YFAEFO3ZJ38W+iZaFn3hXmM3E7JzVU7SPTuq3Rvn/1K96/O7PJCpg
P2VFwYKwXrBfR/pKdhGSbrsvliRQco+qLLClRTZUZUHKFk8FNyaUPIbEefih9qrQitAcshGKLg5q
ZNdb6XPq6adbd0j2NotOsW+fNay6XohFGBxMwy/7holkhqNTdovFEqsxbzg0J5QLH+lBdPX3iqS1
mEAJC90ygH43LKUzzLbfRR1Ed1vyYpu2zm0pjF/odxsfU98Ppl+VYXlikSSWUTxyYi/dfO82P9Ti
GMW17OJKOgMb4YMlPQ2RhITmpnyVSKr71Q12297dPLU4pyTwvEUfxCblGtqXENPNGy+pM7AK7XDR
genkT+z53w2DjhvVHhzOunQQOgynwY1ecu4ACryBhY9Q9ACOdI6o19J/Y2bghYX4XSS9xwUHBseE
+yuH41r+ZdaFKHC928I2WjHK2uPtW0UkbN1qZ2QkWGSL7uFWXH5ISWEG10u7BAdKwjvNj+EHn+Yw
2VUHNDtu/cWHJL+7adeApSVBidCFw8tSpXTz8eWX2ba/my/Vk+qOq6ufeVhIoAsgMwdrLahevyzL
sBGJDzlRemmrlE1JmK2lrXbfTSRqgJHbikNxfmCOqpVAlryMBhn6DG0uMy7SKjLXccm+x2vhyBZr
tnb95+KTm5Ngsv7MYJG/5dbh/FkEXb5cQlIGGP2n8TwlDjeUw+n7fs+e7+v62JyYFBPwE/Cb5ytl
gisv1bf75+KM+no6pZGdv7MuaeqWEOF4+mKhofy/rJX3S+XE+sr8ojoR8AEh6DhZxgcyg6/P2r4E
0DmmMh+ZzB1HX8vP5Ehk5z7ofjL2PWG2TTdkd79qtVUsMySn69tKNVzMxtnuYWyBsU8LyYhif1m6
i020g3EeB6NL3vuNChyhyYvsEcxnFeurqwQL77ZbrMZgPAyvkm+u0Q+VbJZIE5grh3YLJE6jIva4
GrV1kSmkXKqL2LSkT7yl+iNzZDPPG1b2KdXkK+JjbUXoxWbM2cR0n90YMx/VZOnWFeGrEGnt61rz
8WamHfAsXh020yKCZhMqrUMcNUovubOxWJ/Q9rvpwkdsXaC8PnaddVuZBKzfEFhYKclUPSJYR97e
bTPAAGFSTiUTawoWBdoQdpTIcpBJLgVi6Q5fUghl7H147htPGxz5dbR1h4tOxdyRdcnmcMuuj8L0
QIKR9I6X7rI4seNb0RBYsrEwTrP51CZ7IlYzE21wPjQUbDWaNxGklUk/CpDOM3aEj0swvI6/Il+v
sIRN9Sq0XvfVvpCUtBiCDCKZ3d2wXLa0F3MlfgJcab2rnoWwlvz4ML4Mtau1HtBF8Z1QIfGpQPMJ
Gi7FoFVC3JYItJKvNAAAN7ngbomsLnbhbDe08RC8jba8blGkwR4c37XYFtfgPtNxuq8VF7/AY/Ua
gSjRgqIYx6E7B4wBJjmo6XvPN7ouh9frgGsbpDcbHVgMNr8GSf8KGgHMqz1w2aqLhTEawJvVXdB4
ORMQOdMI9pWW8N3axq/yQtMDu8o88jVabFJw3Sn3DbT9hmFhR4hWzFPT+WXj4Qgesw3OoP0FJZ29
iQXawfYuIGpPvFnZDZd3G0TxC3K7Hb1ipylCgwaZlufzfyX9maSNg0R8/IVKw+IuYA9/P0xb8u70
GZQqdubXUAf8MPuCbMIO0E03zNqkZ9DNiL4nD99wj97irnpCp4xxoCt7ZZhz81Aqs5BEG80tveKj
e9E+23XSWznWDR8iUHI9T7/pbwEp/7d9MyHFR0TBs31owmYVb+ixRr/KMxnoz02Ikxwb/uld/R1h
CV/tO7Ic5hO7iwPU+NxpmOQdLsKOiOwOBnlGRGxYi7v7/Yl3jLtwfL3MgYAWDUmJywby3+HXFppp
SH6XphIaYtGkU1D89LZ092hsXuc16yR9YsN/MwNp4dO0VCIfg5iB/ADTvzevkKqrO003mzZRbY2d
f4t8ea4j6ImSbtBB+7aqg0pRjhsMPbpXpQ/pmuaRV4xOIxB+QQytY35QHF+edJx4SBVbDiEFAf1C
Nn5Ozw3wdXvDDeAmOMyWt8Ve0/xr9qIF9VFaeJNJAWMlXzEBsSxZDhlaHy3oeW1lopPSDc62NDiG
BaA03c+AjQsR3dyLT4mH66m4id5l5jGqe1cmeiDg6lEBpzhoOndp/gR308r3xEmCfxJLi5Ppmgyz
TbxNtE1DMgsO9dSgBDrbkc+U/cTXpTJOXqmW83J9IxwaSiw12uLDOOWKfXtJvyPdZajn69ReuOYb
SIBhTUxG78BM+X5cR0+0T9tnTJNMAvfw8HpmD09DcfFWo/MDMEnOFX4UgFAF38AVfoYv841FTtac
eUHqgwXFxjvRjizfrHB4PzC59kfC6H7yfUWJszS+Ct2q3DT2JpkA7DUJDLqvvZJCiGqAFZY7KfXo
9Y8ToXluWzu3CW9WrE9oUvm0DuNnp6o9usn0y4grQPX7xQKKbuB7OhWmK0gU/pzSPHXEF9zntwLT
EaIhBUUu8jxC/txEsAwFnQzGCNadcS1Y8enqNUecrEREWA2m4UH8npV2tStPRREYeBmpINuulIDZ
eYt+KSW7aXhZJO6loHZmoqDY4KN43WcKzuPrwDsObUHGuuo2m2lzW2qWEAAdMRao7EqnP4HLToja
KJiOxg69kbaVQ5ZH9YX8ba85o4ctBRym7P4kE96QgNti6RRDiCH53G2pxY7Ry/2IxUmnvF+xw+AD
0oaglRWY4OS5a7R2otlXASEsH01fRrF3JzQRQkr8rj/pbhOmnKnErl+vkA2SUzV/1usHepWLfeF/
JZgw9592NMxpGA2dpxsOkCXlhkrTV13TPCV+3EZFur2/drQpT9JOWObb6jk7sKgvanoGgpP4yjcN
I5RkVyJTlzQcCEgO0qOobpNw2OoIpy929nM5i2cELxmF97J6Q5oRYsjkguooH4Dd7Tv4PwRvcrEl
W17V7zf34grL9nQ98nVU5yK5dDmUZbwksA3Ije8db6LtuLn5yCHppyRzh448MwYNtV32XD9za47P
DDImPLnytKPyig+XsB07S1ou8IqV133xBkFRedEBY1p/wPPq5mUjPVnbaB3a3eXPTVnVqWuCCdEr
Y4nm3FPu5EEzBchYspaeC9I5V2N6GRwj9Yo0TMgsKjcS8T7GsivxZXc71b+P9DLI7nFhUOspo9/C
+ov+AxarZmdn2DSn5wzieGuseuFJ2rCw4DNN64uzh1nefHo1h5jl1KAfbSlv9c/1mH+O+Gz+0BDe
8/aMmPmnwga9JAlabJTOzar+qUWGCEu6ZayTU6la5sEU52+n4KBDZwloq7JoAeKp34P6PXN1+I4N
+w/KsLO86hxjo2+hCdniyjzQOxxr1/gmmcC5gEPUNozNmKSbZKWv+o/pK5W4B63klz7Hsn2qR6ut
rDHxh+El6p4kxcV1ANnxbR+9Yv5ZgOwaG8MnB+IoUtuqNDr9e+conUO5kdOzm1Xk1vR5PbOpuOR+
TSoRHR2aJ24XatynUHo+zVUZ2fG+PGUw1T1hyewgkr3s1yg3C+8+BCj2JJfboHIwBJCf1V30Ix2w
i2q+TBSGNrSIU/YjgN4WwBKOfObv9R7fHcxq05zFQDnRUhSc4ii86YfxLUoCREmaj4HeV0OJ8k30
4wvAnXYSoiUpTD69xZMx+UwZzRFFBOq3c3RkUtDFECKaprolrr3b6MncDAF9hlK3F7PLlE0o8k7y
h69019J8E3adaDHiy5PyptLkuR4z1SlP5ie0YQ3wZ9U90zy5V/P5rH3ktNMz79Hu6734qa7SLRlT
cm0T7ECFBx9lfLm/174Sza3WBqABXPRIk1lDfObCfpNfZSc/xu8Mu+goAjbb5paWTzk5+frjg211
CsIQjH5KDfZjDFZ7qgCFbCII8B6iiaky4R2T0/0IN4Aw9o4ZvEBgvSQlEQOe6nPB7yzWvxkndLHO
fBx2mTjhLtAbPeYXh7YyjVt4U272Mx11L943q7lCHll4IQJYUEhOAJar9inf6k+CwyVN3kturNXV
qw/lfrHUdjie7kZf/VRoGA4WtJCVHGg7c+G2r9czty5qDue2z54Gh+4iIQgiTqhnFViesnPvSEt0
U70te9i5TUYADw+YBWD+gK8eklC+RHdu3/snnW9L+/Z7hmwjLjVdyrsTrwTCtjnPbNdj63ZSg+yg
R+5a+60I9AC+DsgBuVZLrvM3WEwcuULjd5oFvQOiG8MX4g2oA01EI7zvFXmpbykx0+p5EYqrnOmT
padaMy7LMDsVV8f40D95rZMs5YcpgoEivSXQaajsz/VGdiQqtisVkVPJu6F1Ezo1E1ll8OnIXLT4
hmr033Sdx5Lq3JatX6Wi2rUi5E2jOoCETSDNJk1HkWZv2SXvn/5+4q+6+8SNcztEAmlIkJbmmnOM
b2x1drbVmrbzEC2HiPJSP6L7FIzc2FHjL04+qd5L/QUfTj97qrbV2btjcf+uTvwmxLKOvl6ybG/D
Mzmh/J44XybBztE4BtHG/Oxe5AvJKDRe8hV2ekFnWx7S5/ZBHNKXbo+KyrpP+dk1PmmnaNoMeyr1
kqWPl8gVkw1itHNeGWETUZs/qO/0dX+PVFWn8JafFolYuHHGj2Dau5fqM9pzas30U9/QhDC3Kdd9
t8pOgss98jmvdC8Bilj0cLf6jaB7kkLIq2DdHt8qprt0pw7hDUWHOFmPdAVg6QYfXOle0vTgPCIs
e0Tm+ti+V6/KpqaOzvzykxWbgOhk3escPvqFKwhXGuuAasiokKHRCF9TaKrVQ1itp0eqbPuKDXKE
eER5XD9OL82zeR2O9TZL9zhIbCrbW71lgbnAdBRH9yUL99ZZQUDClZn2x/wtyLDZIIo5JkR4I17z
0TzSZqHqxXihO9tp625YCd5qezPemHXXt+TmkhSMqJeO/8r9ReyyQ/nlQYo8vGXBA5B/m7qWjjGP
ukQSrRipTn/gELpvyQsbBtyaZrjN2DR51bU+J9QcbGuqNaFqhUal7Mmf9pOdatxvk7P7ETzjbWZJ
VOp9KzeRssO6Tj0ZDMe8PCfKzvq2vlOYDLxVvIknGx9JumOMHr+xp+reiAEbJ89icKVcbIpduU6v
A4lCu+I52eVnnRMTOs2nuHKlk/pFhu8VGhadg8tgPzXsFEzww87Nn+LskRiEIIJKjTxp3f+umP+9
UkOQEkyZUdDGAu/qt7/C7zH1tIA2x5rTh5U6czxZ7IbSq9T1mG67+pXkNS6TXJoq2mkqatkdR1ld
0F1m7krzilkTMXUIoh6KY7tdZx/8romyisdZWnrPsg72u1S9cjt8xfm+aegCWEfTWkfkDPYe5F/s
yCzIs1gqmlB6eP5dIllArz1Pu/b3uCUBiTOoX2YL5kvzmiJRDXdRcSJcx6T7YYCK2RXZA3BwZFSs
fHDQCkR8Npu2tfo9HSIyWdbxvJSw7G7oW4brpvIirlXw8R9hJ1Lkju3F3juMTfsdEY1yPHGdZizt
hyw4kD+np3De6OOhQgRhHaBdUJHwgmX2pgZIRkl2EBSi/Z70LpWLCsMIamttefsrDICXEgq7OILn
bYunOL1o8kGWO4wuKsxP9kDiJob90F/ziTT2tWQGWTCYOIz9g559TdbBcBCL3SaHdk2+oyyhLqMW
okiAllbTDKFkp+zWPCf2WSv5OOYErd7JFVucSXADNFKCemALG2R32Zvx5F6RJ3Ut2ljgfIDbQB2v
KIzy0leLz9DYgyM1RzQcNxbm2Nr3v6yv/nof7HfLtP/vnP9+V9VZ1S2pin+0APfvi5xw6Y7U6OH4
ARIaydyGuYa3Wov298emwDJ8u7WvfSDdPSEDnuxojCUNZ0IpaMphFW0PcTh0tFL4yi5R1A+Tau6r
+uQIg73i/aH7k9oMG71paW3fH1PnnKfd5Sfu992a8NKqciEY4OeRiQZ1fIx/1GHR2t8fq5cnqhRn
1P0G2xgmoeXu3yfu3/fPjzhGRzSQiPt20xuMt+7fJDNHZ8VbftH9W9uwYGOSaOmB/Oz6EvZ7bEKb
xiBQY+qCnc6Lxf7tbOuhKfwgbLcTGiAtadv1OFjTxsq9+FfaTQ91OD2OQdMS6MWnVkjdvFh5fMmy
6NPVQcoY4lNT+tY3MsNYu4w34nTaxyLxas7XLriM+aiD8iceu8zeAgGf18YE7Gfo6dKwH7cQXUJf
JgWbPDoIbs6oMUMWO5E2AMxTZUvj2GyTO3SimZ6cRZy+yb4Y9n1MfYrjhEufxXXT6mIGV0037iQs
jSwePgul0I5GgCwKdu7kGB6fCnkhvEem0vsN4FSOQVqjw1W2mnp0TaYPOCagAzKLd3S/tJlPEkjv
1NMHrpBmlc0UHF1vyVWAJE2EFEZZzMgyRt9porZo4D8DHkDW2AxcCFNSX6ZBGfdZEb31iXYoUKcu
RhIApMzQyhKPGlh3zGQ+b0i+NsF7IvmuEF66FTj2GJHXbCSI6fr+IbS0342CnNnCzZc3qj/PzMtL
iBwwj+wfQCWfxMmDIY3NAJQu6Yw2yoTRQftS074BQ0jMNKO9XlfVDYB5FjyhlMTxiSFnx3qREWI7
BIFT/gMNK/Ewocdj/ESiTdugFqt7tgHJFG5GYx42ZrX8+BKwFke3uO7zp6AgfzyJtEdiUaN/mPJ2
hBE+lzOduCaTh8b8GqedmQus5KyBU4EVlrfca0Yk7mqczV4su7dAicp9Kf8oCcoH8i3ZNI3ZAHLS
PLjMAnpMD7FKz6EmdfCctORatstak+WfcYXbQj0nYJ5omjiIFuaWHXlqf0RkNm+1wPpyo/lh0jKa
Uo6K8lgxfYivjPn4j0IATxCTrZEI3ApVSxHsyAek6OVU29t65xX9CFlpmlFzk/guJDNFHR5VxZHo
qYNKH5LwbE1DHJmymAE++FMPUX0snYl4THoiTgzoNsk5P4IB5IFJXgwwRmpX+4MlsPxjyPAnIUFy
C/6s8FOVFpXGIdvSQ9Mq0Z9mZzrYs85ZklANGEnzDtYG8SkdtKplQFQbliAszmIx0LJPs5K0uurk
zY41CrkArbNdPispW4Je5PSVQYpRJCjXMOHSlujuc2eEtP3KFDoQS1kCeojYdZT8wzXgQAIHRDNC
C50NtHTUuRnq7/zPINLuRNoMeGpN37hdRUUey3iJmjAPHSVNEoTjNpiLdF0hui00A50hROCxzZQt
UFiTC2rRZ4U/mdbR4g3oK7qHkuRNsv/ogocE++wcDYn/XCenLqZQkQ1VX16mYEc/42Y8qOB1ESI6
NEKMcGeYDox2xhBxOvzIrGdEGodvETCMVWFnKmSadDvpTbeO63Teap2R+w0x0vTAGP73BCJ817MR
swFOX+t5vhnpdSwZTbXMEMd0QvzccQRHSzqSoIkFoGQVu2Ij00l5tA3ZXgqNLUw6fiu28j6OfNZQ
SydPTKmHLPurKdjbkyJBCK026RfHoOUojBs8b67VdwnQxMAlURDbSrgegVk/jVIY7yntRk1nVkl2
DyCL3s8McRgoIjSCP2GOOXiz+/iDQNvEw0R31JvIRhVJ8oUJKK4ZQ2wJASqReKoeXRWCS5dkx0Jn
TJxUVA6tqiubvipqH2LoRWsnT7PIMk8dwMmQf54h4C5cV3qGsFlJchnj2e/mGvuNHV1yNdTOita9
1Vr3q6g5T6ADeO2osI236U9EYQNcrWQDajK0n00C/5SUZju7OXsoS34v65smgicRhMwpKpEe0CJW
RF0BGUG76zIkd08BS2ThvCkpbcpAJgzwcSioydTuCNr0hJX9csfFrmB1H60TBVCWKYcH6yuz5O+p
tdwtEHooQAo9eOlFlq1t0gBpiQYCaIP9Tb10BVJzVy3SjWOwX+oGWlpaaG3nsHuMyyby3Mi9GYWS
0WmmT8FphlKugQxkOPMm5ChH6bduQvw9TJyHPLH2meP3IXpD4mlIs42Hm9I9TUNzawoibQgXC+yI
gyoinUGfgpWa6CbHSXaLXT3yIyBVBwJp0BzDnWeMg8YDABXawpZTkXg0QAMdxXTO4KO3RIcEWlkT
HC7WcxQGPiEzF5JLETebRuG59bzv1KiEwpERQyon0PW0Rx245YY2bxTi7hmdDriaJQGzsczoMdqT
6cu0wSDCLxnZ4cAHJBjpkocc8nbS9JtpaVM3FOJGzGfqKi3pQj3aFQFMx6ppLpdz76zFRO9LCxSG
EK35mik0DaRzmhfGhVGhnihgdaBcInyz7BOSE8tDYIaZVxDFuXIl1r4kpMtfmkG36gNIwAG7sJSI
ZCZobGEQngxIFkKHrqEOaNC360ddLYUXmQpDwpGNfWLQ9Wgs9n49V9iVzeAJTM2EAzFjhinQYqMc
qaa+X1VWU25D6DuwrM3zNNIzLg4u3OV13jHfj21jrbH0+1GNUSaFIk0yopnsYgbt6piRWIJAvo60
V9Whuyw4vj3ITUSmTTGbRPHLzRpnEziSIedg0v4w5LOWJzdRAfMZWZDDrhnow7MZWShJXYjpJW8S
fEtcTGRtv0Jy027SOE96bXIhL3eio4E5KSmOrbb44R1ny+64r5ZjDm+wj76DTD6PwNnPsuub4xDu
SdFGfGnFw9HUID2CKUcMI+lC1a5zcnP5aQbAgHuFKX6RXMfIsQ/63P1akg84WClrqO7KodnibKX1
yqQxgTmzltRe6LhmvDfMn6RlvJFYDwUAEVtiB2x8Y3pYupJlqNHUH0Bmt6Ku1M1YKoQbkKkeIPrs
2b9szL7NNqVqbHMYZlnUPEE+2pNQu1FjRA2aWm0duCdrSajmRg9Jn2wG0Glt62XwUyIJm7wkZtmq
ZwxjDA9KqfmuUMWl4/VvWjOsz8VESrqI3qfRiXbWQDdmMyXSeDRaZRdOdJOkBnmrsvsF4UVnFTrA
xlCy7Tg2yT6IZ5JpB8CBRbzN9WgbxXSv1AgVfwGKj/4NmD6YV54j6syLqAWanst07J7DQZ32dkf3
pYb/mIre9ZWSIX0WJZvceIDPlODNZ7xqWhgZFfWPObTfsET4tvCKDHo6Ut/xhpW/wMM5++oExt14
njUL3y0kLDIqjjPFyXa+ARcxfBzgJAOqB1hXNCYCjlp1Nk8gmximAI1TbbRCpB7vY5Mu/dhoFfuc
axlKDLcTVlJo4rAPJrS1MlqDQEF3NTyMLleJgdlPU1nq2p1QQw7dTdf1BCisvCJEGLUawyWC+krl
o47bUfcUUXs5bl84dZW9n+zqaIxG+FQm6SYEB9jUSBUd3bB8o2o/bLccTtIlWMxlu+Ka5bYfP3Lz
QStJm8cq7AnbYQQ0kWoV26+Raj632UgEGa+VtylBTSgDaC/kNEyh8xWb0IP0SXf9Jm+fVMg6J2mw
lOVT+m6m4nfa8oaa9EldwBeRWb7XsPap6Zo3qcXMNZTiHMNsRAQ8HgbO3I20iD1tW96F2CQWV2RY
mnSITsqGsJILHPFppW6r0FF8p+jXbkvlVOXzaTCjH3uQAS7HryClsxOkMFsoxvy8LaezbqtnGZFl
L1pUCr6hlkiOS5pqHbteFn+3eoTDRSc4LpptuSh7k6rbu3Yl1qGO/gvDpjn3NDFCas8Gh0hlTjdj
lJgVnZhE+6RRPdesjpUiPYBz7wQxQK3MyANS6R0VeYpSCHAqzl9xrbEWvMDmpVvUvMsxadaRPqCb
HFJ7ayLMT49Wr7GF1vqjpXP9aCMNkwlgiSUHZBmL6IQ0x+jTTL324hipRg2Ka91/K/OcrEWb858+
thUe6AFLWaROoWeZmEOHPkamOIXwkQO2erOeAnOzgJZ3zGr5NIp1Z6Ye4WqNp0omRuyi6ec7BM+x
7djrwroCd6ff1fipMh0EuolRMh5yGFLo7FKRMEvi+hCosZHfcya7T015qjMCOLql44ZWkJMHjVNJ
tFk07HXYhVFQM1aeovaRnsIvkQGIM6TY6QEfoFBreiBj95F2OfE3huNRzQtIrcoJRhlmAFOigqTd
OCGWNq1Hi93QQTUfB4WBWDLdEghXLrzJlR2RVyFDIhdNTnaNZPXh1VSFsY4CFVmtu/hlmxvm7vFI
zGW8uhh57hKoMJNPZ0DdAqG11a3xse9Vdt41xUygJ7RCK+esW/ReQxE+zMFSLKscnNSlCHKaB45z
uXHI6Qom98upu5puVHJURX9NQu2Bf3xeOcTIAY5t8LD31dlWko9UTwnYIq0SPCGLX5GjErTTJ/JM
IBvrLdKSifdXWT53gujWOhHiWuBmr4pFoEgk2mPSLj5F2TOBnEhgl5XYZi2swFFh7jISEN/xURpE
BKxN0IwP49Lna0pxrqOvbgTiN7XpkUwRjg7HYKxTh7h8kLQ6bCvCSWdoPeO2HXR7HyVPBckbTDba
70hBU1HTHKhaNj0uc/XRaDeKjbc/H3h3gZ91PrkjRJTHDLxFwebCqnBtTdNY77gKYICGcSgn9IhW
ZQ0PUWH7pWsOSysDj7eGKC7Wgs6zyEbBhqTl+65GX9cZc85u21gPOmpyJSidbYfGpV7CCArDwlRV
/5lYek03mk7w0ghAIxIBESPqo8E1gw3AueEMzXTX9/PDrGjpMXfQ/Y1zeXS7Fk5mHaAdDGLPTIJH
SPm0RmftCBB9YLDFwmTI5mZlNiM4ZWMNr3MYKgeAIDd444i5ejC2vChrxecZ7QwBb5i8H+aBhBjo
eYdRqkU7PUGBGqTwdRNfw3TTMwsrqjKP66REWUXG2irkqAf2qPhjTpwXu+BXpBmlUmvfc/VMEpvq
Las+ueWUJVTG8VmLY7zBevxYIOwoNRSG5VTtmpTMalUEzwo84BVxecxkvUzNXjNL9/t5rzd4K4Qe
HykLH+mYzIgthm2uaH9YKH+iuQJemrO7y7tB5QyQm6AxxKpudcZrGjTCHGy0FbtsaB33hcRyTkKL
A9VmWDiwh79oLDaYs+zvOY7RhCB87wju8DVreMdBBRhZr4kDNflnIxTVFcA8X1QJcw5AkY+T9eWE
T1gcSnpSZDF1rmcP2ofSMkwZlunR9GYP7Fwyq/nQFLZ1pd8ExltQ4C3FgnVQWnQeWRd9tgpNoQRm
QFIkBLkNlFUJQ8qmqt445WgwBSp+EcV4r/VuWKk6wlPFyjVk7sqXbg3Pc81Mo7XOaV0gBYAay1mP
gGxIfyI7zq8zUn2tYFRWLPtYky2cSg1XDuFJYJxwBlogY6aegjl2ns2agcjA8Gqi+RXqsXq2C3VT
mNiomh6pZlqO+fOsK19OqUZf7G1+zIBTWrVectekq6k3P1zfoLvTezEB4qKWAztZ72hnmmM4+mEV
vxuENWER7wYuqLGBmbfpaKuxNJwkCpcpx7ffaiTFyGprhhQxNqyGWh98Ll2MJgw4VkNG+rvafwVa
QhIQSvEioDqZgjrAdd3vQAer/gjqmIpB/cwC91c+J/hXsvtixfApGM+w298dtRm2syWbE6hWh3kX
CFYrVsC+udVnPxjkrnOWFzURmpNlzEfXhWCcULeARc79Xg0eWOiSIwGVxiosc5objvpSuhV7QzkK
pJ6Y4szujYtX/JiO7bQ2HffZsUPXC2YitZqq+eXk+caaKmMzFhW21EJ/NlrWv1w1IIOG5daGp7VF
o6qV2J/IE5Jc5+jxjKx9+ajUUEdIXpE1jOUih/+F8kDP7G4bCIpQByenHuSsQlLBj0CVpMQFPnm2
en3EiuK0BvlxBP6KsCRbNnF3OrXFISyM71gK9xIn5XVWMHUOmj76rmS3Nzs4XmROIW+APk9MokcV
v59aZpZu3p71rwHhiWThh3ctF2p8upF2w9QheIWW5zmzjki/Z54RJZ91WdhXh3Y0u4ZpZfX2zUV8
J7H64XkxJmKexB/gktvBcix2buJid/VPSOPNK2q0EkOpz1sXJcZc0qwn5iHzlq59ocjCD2H/rYYo
tHdDMJ2dcdRXgc2M1AwmCrmK4sCGabkKBBqESWPFUOlfkS2lIWUdxdruuvcwFLekAKabWeySozJ/
06ZZ7jQzPQYBIbXTgP1Q7xaRZdtuJEmiXDVZSAuVZrPeXGvhgGIIgdjbYWT6zUcnOnI4yW7R5gFT
h1XDK2g6olci0Wx6FS+Pks/NxiQXc9XOtCNGrnDrRHWzXaIptldpvKtiVL4tgpj1RprvrkBj5STl
R2KNn0oLcay2TlxrrwOf7A1o/IHoJNDgeYNipeEclJnhJ/nbyK54F9RwZARqhhyOM0b+BOm7HFj8
W2xZXEjGFfsRrs9W9Z0t4MxYdZAXE4UID+zffhlN9SOJiRiqFiDc6JpFcrl/e1jZzsSgetlE9MO0
YeOf4w5dvmm5+XtXEmiBGWl5+p8v7z/+b5//++NzX/O6/t63HSaMw1YVwx/+ZIRHAnLiHZ/4F2Yv
FtZdvSDj7o/d796/uj/29+6/e+zffUsAbabsv8m/8KYUq7BLjOUhSEv+m2n5F//58v7o/f6sjzwl
JLQPzS2e7+TP+w1HF47bv/fFHPzvfWPx2eKjid9sCQMwnQkMFEqjrcFpzocsbWf+S9HujUCusnJy
dsGoQ8txmJ7KvjIPkRKZhzkKnA1pxUhWlrttNf/PE+nyLbZlMHkQ+u7vD9y/7X5X0BTaWkN0vD8U
mwYwf41kQqQPqYF/GW7P/fvuz9xvCkmOAJI0knljHeO2lWPoIkHaPNyfbjXT3Bfa92RoJoJhIN+r
mZDLTQxF7EjhAGVroRXZFcN88kMJSSyZ/hpJ+9wmDGj6eqrXFpFfwPu40cYWQURU1DP6xhmFCNQZ
wr9+RoHWgqgBup+JGh9TLuBGzcQsahrGhUKQ9xdpuzvI7g63u3Mo73fvN1IOSLc7u653dUhKp9pj
b7g/04e5OntBmf/OBrryf38uu4Pzps46BCSTbtP7b7j/7jJccJ+R6I/8O/H279/756/cf+0/33N/
amyZpKgLsvLvL7/zNf++vPsT//K7/79P//0NpZM0W7dr9n+/91/+JukGO/jox0ylAIaZxfLnSEAK
JuGBUeg+DwbCRU3FZ2dP7Sml9QxOCnpG7+QMw0RM6/IzNdRqZ1cBU4Ei2tvplO8JbqxPohuYKqXM
8Rd4e9QTZJHtRYhupSpAeYFY2QSu+Oxr5Y9lRATkVAzi64xSv6ZyYcdpssuGVEBiBT0xZpZawM7T
zfURAgwMot5ttgGzD/L/6Le3NY0394UCrDinA0uaW0GUVRXFC9s02JRhX2FWYljf5zXCT8KKgN0C
NWhgeOTydx/GwqtLNFDUAgS8EuFJi26DXR51kVW8tBYDhCqCDKKipOjpkm0oupl3E1iG/tEI99Wo
Pmt2fqG8bdZjpiBEAD+ecQne9cDOVy1ppWuVfRkxy8ipHPxcRXfNVADqVRx051FlsNQxwVR1xnTd
ogbPQvfQFyP5dSmmrUSgJTbncubUAopjo1WG+zEhlHRKUV8LZotBcomCOVvL2UVCo7Y/JvEU3pxU
9kZzSRGNhg75aYAYHfRt6GAAUWz3lVR2GBpGvCGyFAdRh6KHSE1rFsQKEW1X582XYvtplrUMGk0m
+ml6bQipRxNQoqGO8OsGqEE1hmtHw/ywTf1TSzvMsw3NNGNSd6aFdjwqEAYUlx468cbOqldcBnLl
glD3arITVpVDn1RNY5NLIOnCfcr6IIxi3Fc2e4eQGSwZsfXRHsSZOUHdty+VQl2ssjNtcxgmUxOT
lDGeh1Q9Dbpjoh/rEq91igfR6hWQ8eAiNOMrr5a+LS+HODS8Z5kmViLpQAbmGGPSIP9jZzH88QHj
eFiJhyinh8blDKZQLHhPMu0cQhnRFXIH6oZ2QIUEZipDbZ2n6pvS6r+tVOzyEHMFP/pAO4ATJpqv
UljPvVWPV3qPWkixlpoowCzTdnc2PJqKZgihMsqEaypN96rDLih3xdEOnlOjNx+JL/xjarj44+xX
SIGCoz5Ht2u89w3x3247v0Y7EapsE2YtIZRh0fVa7TfDwGXjNwjPqdjrtQUmPr3LvDJhVdOlOjNc
oWbVc0baSGCb3FY2jLE0r0jt77Cvo1tBeysIIKBHQ+xXA+C2gL6uH8jgoKQgxIX8pVVGsK94h4Sr
C1qdhflLLdpTRtYPHy+LqCEHbHUGHFs9cnZtGTyQ4lgfDCNnHSlI1xoxmGPCGpv+vcrqD6XkFcgS
EawMHstCvTbRyNaP9xuufG9SCurd9KOmlnioY3wCWkMLD/Q9ahp0WGmMDDwxg7coRlQ95wpMnYg8
CokHuI2Ch2ImJFTh/IAeIb7ZrqGoUPa5i8E37I4GCrsBY09Tg1RiOff1ARpfKWSIplZWX9KibdAA
tN0QzKU+GOjbVFp7iF9SwqjIUH6WbY3KMEEow3uLgLmNxJmaHoCfiuh2yo+tHYdXu+OaHDIWMow4
9Edd/XASV0ENk6O/1NJfkxF32yZlG65GtnmGevzd0kLrVBMkhoa8a+x4XVVHOkdbgg+cddyzQcfZ
PfY9sphp5fZ0pswQ0VQ/BL45j5pX2u3w0hG8UmjDS9U0CtrS6LemdzrcWV33WxPN76hqKjU8v5Qp
MRqXbnEiDq67rvFMZ41s4Z0kmif6Cy9R22hN0KIYpfVhjE21zWFUMsZHCTtOJCiEQws6DzUpQo7t
LITpDQmmCmhAMkVpbBGlSKYYYCFTRBdivUmNHxcSAtM7P0icdt+GyqWa0YUxrPrVzRmmpv5xaIiR
1xx6H1OpYi9UQuMwOEQKQUql0Zb/jAlIwqGOyCDrlZtQqoZ3vcaDZELKrNrpqJgOxraOkI+ko4Vf
6DR4dHvBgOaYLarxeWw19OBGTLdYbGatnI8t4hriOeXDIjLjyLWLPj6l5Sy9WsoTfdKLUO4C9Njw
isSq2HbY9bYjfBmA4ZweppoP2p3JQg5j4DRlH9BGGN9twmghMo2XlL79YSgZrEhimLUx0TENF+5e
GdP3AcGrPY7vmcUwXbGSh24W6KMnrBaWhoVJqclnMJHCT/106uokO1T+NMjHrFRZU3P3k3hUmvkt
Fl+rvqWOEqOZIU6KoVY+E35ZWVyZpbB/rOVUtTRGOKk81QMnED07qr15/AqU6jwoUwk0h/8+wfGu
KliyHYkFuYpeyG40VaS6brVHlyMrhAgE5/Hr5GGwgNsxZsYGtTx2f2J2YONVtvFSNG14dCPzLc4g
Gya10h26hWAzLDfqkGKmCPNfkYiiQyRr9zAZ41tEsAedfn06qFR7yEu4qYUZeqZETpCggzqmVa7u
K3feaEv3MGi07bjsARSbzUHFPtJpCnWrLHzP+432f7+63/3nJS4/0MQxgznv/kB/J2SPyyt3BvVF
pBmQH3tQNg7ecnSRr3Jsj2U+5VvKR6D1d7I3OYl8ySC9WBVWrm9UVwAgqd1tDhNR1u96iPZfddF5
3kv6+43hcChoy839biQcOuhs2DZGC2o6DT5Coxvnf16U3hAm67VT8xgtR3hqcD1oCTFeEdALjGzZ
RFQa6JJiubl/9f88Ro4d100Lg1GtJTQnl+2TECU9olDvUF+m5jnsOjZ0f+MP7181y7atIzJjrTBx
Xhtka8idupBZ74jUMA3Zs+QKaTmkM/TLTWKbSJnu9+MFyjpXdGPcTN9Zd9j+vJDq72RWWT/1JH7v
LRtikbPczBlCXtFW2XpQhoVUBSz20JW4zurCfCDRjgXC0rQDQW/64f5VrQjtUA5WQTODVmy4MGIr
EnOoxUy2HNy7v4b7Vxb7W9LqkXBF8ak0K/XQNo56QMfeR1awNytoJlqK6DcsI0zwmWpM+0h/YixS
HHLVqUgYcICyNSDMqfPY68k1YwP45k6hbIJQYNmxG/1Qaqp+aPSk3nRcQ1ethfrA1lgqF3QyrEvX
zqEFQLzJAmgKZNVaJdO6qTG0td6zl2GOeS2DIN6q0uZwctnyem0s/gwL8PZ+0y1fqUOAmH7WaQz9
LybXJnV5U2c0ROrayY95r2JfIr6aQLKEUJhkTGIUztzQX90X7axuR+ajh3m5ub//97s6LcVM0szh
7Q4B6C2fAZXb/9y4IwwVB63AenYJerczNkRapCMqHQifQ/FSUfC6C9n97wF4vzsleMqLaSY0snFI
Sx/eyxJPXT8vWslkTho/UsYvHXs8675Nzkx5/C9p9E1EdMZ41oARzu6e5g7wzZArLz1r4JPptki9
1LNxhykf80/EBiKhTeghr4bn6Lkv1Zd4KY6MphREqii1l1oQ5nJCQbzG0WSfol/zO3ixn/HCxCL4
Fb1ItB5be4JwupZ/gCguJ+W4pe3JBLHEl8QogCwpw1tS1ZdhOT1Wv33LF+AYCBKfRX1+hiddD4Be
/U7ZQnWM+p3yNF/a74K7E7JB0ka8AsQRM8B3jdNX3SDMad/4UxazOORf9Up5wozGkFDiBkd4Y53i
L5VdDPZUlx+akTPgNxZHvFNt4lE51+MWR4hm+JH5jRgGWE0JaPRFfX8EYOXF145x3AqbMUKLF2IO
IZ9gO08W0JRzmr7Dq3ZCnQa4wMMfC5EgY/T6U3I5y9bWs/VjnrVn8aEfgmf68dR6DXYsHfbuKohO
1AwsK9p78jpdgp8Rb/jrAAO73YYnNd4bGPi79cCibbGR9A3iYJhiISc/AZ+dSzbdq+KN4wAH/Mx0
gqnRKTsmXzguy3UeeKrhhzWOAhyx6C0w9gJ46MSqihlhrZHHAYoarlRirBtI4t3HE2qL7fgVEr32
9Ntt/XZCKn+a8Hk7FRfDnVHtXPtZZNt/wbVfqUjCIv+PvJPXIs7b5r//U3PguVMXLo/vf/77PxGe
KKZCOWHaDtJU1TQtnv8XBnpZjUOS6SpGTeVQCiQrXvpHHItd+tUdwicopxm6BV8JrrG9meSWtqJ9
ch7mb44Q6lo0etnCdiFtWvVroi/4KLKFk5qE28jZB/kVZudQwlDd6GIrXDIIHOqGrYbk7w2iCcrA
2/wHup8vffkOheMBD+iuvPWPyZN8KW8tHYe1tql/JweItW/Zp4HBZdufswPXfnSYCgcsxvqdvp2Y
SGztRxYztAY7ZDPYqZFP49vXMTZNW7LNjA1nxxrMG8rS2cAd1d7sBzDMI93sk9UTae//rvsf60We
wPFGfzAmYGiw/+CAMue1dWSXtgGY9p58IYZUfuhbI38dnhksvFR86FhtYBXzDGc1vAaBrB8p2R7D
bHAyHzlkW8aPT4jNqlckFs658M8YJfDq0hvOeP8OSKLe7Zgie5d9odX3xaN+g4Lpu174e/4/7J1H
c9zKmqb/SkfvcQdIIBPIjrmzIFmWviRSZoMoGcJ7j18/T9Y5E1dXOqETPeteqKJUJAsuzWde80VB
7HZ3yfvc6DSKj4G7Se6Gg73HEewBXqj3uauvoU9toN73z8gAAnguPlQoi8B6Adm0Ae4MOZJ56sMG
+JJurpNDKZFrvWKGLY9GAuC9a19/R5gs8TdEBzf9dXKzR8wSsU862DEEwtvBEC9u4Skgp75xTjQr
nZhI544SOeriRr2BYQuM72G5Icq4sZo9igwHLjHauk/Ot6I4NPv5TArOqbKB7+Sx+bTc6k/klTsi
ty2x+d6CMXRjhBYePsnPIAlBiG6O6S7Y/M3IN+L+vwx8JWzHU77SWvzkzIyQfQeiS0wPIhgf4CzF
N2aNYXi9+PqjMAjTqwS1rs/QZkA2QTR6gZHUGcVvg1X+m5PBCOGXk3Fwh/YD28P74OdZKNN+Vq0e
p4dEUCvkX28f4nKzcIuQaINhw/5xA88Oi2Tyquix7h8jGrjQLF/gjySPl9P5H7+Lv/G7ELb0fut3
cX/uuvNXfN0RI+x+9L348y//9L1Q+h9aqMAxfglKKoG7xfS96//5n5bv/kPaSrm+9F3hCX7jX8YX
4h9BEPh+QPtIClJBfvT/XMgdvDICzcAIXKUdz1b/LeOLfx9rXoD/uY1RlAR6FTi2Nq4YP6z42l2U
ldUWi2Q7PVQeISCUGT+u3S2u1iHsBhbP3w9v/y+OSEPZc21fuUSRPx0xL73SWzEI3k+0jtGjomv3
IhTqxAC8pjAe/mY2mS3rh5l9uUAOpOlA+5jQBtz+Hy8w6q1wbeusJtyHBIJ4jOUvr/WanVWzvv7+
yv7iUAFe8p6NBSJX9/MiMgLi1tT46/3SZW9Znr1hNfyWuJsgi778/kjmpH+6KI4kA8/xGQO/PLVe
xWsXSyzDQgtZCeqSSNTEiKtkc/J3989hzP9yLOVoL/A1cYHj/BQTRLVdUCrnqtyMOtPo2q8BkMI6
ULezjcgCsJTxqgoOTgshpFqarY9ErRs1G0An97+/asxefj0TIbTgaTrAl35apP2xoIekp3qvTRCS
hfdqWE5LNL/i/fsKfejUef73EOXU3x/2coU/323lKqV8DDYwnfnpDliOrEDDVQwhCxSE3R8wK4MW
OZ2afj61A/brZXQHdecVt9PwqrKSc+u12xqjXBAERCRzoN4DoHj//3NanitBz/gevjU/TSTVVoPI
47Le9x7woyiXe+VztN5FCs0O+m+DfT+0UNr7FAtmW8Fmq1B6zgy8aBjfBTQslnXYTio6//7E/vIx
SZ/oUvm2zfLy7zNuHdJhSSoofNaAa3gNuuOmHQBlLxMT3GNGUGb2Rf+pFtA8fn9o56et08x2Fsx/
Hdv8/IflLAi0N1pDXiNN7j5ONpqBQ0SQFc1wcdv5dbaNvW867yelviTJS9mG/d+Mlr9aBH48g5+e
ypQVMbUYzmCNjVStP7+qOT2vFZEwloBvv79eApRf77YGxx8wLnFIEsL/aXBWYSGDoqqLfWXX6Ob5
t2Tqb5MNTm6xR1qSTbFrcDrJk5ehJ9tbwLxd58F0kgiL9ZjfXQ02Psj8zZITfIWMHdfS5MEIP3Q2
FMcEqNn4EEEQAFBwqlI66NWHmQVOJ+lZOei4diPiASQGZXVXA5VRSDGtFd9jfn9QC+ESSdZU7arF
fbcs4XVd4Y7RBRiwrLeNYoBmGb8k8RGiVv5Qri0eAdJhrIBuCUcQfEyoeZxOngfZUsCMdWIEsRJS
NHe85omW936MgoHloc/VLOepm5+SBvediEyPlkylOceSDtqalU+9P5MnxIgaFsVArhBnhwKU+xK6
qCOvr6Bb9l73LRvSc06jN3Mjcnu9BSyKnthEVKzTt0Lmb5VI38x4okEOH6vkGpLy2ZUoRpil2NwZ
O5vEdSwg0VOp8Wfx1fJHxN/G+E3FyU74/n3XdSEI0+nkzGo/zeP7vB82Una0i+bXy+LRq/k2bnuo
3C0V7nkpzg7H9FpuEO2V10mTY03LcgKEzsMezhOlaPST8Ksh3RlGVDhDn3Ew9UBTK4diTeHzWKqZ
ULJAujpkATO3P5QpWQ1E58p6DyqKO1kVb23RbXUbv/V+hCcKfUWMlqmyx/ZtONZfdYw+5sylgsUk
SV3t1zEZH1L9fQ5q5LGD6RXqHzbeZPi9Zl2s9bGJnce6AiEWepxJGKzPM0qjPpuwDsaT1uu+KODV
ZPDlpe705jnrEDCig3HWkltQojZXJt+acb4F9n42hyjX6RRPZqDRlDLHg0L0uUshZ1j52V3tW2nu
FMHPw1yrBz+juE7ZxPKst6zKzk5anEcDtXPnV6zAabWSjVbRMyBb1DNa55QGpOw24spNJHvUfXCC
KSq+HHTL9QKEDXUGNAPy6m4sbQpcAar+Km9uQsIL2pMDzjv9tqkT8LdNek4zUHrsjo8qGr/Dtpuu
QC3Bi1N62SGlVH2HAu48SZ/iXV+qI/Pq7nL2fsb1zc54Mvtu2nTIRJwFHVdqX+epYI4s3p3u/ZxO
SA5VXLhILtmvZihPZnN2bdQwBup8a1jsU4dnk7CA7jyQsCIcX902BfXXVvTb0+UF3Gp7582cG/D/
gZcrE8OosK23jY25hqhcWG9u+ngZjo3EgddM3LVgHLRIm7oievZ7esahz6EvS0mQ5G+Tml91zlyp
9iy3+A9Nr27MPuVYrMX0YikBrKTiFYpYSgM3HIkjvAzNM6Xhwy3vupWY8LJsjWarjwdxPRn3sTrC
mWgmAU775dUxD+q6iuyv0LrGxH8GD0pG7g8nhKDiN79CZSO3Wfr6NoJsmL34bXa2Go+6Sv9ZJsdx
YQ6MDBcnys6BVSOXbc+4kLJlaaq4bOHYc0wNxYrLL+B1FTUTk8wfXwOzZvYWpzUrTt11OZTDUUL2
oZvWch+6AEx8sNzOgBIQrqh8zK98CJZri8hIS3s90+G9PXBvND7Gu8neSz1u5hYiWOnCH5ly1m1L
R8lWtvN9IGHRL7MARmtml6pqvggUcD+A4KuZ6XNrrLkdQ03qHb1JeiOaHeY34f0qI3mXWdyYOgjQ
j0IKuvImSr2QwOx4Orpuc/B7VtGuNttkNcMNsDmssoELLg2gEGVtsS0OrkXf3TeLSc5jEHxR7b2L
RxT1rLnGyAkdqTkaUSMovWKjc25c7tjobTGv8ph7pSa0p/MpwH6cAXkJXtSQvpntwC7yNxmpvWVz
a1ji+r6kN9Xb35rQfpfSIoOC8jyFMDEGhJ6nsboJFSiPPx7R0n8YdLGbi+h4GfxDMYG1P7qDaT8l
DCggPmfHyRYYokBasarbLs1EwYZhHc8jPkjL8H0IR72RlXrXlHo5TGF6cLSLj0oBbCdfgCbPQ9ht
3ah9aQbuSNQlcOcL9MuMM0jjfFFDJ2k7Z4YTl1Fi7A2HJW3EjT0x5t3I2jUKhZZlHgCUC3rdfsGk
rFdxXc8KQxk3AkDK9JEW89ALodBHULaGdK2gfNVolaz7dIXybMMAApxMX3LFRigpYVDGfYOqnYHl
JEzCVlX3ZY0IajAStgcLIhf9gxhYtxb2zKtw/K7sotwUDTdpzAa09F2AtcFcg6vmYCOLeZO6zVWQ
oH6bNbi/mWdX5cyhce3BPr527fA4zwyXHg7YDebc5yxegpvMpho6rg3dLPST6EFQ5fUBuloc3uvg
J2HK4nloX15iIk/MX3UK0zrQqb5ZYCzpzO0h40OGq2QcoTpCfhFPLp353gLgSiwbDqieD1BO0Qie
AuxduKjUq05lr17LmSkQh8O7tZyehVnLpXpYbYm1SMcUjSb3o1+i5XlZguRQgAvBgiuuEYFEMyZh
b6s7+Tr7wfd8ZtpiE/niTyAN1hKVLHet7esqAWibT7zjqeQ3fTDfNaQHW68ujiSa1DY9EBaZMUsc
hrsoMKJ4UQkmB3ctP6TaqNKi3Xjsizfroqr9Gt11vqCPrAkMoK6yzzWzvBtK1EjKd6IPxnclmnme
qLp7sQZfl2J6dvxg+pJSb40zdYyiRX2m3Q7speut6X1aeXfj6Nboxro4Ak/Jx6Ab0QnS6XRnBfI2
S/Jw5+LwIJpx14R1ggTNbN9oldTXvYjo3OXxcu3G1ddEoyG+Nmm2K5FJTJxXDQZJLQn2J3P+krCV
Qi3b+vPaHJYGRW8NIc1uUDdkQCPhOpfJrisCWA6tBdw/wfZpQWynytShjd178IHvyklB4vx8yck9
hv2ERVA/oO8JqnwbFXMLBuSuTEBBtFI8yRlzXKeqHjMFRE3i82WAx/Ag8enK42KTLMGrkyzVoc9Q
cAF1iGDK8GSDi9tJvwG92+EjUMA58oZmOyiAJ6pHTbkE+QEUsP9mTRhhlFhlwU3cJm6iMccobqX2
GiZFdtLAh2XxGkw0lGoTMrQzC1hmIylag2kGNKSQbxuDG7zZ36T/tZ/ZPmzA/9t+yhBxqx5bFyS7
b7RjLYRnUBK0A+KtcfY+ehbF6SViJbcigFJpRGLSuL1h8zL/F+3tR1AIQKvjne9yQN2AbVprCVs8
YwsYxYAEdhKUEBsZl+CTddsxvrTpAsGIggF4E7WZjdphBVZdSVpiqS338dzCYV6au9jpjtUCqMRu
5+2wdOMu0O1jNuHaISswIyXagk6f+ZsO+i1x7PgJYQmkKddpRFcKXR8Xi7MywABAi3LvBzXyGD62
xRPU/M6GYt9hEKejNtlNg6Tng+Jfyw5zA8oFcFptwzOz8GiKiPxgXHwZO0q9mpuKZylHV32/62WT
bKSKIc74R+YgcC2z05VuRZKJoUGvqMSGMwIta7tmyOXXe5Yz2ERleQL2I3arMWwPInc/aBfrJcRD
ZwvHs1nE9xrUOhSqlzwE9bqM3Ze8scLtEsHALkT2ucp7jcn8x0aVEKzEiAICsP6mT6KdhxR30Kv3
4I+TLdkbhI1kvFdL96IDjL8WYKc0amOUg0MEggWxwTrQCphRjy1LwnQHPAs0dVImE1IGjhh34wCX
ivQBMSbntRT4JQULYbpFmCwTMIFLnZ/NhvlHdamnk1ihJED8k8JehSKFNqPtfRglHeYKNr8yQUHm
r4hNrfRyLOQ9OkGcBeHcICPxBaEllSax3l3CVvB1qPCigeF0H/IenaKQbCYd+3rbFtPTrGHU2r7e
WQ4Wk6PLA5ro8BHjXV/uyeoG76uyemJN+lAFaNiZULdPSTMD0UP3T5BtDgjesgjqIzpJqN4vXHdr
N2dd70ykXIXitaRx5wnkdVRpj7sE+s1VYn2SrB0sgvQqw6jcrK7cm39acNFZm76tyLkQxKfoV+XA
53LEnXXJRzV6GzdFM2wFoV1bEmgUCJA4TZDsLcSaodDEWNGQmG7rBFU4Dwmu0Rv4fqKLYCC/K0Jr
E8YFExedOyRfNrnFY0xNsjWYWstg7kIctAF+jv4LnOEvUI9eZdoaJmR2RlcCqs7akXGSp1lKp/jM
Vii6Y1SRk5GgVcvNrfInf5wfVl++KwL1oKkc1h7wrbTfjEHzUMEguGJjfpXs09d10kC3rDu8D5p3
0qQhQLre13bZ7K0mz7cOPLkb1VW3LoKhFuIPMFuCeRMm5afFe5CC/NKn25iF5HqkK1FAaopLPOFe
xssfIVVfPvtoGdQlydcCcJBObHitVzZUk5aqXn8WPYqo8OxhyfwxQsGgoqyv19u0yG+Cmn51W/Cs
zWkPAWyiysFVwyFbGO18L1z7UQFOvsEQmvZsgt0Zyg7vklzvs5qd2inGk1tozOFiZx+50wk/qduk
JTgefG48kT0J2rZIkjdL412cDuMJHI1APT06RkV1rypUEGQ33q5CvF6ewZAUCJWW6z4ezDmYdbWs
TG5h8mM7Xj54ajkPBR2wuk2WTRAinOND3b+6ZMluvu5nH18lSailbIrVK/PQGXMGlzkJgZSiNqlt
qYp7E0xxn1ieTLJap+vtIF/8VEPDqHCHEuJONcyJTi7PjYVanb/cgp6B8OVuF5A01sJfZiW/Yb7a
1D+gGn2ZqhdPtbQslxzGmHqA6P2kKem5Qu2rIfhcj0hx1M5856wEu4ufnF2Tok+oZdjhh0v57XLy
jtlzavyib0RBoSJlk3IS8dYrjOcr/tLKCuq8ejhQeTb5LvpvHQM+S9RDWFBLcebboHCe0bRAoc+d
76F2IlgpHy3om9z5F7NgDGUNs+g6s1lt/NnBThBi2yVtsxoSHcg/dwQaBMHkegNSR27z7lJNbiJW
ulZ+tgJF8UyQXmbecmv2ZUE/v19xsRuZ0yapHytC9sGhW+FX+s7zJDsAHeI+RJgOtjN6By7ajmTC
jGD+ArqYEfJ27Pn6MmtXUx0Dlfut7nsUbE0aEWAkV/8x0bbBfCyH7nM2k4CYhbb+UCbjNyiqJ7OU
mKcarwPW2fI8IzWV4uwA5RaJDWCHyP20pfW4uOLe1tVysyaMClOCGDtmTzTPJ+m/z4b4K9hUlLlw
Q1QiYlc/hANLxmruyRg+z+v80VymskxNmUWxhkMnA4qZvsWzN4XLoRNkk6B5yxTm8kIxjULF5HnZ
Zi7YuS69AbcHnxH2M1cRotBoOetrY3VvM9ZZzUX+FA+4mOk/E6iD8cSwskFi1zQwUmjQUF3FMbUp
eo3grBWQKy8n7zAFHxnFb6jZWNdq4qzjzjrQ6tk5BIm+GdqXFwy2KU4hL4oGX2Mn3ZW9IG6Qq4d5
Zgh2DQ0mGhYbNc1PvsrRojF1rvh9Lpcakf4AebiJgRclJOC9LqAoMsCdZVsJuu0mEhgGxyEyo86e
UfUochTATMUDKOi5bIeHMRfw4MaTkia3ZlSKudh1ltolHcW5+VI+S3eImsB7CMJ7GH9cOKu65uak
gsvkEud2+kLxcNO00yYfoK8MDjta4RQf+9G5v8yHPvR4hLCTq4SEarEC9H8Bm6w9uVCDfAp54Daa
byIZfID9vA964E40CJh+nf/eDdFWvqTaYYIULsRL8HVvY0XOtsw5dAYGtEnv2e/R73pT6HqAuVo3
w0RapILs0E7DKZ/m3VILdwN6nPjAgS0VI65Tm4gaoZrTJdOKTKksh2y2lIjI9X2BT4HZH2m4XF1q
pIXFrptQdCuRZLDIVtOY1QD1Fth82rse64jiVMwDkTlDslkFCymVuwKKAQ58GDzz8EIHtwC20F0z
jOSgGl3vZknedQp5ufQwuTEioEARwc7D93Or51gRTZY9KKGwexAp392wvI7pC7hIvA07lphc5t/K
dnQeLrlnuapNkgYIzRjUc+8XL22/3E0pCOUlHPDo6gvnmobr2XcKIoaHyPUeUB14u1RpLIuLhrRx
09SK2N8Ogp1MkLuK2dog6f6x2REqZjiIMmwlqbGWeHOnKeHp4n/z46DjcXIfi9Bj0KTB9yAj5W0L
oDk1xIRLJbuG1g8QhXuX6ZyyEzEyZP6nKi182LzJ22J6AbWmhxQ75QdvVm/D7FFAxLarooqQuPEb
3MZiYQuBvkeBrfrYrf1jbUQUUTIjicolCyrbmxst4DEhIF9y5hL49/Vlb8sUYXTvq+9Nh7uqKVav
pjQlJBOzdDMYCtUjVYYrmtWoFXUwFCK9tToCEhSP2LOG4oykGkWDLXDO4f4ylztLkKPWAMBMNHe5
UEKv5aaWHmszSR6V2UKbh+72fKmHDnkkkufIaU5wfr9oGoy7vLl3FvtTKAm3a5oAiBZ89pMaOZzY
DSk5QLIy90Z5RNeoRlQlDphm1M8Z/nLQtawgZ1Y25a4rl09WSKxS+8nDqp8nP0JtJA77WxeBMnZe
AdzzvmMvZSltoVCVxTHl0o7efLCDmqSgXb6Frv/B8pB1JD2Hy2u84zUKoo0uPtYN9nw19qktl4X/
xyJLBBHK8TpuvtYQfcGnPYaY+CBS92mNUKCHkJxAr+nuOi+qD2XmW6Cg0vFGLvntJBJxP9vj8A4N
w5ciwy6lkPM+gwFeW3q7yvlU69iC9w28MbER6R6WWmIWZ7Wv3bpdURmoQgR6qtVt0LjP00e0CG8L
ag/DjNamjRLCmAF/svKx3mZiDLZqABBURwOeYE3eIWZI2JAO82MH1e1OYJMUj/G6tQM6c2A0x32U
Tu/bwVWHIkHei3Cb9OhcTkZVPXiRXraVBbqIqB587ittaqRoXK8I+mxqO/tQNJm3mxDCuHPCSew8
WT6VUxBhZCvtk2qGflvCfzsWnQK/Y17kKptDCjMiErN/vLyEDu+GTxVgzyNjAWewy4us/GOfLoT/
toFpRqULCH6pn/MmV8fLizLITcnMmaIIn9qo5uvz8jFPkFdeYGAYkuRN7EzUD2LqxSpmpXGQ6qFC
yGoXZlrcqAp9ji7Pv3YGhTsU9qeypqGQp8gEFDHkm8rgwi8vSRZ+0u2iN8KFkYhSz48vl8/Smsgj
brIvCabDC2JYB+6md+yLyTte3v30Xzce3F0k22NSNRjgAJXeKI0ghVWm9vFfL/WEvIej63QzAl2W
t82cdIhFAkUN6420xmHvWlnF7IcwBNqfVcAF74+rWzHFwXYCyzajOLWxgQwX/SKOl5chztxj25l5
RcF/868fpCEHyjMqGo7lOuDWeaHcL/54N2SZW6AxwIdQ3SlQ2OA1pyZpnrSFY3VV26cuc+xT1aQR
hriUBuNQgV8q/btMJC+uaps7r+9bEsek2Fu5HRmi66lCMq6YbXQAVXvHj+cH5aBQ62Z5etCI5VGI
LJNrFeCxEJSt+ywdSzwnsQ1OLo2TjdZw1XsHN1uPiIBFZ9Edzd+gZ0CZ/1Job9C6RgHE/G+epLOh
wm8hcF+igTFwOtG01KfVLerTAjSL0jh1istnPmlYrwf15OENkNnV89o8UBRboNAYuYAqf0xuZlJD
ZTieI9X91cs8NiLuczdYcMEub2UZf3PmSKBfBry6NPDqy7vRPIUfPrMVyLfI+xhM6DJmEy5bk/A/
Wbbfb2edoVNU+tEt3MNZJ/NxNC+Xd/MYv6Nwtl51NTu439nzEZmut5RG+yajbXi8fHR5sTP953/r
Fqygn9f5hkUvP8DhvhLUJI8y/swJPl94t6JCCEHmiHs96z4c6TbxEizLV7YjD6z4irGg2FVT+06i
FBS21bIPPHcjzAS+4Kr7Rdu7wUvvmqJD6qgPUaEq+y0V9zu5OHwiMPJhPtmbfn7whza7lS7lcLfV
LbzuCJsE9I+usBVYeic6tmaKdwlCN6qv0TFJbOfgJc8FOqXHMVN4FxRmtcnNQlOFFYKHA2qoXpNC
zcgQHq+R0byyySl3+SweYkQJaSWKfdhvaz8LtqHb3fK7ioBu1Fjs8VXKlnKbFsHjkPbo2ecOHNt1
RjZ6tXCOUeXXpuHYy84boIOMXjscK3MykYAQddFPPdqBhytBEKFbWgUzgODEgztge8fLu8tL6KGS
cHmXQFPcFjpg58R02a+XXQ5N6Rgr2EDLFP/57vKZjF6mKFwPVI81+9xMeTxOjCdbjWyRCKH4C0hE
qEd3nxeH25r4bNHL+FTHycc8Rn3ZRa4srttl70T9i8h8njw48WVBFpnBTOEBFY4wCVB0dvGZ6sP6
Do0ZinQqOnikPGWOgkJS2zhbervUxyIXAGo1f9ZN/brK/kM2EzE6qF1PxKVkviI9LoIQHl2cF5lO
BjELC2SFTWWX1DAgPFP38D7b0GCux7H71hCU920+7PJI1Js3pJOvEgeK0zQF8hAvQm0cHxiZgy6i
8o3/bojzk999TGXxpVPBFxKTK+n43ZUcoi9zE54XD38KvzuVEVrm1QoefED0w4oP5gJsMe2Iy1Ax
JBlyd2tGrJcuBLdDAIAe5MX7Pp5uKLJc12O0TViQ23RmbWv0teP6+A6z2rXqMxqXn9qVL0H26A2l
J7QgELFIYkqNjiw+RDXYWMRb3wsdfXH9/otbOtS9MPtRyItHRHBw8gUOgO1HBEzvVve4NmjF2IJ+
rwKLL1cs6+wFFRfkjj6yCt1ndtweLIf2lN/UyIYOT6Kpi+tgRg50xfanaC1v445hR32YDW6tMF+x
xHjVPs+lnDZEs+3dqqiA04p6SwWSXZcqj2cNSILbt+YyYpMI5On70W8xMCXDgmh96deFuhfXKc6X
YYu2LgLfPunTpaKX6ujNlILmS0JlU2GBqn3di/AIf6a4TuX02moUIiVUxhS4hd2HJJDuNdbhb8Ii
b/FSzGA7v33KGswwVXZOtP0OFguOrRE5c1CASEYFJhipC8hLCQkowUBZKE/ys2gC6wqYvD7+Hm/j
GYjZv0HBtE1WAKwJ8V/hOt5P+KJuXSMPEZ4ceXK5hz2FK4hjxxsHbZCZHolf47lis1zJJmc7QwD4
Uu7SNNQGAYE4TuWmI+qmQIFicWEyg8utjCgzegEK0tMhQoMM/AGeXKXTPcwp/i6DJLkcQvLtWoIY
Wd6UyyAY0NJBMmqfVBLFTKo9EPmcbdd8UoE4zzK1rq3JlA7yLeq8gPNR7ykGDAyAsfz+pjg/gae9
wNwUMKSO70mDf/wZlxeJCAFrbkpbOK8DcKI2I2U1p5TMwb3j32KyEmlsFuchuPn9scVfHNuxYUt5
ngMAStvgZH8EfHXeKAtK/fm+Nh3vIqRixIGcGMcVoA9CPlRiOSnQIsvsvAa+OOgJxUiyMNqip1BH
2H15gKzBtSxDf9/m+jB7lHx+f5bqF1CYtpGWlhqhdu26NA3//SzLdi7RpMkYNgFnGfckiAFcuCuW
YZLJxZTXSgjRtRo0Uk3gqoCMNVP2ZsAcScJTLEq6IwOyrRUZMViDM+JX1NRz0J9+VZ7TtjjnlAoZ
E1tPEJRFafwZgRKC26cLBDGyTd5uyoF94z00H9PF969mxAb+wGmQJrzRCFZw3RGeHUnkRZbXu5QN
N1rn28ycZeDG4robacXNLTpoKaLSC6ZrhRxPSxF/Rxnm8ZNW+ckkbNR5zqqdTnnboew9fxCmyJio
5iBL4tv4XK20Hlt3eZfP8f7399pxfwHHcrOlI1Cw831b/QJYreekshDGzvaJyuS1tj2Mjul1CIM3
ac1K5hkVuQlRSWo02JCWCwpc8NQfnNHbqtmu2A6oKAeoU5FTobJQ9sm0h8+9y83OvUzUc9Yi94tj
HFE/Aal/8kIawLVT3a2dxqvFXt+K1cKuDFTKVjXL9lJsjmIqFi5s+yI+Rx1OtbURWEh4dKahWCYU
ydKJtb8lR7HBqFy5RlJVUBB1U7GvfapvlBmqlnIbkpyo6/RPU0xjKnNQuy2q/KO/khHT0z4XogYo
hG1JvbDytKH/Oe99okLz8zjn5dJvHazveToZf+sbC174Ji37r4W+lOuLQhApuJt8SnaxXZ4HQbmx
cO1dgA+yZyHZWEYjxlGub1ojcIWn0n4h0KNeRcXHozSXCTQ1KHKBYeCqpe5Pl1p7bVUP6PMd4hqj
ZcHwKcsIBa9QfnJGwr3QQ2AmzUiwbHBlSBYDZIE9WMK9tAqBY1za1EaeEnZ0ihL7GTr2cpyATaGU
Il8lP6RDgEbU9MWbYpiM5Tb0hnu39g+1AQmohFZDq2EItdbnqGCem1NtDlEVf7em+TRk1fi4KLja
zmADBhjmVxcVj2VuanpcfXvMq+7lb4brX+wojhQKbQ+FUIk0HIAfFzBE/sLUs7ps75pLNruBz2fE
cPob6oQlBvUqjqku0Xy+CivTvDMNs8og6TwDo2r6/G/wu78ivrWr2SQk80hQkRQ/nVK/qEnViZPs
oZB/qov0ifD5YErf+YQ/Wrug7cp9rKbx1UCviiA/w7f+4Abyb+7NXyzurgZvLaBIeEAif4aeD8kw
hqqskn0fzzXIG2YVLr6YYFyDbMFfS4uvLanauMqvqqX/EgE570x9Qxn8GHiK6w6S6U0RBu8xJ3gv
vHjZUAnD+qye/waJq3+ByWvPZs0BIa8dx/V+xuESYHu0wSc8ajOsEi266CArbuyxg90VCtPMJq1f
c+Vv0Gh3b0v7FpHS6ejbHs6E/CEF6rslS6bNkATGQjuBXGaqUWhes/Sid0KdFfvIDmBeNehXBCEA
PNhTQfJYVtZVjcDMYcrml2JJ8fRaQcWKAspbiKSNtqR+1eRCwj6J9h1c8HZzqYlHRhpwade9yCDw
B0gEjhOFtfxDLfsMVbxywIssibdMi+seZOWLQrhYFfpBxct6r1FGSBb6FpZrLApqdUxbpo2LECEq
PNh3Ij//oa07JHeB7zKC7Y/I6N37aDiZmuMFKlpSUwu09T6mgWuzR8QifhoVC/Jalu90DDYqcgtM
xlzroG35VA7Rm6zsYafw70nzdo9yLAXtak6RBUBnUK3NXaPr+pQvJclpxmpVLP28b5Pkez8l1R/R
x/9Qo/6GGuV4gQm0/tf/+d9f5/+Kvlc35/78H9/ZBvvl4Vx8/+d/oqycMC+7H1lRf/7Rn6yowP+H
p5Xr+gSPP3KitGM4UZI6jh38yW76j7Jq+/if/+kJ8yM+9xzlcwYezKI/OVGu+odmtzcweCUu3/jf
4UTJ4Ncl0BG+qyVxvocCEGz2f1+VE5V4ae508dEbXrpK68MSjhT0OuSCP5JFoipeeJQOGf7wn1sP
NxnVoVtjB1svS76puX5bm94ydgz03BZsWKLQplihn0DWFEfanxq1DdTlgdovCPjeBYJosEhMAyO6
rZ1UvtpIIDpfaXz77+ZG3q3WjJet9NfT1K3BVVXQdEekJXyS4D41GJZd0eQ9wQaUh7ZdENgkttm6
Xe5c5R8n4K9w0enhj+JuzjN7U7b5zpnSD3qhApoF0XKT5zUMf+k1m4jmpoVPB3ROAC5WLeVdl+av
wRIB0HQPflmK7Rztp16kmxJ15I+TOkL1SGgsle2TIM1b4KzQ1F4PRQgzlyohrqsuXbZoxlY3HwTG
zp371JdBiA+1CzgZqXsJimsXJRNNk7T9YM/Q0KoZeDZdbnvn1ogwDtJF4gTL59VPNwDEmofLC8X+
QwCCe5NR40Mg91oDOdwuA8zZDFkfnF1Td1OkMI6pG+JsmFgnD7uCB8nxurZed3ANbuvWYEwWpDGc
Nfy/XJ1XU/Pa1qV/kaqUw62iIzYYY/CNCoNf5WwF69f3I053n6+7am9ecJRWmGuGMcfwLF2riOWi
zoY4cjl4emhUEch+lrO0oiB9b0cSu5ZCSbCjS9rMq0CvpoO6sGjm1DXwcKZjmw8GDh3A/aECyzUI
kJqkCH1mAh1B0NVsZqhvkggGHXTP67p7L0YD/YCJNHAJByOpEYigdXTXlLEKN7N1gOVBJi48/7Fe
4u8lnqrpq7Qq0Ad4zESPOcQBFDkuSRwdzDwe3Cqqt5NgfIpIxmdjp74KIwq6cBEsXEahctQBgdul
YV5DLR79UsHtp3dmm1hG4jUVXfl/aTXFGsn+6HUO+lTo9lkFKzFug1uig/SYEtk2+gfy7ZOe/+cH
t6Y94/w0JDmcM3CFgDCH0qw+cDx/QU/pAiwuHE1uZgo6wCvGsF4VCxzHTOCMJMoA9yj31bEa6JEm
Y2m6GoLkQIeQOcmafSRKbwYFDTmmKGZm6OkqcrInKe13kSKhMgPl2gKDbIxn9AKL4VrIMjSzlcq8
ZXSeQ/S3K2q9eyPqQm/bKiKPZnalkddDI6V33Yz3ZSjd1LiCDD2ErUBA4OjQtMj9NaTZ4Dyioi8i
wvsQKdf0ehK64gSPvm5tyiJ5hWAz9aZeB2DykH7MIkKlGkJOMdNgc5ryFWAVuMiFniZniyhwRkM3
IkniVGolOWOYD2scrgrfc868+QE4TE1bP3vq2s6UaEIpgDU5DUqxz4j6ESiR0Ro245B48yz/aG32
XvUPwSexwrsBVYEVMy/pQAM7tfbMiVVzbaYx6vXNTDe4VCJjDzHBs66O4pjSwaM0UL0C76wyyiSV
CokIcWIA/z50ih6IR/QOCj+cyMOrBfOeCYdYhxaUbpXzUIGNo9Myd4SOW9TBUtFP7eqyUruGNN5k
pfqQ4fixCyhRoC2Bb14l4tGFadG6a7qXSGhfFNSnm3wTI8CgasAkx0yHr61SCvBVtzb+og9u8u94
IfQAyL8lJMmk6Gz1CE78kE/16GRd8/k0Z8oXJgXMfM4qmnfQVg2reLKHroRZAqI1cvHzUSyJeaPx
BOcRFSx4HRoijQZmDzOcNonSE/Y28Dn0SnzLJxVQsZrd2pxgoZ7QQ32M/yBmw8HLqp9HXoNYbkOY
wUm0k4ONXIXo1B4aSObnpAx6y6CGjiNNlwPUeDGglSg8FVH+D5wu71Kf0LxIwL/nqj2W8xyQuTnm
1ntsktyKtfliqYT/dR6ibCKvGtbbs+tf9Lo7J3lzLafk2OUEaJEuRPDTWPRGEIfSY9NfSYgkmxro
sgl6DmYWGM4Hig2eKeMEG5ABTqXhqPEsuuWwecwwj0E60bf1b3mPx+iYx/m0kZ/ii/7Q2MiTArTL
3NPUto4LZBJUiOTTWJNdMx9QZ6sRIDNEeMR0U7nIYX7NCZgdI3r+1om4rnEtnzXUX82gfEZZLZOK
SC6TKL3Eca8F0mcNEhGcRSS7nYpiZZEgUdIkhgjUo7sk4JVDWpYg4QAZ3og400o3g/Ie/iFG0IC6
c5QwpCq0IEllUCTyv2qOgdmNFijhR1odrC4yPJom4JyJDTpWP+VcT3eVAZ0fe93ypyU1AM3+QbRe
zAeamLqMfILwLL2hbn9hdydzn6at9+C7bFq1EhlO+CExv5Mk2Q8SvGFSSD4d23IW2u4kj5ysYfq4
q1q7NdsUJkBDoIQTHSJtEzZQItUlljtFEW0bC/NqLFuUZGUz9HPA2lB4Ly2mlMmzYlhnTy6SxslO
+wYtRYo+Uc+NTOo1qzpvKbqvu4Lw2fpMRZWG2Ebd97GBd/GsNk8hOWF6zI5PB4WBojPnBvIU29Ka
z0+DmqGFqGb31A/WaH5TSvzQRWS8FJUupTb15TzzRmiToMWDUP6JoqYiuHX2bF3gAOtchy6qgw8O
N6Ja9+nFSIC0Ni2nWtkYGRKX8heA6PqFywODrDxdy+DggD91ZyjitIarF9rdxYaP/fOssjFcdFNo
Qftlq85rIR45i1VUx5niZwH+IG+MwGrHcjUR7eEtgc0Go2gO5X1U8rXVwPvRJwOM97r42YXaG7R/
DhUj9aeZXsNG0d1ZR5qwL6iKJHhRUafF295Y+qN0Y1f3M6nk1pHiw3MmKQidGwr2CqYrle59wVFa
6yThLEQEYq9OqAyoPaXWprjJVn54aCDa2/ImP7Rr1H1MA0IDiUS3g+wherKUIt/DjEBWOw/ok3m9
lTqlbsCFklHzf1A6KNGRK/ZGW27gGPqenwgDNtPRytU3CtZ72ax+5UZfdw2q3xQ1zSctEFp9kZ6U
+gnmtmIDl2wjrFiNfi3OcYBYzhBAQleiD2reyv7fI+76oCI+touRPH6UVz9TuHlmPxBFB3GGhIkU
GZ9dCeVhpP3qhiy7U2jck/yF1kdh/5iHCDkZqHFyzfqCeit0FZERg2mvbmttNWpCBMFneXySbHIE
kk5JWW9LBRpGHIR9VGuQ12WW6TBKFQRS8iFGEbLD9WPBOvJwmy1S1fr8arTRLRoeZz0VNubiV4oN
BdNfVUFxRmJZJx1sbDGkI4hac0/QjBscpKmsOhIotAoLXgk0TAkxXTufQp0d57mHvB29OHNVDU+g
v14Zou80jfMW1s8T3KQVmAYSWNJC+1ZgWqZCfO+f7box9XU2Lnq604WSTL84pyHobeAuhiHD1Ujp
e9Y1yUkeVgBwa/Zli46iJrOYVSIBNMN1/FuqklJZjk4YS5e8FYCfDBIlVxV52SF4qPIViNg+jYQb
AKM3TUIUuaQEicgBpDUzLLeKuh5qsChdZa7m7CRnoHoUXXuX2rJ2xvQBPQm9IV0qBQ+ywGQb2xUs
C+s2w9CpSfn0k7yjPM05WNQptAsiuaS0iwKWDEmlcjlkxLTdUKxGv6QZgRr//aqREXAXyRaIkXna
jAAX/+eZv7+TpolBSC8QgOWNfz/+npAZe7pj/u+D/33mv48ZcuyH0jNZ/b3jv4//j6//e/Dvwv6/
12RZulXkvgxgQHxI3t/rOGERlPn7FbuP7N5/P7LRpJWpjDHOerjRqv5UGVkNTxe39PdDssT//dt/
H4Nt8H8+1rdKvGlAioXhE2Yg87v4+46/V6n/70v/8xhoD/xUwmRYzTq6GTf98mMuegTIkkX/OhTh
vPl78O81fz+0FuI5qF+ARurvUC5EYEn/n/f/988hgyuqf9Ds1eT4EfZ/n5EqPaOlNN3+8ZP/UY/H
DQBUaaFV+3sMnHnmjDkyFNBFhH4HHd+kLNTeoPgqiAuBgi6APq5ZiI4lSs1FHzRjvBP2HeDxcDtr
e+KJND2jC6OjkmuHHif1Bm3e6Wt8VU5AwQ4V0E0H7PXFgoH0XAQl2e7LfMEjlenr+oFqmwyygye9
Sd6lBsKi4mTukJtLAQ0QBTmg7+7pwXqhKXS+9PupNl7zd/OoTLP9A4WTXPntc4daYOFAOiraQ+3W
o9/f2b/EKlQPZUScr9ByJ1t0xQSKZN80ipG2FotADwo48ypAAMHjp9ScDK3pJ7h/txquU4jCuR1z
tLjKrduHldM5XaBcMCUIs/g5NGAOGpkf9Xu2RZZNit2xgJ8YDjVXONET0HOk7fMA3SfpXVU3oAwm
xIYoQMAqVETOMT+YxxlrAZo6eADdkkC3EszGBwBGb9HDr97gumvRJadGvCuRhkGccy3LnxT1JxGZ
mqc9CXt+SuBTBLu7Iy0569C18THDtCbu0TdJUAS0T3TCCkYzQlZk5h522WYb7OiD4ilaQTISh7h1
9NtnnOqO+h5SpHmf3lLxLHwf4a6mZXReaeADtvmpuGKg8yPA21Xl5Kfy1LzGDnV1P0Ta0nQh2LMp
Vyc2JG/flv9pWAdUzGndCIEmCuEG2FxPa9nmQT4dkqJMhoTbHpDiRS4S0Z70G2HlFdiOT/VQez8E
ptHO2j9G9/lZotB3pQd5BzxEe71MjnzI7WQHr9QEORaNK6riEh7aeegcG1pIVqZ7RNOJh20V5T/u
MXUFRz2Gv+aaTlf3sVK/wndzrUV2oB+Tvb7Wf8sb/1KZurcXRBFvyRklt/BX6P3HRUUjMrXDY+QB
6LFxvxgAZWXRxnGNaZ7e0Naqu3fxWF5Q9z1yKlbUF9aCN9kVwaibXMOvH+tsHs0j5NoL/7w3qesw
2ljIrMngLI8kkQxUqnw62HIb9AhceHbkVefmnl3pdITgxFXca/VyiN4+gftILrqFW0OypYNR2XnV
uNqKrpsKNq+QZhn6a1w0yZ3cngPp7YnI6BmisZe78vaWDGvBuVPgaW/0NRv0CR0SD9pvQ3L683vq
9tCubmfgk/bii7wC3s3RcnEL9lLpkM3pRoci00BwJNyj1/Lw9OhjRjjFnlfZmZztsKXrqwnmbTIx
UtU+d6ctZOvr6vwgmXSFuPn/PEpCw482aBEPSOyWb33FDvAbJXU7hjfazLPbnPnc9NAEzR2eEtay
81jBsl2O7uTUH92OCEVG6zIgz0Kux5l/WGw/+3Q3+a07+BTWk5d+3x6g4VcwIc+DuZ9U1vhHsoKb
24n9u7puV1TUcgsdONfw/rNS7pkTWE5OjGobT7e9/GRBuwJj8E7Oh/O7hH455VIo2j7cJyK6e+EF
KSTBhumQrN2ynZlMVtkWnc1oswxmd19LPD2eIXaEDrA81OU+jNYGOQ66U7biRvuhlkfT1Hp+rVFs
XvU6O3k1NevkJT5GNhlJp9pPdnQlSQJt2wVONRvywGviZRvo1ZMNcU71isPEyFUBqIiheAWFZxu3
FC/FE/fzOo63fqX76IYUL9eqPsqv/b+SfsHnoRX83pmbFd3BOpTAFqNWWU7z3b0kbzBTovAWumN7
lX8z+helDzxdUlnN4CUB+cnZlWrJYSPXejDNOwHNPfV7+IW4onzsG/S+6Ciwr2h3zo75LxEPqWLf
JDjRoXV0hRet8bNz6E6XpnfNhEegXdDK9UwVZxnn+EDbVuWwJ4p7FVDpxLdCt+VeautZBvTuYcIS
L7GbPYuFioYXedEGLvnnOf7sX8dgMA6MDrwiDj1xaL/fTBdMHLGRXNLL60MKz+ez0pG3Uoevai8x
RZ2TfmaDW2oB9IDkvDbsQqRagOPMO/ZI4onlm7Lqgv4sudDIqubuAaX0G4gyOjtjpFBQ0gTsESAt
OzH14x2ZJDtdToyTcuOw5AhsnGmLSBXGAa3L6kpZFCnjyGMMmiB6hbEo96fbE08VSnOATBx/KH8u
c0+qpvouNtTcVxLl5F8FBWcWyj72h5W6rD2awIT+owiGcJn2BBcvld9IXObv145T8Dt6zU8zO+qN
SxTv7YkbXm56j+mZwnUSr9hv6xRiwXXn0yk0vzxWg/2f/6NxPd/gu9tGnt+d6RCG0R9VSi97ASbg
hK/lsTpX54heA3UFIzojQeVtpOeR/hM9yH/EHtDmfVYPYC2bIPW5AmQJ4DLHAe8qB0U85BczwEiB
DDbpXNw5GTAjF4DtEh21tKnCz3hgnXO8hZvGFj3kEVYsq/TX/AdKUkOboeWM8llCHXulCTigfE5S
bnCyi1fphoCyyqhIN/kOlTPmPLd+jILuXickP0fNLT2hZDlrh2SzVjmIfD+jsaTb8HOjN4FbPGyU
jqEnNl7SCMlUymmv8zq5a73uUIWE/fSlNnLa2T7idwtyVdbAS/ZO4H17XMQzG/Ueu/SHRhtl21xT
t3EwntgMOkIpid+M7TgDZrL9aNt/6xtg4+v5M/oOr8IWAcVt5AsuCQDTGXyO2E3VHZuOeNzOj/J3
tIVrciIDAteG92eYXIyTOxk+RbD844iMMt3ONtqDoBNemJzubKIBaaMM5C2TqHBkqHbqvi/LtAkG
skZ2vaWUlqQe1nGRyQHGtc6/UY6YsXURY9MFZuqy881jvYU+xyFoECSSFbhDc3WFjBaHZ6GkLVbP
4qgO+Vbl/BIyKvOuHu4GyrWKLxUroz8ZZlCPJyR5wN3AESuuI6ZWT9eauk1hvHzLHMO5B6buCKut
KwYQZe6Ek2VRqfQhhQVgQN8UU65Aqmr31/YQ+6l1rFeGF4Q+2Sw39GFrd1jlb4qbgJH2xtfpEI6H
qLnlhlP8NMJ7Czxr+gV/Z0M2thdgwhY30EsISQeJ7VHqa2B3hYfI0ly96A5ruViZ32hWwpMLRe3q
YXznUC/g79WAjtFqmt9VULTiGpEKjivSVJNxIsWphTtoNVUkeQOh/JHf2ydNauC+fBnmeXORRgj3
4coaripcomygaIPZkVa5Xx5SWElXyg3bxnmCIy0ZyFRPNF4QNdhp8YoiXWv5uCvNGQXEBiaEaI2j
ysY7YHliBKY2/b1xmjM6nIhE1hgOFxcUh7oeMB5vnepqbw2SZdhtbUNpORq8n3kLdm2mPw/UKD2y
WjB09LRA5XZW2NocV57OHnPpDZUjXOP2BC1c7at39Q6DYOfo9zFQTNyIr/rAPjcuNPOvRfp41mRM
ZNTPuZ7ZJrtiF28SQNDRicGojm77QLYpyFoy0PZECjpy9Se2wqk6n6YxCiop3Q2OfoK0GX9HRiSY
WgSZIHhMyzVIJVsGBa0eSKnMOTILvvAWpi/R5FCsuBqfoYpu9ss0+Azf8IuK2n/GA9sHP3afeSrX
HHAm1NWa0c4PAoEHWNZ1fcJ1If0ojutGRYmFgXOgTM4Ej+3fZx/ZJk199vMTJCj30tjv6rjSop0G
0auj758b0RsooM+7KjtOW9SyoPew/EezKXJ0iu6CuktpSSzdKy1IAnB03CLZC9HutenS4Xz+pBWn
f2mPz3M1QgzuixXYKq/Jgj5zSaqI544OZtCBXIGOk7ZW9L3SnZ7CRzh9mQlkOItxoaenuD5EG4/w
QkOqjQsO9LVzZKicJ7iGfcPykcrEwXgGUX/AQZ23EPuy5rUDiUa6MjgFRFwM0IMEdftwGT2WUnXO
ARK8U9TZPGk6H9fareMkGI+5/0S3GugmQRhyFbUrrYYaZOCrHm8gLFTC9zwFwkMI55TuRNHNrhSs
mQwyDeRydVvkGMR8axBtKcdeOuDOcD4+6g3Gbryb93FyEQ4dWhcAvmUEjepnPSmp6j1GNzoWfDpn
mtChLUBlaA4UaSPU1g1sm0NnmoK4bbbJ2pVRbJvILVJaUP8RJ9ALZZ7IhaC/SaoRxlVqdAqSlxrJ
b7eEpqEO8swPLbr7dkjNT8gfGm4ZBYdl+a2sA6rYpRUsTbuFq/3U8Vu6Lo2V5Ovw+KY70JeLE8Y5
orlUep6vUePn8Y50dGkRt+4g5KD9beGXeSsyBHYJSARYY8RhwXvxX5qjUYevzQTMN7xB2kP0TZZx
LjfZsYAkqXeB7Q1oXmbbGDuofpvGsRXpbt1wZEtQy6i38aqS27rVMEcQy9w5lWTNucshQFbv2a/E
o+bpFL92asRZjhOL2jmZ7+cdYyPSH5b6o+JzTFM6huNDTVZP/GXhrPmPwo+tlV7b5aVd+mV+Q3it
7xxJUJtX62R656KxOUCqlHoTkQvhKMJhwtbN+Sv9F9CeuTjRnf04sG9g66GE7R8knl7HUMhQaUYY
6VSsyF85jd28RN/Z92N3rdeVfa1/ldV0+ZmJxJCbcx6/NARAxigRlAI9xTA990zCxcCnYYl+kBbo
7PZILLtK9sVrWiOrA5+x3RPefQunNHKnEyBs61txh8Oke+kPbpfhKBxjxu699mvBRcOnOZvr9jZc
sKWlC257YTdiEU9t0IEd86gmUUXGS+VneSj22YYbsh8nbbUkD4J29JeDl6z7LRV8zA2RXrYpD7A4
jm/Tb986uDQJ6OxIBL4Is5qNUxQ3XtFdJ1Zl7YWVb8nkPUxvQhCHldktA0pWgr+AXqvrxNxl1HOP
sduM++UgmU7sLb6JyD1ozpix6rUP2HDIqh7gATOxWbvyxOZlR+Y+tXLyBdj0CRtky7hP4yp2Worg
a2kXp8sqe94RNvlFZIYWYwNKGxeZPMCFPrmof+JZemW78y0FQcPxgTjVL0wexZ0WjVdjWwWGh3un
7/+uJxoO6Y/ozTvL59iDrkhb1/UqP4T9oUy/ZmPTyT43BQkCH4c0cPpSkULALV4Kpv1ZwaGyLukn
MbnhS6AtV/KdBJNwy7yw+KEhoH+VPTwdDGTpI8rMPJTTkaX1OBCpShfcS915fCmiixiY4h/ENTNu
BLCebIBFmWSeEr9sPBGPlsFBOTJxpB8SR0lHIzPEVj4V/TwkcEHWEmAuImAAia/6F82L7JpoQZza
2R6nSbPe78bgR558nkYQppCoelXponkdSC4ELdWaMEPMPCU7tPohKf6h/X3hyx+jT9+twHHcLLAQ
qCAWGv7IE98Fv4K6m6Na2z2OkWH3byMNCL68DtvYxptVlWMVrsQvndyHfjTZX3cW0DoMuAdAvHA6
Hjhh5Hk9uHBi7FrZrt/RbBZ+QjRoFacAuDB4KMAcB4o4qhOSeWncaAee8tL8aMG4G9/jbXhpzyMH
JkEnRHRoRZp2/OpED+fUGhfEJKTK+Z7AhNmkE+3Cd2mFp7kgc5GQyVwO+wbhlu/w33CifR+eRhiB
SXNlyQmscaO77MRKf08s13iQtd/Vw+f4zXnG11yLgLbV5vF1qf8VD4of5JuI2eD1qzuKqk52zU/v
FUjbXfeKN9JfdY7rypHlLYIKvLOsViAuSDM+8GPJDnT3Z2dDHGDaiHpBkyLelW1gveGbb6EUIr58
zG5PDlP+gu0delsyMy/Ry3Nc97L/lLcwxqfzDqiI7BNMcDyXJ3yB4io/g3eDahgrtXHIgJDAINOD
nbYTss/+kuy4p22Q+7nb7Z9ZwKOivKUrMZnWAgWNbi/O5Jq9dNdltLCsCuNch96oHlFWry/kfEG1
4isglArnyxZaosdhAtK+EveAnet+m0HBVh6sFk8gv1UcBA05uDSqIfLYFsZOfH6SoYNrUDR2YUlf
yY3/yMhYQHCWf16UcFsgHj3WZ8t4nbqtvvihenJEu5xe79U7Gohm/JsX7iBs+Q6Qfyi7/isPrPof
ciOWGkyAptem4bX09pLXI8Zf8iO2PqxCP9ExrCGcZqvuzQi3SKApRFeQUX6Rp8OFL8l54PESLZGw
rDegpZEbodxjN2dI0TQ60S+PC/8sGbeVdrHemvKNnqwtMqT6Vy+sCLxeWPcPnJVgoPfLe1wGzM8M
zDlmd6UHIg2z/BbHweaogjepApGY77GofA3pa6I2NnOMVcf9Tfx2lfppjRaLa40ffNiN4BL2dyA8
/QEylyWhK2+11CmINu3pIrxwDAHVxcKAOKHwgxNVe3K0KsjaBHL2kmTQfPrTahmQK1fUjRhSCmGI
4i1RNCci6DD05RHE+7OAxR5zeyJWr08FUY2evkw3Rmu44Gth1qCuTNFlZ/Vh9PBLw6/+HP8QuuAX
k8vFQKJBBD3sSk63BBbbe45e71einnAxU5J+1IRoYJxvWLfps5CCgdfQoz1vUTvp9vWTQJmkBlvr
Ba89p892jwh3P64kTumLhNzYTaKI7Sg1qRmIu7JgTWgPtwNYkUBU3eEiIrhAFLbNDMtO30XKlJkn
JIfO9IQXBjlpnJRcIV3w1HD241n1nht6FfCrfTaZcnucwJLtSHg0ZGtwQM0vvHsIK/iV7D+hEC6F
RM4KH0FnDj4iYkVQHXAwgg5aSemhBzVlF3b3L6fRHXU+3SHljhDX6CFq3gS4JSAj0gEosVvdRw2y
D4Bn52iTrj+FEzlRTEaQxRtSSlwWE6QGw3iPSOf8UzkUGxQlKr8Cnx/ZYxowogBTMkKkbEOQFH49
x71yKQ+Zx9n2xbCJ6SXEzyL+NsnQZPTguYJ4m2zzK7lm0RrTsCjRn6cbn4RZ0QjYRZsTfuwPOeip
d52g1jFRS652yk2VtzIG7hqfEAyYlhWYfYQpQYIX7tPsYGg0EILBOmG1ZEaG2OKkrIZT8UElWXvu
Gmf8iFmEvL6OdohZP24IFVunactGJlkNEuzF3LPAyTSZHD6QjbWyx4BguwpcrMwjUF/CEbAbI1Tk
dmpRUgrE7ENrL8UzoNRGMZT4NXvntSR2AOnDUCJrPvPObAwaxSVvIiVEWA1znHGM8fgaj/eNvYuD
vkIch0hiZJjagI+yynVEclS7UJ0x0cL7qoR/D9AxMG2QYUo25Non/Vpavh6tanWN59wpNMxeBEw/
1yyEbtkGz2iVt8EErRGLJ1kiD0w2oTXgFyASrMqS2q/HPKiO+DjMA2GbFwswlboc7fkJxwSODYVk
RbXi6rlWPplfFIn1TD6d2W1IkDbL2HC/D+XMF2LJGI8akzK982zROlBFlrJHNpHfCbmqM+Q0qvSe
0hehIhSeORXbO/6tp18GtR+/eDvfs4Qr6OTaD8Lz0la2DCt3xH2hb6kMzIgLwppLkqjXUwLj6Rl4
zVLPMYYjZyEjznipKD9afoogGGomxFeQEbkG7RrwxNnExTWzSIryyurkM/XplXMPpadK/OSuc5KN
TfZB2p8/uHwy61B603vCUzJ5aywlJx8htVRz4C63SYhSLauEOeNeiQZRQcVzZFI55xlV5FUFEhoI
brDjqXgDbal9Zv2BdrHssbZoIrFCl6vnGpkirAJLKdSwcK9Cd4IKIWiuVuFwRz+xDz5hqFai8E8l
bb83o5VEDg3WtiwgVdmb3rJoTU+XPlkr/EnKFZLGxUv4+2a+AUFSLkElrAbpZnNnrEnCkxriFhbq
6HGh3OsTRBCdJxksgWuGn6/n4C9PzxnKnOUWqIwvExo5vIl7TyFjhFVb9lj0isdVsYl4hpcwHWMw
xZSGl9vmbuXJ4dLyzmXoGAKuMdHoIEBqyOXjuHPexPWyCJZJQmWeXk2QbYh/2gjgETTGS/lGfHa7
cEOwEeWcPXhJJFocs3ef+/HKFw8nqgR0CULwCq8h7LKJP3cnPlAnzaO9MD3khbOFz0U9GdqBXaGp
a7Z8oWwf2rqnKqBBGEMRWHTBvzGJfNiyMRKHjdpobt9QrHs3tirxj+kzsWwQvoMXMu3cIbe56KO7
gx40r5G8ErANszcXr4jN8SJxBgaK9+tCwK1z09aqqJ059CequpYrvev5luSJkJFMOLHm+fIQ1DOU
bo33NI4pLOeii4Y790OPE7GNsjLmHdPAa6HeXNYiwBTSz6g4E5wCfSXjjrvDWgXWeR7vWhuAG2WU
uQpexzRIJuLQ9kxKwbBbYx+DmFTOvCEWd6O1o17H+mAqJ4RrIF2XAr6Jmnuc43BvUoGtThHQ2o7L
7jMI+7gqLnveUdhgW2SQb/ZbFtnj2L9RII1aeFjcCD3L9xyI58QYQyyB2wJKJ6DEZpLM9qMS6pRv
dBa5OvaxFnt4jlMPl7knWk69UOGU67fZcjEnVv86PL5SYGKwSFdIKKp7IG2i7Ju63cn7Bx8/++gB
VuKa0rileCDGMsmLNF/ULswxlzmE7+w9ozvxJ7e7ILigTEpW+OWhtDLoKYbZB3LUjjLXMrCIJQLR
kT2CJxCOc73+G36bVu/So3WWNWk2ZyhZ/jPC2FLhsQJTyfhkpUssnEESUXrmx7QG68adPSH0IBss
ooIKnWvAhiuXqpPTHtUPcniMBmK8VbaSZJdVCKYACmU4dhmwslvFhc/UMVBUrZXYA6uTA/hkYLFA
/N1q3hJIlV7NdafAxCFg2zCmElQO8rI42JCdXde2T07ul/tjXlmWIXU7dclPjvnWujWvIfdE4MRi
TDYMLGEel8T9L4AgA3CRE+teSDKfftwlNgUfSUthW5znecvXL4tgIJVJ+zsN3MgigTgJVLKcRGU2
lQu59GC0NFpSahC8P+3RapwA6wm9Jvl+sEBvif7JZrS28Q8o1eJtWa/QEBKkmuun7qflleiBRUaA
SwysErVV43tm0aO5E6fQa4SLCMbzb9uZNEMOy0gjf40lI8uHRmcb4FrAkYAtgSNELNeJRvc6iApv
GXAdkl6YjRztIyZ2wJYD76LCCHrKfbIpntsB3g5CyXfybCA5LHMrCSXQKDJErwaktGyDZf+ozkIK
LsNNQ7Fj4VPodzzAVDfNtm0IKlyLwjkYlpfwgxEV5T3IrpTMveyyAypsiGxb3UrX6H9YteZtWdfK
K3NJolWkIErZs4EvlEQ9oBch99lZfecDuCSTiwUqSZMC5yqsZdyeTxMyCRJRFtafEL95McD3I2Ns
OSE18mGlqUHxcLPIwzxX6oZlyF0MUUAALeCos0FbLyUouRLu0kZnxS+PCAC4H4lsHu+RBrRSsNNA
ZJrpuhq/hR8QK5gx9d5sBGs1mW9F5XWMKe6N9Wm0r3XngkFcVlK/BlkOS5SGk7K3UIxneOatEr1Q
2Yua7RBvn6WrDZ/ITy9VL1IJsQdVisIObTfYKpmU02NZ1+zFTHTUb9IIUPuivtWsWJhMBUsWxD8p
KdiNni/sQI1cH06WQYMx0rpnDiOzcljtFPFGc8tTmPbF54jX3atw428TcgX0v+N3nVuo18waJ3kp
ctpvhOwNzvriudwFr6xqZ/lTd+se6xqU8TYGbE2XsoUItbPsewHs5xcZEb7e6GD+XnYPFSfO7Zzj
1KlkViNF/+diQJYzOyeTtsaSAFCeE7csfZZNr72yLQGnh90HzA3Mez1s6CwN0SVNEGb/YcFTAwmV
V7buI8HYwbvkxenbxA0BdmBXCBDrNq4uBtJjQ2+JPQ9MGBiYfgsdaTSuhKcvkjqP3BrNNgoxSFgP
W3VekchhuIXyNcTjwrD8GSM2a33Mv1gzbCmuDEs0wwzOFfyZc4wRloMpihBdzNdMGpanALSio55N
eQmgltt9AwjBQHHeCdqal8MhT9yMv0x3Npi1AvGHA2asT/atCc4Y39yNRFjbWTuL78PZR7KMPxlD
nLOFGWoiRj1SwdEs0vZLkYFp5V1FRGMOmPG9BefG0pKTTlCbqR/Qe1DPXPw9PgoXJAswIfnc0d8B
QDjNyA4PrP5odMR+zZ4hn5Yr329gAijJ4Ilx98YPRv5IbpRgnXh1Ob5BnpD+BFkEUdYCM3h0oP7W
IC1IJnM4t2SYaLScW+chSKYP1W8BnBShbmioMR6alZAVgmx9ozSPicFc/hbakmrRoOkpH4+BbZq5
2yCSQ9N1lOIh6ePLbOboy5UPY6Mhi43cweAWGUjO5ygmQa2rr/SOKhupr5SN1aDgK6aAqGC6X9Ow
dk0ftFH8ESllMJnTFZutxTGm0C3Q1JLobQnFYQb/gGgMG3rHafseZZmdNCoi1PYY8ckicdbq0rh5
ttmhTiDcl2ZmpBvV86j/L/bOY7l1bMu2/1J93MCGR6M6dCBoREmU7yBkjuC93fj6N8CsW1lxXz3X
fxEZSok6ooHZZq05xxyzdRi0NsaKiZGrA7MzRE+14bCRWjJqnTkoAcuYP00efo4Bk0ylMztHc+71
9jZhXROGDrGtiKZXhIKQ626L6+ToeNSXv7z9eWBZchekzuX2UJPqOYsc9Xr7XZ6ncj9RuSkWwM3f
VC/gTxyyfjjFGprK9D+/aOGMEPP2cxfZKES1igTymhu3Mar6EKbRP7/orWeaJVPJSICUCjfs73+Q
WMm3I60ecmtBE2j50gwSAOTfP9++G1ouv7zIfbnE98a3+N7bt5laImhUyioh8Hs+KjXKTiWFXDcZ
U4P7yeYeidH7b+A4/se7dRQUoQ0Acay3y7e3j/DXHy5/jbKT3/z9YJUG/tCwB+taaj2NjRLy9sq3
L8lyZtLb27l9e3vQrOpXV6WTOOm4lcJcrdlXMtNVy4G9fRmXH//lsdsvbo9pfbTXEyv2dHs85eSO
7YohrJG61NV2TNjIRSGApLR+aVQNik0d2eQsYy8I2xFLsmmuNcy6rFl7OLJbM7NLsJjV80hlZkYs
ZjpLeTuhMlBMv+THN+z8gi9SiTNWBDVYJbfbjrVJY2RG05ZQQktsmAXVUISXQkEooxszW7/FSBe1
1DwrKEvSbnE2AWyRMFdXqeyXSPDxvuqYkAcV2h2RSWiaJVui7K6ZFjehY6SbdnDmvTs5X3l7bUwK
gmYjiieVVkjMdl2N83EXOnXimVpFI4QiidFYD1IT97UqS7hPCF/rMVh1E8sTiebQM8lFWBH/a7El
oD5Xyp0eZaRcGkxp5dDDKuSDULVy0iw4V3nvm4MP+R4YZgaZP5h6uoYOey3XHPZtNlKHqoyti7lv
m08c6VCSgNl1m4Zs9k0D8SwUDTvy+mfqFSbokGWQRbUtrGimJ0pKt55JCO+hvaarEG1Ewq5QoSsz
w53YkVfOQYUnPw7UR11VJ0wIRUgOensN/eelVDsfPX1sjTRoE/bPpW3HvpjRIJVUmR0KhNaYBrSJ
+o+h5KA19WhQeX3RXfYOxcRqU3UtVlLTZshxtE0f+APJPbYHFP/kSejRG/xSYkT7KFzbfWl4WUmo
LRUgU6TmftIBUlYZi8eooAHTU6yyAvpRM7UdNYb50luE8cxlX5zzWrtqy64LK4TvUEJE6oWD1kZ5
5BJZPHLXDIrtEULyXva8Y0VJEQUqzqnvJvNOZe6y++hQTOHMwh6xZxWl73bHalQ1v8iNME8hIGBQ
JBhNqzh8FRY7Q3TMva9o8tjDQt3UalEcXX3AKKECdbTNcpOJZXkvymAbjkV2xg42wjQgwHbQz4VW
Pcxjj0KKRi8WlPkobPOt1nSkBIBAcMUTEU6ESQ3UUgvDh7G4tCT1vcZLCdHcuqPuHPOp8JO47Pwe
bE8aVOXRVJqzbZvjnjyNDys0xW4ca7Qq3LzrWrEfehEz78Uy3mShEy8XEfuc2B6o5tg/RTWPq3nE
25YYxk+tsJwLc33XWaxHlKEAixfbiBnytiDUHrqALUx/REmbzDJHqTRi3kv69zRW6ALNXboD7mKt
pfFjhwRyjA3GPmwfd/qQagc9nYFoZKz+ZfBpEvPGTmQ8t0MYevIpr4EwQuM5NVUNOKrojvhWjlkg
fnXZYqCpKJwxBdBrQJDUmUfTFImnJIPG7bqFzlof1PmxszDPtiBcDwXiCGx+vjPYqNg0ySapSqB0
ZFZ7wCHVr9XA/FHzMvfy0vICkTETNO3z2BQfI4mH+tALb9azu+VKx6nrqvAQM+1kR/LLSSEwaHG0
dSIsbyMWlVq03sT623D38Av3IzkVR9XCalO4aD2aeSRanHnE7YZ4MweYvUd2xYtoERkIdK1sU5u2
r/Sst0ytVCHK24e8GphYbFIMQDrXa0zDvlCVGdZtIR+MKNonlXnkEsm/skA7OwXi9a6cnkXOPq7H
5maNdNbGlrJh1Lwb7bQ3nE45zjEyDWUxSFbTTF6u0z5LNZt8XdVP0OOZuivU32HkgoDX/5gj+xsc
VwTsuKyKhJB3E/3dMUzYCMXmfCHp9LVxRUvlY479JtZZE5YUohrZsSfEhGVVKXqzZiAuTVjoBiO6
yIRrB0LflDo2HbW2rhL/60GGxujFgRutJaCNw8xCxiIDq48r/aGvk6dAuPWOwTj1teTZCkv1bsHG
ueGsHzX6WVYaa09kbtDUQYrVNmQjj/bHJN0fUtvjfT6Cx4V2gkQ9eobngeXUL50PJZ4BD1blOahl
5iWYjnEPqJ/ZIpFQA/pZTtWc1KqCeQn5qbBA0xDJNclMnIUyM2w6w7hTUhtQV169cJWuq1qpzlbe
sT0fRtbNrplt41ahCxiaV0NpttlsWlsspX+SKTglraYjp82z9Vyx7CzHuDtl7HazlLZLbdAGclJh
HckOeuoSrfVh/y2Nh6VEgnc4bJL4HKf1zgCw1toCf4D4DpZcnDAYR7/V45RcC+21A2S1jQxz8sah
sna5Pfi1KZlqDc3amSPbI7sxdrmavYhBR6PRygfFDmmK6cO8zZ1845bEm0aa2520SWdty9DSG4O2
G1WtP2lVfj+O8/tUdpcmb6kRpJO+n9XhZMTE9nVxNFCDHq8GVcMLISIcvNJTNAJy8i60N7ZlFpQ6
JRIXRccZrQW+Ng1QYITSHDoTQ1JrUVSoOy17wv5zGeV0gvR2pyQWiKo5xwXBgr6uahhQmCVXgmTq
KFGKnyIptxlYNNbvBhwZvM9c7I+FISiV244fs0Lf54BKyOrrT4p0H+Fvb8KicWmZOAUC7o1Stsm+
GkjcsARDu0JVUVhstgDzfsczq83S6ZHKWNSpGi30LZWSZlrYpt+NW+nu0onNoRiQmnQRStOyozbn
1Nwzqug9wy5RmSfDGdfjlBa/GPfJHrDMz2p+q5vBWYdxULC74fNbOF7m2Y3PMro4Zo62oSdtYULM
Kg+poh3lnBy7uplOjTKp6IZ/QtNiYR423UukPI4mevTUbetdkAw/sTQC8CeoKUuS5AzAF+cwHL7D
1g48xdfNag9kxcIIOFEGmEu/JtyHuOqcuMDceDDT9lt0ALY0lhu1QxG8cea3OECIUeMSrqTkNv6w
23ZrhHO3NcVAu1kETEFzeiems9Tj6NRXtFCdRN+NAirxaLPJYRvelSYbXjJC1lNZkjQV2e9N7Pqj
1r8z4QBaI/OyXIgSlTdyn27BC5tAI7PjJGYiA4ulxqSWV5ClpU9KxFFmEx9Sw+BrUqDXXYP2YKvj
f7bqLZxYM9bmiw3q+gyYgLK+ZMFChcCJhnYrpuqii846AfE9mhNGnDQiEXtM5oCxKf0ivjg5NUGP
OogAI+BLlFwnE8LDqJb7ESqttmGPZB7FpLQ7Wwrg7Oll7kfrLLLmBds686SDejPBkK5pDDmTpLgn
C/c+tTiVgCJQNWmkFcqIPqc6VhtLPFAx6zJI9XFXw7BRi3NhtAkV8I5anVWZ2yxsD8kw1C8tssVd
RX8dusOjZTWUL4yKU5axoBtUuvS1KCgNNwbZY1l57ZKe7bCJ4Q5Hlx/3muYbrnvfQtXfA31b1okF
lTO7HZ7YmpKkgg0bOTA/gmfqgPmaH5KQ801kNPCoHW4OQ3w0Rn3JS91FATV36+XmsQhHY/PIwTUt
Y9HksiRV8l1hTXJndA3cwphlhMLIlPUNaRHUQaBXfZSsfbd6rv7Jm4KePVQiJCFNdIzrve1yk1Za
yDCmc4EHtGuzsRd+MOTOWi9z/G4MkwVRrYho8MoG7ZOuZs65HqjslmQGlvFiQ0DwWQhTHKdgvlPV
Qew14BB79tP6OC+rgiXkIlR3kzEjZ0QQxob6INImfehjN/GinuZ6utgiy9KGwmRJ/aQGqUfGiEXV
LCbYxJx8a8R+5Ng9mz5oCIcsGyLmq5SaVACOUsw6yxPP0ckpwAkdvjjmgN4UehxCN/EWvmWEe60T
FvUboLjpqXUppxAvx5ynqcGdtNPFL0D7JDCzZ1WlLmIZQtxXDmZYg6XNygjzeTu1Dk55HRaEYQMZ
VdjaVMFc7KOuPOJj/FNLOz6Ak4ypnLQfvVX5s1K0lByycTeX4hA0KLdduy2IIutXRciHVZ3w0umc
3IV6V6szG0OTQIXRUZGRSbQZCkFQu7Jo3xQllky9g8uaJWn8RiJHZxdByYk4FNK0usOM/6Xt4CoO
4dlRk4tmjMoT212dufN7btp6bbRHkgCp2Dj0GnvlsSxsPyjYKNg9XU01YPrOOrrohX3HZmhTpPr3
mEYWuuZYJcSNAAUsr+i3ujeAti+UHUy2Tw6jnNnuS3vBSoZudQp6kFOzlvkpm/uDDcd4ZdTRoaXT
rzRq4KU1lPUs43RiafaUOS9W3Wguu1B1OMhWRzgZ0jPsWToX5OmMQsd9Isbct/NOvzfGwR8ojwxh
EJ8jqSBtd+v6juuT4TTR501iqoydTsdy21J+NJwFR0fEb0C5lyAZ7kauFm5olrDYhyYiD0QJYTzZ
tYJhVFqhtSK8kuC6rHkv9VHfdrL5UEezoakYc4tWFZ2c+U3E6nOU0CqcB9ryjjsGyP9p9QdSzjSo
648orsVWn6DkLVFmbYX8H/T4XkQRqeplnt5NsX5V7HHwVFfa9D3mlfM1hsivZVQh1VjY1J3eZESl
PGQzsaWzxEJG/LbXl/ld0bbPc1RA6A7Da2a+tsPwPSWg1gHyqETk2HBZYqLFNGq3Wqse2inHHYKC
RJQTegXnMDjpOWpOulA/mhkkQ667RxvawMo1LUJzkuERWOLwkKrjHx18O7x4XCFD7JpgX9P0asbZ
mzW+VGVp/szGtYjTB/Lgar8vZtpAybQ0nekEtS7l1tQ4T0xIsFW736F2B5KN6eXBrVnwjjMxbrVJ
qIpA0Qi/5VOZ6SwIa9wOEu+ZgoZvK9JXBqxhR74gSsmC8b0a4u+4JB7GDmuquvV9I4L+VKClHJhV
7dn5cVtVbK0FDRJ388tn74jpTu2VrZtzkOBWlF6tB+gAtiROaPeiGfZ2mrOnGSHiM4KvezGR0xfq
vhbqLPij85yXA7UEm9ZFRdgQdA1CfyW2gx5wRAydX1tqLosxcVzC9mRXURDv6000ziymtOqCx5fW
Rc29G9XGW+G6f/RcKXdJ334VFmdci4PKk7N10TNBRTohMFBhVWSzt6scrDSGghuwL2os+gjGJwMS
iItvi7PO7WNEm3ay0XqkwJPBjQPt5vYkLUgGd4Nb/cS0Kbsu/zWDkTBCCw9qg4CZkSZw1U8lR04k
wlluZUYfOaYZpxhkPbbNVyFwQQXOTpIH4zdGyfBqsJULhui1b9u3aZjnS2beuzlO47RXMg/mB4C5
GaiSorBibqmluzyHkrUPXdpEu2gEknejl/1/0Nv/GfTmEGD+vwG9FT/xZwFg8i/6m//z7/8G5235
m39y3ox/kEsOF1FzXSrg1sK3HP+03b//m+I4/1BdlaRbVTim+dev/ol6E/+AlgtmmWqIMCzDgZr5
T9Sb/Q+wrqoLPI5IFA3g4v8L6o0V5P8E4BS6cHg6F6Iz69N/pV32Wgs0PZoUEG/b2QA2bumLUDHO
L4GMSKt11TVxyPZdm7AGtBJqxoakASEF7VAj0Tb6ZHjsbUZkAHG4Upb45n7MvJzqFxvcz67N4SKl
2heIcrkxCvHQWJoBqz7+rO0oogIUoZ5kMjnC9KQPmPfoSQmaXo8WugLuzy2ZKOycGI79bnrreuAp
Kj66qteHoxxDIg21ZpPmCyTYZoDT8/LkZgW3gRxOg3RTfCOo+DJHPZvA8+irIlys6+RLah1sOgMp
dUvQL0QMihdd/6iQldS4BnkfMYsj0uVxCUvuf6jG60DryfqJwBCZ9kepTNFO5qjtqyY7Uo9a8U/w
4IWwWkNkjP0gcOK126YpMUEYxY9pme9Jlq8puFfbdK5+B2rgYkebJTv2JdUi7nt3o0WUz4jK8Zh3
YZ8SF7YKQoNDTDwu6XEUcfAZZBTYtoGJJ7mscl8dPqPe/ZMixK41+5RnSD4LcVHDTPNqRofZGGvg
sMWmqtJ9n3UR/IKpuzOS/tT0A47YOLrPGwORTGl8hUbUXSLDAj2WWvWeSOmrciUvgNVYC5GKfAhE
VUV/cCKxpQTi3rnBpD7U/W/SXVxNC19H6CCbnED1jW5r371h24fR6sFiIl5l3zPfGfAU8tl+lDHd
PZkb1qXOHlIYTfZAIiiUaMa0GRdaC0fFJ/T2UYERv67L9Meq6Z4PM8oI16Tznyhj6MV2/kgSGvJQ
IYi2i9mgJuCQNsLWH1oHCSmUI6bJKvsOSjc7JHblwcAhnngcAS3ZSruPHeU5Bo/iLrEaUYRPoR9y
mCEyLFjL8aYLmuLtSzmVlq/hUaHeIDZ6ObY+1GNa41Z1ElOzdduAmr5e96sJzY1myvEo1TG8o7Tm
bvtA9hgoretIWukr0yMJY1Cjwn5TZaXB9gkaxhBC/y26rNvMEUofFuIUWyWC2X7cd0r8klYlYeBV
QRUea6rWtjsls3EyqVDwyFEnMjAt6h0zoGoaSJ91pQdmYWBpiOY7y/ywR2N66tHEuYRUUBzQpJ8Q
ceL0ZNNKTfFaJvltXtYXmxLveirwVPc5rW/AtCdRkoHTZiYIiWzcjGoenWK1/YxnizlKYt8aE4g2
/YeWsO2X6DqcGGNJ2lWPihOap6x+sMfEuUsTNFpJkpHKNajJZrD/pGFMLFY+EBnN5kIYNpbJLvwi
vXKXtjLy3Dn/hl93F+mK9Iqp2Wucb+SQBCMr8H50kz2ZSgugWCKZKjAHghasLhKL3apBvX2UVJ17
614WKlZfozQB/3XWbozXY0enFkjlWyLrY9I7uOHQBfXOTKyDY0DAsM5hUiGWnCqUmGH30Jv9n1QN
3bWidShCYgnHSZmWsHdWkbRPQNsaj/VZ53AZHUyCoejhKukkBlOP0tq7UAAZC+VdVw8h6356BDkA
ATtAIVUCu7OrZfdghs6Wsvx+6JKzooMY060KcMvQHwAoG8D2SwRruUrG7XgSXB3+VEx7RO1YokKL
WncBnaKw5XpwWPz3EAOBRp6NjKGdmDdl1bGhHYT+qFb2uwlOjNZbfhyV10zrY0AVKXlQVI9Yngxr
OUo06CnMRLcOGf7gXKZ4N92JRpPaFYwRFp4z1X2LxsncFgKn26wNDqG09WdYa3dDHLHATEu4mZWN
ZoXciigFdTHGf0Bajw8E1gBQm52nfCBq1lA651oivQ9paXl6Gd4Hc/84ETuOcx4gl2i68eAyjguW
Z0jUE9ZmFFRc5zcUMXoirX+uuqX0E/9xuqnzrJwmyWjWxK5PppcY/ducI3+erTeq6+dSzR4pQj12
av1jOARexkPe7ezROQUZU14MCv8gp4sgGMkRKm30amKNr1QDskmST6LeC2eVDgLtkEq9G9u4uvTC
fi4iMZ8d0UpUfYg19Pq9UA0q6kI56amrgBGeP6c6qbxZRH/0uZxOif3LTgn0husXiqwRQOi+rMS2
SET/YOsZjsP5ogfJDGGdMZQs3G0/9RpHIZH7huTzVd3GYABG85K4kmQ8Gz+mmuHsnhughy3lFfIa
1hNuXKJ8fE1RCR2FwK9PJuWirKd42JO3Falwg1tn/gyMIjmkVfpi2ep451YmtD8qoGY1VY/5xFI5
dXC/GYwGdLpouITmuamLh1GLkJ23rHV7qtSrolEyIEvVn8ot1FOTaoz+sUbSnoXPu7Gag8Qp4ORa
cqYXDmPE0XrP7Kk7ZDBxEvhyO8vU5VoELgmu6vg16/TAklp50a1m2xvu10DZd9vVjunZiUY3Ljdw
DZTFvWJaBxEy38bu/JMO/VciewNxO77luiuIT02SQxLqzON5dCwc8yoTd9oogYqslI7Wup8F5JWu
flJJtcN5aEEu0QHVCXQ1Ex38jVbMT3W1OGC77L7KmQsV2S6tVBWPuHiKKhe9CpnHm66aknOzMOws
xfKnJkeNkpAqXqWtQT0VqNAkfrWpqTynss52p+5DyqobSaMVrCe09ZwJut67s5D7VA8pPlYWqy9d
tb2kZyINoxSje+fQby5o4sm3toG02VnwIOMwPZv0UnPWT0c2/Pew8rG7zYNx14Fe8+1B+wxqOlWW
3dtnMPbRymgV4Zk2OjjV6H5EaBLpTitiY2Y56io+SfJUgpVei7L5mWiE7kpRPltG/dFVOs25lmkk
NHQLazqRy112jbsGz6Dx6AhahJWSv7JTN1Agw8CTGeafATj1pNKbTqtJ2WrK/BW3sApFUtw1pYmu
18S3ImLjReuERjcFE3u2G9zmpbpXA8UrnRwJE+izDSQOY+d0wHCSIdv2hAFRMZ6/o5HGj8ZKD19s
j5wPU2ll54zwVXEYq7T2KolHKJ/Fu9J3LYu4hoGNxHoCJTBVSOq8biyxrgQ1gY6MawJXY6lUeGQG
Fc4m7tUSYxVTRO+TOTsS06wx0qrAe8gX3Zdz8kKUKuSP/Bwp7jVOO2rWcTdQIJVbox5h1LTHPHHm
QydjrCYzEpuJTaVLCYKBfgLHhg5m3DnkXQyC0OBCSbRdQ4sbxwOrQBtMSodox++Cc1Tm1V1qqBRD
IFZJVvkrM0fFlhjAmY9BZNakfKsIMIqrZqN0mcgoRzvSoBGxJaIXV1OBjVbV4urFvZoroqSh1SDH
6oOn2Iie4oAighyagZ4syTMIwJpy25UYWJ0g7g/W8sUsre6wQynyHz/fHmSNLfy0edRHsrVQvDgV
NkkGU/42QWrK51XKmNaaCfN/64wTlJDl10XcqTuzVy91b1QHZpH6cPvuv/vxv3tsGjSb3g4audvf
Zk1GZHBuVev/5bPc/l1QC3z21tRnKMQV6lzLq9++mGkOM/HvnwmuzjeRkyE/+/s3/+Xb27+8PWdo
6fOqdhrapv/5bApwzhVZfRrlKBZTfz3v/+2nFCH0FrPC5sMt8CFrC7DIfx6lvz7B7akIkOby1hX3
rxe+PVY2BYosMr7QiIFic2ln1V2p72/QNbvRMdTdflEuV8Dtuzajho/eSv6XXyDVmNf2cpVlBhBj
0XVL4XzmkorcNOE0a1N5uH0JkgL2WApmO+OsLkPdf/lye8zVp4hOVqqR7pLMXtcTir3w3nqlLkCQ
YGnqIppCra1lNGCLOtplefZMVgAavZwrtGuh0bj5lB9UMqP++u5fHjMMB7PR0HvSZt1y1Gqz8EBa
HwyZsQI0K3AUQ8gFv9w7mrkw4NSG3W9UYA6PcG4PcYwJuAwH9Ka8zt9f5PKKt0zEvx8rLWrvyM8o
x+fFQSmHgvCYQcHCm55ichgPfz8+DJO7I50eR3GQH3q7YsdNdWt9+yM3sh5JRsWDaBqwbMOwpv5+
+41uw2XThmZ/e8PVcqxv3/3Lj5qU/W42jlzRp5vsb3kHWduBL1rkW38Lt/4Wd0WQ0VdOhLreamV9
aBa52k2Ddvvxr8e47vAMrLzUv5e7+XAPiuI+IXI4RwZq7F5Vd+VldD7a6JGo6116Klb2+ZUY6VXo
y129aTf4dUCt2vuxJ/9qdz8fXsedR3NmZdGr3lYZNbeTGxAm5QdXb0gP+Slz1l5wbbbmA0DD3Qmk
8Bqmwppukjcf2g1Cuu378mInBmfQI/dps3lNnPVpAUu9Fvbm1VF21kV+80C/4QXhDFxNyhzlj4Bu
kl65sb389Bpcu4zyAcSsHj7SGiifzyr4gfeGFZAX93huru1fquX4gMVhXo8bBDzjhn5U2Wwq95rP
0KU5FpQs+XTjW1yfjeLCYUF72M73pfnN4ZHQA+bZd823jHU0Xf9L4Y64KxH9a4e6hay7RY+lKru2
h6+/deWlnu8t+geAk2afLiGLnDteOzhnXbjNWKmP9+OOUyLwxdLwTk5ZukdoOvzCjqNmYcMGjNYq
HusReqeXnnqHSvgK1Foj6Q6s8GIzKSBg42MR4NXqa+KXnHDLN/zoGrtq9gGOTREVglWXb41LhHh2
PNKGzAmZpZBdrS337LBh/qaTpyGYGNkO78XHQMhhz0i1rka8YJsmvY4d9AJo3u0hznZ2ccfif3mx
6U7Q2SIn8G02dowfab/m1aH6KtYm9q0Q49RKzzbqZWZeO9PGdmOMkCw3+nUhtxbSEerV9Oucq3Op
fce5ZME9M9aW/xmv5VbzGO+0h4VqRKcu28ydl75ICRBNv2BOqtZgGeluPBIWItbDOToofFIIVyv8
3ZCfUAA6XyogJ1TuNIy86Eu9J1GOAzb8qaN18cHRyeVL8MiouHI1LOif/XbeRU/DJk7X8mvfPqm7
7cTIeoIF0Zy7pTj+pyoxZfj5Wgf0k30V+TkZUTukLyjlGuQMaX1WH/sVgLaNunJ/A6CAxOgC41rf
VecIE/dd8ZxVJ8X/JeEDdd/74E8AMrS9DR3INxkxqgCA0MQVPUQIv4Jum+s6olpSLA/67/Sr885X
5Sn55BLoTWWn2j79mk2y7a9QGmFVr5sXkfgO2SH6usLnSk/6xaoe3EXMWj2J3Avrh7Z458+7ZgWd
kONhXABug1LnrAv22MD+ENNlgNEvXI+csn79Oh/Ub49f9m/USj5EsocezeY9g1m+5ULK5n3x62Ls
Qf78KCrAexdeG7q5Q1Hwl9Nf4UnlviH7RjwY1ZmLK4w2kb28JN3R2bkW8zl64cPxlNwQESeWqMMO
JAW0ElifOvYZqJkgJWlKkx2OvZfo7QZp8dFQUMcQ4/mr4Bnv+k+u5LbxNUFyzCkKz1yUGYh8ulLG
jgcB4/Jmjk57IJqVo7QQVZznunpyq+9e/0EEhTMHkLdfNr6KJ43CVrPjKePkpDRfMFgNnsB0rsBY
cu00sLgfwNMSgyhGkij7Tz24H3SWgFh+64dUAnmYPuriXVXRxpX3WnV2rjOBtIj8iaxGXl+Cn3kV
BWr0xB/Yi0Pd5Cmi8ucVKXj5gswhbFiIbbj3qAWaq4Z7Mt05ZGwBd1+Dvvx2xEpCYPb7+d79cC6c
YQ2cZM9o+0kK9qVb3cXRo+nJb+5gENAMT9wmDAtjs6eHau9z9zIa20/9AesEJhJEkWAr55zRk+84
HbY3HIbtMnYzxr5zKfEanjj034yrE5uipSvCqFv8mvyw5a2cihfqTJJ+3xo5PZ80dD8rsJNX5U9D
oe6DW6VFIfut7qotzs1mT0ZzVt7RpL9aF5xpt6Ep7j2dgkG+1Q9chLyT6SDfQK/ccQyou1HF8Gbj
rRcbspKDi9yN2ip8YuSMT5w4IJ0cLbt/5i0Y/GPTXg9b9ERvzrSTu0zy4ow+DKUT91qP4INpMdgT
FuwtM4cRbqAFroF7kxT2wmBJi2e5UKnyJTR7+Qy258Qni/wGZlKueuXZ4EL6VT5KJndlNxw4WZRx
tIslcDxucx8eIn+fJx/vxlU5/0FHon5z6PoN70KKDXcSt+Py9MkrlRSGXTP2ESBzB/Nbhurby+u5
p9jr8mRX60/7g0yElfJsP+BueMPy+WE/MP1xHm2PAxR9jt9846E1apZZBAcAgg16g8zDTOwqJ3qZ
CQ28OCtxUJ6HiDPFtaEX9xVpTw4SKoAXu/lh5oxyafFeYR2t8xMbey6HBkDbdMBH4LGUTP3lI6/V
70+uPKYLe41i+VCfmL+cC2fJfeCun5mJ2928Bp3+kPN8zAfeq/3BNuxU8cREk/LPGRR0T70oZ+VZ
HDhJ/PeavEzrbw6CdV28qKSEMJFwxPmWz8/H4uJnCh0Oy31qHqstYvliJR6YXkxrY5Yv2Yt25TSW
J6bn4GqfoZAgu2SM8tyEIYtjZZ+Z/cwH7jI8+iFM16g4apy/tRZuFbnnFWePqQz/LJZRb3S5ZrhY
2JPylwyV1Fl3jKLt2zt/zBqF9CuMckeGytAv5n184sQz+GQvDIPiwJ1Hv+TEJ2MMeGNyN8+IWlf6
B58GuQNzKEcWeh1+coKvV/bHe9OeYibUD75Q8ZTYXDbhE5d97stwi+hW4YKutpwXzNTkQ3wW5rFl
nvS7rYFNdLlY6fnwBmyPI5w3Gx1+0/JX03KRkkfBZZb98raY/HkJtuLzvm/2VXDffnNbB7bHWYFm
z5QtUWDhNWNcPeMOi31WUcqJv5SQP53rcpUa20yQ4briOlFBu6GPvptYLBCwfZ/9Uot3WO2Fj2T5
zfRxpyv1g4jCa/+8yAAZU+uPRgH2Y473HILyFN8nEjKY16MXh4GLSa0gRMFfavpc9R22UAIJcYnA
rbDp+PZn5RFpK6xUDrEJusptTxQ/BmolUdvy75p+ZwzWMYvi/YwJMPc7e0dTCzB21d43GHGsp4r2
QaZhChZr8/zpXNmkr5A/MzRMyyCngbZZj+Sl2M/3sn4rYBVDKP9YyJMq1YB1CHgrVQBqwGXuOt8O
5tNy8EVxW6Lt4vH6muVUFncsm6ot06ozHJGWi5OVXxiibMoS4/d0AI7txksRoAJqnbwznY48zRjj
60wWl+qJxJFtsCvdc1W+mGeyW0CrZDREhBcEu6K4I//RGJbLwCnPFRQKXuk5bAUod3AVOynvWZmr
I9SHMylsFStiA9yhCtaHwZ+VK+fnMTwTIqQjycv/OOz1X5ha7eeEHSUXcLjVuU/B3F1q1jTLBUZs
2YoXv35zzS5ipxU/2/l+cjfjParP9n2QazDNnfk/2DuP5UaCLMv+SluvJ8pCuIfYQmuSoOYmjGSS
obWOr5/jqJ7K6VrM2OxngwTIzCQIBNyfv3fvuQtD36ZyQ8xJt9f32KFZzLtdLNA+bdgDUbmH7qXl
4cPoXgx9mQyL3lvZ1nq73bLItfVVe66B74h18cZ6xRUw4hGjpz1uOu+cUQ4FZDqfCZwD+kuu93Jm
FWBZQQZJA4yUHBtbuKpWxqWODXZr6WtNfxr6I0+YEwfX1jbEWcF5h+1VAZ3NcuE+IXum70iRzo7R
dDvjAs2e2iClTqEQHtigltZ5nHD6rbJT8z02v4CHbe2B6R4SPPTi8mA+GR/Vig+ls/Wh2JF+Ux9R
BLiUxizIOC8xnfh02VN9vK/oSGPn2TlfHpFPjQjfKxOg12cAHpqjTOQ9pjHY2Jdkyz8MOKISFXCd
6yMvhbvPPiABjs5ByBVxH2FHXusSyG+Kzv0ueiDkdzmuJRfXjsK2XnMBtnXK4emkU5BY5+a95eMO
8dwl0mrRXu0dI4sUjyKm/UV5wbH/zUeuiNd8iGPE7gSWY9FbAN0Cw99SyHk4Ffd0vkYwNfSbJvrx
oCboDn23v2xTztHL19iPNIKYFry5odi2ybmIV4G2S41ldh7ONB8ZdjYPekSONEzzRXVg0sL0JNzo
NBApXQhQJrlB79EvrVFyEwfISGygXWvvgQJ1A7TFsWZQe3Gte/290tQlNPJRJjeq++N64eK+0mAp
bDKI7XwhvActlHcvA5NuidX9DUscvrzROmsVuPjDxMn7pRgW8jKRyGmtBCs/yOfxbZRYq9tls9I7
PK4/6CAX03snlwbZsxjS+A7TI4Iu8o0O1bt7aMM7xCQM1PlVcD+V+S6geia2tljb+gaR1NPVWzab
8HIrTExObeDCoMgj2Ll6cpv9BM/TPRuehxIqOgodiv1TgaQnCXY9fQF23QylcZefYosyZAvr7E9A
k/7aAX0+5myDYO6gg3sQm5/8HYduvPZdaBWrwk4PeuxAH2tVVOyDvDY0hsUqxhvd8kkCDdZUHw7r
T/VBtBPvNSenEIYhNeyCoHt59R9QY1l/UKNlL/6H0FgyiH8Ap/KI1I6c7KvXBYvyC61+n+/Lajsw
jARQubCI+fLOxod/8q5tZSwL8lS4LPtdjCnd+uBtFv0+2rrmyW9ZX8YD6w+XAgB5SlWNfJNd5Zxk
e6kZtNfHqX+I5H0wPM3pm+jXRThtw/Dd4gnQ0V1AgclEhU0L0cHJAG1zl37P1qp7yN+HjyrlKK/I
x6ySR/ynK/IsV0BZvENzYlcGwNy3i/qLP8O79M58bu8ZxGBsBldBM9ru7yDVInvwxQom18h6Ea+1
c2bC6V5XdNoQHnyyYhCTFxMwBAmIFm2DJnkNEOgEWWA7HZSSD827/zFvxpM8haxuoMoDg5UQpSHl
wae7PQe7+QlEDpYpL8yJ5Xsc+z0en8D+QL2AwxwCzQH9I7Uy573lHH5iQ7rXaRCuyr1YFh/extiw
ZrKZr6uXwF25Z/uZJsuaeG8kFkJywjhAGgZPBTAFXx6Tdhp3zFG9DRrXkvPVLtwY1CjQTLQFScpR
osDex4CC3rvTjscp2zPGsB+CI2zoZ7PbVTCptvihJI25O1ZT8Z6cxyPsDWsH7MfaYUO/EmEBJTdk
OcPlsyAX585Y0fFmVSBGeDeeCgLDg0/4vmQl5Mv6Ld/DKYlhQFVbXcUvbJV27lBuxanboyWs7h/9
C2CLk3On0VJYOHfFujjq02J8RG+srUOqUBLof0eOdwC3V+NTtMYciClhfrPfg4/uGWmeHh5gHuMR
37H6nHmzwKQB04PBXSnaX/lqXGHxF7DPCOk+Fu66Bt9GhgtIQnhpgKkQ1kcbRluDtqsRAgcUW9vi
DGNFrYnYzlnzLyUE372zbt7iV1ZRiHdELW7xF7TWPopZv48FGGJHwcu76qOMnuxoxafYuFbifipV
jsIs9q7xS9Xl1jtqBL3Gs4VBncM/+Xd0Q/XFO0cntj8qBK1Xh5isQPRRQ2dgJKz+LIAZahRFq/jk
rrHErAOQN3soNwlr5jEcFyl9FZ5LsM+AybtY4uDtLLvT8OYgQaCmdV+zE6h76WLRnrb1KxqFAp5d
ihCcRIBSOzLM4lTFSIdRm4swiCDKRfdAYPx0NjH1MphBcmovdOgQ7T7vduaoHPSDwac1fqbc5IQ+
vSW44Kc1pX65djxSKB5o9ev7XJ3ZUZKsI34IoEZtQzdDO0+bT64CE+Iku8CWsc0UfwBJSpf4oS7h
bvjD6I9TE7w+h7nJInhOe86eDpQ1sh6QWCyil84BT7IT5wKmm1q9g2dAfqxXm/Et+Y1eO9L4FgXt
95XxLemerLwdSRw+WIUJZPApmT6AdYHbsFBMsI4DaebXgYr6EMD+XrDGoS6g4jgZFah6SDELsznR
DjBpo4TrapHuGTOhD6J9gAKICoFVHkUHDM/4rXwErdRsoW/LnbunyH+cK0Bd0DKUL4Xc3s/iAY4i
png7OSrE2LzyLuEd+DEj36WvLnvVgFoVo+TC/xPnxjrZZ253aixpLXkZc0hyh+gdRSKdIkudXsKX
3th2eNIhGV8xGUHumLzqvXyhpfrdxg9UWto2E/ddS47uxSsORkNLGDpEMe9YOpKD1y98UHH9frgY
ry58uwWBCxzvofjxgvaP7av9HrKKMhIHs46bFojSuAvi+6RDvQbYnpP7D68Ap8Df7GIWPxKOWytO
1nWknnh2AIz35+TT5NxL3gWXCCpeyODZ0q/XDAkKxsuv5Vf5VXx7Z3moOdnT17hDLoBawKoeUz7Q
HVjLxbimVPmJMYwARI7ugQgeuTqiHdJvdyvvxvIhoL9waA+68eufWgI3ytdyraqyO/8pt3ZBC6Rb
YQCNERm9/1M1EIJInIc2Pjyl4DjNZzdqFz/tghCYeReAwM2ctemstTWBHxzR1dvCkXHbf7Ww86EO
wpnZhQzdjuOu3Y1oEZbqdSQ5A+4+5e3ZuwB0A+5aXBLnDYSRu4FXh8J0gXjj8epdgg/mVSEZAvq7
/kiP7eWTAZCtVtuX8JUSCv0wOLklqRoVYR/YasHxQYFj2e8Bz+IypS9+Z7GSJwuP5ie5ACbneKhU
8nX8Y9L4/bCuxbO/ByvmvEaH8Ykr8aeK73tUuFX8IoKDc30SGr/bd7Ukn2ThKJw7hATtkhwwDbIj
cyn490C5AUpue9iNipCJZHFxl4Q7iNKm/gbMb0lGK+5R8NXmQzv4u2TYt96TU2inVgvuAzUACm7J
P7e7wy0PqJ6oIXUA0cFQWHDQgPUPau4zdUTGm7Jn9DEYGfnravpURccSHc82USMs4qFzRqNK1WXW
tCTjeQDo/a/vZOre34ciwP8a60+tnsOKUdO527+/3dz+aiuwVbDqyxC1ZcU68N//PVnzxj4YDpEO
fqBVsVO3m0A9vH3NL1WmVejKTw/N0NrmOKz8xH//6r/9y9s3pMp1+vtXihr0bpo0j1K6iP/qcM2g
dochsSLNj5vglpt1uysZ2Bvr2133FkvlYD6G+gYy9V9/vf/X0/z7NS9QAVt/H9/+TpbWYL6nYPNv
X//78J/3wiyEIaH+17/fSURIQHzD1vT3G67V8kNuj4uBuswoS291+yf/24+//dooQgHIqYiwhKww
1+QznZVev0YZRfNL9XBVtFhfYiGviVmN+2onpRNumOzrW9MiqTVj5hXF9K5m68m4hZYNjw0gr06F
mSWW2Gu4eFZouhc1FNe2ZWu3SUCLAg3vbkvcFMloTrudcnSUrU4bTQPL00G5t+phaTGy8DRo4aEK
Wps0sjbR8uY4xEA7RbG77TPDoGPci02PYUivkRUkvuPtLIlMNkxeUxXsZjf4AEl6G0h8K29an6QH
3iLGZ8szlJchfsQ1ecx8yjOd4Djy42IDjKYHBJzaEgB3nL0FAXUKXY6Bw5t0vb3WANspYGuGQwrU
viYHjrw6jCEbYQDGs0iymz/JuT44HaADGWsHkdXPZaR96uTf5RLUePA19AQGWznnZhYc0vLmW2xe
gj9MK4jSs8nUczp07/ZMU4e0vVHF7o3k7yE1w3xSl8BoEtSRnACYvrKLQMULAsR6paChg9NdO4fp
ZSDhj4R0LHul+QclyVkPHNI5kbCapAKOybdhHIIh/c5VZCBuJooAFSOYdb9h7n4xRs6PnU7QYKEi
B0OVPajtZnLlaEJxnG5NZLpt/uqQVmi0BkyN6YCYZJ9lzFlm/0R68BW//f2EBTsi9RBCCoGETIRq
qNekImYkEtWDTS3Gcu/XqBqF+dx52959slWoYoFjrJMkHtnuMaDnSfYiL9NXg+jPIJPRMOMvQbWV
jt64mA0AzGI5lHQ9Ml4zi1THMu7A1hPzOM6Cao89HhCjioGcyINsVTCkVhMRGc4EpLSktk4qPtJT
QZLl+FCpYMlZJUySNAn05S0ra/qgXkc3lTRKh1RKI8APF3bacSCvchRFjvPf2Y4qylICmnfJtpwF
hSW2sQnPRvynyJbCdPRVkA3PpcvuOrVS0XOacd8nxByhB4IJCAJfqwnz09PyEjX6+1xCkqtMV1v1
FufJzHwZO6PYN9n8gVeRJcU00Mo0JP06INfRBr5z1mf6BFWPfE8nAu/ukfjJlbQ2jPbFJwm0JRHU
Zyo9q4jQWR+fx7E/9mSH1jaQWbfPAnLXzpMTPDphfsgMC9KxR/vDGszr+FKrONJUBZPGzDJLs4Wp
FolnS4WXVtL8rL51y/utkoxs04KXa6x6NtnpaErD3wwV/7k3TWxehGi2EqaCVpGXGsqDgRl/1v0N
Cl//gvj16BGwatySVjk8pKX9jJq8RoiJ+naqgvPcy087R74wFtTRTMTmzKtg8EAxcqbiTwwZYfKt
7i7RC5fAiQvi5zujSqg/apzBIvB/fWuIT0P3Jg2WOZJ3DzK17bVhMd0OJwOcUu3Bs85+axyGrTew
i7vuQ63iaGFz6qTTClJqUTuTbxWoPDEfRGtMlq2N5TXqOF1k5gDAGUUvE2uGHakLtrZ8SY0MSqec
L6WmvYQqLLdibB7ZHlhPjY4MebqEtjOrBN3YdfHHNBivfYj8y6zbYKtrnJijUGJOIKG3TcAM+Cog
ogG87hpAnIHCWKT6ZiHxvhE5v8VPX5d//JY5j2QAmR0sFQlciYhUEgf2B2nBnQ1DwVQBwo6KEi5i
Ji4qXNgjZbhQccNSBQ9rrD0QXHBCIpe8D0knlmXzXOXDhdf8MtfmrqKgHbuYqammvwYuTa/Ee/Lx
V2Uq97gs7yMBNEvL2RhqZ9YXfhb9ivHRKkaY6paNOaII701hJUiDUzryOghHTzELUJguNdmj6LKJ
DBYJVrw+/dYKF0z93P4Km/ZWpfKbyXFOlGurtcIvt57jPdLg8eiQ+jyxfqcqBrpMcPezJk1O+9h0
0W+L4/PeABBWzwFqdeFh91a7ILKHYpO5RE1HKbnScVO9JSqGuiGP2rq36ISQP7oIsh+Zmebyjy0Y
F1The9p+2VCZlkIHAlBMOgw8vJ8I9Q9m9qD5NdklVXNBXa1UpTTUjQIynenXRDMQNuC32YsWdl8S
jzLMOzXqUr06QQJalqbEXBDEDTjhOVLR3BqzSWSfJpG4sFGYe5LVvRrIr0qhYY0OzBUV853DKxhU
8HfZ0gRx0faOZIJbKhwcKS64Y3+A/OVNi0iQfqCixPPRbNBUy1e91qnYVeB4qaLH7Tp50mfzu8A8
WzTdAVDEqKLKS0n1pMLLHQMfV6wCzS2SzaeW02eows4LFXveqwD0XKgodNIHrYPWERTsM27SGTME
PrniJRnqwGf8c0DLkfD2bOVY07eX0p3SG1pGGRnsWk9DP3EvWVf4q7DvPJ4tc5JcRbejEqPRXhI+
1xCn1AsoanZDC8A1D7qPadOIxnEV+Zhka4OkDXSC66Yrv43E3v1/S1neRu30f7WUea7zf7SUATn8
736y2z/4Lz+Zp//DkI6DyUxYjvyXl8yz/2EL0zZs0zE8x7Sl/Z//8b+8ZNY/pG4briMs11NWsr9e
MqH/A3iNB88KX5oA22D/v3jJDIxt//kfZZFOQZEr55vUPXLdEfqalvB05KSWxfe/P69RHjQY4/7H
lLVtnzuRe6is5JXNGoEIdqYm15Zd5RF55qOMNScmmhrNiggVbFhKetOT+QlIMFprCm8CKAjnBcCT
0v0IFQDFWsVNEj1H2NopnH8Rt0W7SRFTHKY5AFQEJJVOIVUcBVchkxmon2sdS70+RT2rfDc8+7VO
jyIndAFr2pOp69bD5KChaVjzyiE/REEUoeLVBrxBPp+dwX0UJXSkusWQkiCHCGr3FNT0OxQiRipY
jKWE89IX7SaorbVWOJA/DfBTeQIyMU3t19CL9bvCJIYstUAgxsF8kY6xim3Or34prIcqt38cG35U
E/Y/kWzpH9fyFHntuBfwbtjyg42TNgx/fWTYorC0oxDTrhva9yGyQOyDIOiR3i/lADo0N8bnhLN9
aYmzKbrsy/LsI3m3u6CYp4fRz/W90bV7/PsVi2VCXEphxlsfvCeoDH0T9Ew+a+g+rsL8pGjiWSXu
BmigkYiXlTdGq54xnjXJ6FiXDsQXyH24z6b5CCRvJ9L91BIgcwMMyZ2ngENQNJgEgiByw+nLVlCi
SeGJHAUqwhV+EQpdNMIwGmEZCZhGkxl1OKVQ7KchTTdf/qkUAKlRKCRfQZGGGx6ppyM3KWQSuVKt
Qih1CqZkzNdOwZUaQrEU0ciQbrxNI+cI5NE0IeJ4IwRnB70nBwDxa1lUwP7QHnOtPsWj5p2o+jb2
S9ISazR74zkdkUrMafiFea5f1aZ+EAoNBR/nImQBE0JG4y4qftDgMNwK2DISxkpbPe7ecwfYVKSw
Uz38KSP3JRm2gH5gcNFqB0YdW3WOrE45vSQxbhGHv76HcFVg0XcEe6Ie+H8MQGk7S/kFEgXDShQW
q1WArFJzHqRCZvWq2y8VRsu1+w8cTuMuFe05CeaCExHej2Jo9xig99IJvOPMBJAkJrco/NdiugPU
FDzY8c5itGWEeCYSLrBtZRCLVrpvUrPm41S7HJwh3YDWfagVFqzn2HSKjV9RkxURap2/ljnH7lrz
GXnmTMgd+Bq2MXAio96h/awfM1GSEufV0ERbup7YmZYisQV1VWbTDv/WxgasfZ+9B1M7UD2Sr6la
JgcmI6bnYPwwfYgxJZ38qPK56iamMRnUsdYYKHe0u0Fh1DJ4aq7Sj4Y6rUh91fUY5lMBeM0gp8e1
7WGXe/bG5uiHcxUDqHAZ3RsB4IsEdVc7NXIn22ozOgjy7B7QW0dAXjSkASKP5K1NBdLpnrIEPNz0
ETFABXNHR4vDej2wcBnTBAe50hcmYzXZsH1WPlcNuGFjltFuiNEnhBmDCtMkJa9oHlJz/hU+8HnQ
YUFEcx7G3yqS+o9rQ+ghv52IXcxn/lTtxjj75nkTNZw4+7IAUZGj4iUAGPSKUxTMFwmKAzdEWGIT
wjF6H+myJ36jrZsMdl4/A3jXw+eMRXthTy3T1pRRZNriGasbmpvXumCmNfuQraU9JhftGpBi6uR5
tDfL9E40A1gAaX/3YTgvUwh9a9+uCExRVLcp6cw9vElgnCmETzsm1RfTjJcm5I9hzsxb5EmqsT/Y
ClEs7mwPOm4MpWqJZZPEFD8BSkFSvVdBrWmzt3Kukw0bVbXM4ogDBN4DUZEuYyIuSYsZ7sP0Rwaw
XccEtyVYsU2GG3k12fWHPXL9iJHfsmoROGEhfc1+YOul2ySv532NjBJ/AUDVYjp5EfyMLsq/ixFw
Oar4C856ptVGq630nvE6KpEo5CkX/cAAsS7wZ2UmYxRTEm6k/cwU2ZtoDCtibXQUMcMPEAFYZKMH
hTGyghf23A2Yrvu59pBxtoaKa5tOcRyyJuXZF9iMZ033j8aAhyUg5coOTMQNWv9ajR16ApiIRkx4
dG2ojDSGKGkTPAKLuFZ9LjfzCFPZEjJZ913FPCHsmWZi8ZqgD+IQYdbiNLp5h7q0f5ks1z90Ma2R
xnTG1TDZ6OVK4FJ+I7KL7pDaaZmAeUTTgMR1sIEUYr73k7ole6c6GT4RJaNkfgEtYboHsYQXb4LW
EzHMaouOaWPgeAdXMDoAN9PStYfRYHpo9J0KZi3gEHMbmmTakJQIy2lPJy9b6Z5Ls7ZBBZaHyszb
xO2hp39r95z4cDxWq95m8lli3on8gT3BHUnR0NJnd3LTpdZXAGRQdLlBE64dDs+LZhr7VaejiLZN
yFftzOtWz4bymRbpBaYCi6/fbga7PkddecrsQBytGsVOwNTEBrK5kmMR3xEKj1DLusylNxxM4ChY
45l7Rxmdk2jX+w5Sda01YJDTBmFnrw4jOGFRMjejasGdg31sRM3LjqyAQkX4EOkOSgSRrxINeLfT
ZjsaxQPJMJyW3NrxtkaHNiDVAKTn9FcwB7Z7GbIBR7gPIIJxIbicj0PTPXelMHf1oxbRYQoti+l1
FDz5Tgi6GA7R1vbLfjmEKlOhY0xH6ySVtnGSfkUrKY7lGbwS4XPlpiq18QQqEhBRL/ddUsi1PWDv
4Vlmd01EGeARzqvRsg9S7dGNwmBPcDoGBc3GM9bN6QnL75buQoA/DO9vNVZoClUj/GZmwEIVd48t
8gcnKM1dMDvGjMC1RikcAMH3Sxt0ddjOOIJg4Ha1+8dsJxo35v7Gw/0LvhXKiODgHXT0MV+nTf84
Ioc6uB0WxwqeI1cZMYClaZMlC/gKOYHZHuzS+ogTerNxThvTKgmsYBHb6bSqpd5Nh9vNnHYGWQ7e
Z5INiGNl/63NvgIKKy+Inql3OyVtHi5cccjk3O2UrMYecYKJMEDNGnkMdbokx1kG56ttXOYYUPAs
VK8O+0AiOQ9r6vwdaNMai8xXSw1OIBpCmNuTHGkm8nG022XhQ78fO8khsU8YaDfPdWbT/Gx0VDn1
s58oTmWXVgdXuuXBQI8WFxO9aPUoKN0Trj4GlhYX4hR11eF2z0QC9897t4e3mwzgvFVGdJ6NoT7c
bpp/3ZtMS9sjyap7P0I8hamk8K6Wr8P48v1k37Oe5MBdGCImoJpj1LKFxOvWUr9uDFHe357ugPRs
G6IjuXGTbzjm24014Jda/H1sB6GD6sB+HdWIRKhBRl8Gab7z1cd+jGrkaZxl2Fvrfk8btN42yg4k
+pqv3e42gpc3AQYJPw/zjG68Gr2B9l+Zbmh0awgc1d1UksBZzYDzb29rogw4ruywOf3z9vYFQxT3
s42eE5jze6Bg2VyfTILUvb83lgc6+2ZqEnq2skGvICJnoGPiaDxYPUYxqW5uD+sp+dGxcq//fikp
MYYIr6POUvTm22shby/L7bVqTHmSkGk25lNet/MhlLU4+DPzbHeOiYGIzPB4u2nUvcb9rTqg7+FA
nFyioyRKAs4oRV6Rm0C8nEuxs7vxtf/eeIq5rUM53iTe/JxppXYow1A7pIO65iI+nxVd01nrEIir
G1Ck9Vq3m59Unwd9OQ/VvA3x7dzcQ74CQt9ubu6hf97LBe5d2h5iPWrt+w12fbtxjJzl0iXSksKR
tY+mA6s66qO44je1o+7i13WwBVtGX54G7dVzhmlz+2avPuxWhcq8rUayaG4s7U65wvQCg+1fc1Kt
vEo3h5Ixucxlb4/7NniJ3CHY3N6U23txe6N6BfS2c+exscDvkTYWYi/Et+VEBixihar+t+u3GUAb
lLBPGKNjl7z9FYc+EWXz3uwqhqG3C3lk1UDJOVUELlAQuLcXhH38v16q26uEdb5HKBd34Z7jxD9f
gttveft9Bai/w9/fnGWb0MY63GdQwsq+Bl2nW3+K1KVRPOYo+1rjweBE7AjAl9KsFeucKbk+i/dG
saTMHjtuSz7vVDxreRdBowWQZ84zsjq3/YHc5LpIWsd0mN5qIG/r1A2QE+Qp0y4iaFeQUZPz35tR
6QgdIzo2iPo8AYTWnml3IkvRHZL9zEhe+5BOIxLKSqsuZuDf1zZnNy1koxfdIYgNEAWmvReNuBZt
8YgfmB2TSbuYTUgjFO9Ghhbey89jf47z/NtwjBc9INYy1WifDUP0mukvcYhGInXLt6DP30zHJ4bc
4iNgZPGlDvMUwsP4oKMmKyoCW0dUJTAtGBPg07d7C1QFJ8+a6h3Dc7PpnJaR1sywKUi73eBPlD5O
/xSXZnkESnlurcHdBWn4XBmTg2OCuA+RqJzKyIFwy/4a6KCNXSffGhbsjWkE0eQ+xWAAicuJju6X
Rp9gPWXkgXfucJUdHOvJ7Q8g+s9p/T2aJHJcy5Spvh9q6F2z5BTK8YsDCb1rTbtoHTNzU2Qx3mpO
6y6NySTLmBD6kPGCWuMdqwltlXd5ej+5yR+a0QQjTiELaBp8Nh3FijbR6Ne75OTK0V2OTr+TcXl1
6z0siG1lEjJouARay6K9TxwYceGIYVVkKZl72bkrQJko9Kc+vvgOY7s2sM8TRUZb13wkDOaijBpC
auaVU5bPLlxAw8KpyNS5XroJ9oO2wOauBtqfjeyfGtv96HkR5hDFQTcQEeHZ8rFOk4Ob6dcqbRHW
Tda6rOfvxORM3cekYcdD8yDIGI1thLXAIbFopEhrRmuFz/d58n1UbR7RfZn8qWurXnUWgDQzJLek
6e5BE6/DggnTeGyhIPKB/21U1pnXeuEKjEVijvJUxbAKJDljXSiWRhURFCCRO5R6c81KQgzQ5Mb0
RWn9fc1mcgWzAJUssc/phMbSTfITjfMdrONDm03HhIFW0hMH1IvxO++MC0bV57l2HhPDe/fszl8y
ql/OxSz3uoV+FVb0fVoiltWZRCbDsKAm3dZ291YU2ZVnuTB6ms6BwTQ3R5kCoD/djFYOZ46ZHZ0S
JcZSdP1oXmm8DQG691RQOCZrncwvQuKt3nZQjSMhFwiopUAjbmXefTQ2b/Pk43nwkVVDGauD0CfD
FNG/aaMEcl3yt2vCR9oxQWAeVdEW6tw76RHMyo2CrQDr0PDjFI2z8V2GEmHVf+po9Wpd69bSZNzY
ziwHdkc4vJO2913jgk9SCBAlRAiolbU0Otq58dS4OVk/mOIBJGSr2KzBYtZMz3jVKupkpotZPxwh
oU0rhiW7CQYofuR2ZC6qV1uXuIwuzn/TSkbL3i7fXEEMUNl768Iwflo0jNBVwLlTYkGC9BtcMl66
7ErsNEGPckqE6DKi65SEcNKznilVv7USvOhlRqyzntiMexwN1HmlnXQzOIU6WZPBoMf3WKwR2dfW
tpFoa8MaFDDzOrrxqC5TSIS0+H+pLFC6d3215DPqmIFxGLMXZmEPnIvnkyFwGnkZlbXd/Vqdh9GL
5G7+y89R1vp2rvV3giYKLKPi2DlM+0FgEHcK9qCz/oi0dtZzPI8kvwxk2yPFFRhsLBdjHAhSH3AK
k1/SyOJqASEetpXOWMTx82dglvdNTjc2S5hb660wDhSwL+waiOp8GoFTfoIFxFGNbAViTa/oCb5s
3cIjidAFLpFmX1rS0XVPZWFqDPCjDFNZ2+/6pEfjF9IWaEk/8n33F9YPWnHbkEtAXiTAORGRLNJg
lFm+NXSsTyxrq2jk3ZRB/UvbY9rUKpFFJOVO9/3HijXokHvVb5gOzKt8ts+s/gnpomB8/HXjqVhp
+cnVQbwGIn2AW0Oybm9j8cl0wtfIP68gGAoaCCxkm+xm9W7fut79YUsnzX5kMojL+mBkhB/HfxJp
T+sBBu7JHtgbY2qyTljQHd2G7tUmbgjISNnS+CA1Nv7hkYYX4aVwXdDi9VpwyMhAcr17o++AZ2is
MlS1eHP0wWQZhPtfzdqX09USY6SLokghXeroWicyu9g5ORJ2ZjNp7AZnyU8yUuc+5WC9bN0SUIsY
yOUW67o7F/5ILJf4qEcnp87shm2RyZ0+/4A5JmnY8DZeAf/GQg6wdHlqRYvgzqR/zlSpO1RF+F7o
FXAfhNkVPvceeL81Q9P2JbDoIIvmNVBNrMoRIWvCuoP+T5pphcgsQeRb6AYsDtO+NjEi6sFN4l0l
d5ZVDSfNJmvKk2eNU9jKFkgkc/GUJ8AZ8zhxaJayoAVdf++j7OhqEr8jHxp8Nl6moBdni6ua1ITt
HA/TSViDZPsyuw2ho0iAViOQtIhVYqnZiCiNlIH5XASvkVxnbYP5pEMiV3YLIY1rwKVPIgiA9Y10
hu/ESp6K7tzAe1n0TBJWaRd6y74zOTN5sHEyksciGwQ+Vk4GX9H91G+hNesH2mS4AHW8Z/AFsOPW
9kMEyDLMCHNMxWtCf3tBJgC0BHXj9KT5JDlGn7x8AnP3xJiRGfvCaRH4kzWyLDsiz+gFR2RY+usp
Stj8g99s9MujPwh96/hmjzfEVovhCJ4/PbPNLZOw8y7MGYlYGvPHuP+K2qNvVnLdUhIh0fQlOVzW
cw1T1ilRmbRO8un5CD+ZRdS7Ke3fZ2P8om5aG0H6oWOYGBCePfhxsbJ66pY6erBSnk/jDH/GkDST
AG555gp0hUo4IT6lnJAPgp/hoLyfdY5XUZv+gHW7FhUywbYhjdiKv0pTfM10PIjpA3Y7Co6aKqDN
dbWzGfUxUk5gKmOHwJ33hGU4QeoGWfRQa53N2xkKVIPFckBSsKBlerWghyxRVa1lZq1bw9v7NkAU
k1AWgqNVK2nIXmrDLNad05Q0M629bWVE0cvuOI0QCENb3DmGCo53Y21RZB6c46jAFJPCA0xQ13Aa
aBdOD8pjrJPqFNoeEWAZqcBO2Gwi+Zn3fb7S9e+qbEm25H3MytDcdDY2rlL3PocyR7SCKUXFr4Ft
4yOO/l01zDtjOjnVZZhpWnh18ZRBred8NUEWMKwGj1eqE10dlO3h9livgpZWE6eulxR666G+9REy
lYNze/z3JipDlgvJSq/lzmGc8IiEBjElBY3/1aT+B03nB0S3M5vL9Ybz61CrH5SP+QMzkXFDwcNP
UF/6e9Mj78KkB8S4UD80HiXxhb0A5aLD/Zmzd5dWBnAGD+SfA+J0nLr+kLc5M+rcneUyjnr2lUKh
YdoAEWLH1OEwqBuewAnREeGM6uu6/R6bYtpHmT0crG4c6ORQCM6TNFZDUNQHRv4dAzcmI7eHjt2C
WitKhMCqtRGpJkeoV1m5Q8y4CIhc2jPuwkWTz1g/VUMEYSKH8Btt5F83aauTZGHOWJPUwV6ok/zo
W1cCjKjUovRJDma9kaM/HG43YOXHw4zQMyZ6auerg3NMqBWtLW5u9/5+rdCHe7CwjM0c3Bn/k70z
W24bS7f0q5zoe2Rg3AA6uvtCnEnJGqzB8g1CsmXM84yn729vZplOn6yKqvuTEQkDIEVRJIa9/3+t
bxVyBh4GMwIMgfbqvH3ZWTSgIpwMHV4y8tWCnW9SUe01h8nRMlURd/eAZlHjJDB6m647ZrKcVRce
yoU6wfxARgBaL7pbJApUmHNc4kFkepdas+WmWpPPQAnV7S0fL0Tb2Q0UlTvPcqXfq5d5uWQeHXXT
4E8Ujb1iwGYec2Gax0quDUkdHlw6n0PrQdNOR5vIoRF2mUscl9qXhFw51ZqBGO1K74n4a4v+w7Cs
aVM4NaMJLcIYHAzQf+p3taF220DjDinfGDJXvI5y0fxc+22TAW9LxAeuL/X+tHKyOGTXRssfrMvo
MbVQu+euCw5Ted+3CwYIpgkppvPkk2FHbAJYNCF+sUgZJACusQyUGLxHe16Mo5ALtakWou7wazQP
acWdGM5hfySuSf3+X96E/JCE57gY0+T7UI+AeQQ6wZA5GlOiIbxHu25w88zVqo+qkDnXVVnrL3nI
ZGVxEZ/GETCGBJCcM7u4FiYoybgirKayP6HPQp1XUtLWBqrZbdBdGya0tMlL3tIpe2cMRHTcPAKp
IgfAKGOU7MVT2XGUpPD6ohJmxZLqPZ2eXge7ysc1FSAQg1mG09E8HOI23xgUKrbWbJ86ZjTdVDi7
dODlGmJzf4DNZ765WwISo8wmJNPwqmHPoYmNp9IYPrSMv0AMHgmeCdLvGe08nVKO3ME9hhJA5g4Q
QzVcOLVAKP8/opF/SzQiDNP4V6KR01vRvrV/kY2cf+QfshH7D4S30IR1z7Ft3zT8n9IRQzf/QC9o
ogGxPYaNDqKNf0hH9D90+Z8rTB9ysGPxHlqaOtH//V+W+MP3dc/wKJ4Iz4DV/x9JR3T9v0tHyNFz
PcsQjuWZQuh/lY7QnvEyBh/iZATBwUoyMoXtXr92u5ELMhekUI/FrpgrzDh9PZxiWRW326nM0ONx
3e9dCaRd4vKKHBbEp3JfKp+j1gZ5C7lsospYDV3j7NWDRfA1DuzqMMqKtCEr0mrNkmtN31sHhN2X
3ZfH1D648dQ8Lg93ZcsFyEpPjcJWRQzmtjEEBwd7IN7K1yEvjW3mXw1BrR0WJlTHVKdVYIkmX3lt
xGv1EmtVmEOMWaYkDVPU1b7x9QyjrP5YhNO0N2xtPUZadMrMeNoIIX4MXV/vXGOI7GuybUB3NJg4
ckc/qkUbyNw5L3thmoOG15o4S3U+70OF1Vl9RkGxBcCp7eDY/nkL5ffRcPjr5kRzZUEuDJ53unUz
yKZOBIswW/obNUwxYJugLm536i6qFpnDrLSgYU+INplBgYQswO4lHBlvglpoC/fiK7VKc6baZ/zN
JREc62BA+Hp5G+q9LPINqTW14H1021Yf4UNwc68lD+uyUPu6kqYCbb19ARR4T9EZ0T5dnYQqpigR
Q3orQWjaxtZoG1ueTOtUd1G10OkRo38f9hPdLEgeFdagLtO2yxDJAJfpWE5OfFz0bWw0E8VsytBU
GeYxGo7IXBscVxWwmAXxDwk71BwxjOw8WjhqBBATXUbPpNxPt6E2+PhHkHNbBqm5RY9fzypRVOjt
gDVXB0cFbMjIY/cKlj86lAohbVljgy5k+2g0ECVUtUEwnXedyDZHINFjamH2ub7XPbKH5a64LL2t
10c3CXVk6peyfaIWQfyPtXIm78/IHug/IFqnLyc4q8CDU5+tEZkfLMkq7bdeFMT7wuXI9JOe5F+i
NhORYXeVw9Cxgv+fljYoXzkgjTxc5J3p//BraCTgKSkBLPLGe352lYeIO9Uz7fZjal8D6Autbu2H
xA74dPt7m0LX1nBdfUNK0TettWZGeQ16B8OVNGEGZoDwGHjmywzhGhVKXiXVOg8azOHy4xCzx7lU
y0ma+hic1CBkvqoefvvbC9nDDJkA7Lqg0fCDMxfpZPOJhlqBE4aFOjclX/HP05TGICOgwtn3LvEO
tATsWPveDKDqtJy+MvEAZsdQfGx94l8j34cLMDGrQvG6WQhtWWUaOs9oQMYj+ojmaF89iikBmzK4
4ug2w1OmEUea9j4486LeERKCE3TaTmaQ79tu1I+j7JKgA251XAWmbC+RSFYxFBxgXpkSM+jNuBY5
yE0QEIh+vQJOSDDjayNDhIDjJGrW9eCMe5fWViN7grZNVkUGuRY5BJtVPgH6JlA1/zl5MBs/22pT
+E6CCQqIwUe72xEvNcTePh1iplo4YxjAtEi4s2lnyIakJRdqEK/W1D5vNIZNSr6pOvs9VC3Hupah
o8zs0U4JA+5GNVBEQd/IMcHgtSbHZaMbOLO9Btvu+S2BCtzXQ7dW1yC1y/WR49saqoshezPkXENN
OOgy4HK/Su2EpNyiasu9WzuYEgu+TnUsnFdt2c/uBYnxso9opHiei9japFbQHVMfr0ZoUmNeqEGh
LrHXqNQJAUn9iYHm8CmquEKYstVM9OWaetydb1QmU1j5ycL4nm3zNMbSYeGET8K8X3KspyVdjY6C
41rPAFSpKYy6vqGtOk22SM7XZS9iZg2QnjteExd73ai0HdDSe6JAr0bYyld2Vd3EJQbiKu5Jgwxg
kDEkmKmnliSxLXG4pmJUr52kuaYVg9ZRsjsv1E4MIbB5iKDPex+XtbR/GfiqmXVxrVab8O+/E1/V
A60go2WWv4rcNC57rvUxp5axKWMyrUacmCcchdQ7jk7IjXdK5JhRraqFK3ee18w2QU7EZbMJS4f8
4c6/iuaYLp7NQDekln0gCi8/LXqWn2ajz0/9KKpNqZWU/DvCrIhfxGw4c5mZ6j45BDldBXQGkMmC
KDkCZlkodx9JTPKPIUfR1k7zh6KFxtRZzJOwKtCKB6QMKD8vmXRZSVseXDonvinvBWofihnizjNU
3vnIdZ6y5bwzdOfgFtINUQ8+ycyc8bvAr2jFjO4hFtnNAN52P47TAs0SL+VMFXYI7AAlK+kzgeWE
GxLzDh6oUgba4a7mWSc6T8PJByNSTxsyvdYEfAVbQa2ceHD5TeWN/itfNWIgtLNcKDz+Ku8onLVh
/zDhjE4EpN94CPd9bUfMyhEmHKmDY1Idj2pB4GGytariuZdew1gOezI52FEL6Oc0yqs8OTgFxe9A
ehjPDxCFQoRdl2cfzTTe5m41XptGzPWrI57cNHFGNcZDUoLRotP0ZtIha6S1rcqGlzgs3+aWwZs1
NpgotR743qzT96UNObufsdVJ+pmlr9vZPRLSsgmm8TlzIBgEok9guLzMadZunF5pAQfsZAjgEHQS
LMf1BTj8vnHqF9KsHtNgSklKb5edVJ06WbVpqYePnIyUGuKbjvSpnRlhB6ZRsMswKq6c2H/Ojfi6
G5d5LyzSEmfrB+qMT+VMm6YPzM00YAdDerk8N34IUcMettaCPMtt6mcxgOqJs2eXKLpPdM5yC6hE
EUvEfYL5kJyDT22qX+txOWzjMPrqlvS5FuxzFuOnDcJ/rOJFvk9cIMBiwgnBiHGf1XSpM5cc3XLK
1mVbyvvAW1US3KhVNYa90kxpi2+M/ZR25l0diaecDhS/2Y3y6jaIqbA5nbz7+NxalgFwJCENK89G
A8lwtYe9QrwYKlVASHb+GJs+cebxCDZimYznlnuSN+g/qOBCNcy0b51uEVKc1WsafzIpXgDRCxj9
TeK7MfAvkuVHg5Is6Lwh3AFLv+oKIhKShUGGPy1iky/xpiy7XUhsXe0Z4WmqDkGCoS4LabDEOpCW
1voyz6NxP+DjXGH36Sf4HMLMQup5X2unjPBG0becoS0T70X+qOvemtgDD/Y48/H6wZtXOkcbwD0N
G2LwyjzO1tYdPejkIY3z9sq0IE/3uXuwPDhMSNq6zQR8XDiY4oE8TYJGKyLjaqs5OM4QMz+ZNYHk
HATZqi3ocnQeeD0YaMADzVVZCGubTfY6WghVjqPidaCnFccJt7wk2hRuY1AWAmSEKxXWmDZ89Xqg
RH6kP4+O1D8IEg+rfG+X3iuhkmAkHBsmJm7O9kaYA5mHFg1ndyrHmx4JZYGki/KucaVbXkciuv+a
eeMNqZ3QUB57nNwC5Y7oUNjrA72YqCGcaI6ebJoMBCnr+4VJ6FUcl3cEoaWrMqWpaI88fQKkj32m
/ery/4j4TLJwnCrCLZi4TygeqnW1JNcdEdmIk0hErFCYk9gF5Noc7ucwQmo406VtTADpjv+9DRsu
hDaSCbt0CR0cAn2n6ZNYl+N+CsTtkJQ+ZzGAnSwnAEyjH9+5NBernvDo3k/BbTu7bC7JsAjceR0h
I8B7TRc4vBrz4TNtju+aVu0qgz9cbz1q/KCk/fIlnIr3MCI5Zhkpw9BlkZl+LtRzN3ov3Ynw2qF/
NXQ7eycw8W2AhjEyXUav138hFpY5lEuNpSuQS4SOu6Z8F82QlwwU8pDYAP9WtWDOpKC/w5QkW5vb
BlMsh3hHYDg84bJQT7psFuonL6Tg3x5WT/zP9+Vxc+NrVSz7V53F6Ei51i15xzUmKWU7G9rlVCeW
i8vmqJztalswZtyisb5pggIq8MIIRa11Qq8OoU7dhza3ljNnULvVIpfPujz1sk+tYepj9PZPH768
TFI6f/6y+XM6MOy+vJCuOeFhjkjPku/q8sRffsHldYY0kMNFW6TMjn/+ASUj512QdQeafv5mIWs+
kfc40gQZwWNkXqcNbtdMzbbVTrW4POeyr5zl7P6y/dtzXBRzV4T7vWJdgxsnX/+yuDwXmSEjzMu2
eo5y91/2FX2VADdUz/zbd9b7FrI3r4AdeHk5Uo26bTom95XdEFRQju6dQT94WxhUy4eW8sdlIeSo
S23W80yOYIDgFk8BY62hkmWUy+Pn7b9/zP75Kur55I3Rn5xK5rL2OmBMzrvDfhgPOv0BNRXO6P2N
t2p1sV0mFVMNXAvN+NGRgiq1dlnEUoJ12dQR0WdcTPeXXWqt0LB2i3Ya8Ub85QfUz//dPs6YmMrr
z2dfnkPU1n0FugHwsmWQmDOwaIoPwgFB31aat/ufEua/U8KkTGhS8/vnUWqfaGtE/7V+S8vuL/63
P3/wH4VM8YdD8pmD3sG2HMcWvxYy7T9kwhrWM8dz+ecXD5wvC5lEldlCN3WHOuPPQqbt/OETwWi5
/JhnmTo1zv/3f75N/zv8KO/O1rb2t+3/KvocuHnRSU+ba2Hm+8UDZ1NlxZknLJN36Hg22q+/FjJt
36taMYGHss4zOTWdyzoZddBZyw5FuLkzffpQqiOFpwh97GVb7ex0ummDVjCTllWLuUHys+KKOeS2
cSgXXw7Jm4BIV3LPsfr2mMMzVdJx5Yy1SWNKBJF2q6oVajGSdprvY1mhQLWiKpshaaXFPnaYAaht
xwxOwEUiEpnz8FDj8O0hAhUDYRhLlD9nxJBHs/VAqJi+L4ZPU2UsWIbijZgNhzTb21QrJsyyVMoo
WD614fKY6yOQJ0JFNfy2JDKALZvTijgqz0Cq5EF2sL17mJQnO4gYAC0wj4m4gqM4d+uAMvRmgmDY
GQbIyBnaGSM6tI9F/c1iaAEKyr2rLPGl9tIHOB33s969ZOTUw2WpoTUyLhg8ZFtuTjkSqLfJQC+4
JkSuYsbq/xATIFP0n5OD6baLPeOqqLobv0/WXj7e2J2jbbTFeanz+dZJi3vDivFxC2T5Y35fVO66
MIOM7PAHoRMviQF88CF5WTi3aJ6MV/lEnIF8QSJKXgj2ONoxg4cJ5ZCTMxJNRzJA25Dczjyu/J3r
TKREgOkAL/HAzNagWAd4gfAmO7Guo674WoV8qpMLVisVwMgsYzlFcfNaed4jBqHPRt3cea375EeM
3T1UU+GY7P1c3PhgsEllQF9Z35saLIcW6gjZXvQbT+MoJaVh/Z2ZMDQyq/jukclCSATlXFCgoiAd
fPw2ju032BnMhHt8jukuSihctdkxaJ1jD/Rj0qqtpcfT2g8CxO/i0Oj2dNUazP0wqoCzt+sfpklv
fdZxt0c9XajwHv/qLfatDwaVazOrCIAama8XjG6jyPmBjnblJOKUdCEyQaZVOM2ZwS380VriMBHH
1TG7PQdeE32Nx3pmvA9ouDE7ayvhrTVu0HH03ysny9bN2NwWxZdRt3LI4Uz2DI4HGI3lZ+MlNfmo
KPFQi7fFFtfPtUUogzyeKgKyS927Dw1m05neAp5esju6CsWo3aaLjc8cmpArbs1hxqa9OJiUYm2H
IhugXzp/R3HxKROSx9slt72n6yAIgAD1Dj9JamJDCx2UQoqAIXixSNDreoFBVp83YawBUckZx2rQ
SOxOvyPDDaUvUR0pKu3KS/aEOEr3WgQ428X3h/DSGcX3nmLNOsVqqg24S6Mm++zp9rJ10uTgU6un
so1wZ6QWblrxURtGAhCFS6fBvivcAJhNBu0uq8mZT1+oK4+rPt03Fs5DHXyCYcY3jdc9ok/EUQTZ
3C44koVJLb0Q2XPVhTA9V7nQGhxaCTKtKsGmMg6w+Duagzb9gnF2bpwFJmefCoz2TnjfTUS+ZvoJ
SYPDh6oXJtPTFLhfVs0/+AWveWzfaRGz17SJ3+18OuiQklGIfyYx6p11xKej2HsaI31YiX16qOIh
3RKVdR3X4QMRjUO/GwekQqX8e1on5IsyvZGTNEWubOf1ysGolBMETEJuctsaIBLDmhBDbR/6ZPY1
j12D9C0kebgzOKeHxLqjco7qjlEESavCip9HCgFaG1Cw6frDSGY70vTxzizmB5cYTe4SHF7J18Hy
qFS24kdLYPLV0qUVMUHTiYDYz37CwUyobb2mzfWhO58Cf95PoXfbZvFHYEwGxZPxgYhiNGYFc+wS
GJw9wzrxFyBvERo0b+GWEvXB5yEavrVW+aBXw9ep4k1aCw5bk6jeDmgQf/kaud1d5BeHMRmLjdvn
b9rUPFF0wXpjP9ELQZi8AAEhpoHskash0x8CbgLuMP8wzOJxHOudHSc/JkIRk2nZamYFyTnkbtJ1
NmJdhE6xD4IbR5hhMditSdstP6EOhEyBxbvtiyedlzc9Fx11YDBLsPR9losNCfU7Jiz+N5Fwreij
u8Rzvi2zPW2myJORvfGNL7XFTsH1b1kKavKL/Ske7JN0jaSJ/RLE+gfiqWNZ2pAZiTDdRLZ7HZjD
lgrRiWT7YDXkCx36Hr5ts7Ftitb4+FZ6DrLNzN6icavr4QOB6HQmumvLOkxpfmfndGA8V+M+iD2u
6X3aJzawVmOXZcV9NmQfYWLdLKIFcDRMb5414eacyrsBBmksz65poceuWQn8y+gDk+ZmGOk6BRQm
rxJADuNMfUL7KtrEgy/l72uP+kk4Dmg5i37FeOWTVwTfBohDq9aA3Fcs750ZPk9T/BB68EeGhNIe
9r895UYCJlz9S0FLb+tYFLc0j2DA2ipXrjsczLq5nrT0bo4YTowB+isu8oUGGYISsO4sD0beQ96m
zyUlWo2YeF3ypPUCR2rSpbsxEUhujG3tuC/T1EQrebT7ZmXsWg+WbUi7IpzM13AE0xu21ntuNffS
NUmyIzkIX6hh70ml+/CnbqPl7k02Wk/M3z8XE+V9d+pfE3Ljd4s3HtsFWSByEqK22oc6ZGrLpQFK
295oPQxSaDys0nywl+jk+bQdgVyiCUrBS4k7w2yQVvMkr3ikgrptq/TNHilJijh5rhYORJ1c0Erk
p1bTe+RCFde7CYVh6ZLYWpQyDIz0usLhuBkIl28C+ED9gprSy+ovzojsXnfYXyF+pJY2B1DLaaiU
Onc3jhDLbnYh9gP8xUehE24reMNVvDxhFDs1Iw6FxH+NjSE+JIv4HqXmTqADWSej9u7brock5ZZq
oX8YU+umywgIaOvsazc6+q6skp3XWqThjAC39VTfjmFNBJ9fmKcYvk3fA9uv4uJRVJziIq/fLDt5
LGYuOU1Tf1jEjG69+slKdX+TVNT7iiy7rjrGQ0GpcTpYT+XA6RpV3jMIP5zfT/EAKMVyg5c0FdHG
iZpX08tuZ1FKn2HyIPLgoygaoNdonCY3WXCKvIjOO9KKDFYxyOVOw7Bo5dO7VVUAz0P9U2W9LyWy
aNALho8lz33NPw2SchMag3QrcEXM7fYRckUCSkh/0TQkctbAkRDo4XZo+RH4RC8gWQSDH/dKHzoA
yvT9bBs7ENWk4aoUuWzAfTa86pvj31m+/pUKz3dS5Th92vE6xaSHbyW5maN8bZYQB32KXH2k37Vu
hRcHJLFnRfRsO9C6Ol0dxL3Usb3w1oz2PXSDXo8ZH6Xha2al74ik3mqJS7KSh85EbBToNzj/4Kzk
+slqwV60NNOWkgPRRAgjoul5LnyiMpb68+JZXwsNNAOaUnQD2ec+E9elwd9IDDHgdw1+3Hg3om11
SvhTRRqdnJrYlhAcLJc/9M72o2ZSH9EEYmA/IZMIkLST4J/OO2nGU6zinka0aLr1KBHbUXgLMQ3X
ab7zTViU6ffCMKhjLyAPpQDJm78lAnBc6ALkdYts69GkwBJ/YkSu2fTuY+A18jyvx+Axbl26iB1O
6iCKb3Q/xCQSOdbKHe5LwiZXScsFbo5oIWsOvxvTCKcO8TjpELyFdvQoPAw/WhFYqJ/g0Nlt+ZIa
ZbgV9bcCb1CiQV0FlPM2eeMXNxq+k8X5YS5izUj7PfYLlPk6n1UUJA+9ZiM+6Cke+cMOOWeyJ6H+
wTChQzikozbBSZhOsJrD5msftoDxnWZLWGZaSj9Xsk9i94uZ5DAJkZfDKbmajezraGIFBmvVTQzo
8XvcG3gFVl7jfYuI4AVoNd4YenrrG1iu3Ui8dxhVgsIl9QfHu4kTivs4mnkPXmeDNlHkB09o5m7W
a27//WfKve9WEkSMe+Hz7UvEx1em4RKVq9uM//sW44o3feOC82Cho/eD+7EyqXGQ/9jRKCuR8aLS
TNduWt+PSeGvLJ/AkIiarpM8YQB4nMOQ27/qEkIHos2YjvSnIl3jeEmQSZuMlHvHuaqd6RB7C5S+
HrJe5N6OgQ5buWrXWNgOOO6YBLViFXs5Wu/+ui7Hz2YzRnivy32/mCCS/G92OD+0VuZgOK7vqN0/
65X3Sgn9GoUi1xedE8zDWU2LjlobeIRlRICuQdDHx7jvUvF9bo37lAJLQ+oeVcP4Oiq4QtX+s2kE
4bZsvQSGiK6vyFC/bWT1qzOeUzfaoL/b1QH+3mGUnZP8NAWPyQjGSZDBe9XjihlFwg0Qo7WjxTd9
20Tb2JpIIS2x6sxco3y/g2j3GowGFi4IEQTrFZvoUYOjsy7ou2AoxzYvSKEY8WcEuftk2dGzB0ed
Etunis8VsfmqKxFCm/rOqIfrwnyxTTAuUfA9XMYvkCve+0g8hzbjbd87Mv++sysX5Ft1j+dhWrtx
tZsikppaRkiRT/PTcOiDFwfDmK6b+HYioRufbEkAA7a+LMBkBgnbZLAw5TDIeoKNN7HACBqW1WNb
I9FOoIigqqZ3qZPavLjZW05LlJNzAnY/Ra9Rc2unrYNMntu8r0XXHRJ0c7FIX5qjj8Szt3346HDf
gxPyrZdaiAn+2b4IbPzj6EPUIlVlBrVKUCt+cGHEG7WJNW0XVRzr05LP+b6AAoYadtmrNL9BRfWF
t+SAwl0thnrjV9V39XPZRPZJ1dQg7zqThpHaqerlkHgSzCMNKgD5+9W+qTL7HZm+2HaGvvrTcS6L
Hmfn7zTjN9HN5i2Q+9Ri5Ezrm6KFgC6LtHmNPd9bajdbzREiU01JX/yYkkKkh1+HkTRMX1WGBTKB
bQfwdJDFY0HQwtgPpJ2cizFjnB6cEZC9LNBk7ow9LpJhhbIGrP7aQv5djtOGa9wD+bGTn4Baq5S9
Wa2q6r8TmcHe4qD1pUYHNwq14nMOoNwutVDCAwCzEGxCezlFrC3/tqzV7GXzy6r6aVdJXVTY4Hl1
yQZ65Ggz1O+b2pbA6lYO616WyTwqo/T5U4qhGaFPpuciP2v1qaQd9/y2w4J5+fzVT6hvQu07Hw5q
Wy0s6a5q+2hf2/66G/sH9VHErmTyq4/mcjSoR2gkM/v0Yb6oj0K9SVNZvTupXTFlLB+Or/duIrtG
clzVi9iFO0ACsa1t7gcORx0lELTFoRVtC7x1686cH7jA/mkvzxNBkFG4bEMVpKgzB4JKgNHiitJO
+d9+8S/vQa26mUUckBmhAVCdIPXtxfjAoFJa5lq5fyNZRevRDO1FizPxIcvS+PzhTpT7UJxczhpa
/lju1If3+ydo1dGnkqQCbWm3VlQYyybxoq8aEi4K+5yOasEpcjRdr+Aex1Gl3lKpD3d5A6VFvReE
hbeZQJVW6c6wrFqi2ruR9LHzU+XrqJ9UL/ZP9/l9tVxF3G7W6kgYkoxaQhlQ/+HgMCfh7u2AvMif
J5l8ggDhQiYGw+IqnPfqCIZsMO7nAiR1DzrWpSwVePJM+6e/F03eIYhIrfELtN/qd6tfqd7tktx4
DN0YGpaCrDJ1pslTUx1JavOyr3RxsHBFcszF3QQuIszIxYIXahyI6vlqcTlbfzlEz6vq8YUy6N6X
dRD5YZ9/pIscwjy6tiDOW6roijpsJR/scDnD1Z+nfkTtU5uhPAr1Ydi2XcrH5MZb9diZa6Cecfn5
3w9Bta2+NbV2/hm1fV797XG1+du+80Xn3MZUDxEbTOk4swn4hjCWmXuDYvhKHwQZm/JSZfpOT7Yf
ffPZxPgGRIlM6fM3PgKho2N6WyzdPa12ypWAKKA0LjrpTmN6X3jWfmz6k3LdU2u8L3JAZBMYR99E
pVWmerO3NH1d1Vq/12YsKWpR+iW+FKMROskC7HQzydWodOyNbon9eDEDA/kaQWOpqHlEPf/vVwsv
qLajZ35OMyIsM/E420l0GuUCbQR3AbUdmKIUK7Xam02zjzFdjtYENAC7FboD+fQw5EYhvH4rcmm2
laePWvjytnHZvOyblLpWPXxeVQ956rC/PP9fPH555Xhyy73dmAlhHlOzbC8//svLnVdd+XZ+2Xv+
1b/suLzBy6v83b7Lb1ePTsL5WgSNF+6s1iF781/+0aa8HPz28tCIw20Vd0/nl7t8OL8975e3enmZ
jhLY1Wgyl1LPVr8egStibP0Vtz+aMiXp/mVVWYXMfMZ9Bv9MiYcvajolqbsIitUDarOd0m2P0Gmn
9zFNwt/ExOAG2Rli92OGFoYbiub0hJWyVKltf9lO8wr2T4FvulfXfaUoVQtfHQBKZOg3VbMtLfIn
5Hl2FpMqcanODW7jENYEdFyOIpAYMRZzrbMi3Bvr5Didezq1ugl12G33duptmC/TESraKNI3qqET
yvuR3mN8iwuxd2Wflbhm+kyq66m2IbIjkJft0Nlvvub0DjaGVI6akmSi1hDN7sZogeeWxSC00Q9u
Q6Y2ADakNjSphnBdSAOSp9d/WpHU2m/7mkZ3mYWO5ALXdLCUDlItlMnrvC/Rp10K7wh4xVlzOti+
vYsgR12sX2pNqUYv++LRlLpCyBLznIDWa1pGv8oFNi0yc1x9w2pbNOZzAPhuo9prqtsW0xmRER9o
xi/dtxlUy4rZNRVjOa5TmmG1pr7p3/ZZcvzI3OfbWU597sD9Iq0eCmpqUv6rvs6Lflh970Ldis4d
OjW+RLwcFV29V824WC8j7nNyDANAIqRFLxvmaVx/DHFFfon8RhEVofG9fKNqZ1LQyNYYq/aaTBdf
oqbdCa7ymgSd2PK7xXwLvEpthzNSljrPnhyJWsqGrhzJMEi6wyxeA8ku8SXr5bL4u31UYPZa3Bp4
ERFhKv23WnQFZYDWtSBgSE34eSG9jklIddnXiTlSHsQlfrdCvyIhdnY2Yzt8cVSauPqeQvUVqdWe
S0hghiQHtS3H+uWbUF/M5duJGtByGsp14pO4WF0Wrrw4XTbPJ2Unyk0KsEd9DeoL+ruvqpffz1ia
FYEiy1p9KRXIGJtU+Z06085fkTrzvGRwVsU80hKJ8AMA31ulszvv06DAwKF0znJ0fnA01P4KaROn
1Tf8vyiS5OcUGnzsGThHgl3l9nnVD13iMSPmz7P8CJVn9Px5/9w0bGKxDOwvSmMdQ6batKn3oi6Q
6ozxgdMBq5FGmPO5VIoY0iD1M2CpEPZzb1pZfPsrpSKPNIOE+swNmBWZ6R5i1Yb+JYXmi8Y8KCYN
Ckz1rI6l2obmVcrFZVOtqX2OptF4YAChjrRImj80ebX5H2nFvyOtwH3lYZf659KK00fR9d/S+a/+
MPVDf8oqPOMP3/WxEvqSAmxewMKe/wdaCxdEg+UIaQ7DAvanO8zy/zBs0zdQVlhCmIaOFOPiDkPn
gGfMMWxD6MZ/BhZWkolfsMK2Z+qQjT0HvDDmWdP8zRtmCUqzHpLT4zhtkvONX3lrxKQdyiq4CfwQ
DfrCmePaj3lFRPfiFdFen+5jLTsm2jgdiq4ZYIqBdNDpN1xlfkmDqUOJCfsOuK6VI+SvQPdkdD2i
NPmcah3XI2ota10waA0Y244MQA5jPX40JpaffkHF8vMr+VNK8qt0xIRu/hfpiMPfySeFRU8HWmfj
y0Ol8is+eQKu5KSmJw4B8EKZq7Wd4jQnZAUpvrr4cu2gO8PlgGRqLs3qahGWng1ssV0P6ZLtC0N/
prh6XBwdnWSDB3ZJk/iUNAjrRUDB2OqPvW88ic5tV0Zffi40/R2ZuH2nFllO90H4k74J/GBrk1o7
meMh1qQcuaqlRLLY5AIT23Ze0vGkZeVhXhjGA5eoN6QrECAWmOPJbyEkT7H9llpQ3Zp09je830dl
BhbSHuxztT3mNA9/OoBbaWchINY9LNr9ZbfvNjK1IMRu31nr1iffypKkLLWg4kJgnuGDSZA2NrVQ
Vj8rCO4nrBDbwOmwohiIe7dlYL2W+8o1PwYmtoz7Q1TC0mmNuuRLqcc0SKTlOur5zArfDYjE0/Vj
pYVgTAUMhjJFDz/1noOZBGxG6GTLN8NGJNaV91k6pcdljLwtBogHkQ0Y4cqcpG9hVRsGYzSN5ObS
6f4vC7VPQ07S2rO7r/Ii2sVWezfJZ7UcfpLCQpZZRGYXmtirMmMImpoodF2DJ1/hGgnJ9SYtuScK
robmeFRrs3RXtS8QJ4dth/tlhfQF9UZBZYYeP2ISzFxnl5qPW73ldFiPGqBVL44FuuPFp0lZv5kp
kMRf7jQMWPWOXYtubnN81de+cOmXRAN1b7moBExAKyzj06DBiEaRAG+g6p/VLrUIw4kH84VahGPd
L7qkXmV9D4dOLirvhyHBblkBQzW0v1YpKPwSEgtzH9QSkwtRmWjBCEIsAYmOwcjHIe1hOcWW32+G
2jo1ZXOdMU5ake/w1ROvet+mNJGp1KjRh7KYVXj1ULuQxqkxiK9knbirbNzeseyjFQzeF6AJw0m5
PEMXdEk5SPRh6z/7gnpgUCQ6jUr0KvkiDnBLo1Mxh2ILIvAxTBrk1k4GU+QOFHVMTlh6Q38i3tV+
uCZx19szqx6RiIR7N4HGo2UT42Ld51dDG/DX6dTNO63LrjNdawhMJW1dawCgY1ClqG1sl8AjgUDa
CBH6NmdL1SSlYkZNqmRJg1SNlSqfAnGkCWTN5Qs/7x6UDX7BWQbhu582UY1jqpuRqkewbxKfUzT/
/+ydx5LjSJRlf2Ws9z4GOPSiN9SaoUVuYBGZERAOrYGvnwPmdGVNWi9m9rMoFiMokkESjufv3Xtu
h9dCy4mnkSWCJuJ0TY9WoV0fVZlHK4b9L1XUfBCmIg5DuxsmV9/7VAxZ63THtg8Tsm/Kx6AYuyOy
Ckij6Oj77LlMJ3dVFIQM3EgENiJR5klrK+g9mvXFu9GHxkZSmWHEqon+DqtlKJhbB7xFfIsRLhg6
Kx7tvReQSelmUMm074KfOfk0h3K+SEj97LVxr6yJrlGS18vbQsm5r9yZaUcKlVVupyG9r53WWaWw
P3CitsSmZU9VUkOODUFiNTk6CeUWJDgPg0X0M1RNo0iuN69h7kpj7wXPYTEYhwHqp92oby8g4nVE
Tqx8QaRY9xXnjGanIN64Mj7B1sQBmHhvoWMumbXpG2RzLzAx8n1IwxPLMCETLju70Qr9gxsJpkCx
/dHUjGLbwugOYSkkuCf11AekB5fGcyaTwzTi0GXkf8nbcmZ0+V9YZ8wg+0EgRrnGy/u7yE5oDkdz
2e+mMME1e10m86TPMxm10oNDegddtK7sN2FPvEri2GLHbPg+tGgOa9JJ2pBdIR0fhFv1JqjZOUWi
2rFOPDjGS63DYegSUcMYQjrMF+KhU5CYJdnpkyRtkBezLkCSYPlkqiNAnntVuwNAoyESYy84la11
0YGGm8RTQcjW8hVKiIEPp7eUtYuAWqCUateJMOxl5k0gakZSU5yq2ZtQ/o+Z8YDvAqmhrZ3T0Hg3
IXTDdqqj4ssew4vpCn0V1DE0g6Hce3pmnW20HlgsSlJJ2mKlXOQfBY8wxsa56IYIGTJBYvfVNAE8
qHwIR7DrJR5RmMoMf5QkI3T0Poc430Q4Fu6noGohtGtwYazuWjjB0SBdoMQCuMEEu77JmlWIuBJq
9a4aN31TjLs4JV1S93zSRBO1yqPyVeohbmQP/4wxemAJKV/Crvp0KuKWjcAgGRd1HZ7xuFlHSTdB
O7F3cVDA/u3HtcsGcYYn64g2pvNQwRdSpapWFrnTRgfkraiHNTYI1qOJSIWGjQG7rAj9VomBpiUS
bEp5GaN4duBhL6ZMiHu7nm+PMT6l8iCLaemKZCXsn74f8P+C8VIt8TzY3F9vCsQbXTTu8ACvWzUD
ei1ZLx2PdQuGOzm02XukUZn1D8SfMCfKjRJrk39H87B8tIvkbDI0baCxATg2q3VlkCfPUrYxmvw6
SDt9RgRTS/Vqe+gMlM2IP5KWve6q6m7Kx3KVq0M4dRrJLaQcQYfv2eBxnLf3mlYlW9EiJG27H1Zj
vUQJUENCbxys33wtdVPB+G50Ilm8aZsHFcDutl/nDR9/EcXGOmrsdlMicTM1MHYlCopTScX2muRX
K3zwSWm79oH7jpa0WtVT2q6hDSvgRORyvCUeFhqTSAFILYa5lSPgAsd13mLpQe9jqLYIU1u/w5Ir
79Kw35q5/xZG4OyLon8qezgvRmd+J7TI8zEiBNTVNrFHRcaurV2NOcqMRLdGosUzex/jnF7V39B5
wMMxF2cet21ciyTA1lhnGZKVKTLzj7w2SH5vOmxaduztBkybDD588M5JDTRZUAK3PnjbIGhOjldy
CnkyZSrRsqQnfShpufPGRHHpLad6j2OXIHuP9ght2R8jeb+9O764OWPuoSVsuBWryq75nloTCO/C
OTqYT7DT/KrdgiifKXvDBY/Nisxj28zRusC8zkSNqDRyybtWxrj2GKt/OIuqROIxBfiMTGAIkEqh
NA3LFnZ74fhqS/mHfIMGTmpxIYoqPRMujTLpLa/ST9dDf+NSu8f1Lz70x9zo7glPDHGzIewiWjpJ
0gxtRkxioGfOwR3P9a3OC+JdkugMdbKGQ2H8nOasal2F28wyNiV0PsDh987EyDxz9F2aafpSKfoR
avCugZ+R72rAZB9iNgyuv3Syzl2y2/8iylQvA/t+Glx71WbyLHBvuTZxJHkD77AJvY30WxLsXGop
9TYmxUI48YfdkLMamgAoRLNpeMkrghNQzaT1nZ77RLr2gUVgVotipdDarS/IvvVLmn4S/nQVggdL
gPrLKn9txl+ILRgWZ/ZlLL1q22USGVpbPks5oClz3rLCf8xlgkimITsU/sHGmdJq5w0vReZsncF0
mZz7ON0EMDfCumDeLR2GHi1HcGRkOKDRaRs1Nq7ZYLRgGu8uKPQjDqdmY40yXvc6CjncGxd4z7uA
T3mTuQlTFEKagtKbcz8KNJn10ZiSl7IsLo5hrv0AY5mmB9Ma6PPJzAIkXpnMjjrIrdBzkVp89LV8
5nyzNVA8r2yr/S5kty+nge9rhCKznqZqT8357bRJvwlSUj962HjC9s5eHhyFuodo0T8QUUNZWNmI
aRDEyegBd6K/sLWgWYXIEbN3wp1ScpEog2Df8T3sT4FVPKCHporTnlMfkjLdur2GY5FPI34tNQtR
UkdOVuBOezqBqJZ9UlOblAwaSMmLkhjnMOCzRdjMeR9ZgLqgpC8DYu7g5332unqobEPbponBTs6K
zmS1jIzh7DvZmP0aQSbrcGlIlhQmyxM0ONBNQ5yVu8kG0dA7tJimUg3bEncdUHJy5nw9jpfYPudZ
9V4qrMZjglzRJ9t8ZWh6vooCxsWdhz4yiHmrNQrJwI2fywTtndX3+0q/6xX1eMXfbFWGs2UUSxY0
GdV2bh1n0fJUApsI5l2V1bUHJFs4eCNyuWusjQFbbgizK8yz+roI6zcnD64DibB+7kNSo4ipQv7o
ITU3Ws5a2GhTsvYS74dpFPKM+RUJicSU7U0E7FyzoXyRaQBrlaCwZRVYrOTMBDhjfrViNxqzpxUJ
wbZFY4YYn7DMWZueeQJ1sFZthnJ0t8Kr0g1SiWKJne9JlfNbylpou9Gy9gtIxwNU1ayGDadmmHFm
X3OBEGVIqImRlVzclqCDoSXgUkbyI4A5vzZ0yWSM1QuD97EU1nNiG2cNAZGPVd+Bmbi0E1YJMyEJ
RKmfse5YKzzE75ZJbK4WAkH2crqXOn3pjHoXmnEElmDXInYNjGBZFqSoJ6adb9ibwcwzuwuL4xRQ
OQY6aexRc0kyg1IQ+pQYvtsxIiwI6l8g9Revogcy1oc27H8WTVIQxrAj9zDaer2FfD8LlusmjsiO
6eeiBFQQ6qHkJ6kiJy/1fuY0dI2WLWKe5MEqb/ftjMb2BCZZj+VP6sbRwYKv5999Uo9PQlBzwBlb
RfXeCBoq7tSGbZvkPy0f476yxzsBVZQOgLXWa/jjiMhKrK321h4mi0TAAcKWjFaFP/WLqkV9V/kQ
ZaM4AgkQxWiaEAD5HgJqmlZwzxUlvJMiujcsFa3VpLZNEzbbboClRerIPekFz5kRuaTlEWmmUPln
xZdhEwvNXsRMK7nWNqYz/uiGWlvUscNB3/9IWvcxwsrbCXWRMRaNKkE8a+SeD4fyh0MFr/UGp7DB
IV/IF29JPe2AhF5F4mRLsyofeWLKJrKf1rWr3rS6XxeIfZeMooaV5lLkNbkKN00D9yhv3qOkz/bw
UA76KCTkHy9jq0sNHZxs5ZAE4o8ORVFwadnLwZQsWhQh+aoI0SPFMaNMDZdBXjYk7LC6I/PnLJuM
Md+SHnUfFbblFd1C2m6Mr7yNUGQVT1qA65WwjXWox+Rmh5DCE3+6zP+loF4ijLSDYtyVFWrTWO90
EPm6Dqg8R7LJWwqSsZ32oRa+5YLIZU/kRxIc3QVRUUmRMPQZckXFwOFAWdAumgQKbJE6HP7zG6kK
+eqeumLizXBs+M/wBfAh1UC2i5hN98ASYNgL4ckf5sSwA4U2udp5cfB6smhhEn4noXosCF0Nky9B
L6DE0LMg8QBxs2ndkVeWo9JA6mVbEzp0IK/U9i9x7pCg4D97BrTXwXOfMorIpVFhhAhz/16UnMgG
Iv4stkVLjvBrObm/AIMCk3jwOg/eMGS8kU552Wf2Uotht2Wq9vF/4tIyE9NbNDtNdjnM237g5Pgz
0iO4sBI/gOnA1K6VZC/PeSIYgDn5Nu+b3zNSU2Rw+jW2rn40R/puBD1rxYBss7TJfGmNaIMhCHOL
FQakt3jrAtQ4DO3i05P8wSKMHvz5iMRknyKvio8hhJft6Ie0TyQnJITQgfmSdLraDl55Knox23s4
xzY/IijtUeHsAMWeK4vAqfHMGtK14tGCALLQohRh4bVAcDqkDTb5zuNu/U62/qUafBp2/cYnT+GH
UtSvm0mN/TelRSjKB3CGs3RgQLVUIu+GQrAolQsHRxjsQ9BGT5vR4A2kyn8e9Gz2IKAy4ETJWY8h
I8JiyCAG4d4sohOgalJyUcOVhM66OQkwvf9NXdXh1xgfSvRou0T56pAC2ikFORdVvau9/CRNqnmC
kAeILtMzmQKPmICvjWtqaODDr8I0tzbYLjAd1gM2mBczNO9j/CJW+5Jb5rXGX90CFx2oKZwhOZqO
emwMjpaOqj9M5UOK98Z3gLumPnjswDl6BBZU0zLNYk4MCTpDdjeijWhVDUeLMLwobL70qmfXoqHg
M9J9m7c7TzRXbT7WjPyrrLLX3GEvMYEYsLrm55QLfRHroGTZld81bV2sO6gLVSafff0RKTApRbn4
rpvx7JIWxncRAgzfnmGVpLCYg2r4qcCmOhNpph0adiapH4PQQKDWYuDIMD4p2JZ9hNOqrYO3ktkQ
c2+HTXSroXGL7mCm2LH9LTt1AfZJr0wPPkLDu/PZcc5gVTszv4VIH/P5b0YB/mzn8SptWchdolSA
+UssbwSPO7E5D2aZrWbuWXoE3WO/QLz7SzeHPXyw/FJo5yGIJAy4Yq8oU5dZ5fqbKvP0jaMNoEaE
vQHc0W+GisYZ/X12IGj50e+C0KjHiBZi7E6HkUoSXjDj4RETSdPR1W/EPhDeY8RewSg1ztLxi/D1
aQdMKl1EMEIrVKVMwsZ2j94CLgRpOQS7adcgK5akzsG+MBHJN+gn3WhcDlgjnYSS2UWgiywTqKPf
NvUmmfR3Qk0RGhUKZlOBiM9Jw10kFd10rT765AwvKLFpYU79zxQU+KJr1drNrYyOJHtzZnEVLQJY
G7XGnu7Sm+WL2uj419h463KDFP3FtahoRKfZy6FILqUihdcQ02dSMJSD+o9pvcvMhc5WYuN2BewH
Ahe8Sb3WMYza2V/hJzCaCcB9HMiaGQabhB2R3LpPOxJgf+RN+gy+Nt+E5ASb1LpLcZ/Y4VkvIGyM
WRVB/u+GkxtWv5ow8JZmZOrbfCRmlOhH5+xT5FNrTR9D6g2wPhLzYk58EUp3JOjWnI5eH6xEKuNz
QUBsUxEKJUfOIaygaeNew1CxxQBEuHCABm6hwEbrxEAG7U/6uKswDg3NJZqwAUw6YvDWsYHDQzrr
yT5sFYzA5NsISR/wmsxcJkiqCS2YxWw1/LKaHNx2Rn74I+1mb5oVa/mT1Fp/NZkJkTYkLC3SLr4b
heezAxmeeka50MYiizkRmkvmH8i9R3dRZjyu6PtVkBGlMNldsRpiD2upaz16Mg2PUUC4axwfCtyN
R6pklq+xJd7QqT6jdPiFDwNudGYdnCK5SzKcAt3UFZvC16ytQ2bd2o+dT8A269px/RdkVRfISZ8D
vZ9jSagj0ECj3gy9WHh1xckRbAjLPYYjt6rjM4DcpS0HVsG8/iASyV90Egk0G0do6G76FY8WOQ8G
XSnMYT0Jt64FXCa5r4Vunmeegkn7eqNiHV4O395mSIoHPKMR1BdjH3Vlf9FE+OJnAqVjMXw0cVme
KshCCzeAVm4OFsm0DWZVoWnXsB/34zA3K02sTfrCaAjP1ZBZYGOmijMYmiPhMK5R6WTbTMaEKevO
sGsdvABgsdZYedplHJvjw5hfRRfmy1gr2vso09ZaRca23UC10vZhZlr7rPquAgGM3PN/IZkptnE+
McwAYRvp4uRoXXR03DeDmci2VpT4jignJOLWcy+N/OoVlwxVp8nGGcXkVtMYJ+CKZDqfM2qCvQ8+
uKs4Qq+lmzQHP/FZvy37RGsW0abbgp/Uyl9OOz4grngoxvDcTPYbmVIYb9s3JQaU6z2fqMMelKBP
4sair7JJzXt0zc9sl/0D1PxuYkAJmWVhFRF5OWzpB8DdJEK1+XqMsAyIqX0w8+CO1lG/ZSlE5t64
j1kn/I01YQr2Miyred7f1330Fals17BHgmLNKb5X+UsfhTS8OCQJlPrIFMFN87RwFfWDtY407y2y
8ycdWi8B6KRkgHZbtMYYvAU+Ow5NmfdTD2qWXV3HEAxIrR9FrwVTgk0wvgaTOjYBTdSpcN5b3YAS
H67A2ghqu9Ff9y3J9FQQrUttGGSwyaKsvI+hZ7MHwtOJ8GgnXSjRXX9yGvqYiRULfK89GnS/PjhK
hetK4gyD7X0e+nFnWYG7xnBfLqOcEGUEC+5KT8HTKGtTNIjKq6S/9HLimCwv1kEAgF7EfkkeBkDy
hXScU3FWjCUeahOzikML3J53k6EaVhPx9ktIvy6hXfWXKXidIXggjHf+CpPXudLphmIy/5mCI1Kt
G+4MPz8SVvAGqR+3iU9/hTCvXCjsFkYd7szWvrPQ7TNcItAFY5DNIE8Xy1hRlYfESULrmcCggXcb
Ca0hez3X07XDzE5vzZF+nbr4U/qTzVW4BaNITKL3gR6euL0il7QSyVfAc7d3qq+k72KUu7jONYnt
yBCmc7FI5EkN8wT5/0EpNnhqNDg84+7qeu2PABNtV5PmNgoX23v3kYd9eFJMu1dezLRT5phrebe6
FG/BmOFHFI2GVaDKr4pt87qsfYBbtrYy4LF0RjPuCbzGRUraKh/e8ORYP1Q4XaLUTNC+4WrWLcjS
nEqkysqN440ShLpl7zAkUXiRzgNeEKfAVGSrpMgfWxG9FC1aXHM0FzQWk1VXsAiktGdibHr4s1Hi
gk0xN8pnXG8PmVq957SqX8PO5NF1u640WDARZo9LqhX9Edcq8aQYkMLe5kzfl2tf5ad0DmQEIlvv
CanRVzLqH0CH2Xv1BDgePTbZI3YPjw7u47BpNLAFli7k/QjPyx69Z5WY9W6IKrkqtdmhNeZbKTUm
N1r0k7IBZbob5UvpGPeqRIYPLspYRDoVSEEa5gIny4MSpGb6Fnkd/UQyImMx9Ha5+hWYGbz1Rjw0
mKp5X5zgzlFJvyb/hGZjDPMpASVo2tcpwjCUTc6DlXI28KLpYrIhZNFul53pOAfTkT+znkJ9GICa
+VIGr6q5Vu23T21+P0ns6LUg9XeGHc6C3lHBJGtly9ftHpLSo9ERSdr4tOX6wKivraZ/puOYrCMl
rnULuIqK/yQwr1y6pAnPZaF2pIWuNLMvXyp7WpJCILd9poPKU9tKOqekC2lve18q/OgdQpo1jqbC
LI11gBPDyc1dMEcct3pvbkeZVfijCEt049SB+2bh9CWRpsljd2WaJES4mr5pX+Op+M6qlhK5SZZJ
Zbx7Vp79MuwUteW6Hav8HId4rnqj3TqTXm4rwfJSVMlxSvUV6YjhZrIcNkU+pXc/LninMC6zXKQo
aJZi0uxVl7t0pCOxSPr+IfdZfprBXwTWUC/HGp0EEaCfzog2uul0cizj6axm+EI/emoTjd0JfXG4
iQmoaltFihAbB8YbQ7UaA7FPirY76mratq2lTu3whnml3mvURlgrI6BloXZCLRks0xkUQEZmsCpM
tzn2ncCb2xMO5YziBy1j0LDpdG/3alx1/fRJtYG9r/pIWhvWFbGofkNQAlhlyBUJ8apyMLegMTn5
jUAKjLm+sRv0HHUVrQt8hBebdjnWVzbYnZFcB39y6DE029JcS2XvmK39jOe4eKciOD72BS0xth/6
HCrvufLg1OaemAumDXZcb4oseYjq6Q7UfodWkSaF6fBxxuX0ybjyDDkt/pocbc8ej5NZsB4J/lpR
4NQP4xieNHxqhWU5nwjTLU4mam9reXCxzJZzHwlnbBn1dayMjUar6MxZAw/21Fxtu+Lj0zmkVXmu
Iv5N9Oh2rbkrmgTWIpVtfofRg6IzEsY6Kd0587PAs8CEx5R0tTNydejz1CuhZ+9enF2tPCX4WBI3
2cSnZNDVowNzORqS0+1CiDg9WY7PzqKTq7Dgu1Cj4aCIhfJmKcBwHh0CQn7aQ5WzmY9SGTE5cgn1
ddD+Jk63cQr7R0QuGVC3ybjD2sWqyVwR1QCTiLrUjjgV34ImO8IsI3AYq2dmxelrmvBZNwzf8f50
cCgsdCTzpBOv91p2tnxWwC7Ha8WI8OC5FFyj5ypW5nrgmfPs2OID8KLyyWhHB4KiJ1Z06uCCHgSa
Tjb0cluC6Vn2Xd4QkyyWqE+cheGo4U5J0jCGhrCpfLjaboLhsoaZ7Bn9uqQMpIj7GrKJuSV9zL5t
u7XhMT2wiaMmp9nK13Bl/HU4UqBUdIhMvT+iS5m2XpZuA9nFF3SzDyR10LWeOkGZ7NG4mwkEI/i7
XTF04LbnyWGOWrtQEJxsufdqv7zcLjToAxGZMZ1lRHuzMEea/qG2LQi9YCdamejC4uo1pKKyxy7b
apjBlyUYxxZHwaXVaoN8rVaewpk8adByNQhFXuK77xeuM4HzNryTkbIVwCF9F3RAAwf7kNvUTgM2
4fUY7NwskxsdPcEYTEeSMV+C0rJOMozgJtaYGqAFfkBwJ7ckKUiqcYORDGhYoLKPX3MGm2OitHXZ
ydMwsDDlRbkXL7GJdqMQaYf7qex3Uc3JXRo+Bxmk6m2iD0zeCkB6A5U3gAECVrxuejCSxl3qk3EK
WuU84hX96S68VpovhUFZW4ilhoUPE3GbnmLs3a3N52Mob4unNQVo49wF7BEq6WLlM6BpiDIRO2so
vg0V/XJKzd2Uml2vC6cy11Y0oohPTQ6BKS+28IvohlmfSeohtCEPcZEhP9OEc6orpCjI5/eussm+
iuguNd4ZsHPwGDN4jMmMoSxmZUyeCZrvL4i/JAFZ0gquTELY0WXunr0/ZxkWfsawZAAHYIaKuVkI
IyZ35IAhKt4Vkg+9ZrdABC4DtajiIW3gbuRgb5opuGsZkNG+G2uxrUvkgRlsSM5il6oHfRm29TGY
JKl9nBJaDT5xFdJDKRqAgLS7E+j2WzE6yUa2A6+UUF8MCXvGgAyrKQ8Ek91NlT8EkT9tvCgydxpB
cSsxZu+2+wTbh0yNTp1yomwWiIaxkRlHDxirkaU/0kSy26YH5DXjA1t+f9/ETGMw1cNt9OWyIE3z
wXERGsf1nm4LiRko72lUWOiXPVrxjCPYIxNUobQR2y8c+ji5z+uMndIQHkLkfFvPxO9moMRmCsqm
10bv58JVtHV3mcTauNKT5h0zpMBRSP3QRuJaWhj+fYt1d0ppm2muDfenCJ86mxwrt5juzaGO1obh
o8LMO7ForZrSbfKOaRv5u7nlPRQxEM3G/OWN7O0TDHpdn+vbzKxA/yfjIc4w/up4zNjAj7Bsubhd
M2fOcmOHkEQnrSOxy2dgqg/16qaKv13c1BhIE7DCJRrO6DREY1QZ8WwPmOXw7DgY+EQ5BWvIfgp1
GCL8OSmEoKH5ptvtt4t6KINNI9xnXjoj35vm3EMYvfH1+u6PHSSgHQ0UuN/Fs6oN9P9zOCevmsnE
kIo1Y85jbDZUnesp91YsynPoKhdoChGAxJbGPsxgxzfH7NxSd24XL0QcjQd3Vp9lIn5yKnhMcWcT
hzz/yvNgif9/LfX/jZZaGpqB+vkf4e7qo/n4H8ino2a8fKRf//kfl6/u49dfgLrbQ/63klrXzf+p
GYaNZBqcoa15QO/6r7r5z/9AMo9w+b+iNSREOtewPTTVEKAcF131f4mnLW6ybH4LgxjVs27/PxHp
LPP/JNKBtQaOT4QHGR7IpxFiwcX7t6w4bMyhy6rCOIdBR/FWWdRotIkAp1IahG0CdIIBUUwBUoQf
bTtRHqrQOlUUk7juiKEm6YspazBsbOFvs0YC0Yk541T5prHhUjW4txe5BHhA4f+hh90m9AnWbtta
X/bmxLEJVbsTNFpbPdvkg0PKtY/SI/aZmunZHbA3a6u7gOuC+tyRoC1zC6FYVYzsZCL6IEQg1Lht
dlXcPEJyp9FkmU+uEeiAs5G26pUWLLW+I7qT2b/WCO2gs/3coH2tX+hGPFlG+8LIOn81vH5jZMPF
c/1677V9xbyCCkwTMeoTs7yGjpwNxxUqrkD/6YhZteNncE16Ryd2zTwkGmxAAU2LBgRbY9m6lErU
ZBrrqIDv3iiGAcCsXluHCEhG+55FKq0fFO95Xt9F2ohYKQxXPZQgrBRkYOGF4PwT1OtBm+5V/25B
+mZTyamznKA495SrXoCM4PYImzkqVRI+DulmERib1iOgISFJrQZ5zBAxWVZxxwBe3VlsBLcEsCJl
2+h9tNU5d2zy0uTNLr7bVqfg1DgPNKSnBVG2mYwMkq35ywYqu4Trs0xCwz72yvMRPi9t/TjBA7n2
GuK+TJGq2EAwy8ZhLmC/nbp/p91X7oQfrAOwGpTsPcEiSHbjOOL0GDPhirKk3sM6R8AASd3KiPly
HIUALu+ITZJ0ac3WW+Zaw5Cs2WQod2VDWG7XpvE2IiiOhg0xZ/FktKtO6HdF1auzMVbx2q28M1NO
dtuOomgPPOYy3YFyJwb9kKgOkdaMg55i8USSW5HQL54wv27okXAcuDDUgzxTxYq4luSuoKD2icM9
OY8u7fpdUOfpknROi2z0c6nnn1lkKsIWsm5Dl5JMPjfsiQzXXgMTkUBAq4O3xwdX7+X7glbPPKCn
CdIZF3oayz4NqiNJiat86o1XVaAWDxxsp5Y6Dnq5SIgtOMacmqgoaRDpZgalOQqePdRvRIMafG3B
rqz8VLvIcKiJ5JYg0fSBmR2fYs8mGhGurJYMq4eVXRrE3hvJ3gYjNEdru3e86p1rS475PrHWY4f+
nRi+VwYN9cnNZ1CO8WQkYftOwPhjEgDs0kS3yjsIH6Sd0BcZjpTXwbHSRQGht3I2PalXy1Hvpxc7
YjhBhqf4QB9xpovSrxLNo/7TWUPgZux0IfbKNLRLFZFX6U8IjNwofZVOmp9TSSuiyNFpgO6G/+yH
xoXImBNm8nQ3L1dZCdynWgcBGbRaop8bzW2/SjR+9HP90+TCVsfMZy1C3SchHf7DcpQh+Smiyc+R
cLVt6OfvIL/8I7lxA7YOtCRWrUqarY1BqW+TliOG5Op7qt7ZmGn3UWEmZyNBONHOIi5gmR2DH9Hh
z6wpYzvolKUNE8BHUrsWHep5TDD6tuo8GP9pz2DI91/oMcVPLcbGvHRBpMmIyWpqu4ccq2kdsPvl
72xGg3dCjgi7Owmtjg1jmNBQvl0kcXwGo7ivHarIjI9c2Kj39L5prp4xfOEftR5VEJmrFJHoTXzd
AuG0rKYg+sD+MYrC3LoBCKoCTTVxKmx/dYpvPUvrw+2ConKWg9TMyf78fLuWGbMHjVCz/7p9xCfK
+8XPt9v//Pj7nrdfOpXHM91u+tfV202DRZBJPeh3t6e43eX2+7+esSUV+WAo+ex+SBdGajvrYLxp
woEbzhk/v6+KnKu3n2/Xbne6Xfx5jHJme+ftZreeDbx/bvrzmD+/uz36dgMTPVra7QwOQj43EUH4
zz/79ysQt9d1u8Pvf+72LP+6+vvV3v6V31cNLz5yuKOWn/+Yv5/69vPtOf7+l/71819/5+0xQwU5
anAq1PP/PO+f+9VV90jaSMb875/38faw33/g7Y5//uk/78nfd7/d8V9/3e0x/+0r+/3Ifz397UkR
njfI9v55hUVBU8SqEwIUCcBkBzZ/1rcL0y5rCGN/vfN/vdDCM/dFYlVblsD3wOrk7wf8vtdg2gvl
E+PXGGplqwYAVSV9i+Qj+qh5AKfKDSNkvtAJUqEzhRtx1MYF+h0Ehi5fl9tv/9zUVDIhL0Uc/vr9
7UdrfvDtGf7c+vtZ4OHzXP96Rj8sF3GBU3YoVXnstXU8h6tEnYuW/nZVlFhxf/88Yl5jLhAxr/3z
y8xX3V7lr7/vcrvh9jg/HHUU1P3VV5GHJUPYJXQvL9fX2Tix9DP9TFzvWCqtYDSOWep2rTKJSTNa
o16aTRKvJGlkOV16zx+2fw5RMLssBYW8yEZKPqD8WHkTpyvFZ0YNnO1dFE113X059RcrOXKobPyR
iAKDDfjkjEQiLsYZZnO7sGdK/X/345/73R7GpwGbs8uWhePgOIFZC77GoWszJ0YMn4QlVJvqZvn2
ptDAuNS/M5p9zCEsriKwjLxivk/2jL+/QXpuP5YD+my7yXZjvzUocQ4u7dCD5gn74DlsXv2hbWkF
kFd6uyAUmxrtFm6aprPbPg94Y9iZeQ5RQtp87fZj0Uz6lpSQvaA9e7xd9KQsLBkCpjiIdNKkOANn
xzqxc9q9fKTmP3wawMcoeX1nd+MM3Rgutwu21t+FjlSuyAtGKZ5vREjj7Luqr6PjaGCMGMVApm4B
YivxxS5h6C+QCu7J/3PINxIWfSub5J9uothEsELQEyK9g+PUxkEE8IDTPkYBA0TxQIADQbY9u1+7
K9/1wj5XVCSczvio4uEh1RnJhYis5NpQM2cLrc2yx09Iiv3amlM04UnpB908Oib+Fgc8wSqeGQTx
DBi4Xetta8X2N9/dWDmDpOuf6BqaGfYthzRoJWcsojVv17w5xJM9wbmbvTC3z4BvdtnsYM8nuJKJ
Kbq9/wT1dIe+wYpUJg/4Q/ODNm/ZnZsxHn3DDjJBv729hhFf2EE5Fq76fr56+zmZ0A2H/4u9M1uu
U9m27Q9dTpCQVK+zLlVYhSW/ELJlU1dJzdffBtp720v7xFpx32+EY4YkTyFgApk5Ru+tM81buDHG
/IlYle9mB0zYaN4p4q9/A1y8mf6zvECmBMCJY/Sm13JEKb+JTdaCX9KhrmJ4mTURXHu/L8Dlq08/
GxFQYw0jstqdn4aeU8xyvV3NLHBGIFKgMOZD+uN72wmjLeszggcWpD0hHf8+nPlkp8sZn188ivYQ
B3v/g1G0HN5y1ZGTNgMs5s9nudBc/yhDau0LF+YTheb3z5oESWLvmi/+7KRfqDysH/OTtlC7FhTQ
8sNB0c3smrraLHfdcgktX/1+Wc7B8i2jCdPVWB6sGYiOia48BRUj4/Ly+9sR4EcfAIbOR/2uiXoL
b8oc8PjxpSkHGM5UTdfj7G438PCf0AD+6+XTt0Utd5kZIKuZ6y20lf58GZdCzPyzgMLmnsvi5PYm
iW1Jb/xsdJyXS19seQnRAkAo5/OqMQYcpMyp4KI+jxK5XbhCy6lbWDrLV79ZQx/nFJsWjQNcdDDu
961FwE5CC1ibUB+MvQN1g8r1apiT7OIFcxFYoqahJ4/LAUluaasQNQoy6l6gP+ini8BINwah6dxZ
BFUZmtzFkgg03bh1fZx3xhwqF42E9k4Eq28Sas3nwYwvNI3B+zbRNqjLdCsUkcHLzraJG6Dbmx/o
rmF/EMQ+7gLgPV2OqiidSP/uqyA4t87cdRmJTJ6vjsZExjyE6SOiQL6bnyLLV78vBody7Uk+5EOe
A1sNMAbMayOZvg1Ajk+eyq0zmFok5SwGtapBjFnggW6WUc3roxOK7TzwvJPN1PqArWfXhe0zqEZt
F6g02FQpve2qmwuDWK4vhFwO+yns43Mjc5p+dXlfJVgs5eQgxovolVgWyq6xatuN0gkKBhNFG9sp
cqIuwR+EenQQJTrm2GhZEMxmq/lh0czxWXJJyFq+Fz7Ney9hqPXs1j/lOR1yKVxoey7TZn2eaw/z
LNoxTFaqrfZsxhHFgu6GMJxu69TenRsrZABKPfY2Fhe0eh9blwU/Rtrobpa/00+Fua70S5Y7m8BR
BJMN5EM2DTMdu9hkeHNwyzDO170CkSfmYKJGXEqM/PDA5p8t/zvFIRXJunkMW5410xQ8+chZdnDX
i3NNmLvUxpNRB+JM8duJ2BxN9Z4oyu7J0moDF0pO+TtFzKFj4dguO5a7cb1vE+MCm+lWURfY6ojr
V9qvsGajYdW9iDrAvNY36Kp6Y9e5Nq1p7AZLHs3yghEtAGes/5Q1RVFXQauv9QfXr6LDnAYzB2PP
L8tX7UgXCwl4c7LRVhyd7tZxhxgbd9jiHIzKba5AAXy8gbv3mGAs6lS7a+LeWnX49zrQ/wedovHH
sYUlihN9AN5RoeU61fNLl8HJAYkL+7/lMTNOX4tRPQdaA3YbySCcRWRbjp08NyHevxHOB/DcaLzG
Te5uTNT+bgPPbzk79Ml57soIycykFYS29dCkWGz+CyT1BwJp+eGCO9Lq8Zxperhf3mzMN9fy1e+X
5W32b77U8v2ygSTCUF4KPsD5D/3xvuVLGAQJdEX718fvLj+DPHtEVJWsc+sHPbYWkRCpX7P0iaYw
obO1FT/kWTJdvQl3Ci2H6RD3WGU8bWsaubFSzlxC00Y47CYmbn1YWRgngz57nsoRQXvau5t26OwV
nSmNS65CvWiXX4M232eu2FKyAGkbtgTH5cATK7PDhK8GekSp+uEPNbai0vuGkd7FHjerpjuSGmWN
/4lCqoIwkAynvpu0L5MR/hDxfnBN+a02XRSsQe/fOmGgrr7QEFIk0fjmKOLph8J+Mqh9HSgxtTvR
Wd23RDsv/9+b6Cts0aenzlf+QyXaJ5wJw5sMCQSIMt+5qWCn3ZAmmC8llzdss18IhtAvAQYJxKMR
QW1TT7OReswbpgIxtMlb7REhhn6/PMaBkz/R1b1ZtspZ41KPLHn1oqK/tagLr5b/aFztNYxl9tCX
yjhZ0k+22Yjyn9bHdFegMo3gurxWYnB2eW7BCK296bkvw+NyEGNDc7aoI/OCRkrcsfrhhmC+fufa
isf8mNON1pWPpy0S53YIkQrMe4tzcDN5dvKSoarH/dUQz5e24YuFwHnZK5IcBlCRNmGWcNrurQTN
8cfZCcJmFZF2ctcFo7jkCMc+Njk68tANlgEJOW4OxQgcOamb/jWDwL/8ZljAe8UCbZ5qC4U1rM1v
y8/1FOEl4enDrTFmqMDtpl/L+YMQYXHjksv4RGWwONYDVh6By+PNgpY7f8Cy4nLCCW2jJtPbxyiZ
viwb7EuL+GfLbW5I+cLtWmAWXI7acvMnQw9rloVJuq3RZiBTioePDxDhrhca/bfJJoEtob96MHTH
eiIG9LJsFYiuWC+XWOvb/u1y2S1blZX+g2o05HJ9JKXNRbCy7H4umF4aTvEcQaETmT7sxqqUx9Ap
vPs4oMDqjWb+I2/lCRCd8XVw4cmzUA6gGKnhPhjoOS7vaANwQrYWv2iRJJlsVNWp5IGEkBNIQqBn
xY8IZYdPE/aljXJvG5rVxPyN6qgobPw/XGjLdpA97waZhq/MtoxtHJguzk2/vhtBWH1sx4qKbdxr
3WtqUQnTHAvyrpmHd0oFEfnc/KUAOURAlMZr7TnlNimz/szCQNxSJkY4MR+PQiJTF2PzLZg9gbOQ
CDlmVt3q+BQ+tmE7E8t2y/02VQ4NslLElxzDzU2K3/fjHaQMopSd6je3BjaAtri5ZGOkI3GraSjM
f2XgGeDF7hupNTjFB8281HaIpbDGjbPsqNcdQHVCWpjfgJaUNMRGRdemcbwrQwTZo/PhOP2qjEfn
e9faaIltp74mbjNxCSK66vHK/0j/tUOFCDcDsr+rKfviik4an7nqxXfqmh/7Q0N83WpaeONraobH
N0SQmjL9nmnn5S+JqTTXmHmam7JT+qX1Q33jE0v61smvyxvqcRjXSq/kTSPG8iJr3I5N0OjAAPh4
uo4ytVaqd6bklCL7Rv/iBGHJ2DbVh2zKuy+TC6e+E3b1XtP1Te1WvlVmRtBvxDYqrs9zzj5uuzjS
nrUm+PKxNS98KNGlP/taqm3pZiVnR2jyhosJKwR27jdkD6vlrQmaP1JiouqLVUjI1gkBOWZRWF/A
TLUfb8nBY+cUZ98kJNAN2nh1YwjZnxOrNhGllNVXPa3ulq1x9zy2umqeKa3gO+KWOGHCCW/pYktm
Pnn93QyR78xHbLKoXdnI6e/FCCiAyZO2n2wzfnACStI5s/x3rPcb3eu0b7Em802wgV4Q3IR4WpGq
usM2yri9JKESy+mBQ/Tc6Sp6lnVT7YZgECcjytXtUJPDaqAZYWb0dXnnhGV11XZC3A84Yg792CTb
plPnAbP2Q+9gRVveNgYp/XBv/KbFyJa6trGuvR6ElwE9Ca5XJ3yZ2uS6HItXei9615pPTqjho8ld
AoehL90KYijWEWWbH6K7LieoYiUHwH0iaqHukyNa3JGQmcB6iDrgJMtbfDvYubSrvs0k7o1reP3V
MbTi4kuRI8momxfCcM7LW6nUvZFhyTiZ9cXZ8dNsL7ShONq5597b8JwpvpryR5upreEp7TVpTX9D
fmR9yS0R3lhxgh0yS5vvmXsPRsLi/sPJ1XmOdotHyTiVBNHuyN5uv6p+vC7bChv9lxYH8SP9BWcP
HRS598TQjcId2+C8jS7CrT764sWzJgT3QPTP8ZQHt8htdaqI7M/ysnzbBp52Q+RNfxbzo2n5tfn3
l3eYwf/njH10uB/Hkg7323sW5dgyeeD9aP6CDCP12Py73vilaKM6esv/0h6H6jr/1r9BY+7/uMI2
PGQkrnRsWGP/aY97NM5BYPEPppjgf+jD/xs1Zv4PNCxD92waVI5HKOV/uuUGG/TAuZAaZXi6bnr/
b/ltnxlcwFjI6TKlsByL4iX69b82y6NR9W2BDuSYW2TkRmHt7V01PlYTZgjKO3gqbG1LOdXbj2pY
W0PW7yitlOTLb/QQKwHpHrvRQZHF9OniQmvY59V1aFrrXvnZEyKWuTsqNgWgErzNTb1pGtfd+2Vl
rvIhPGaCladEVYkl7GQb6jWVVbarldGto1KrNq3CiKy+EhEUVsneoS+1qrMGGehLakfTLo/NDiiP
OMYd8I/BYm6s+c5l8noGd3D/bpmhjqlanMKtvncZWIGisRNV9sZsqT3YUj2qqm5YzHOstGM9ZMOY
OqQwSO+1VkjnEdjnWvuzcTr92MIjSRGvbZ3WxPDJzB9hbkPROn0rMzZAC59K95gxtfGK9ThUw1m4
FBmLU+m5/a0aa2LMuZ0HHALbqEM0Yw+wIl5DoUqKYRoL4JhsLBfzJLhlnLwZrqh1L8xgE1BB9KSt
dhlZDGgoDQzQmgtvHsqZGzjEYLvy25hY5uGPK/p/wbSJT5A2LhApwbNZXCVcc5g7/nqBxCOL0qIr
y2Npeo96IyAzzi+pW2Neted++kgne0rbW71lp2SqA+Jw/nUy/35fAOz9ETVoLbviIViRUrddR+if
eHGGJjDEJUl57DWFkrzMX02Bb+dQaO1dYGRPmpf/jGT6T2dgvgX+wPHNf9YBgINmxbVgBpqfzsDU
IvqoWe4eay3CT0B4PRf2rPMNY7VtkIfsR43KRgwPaQXZn4pm3ed7v4dcyf19xLv0/PfnwUAs8197
RFVbFzY3LMIZnhx/Klxi3aj7LK9TCpmcCNhacl0TJwDmrNkPRWGutBaMnI29a2vHybnPUyipKQiZ
eILWZdrGGiLVz24g68O2KeV7BRk786ZslluDaRjgAOKHv9/pWVb0XzttgUckJNKVtuN++vQC7gCi
v2N2mnLzLqrHQxO74OQ6DfxJTBIF64toY/bVqy2oJFUB92HkY0aVHoVzZbxX9pjDvWiQ1GnFPck8
KyBcT6lvbqvBQNoaou+nCZFW8XdQ/mADjDphMQsqcNDG715b32Av4EQY0TuriQZYXoGVKDS+UPwk
3Cv1Hv/hiOcL49OFQ/AFR4prz5NCfjpi4nNSAAd6BI2xP5oajVZVReh6+6eQVJiL6blbL0dapBsy
ppswQQLXhE+Z0Y6waKBsL8kqVEx2d+jzyIhWFmJfcxMNhNsYg/fY4VtFen7T0iTb2iUPAa8E+ZSn
/ptXCnQ1bZWcrEToO1bKb1UxTAelYZ0r9Hxb+c46CiSgEf+f7pdP+ivuFwstl+NI3fF4dT7dL6mo
HfhTJqg55T0WyI445dOt8tPvWjunn/3Kx4I6oNC2A5pTYpYsgEjUA8kswNmHadQ+N5hn1xmmmZt/
+Ej+t31j/2admUvA0qxQ+/POUYQvmI0Cg1eNB10lzmlKi5fCVQwJtf1Yaqi9J438s3k4MDqgJmRc
rfIANbCZtt26Zx2IYnZVtsa3mrBtOY1MggP7nsuy3rRd5a6LhmxtMalfltTdVW48Tt54svKz61p3
VSDUQTPogxYAVza4wu5qMAsbjQVlCeTwBO7hG8FS9vXvD1v89yOMEFhbCE/Ytudg1/rrYeN/Iq7M
LuPjZBPzhtvgTtaTt9ZxEq6phdznlbmRebPvG9S3Pt9MI5APUYVf4kySbhIB0/mHXfo0rkjPYjdQ
aupMZSyyyD/tkkSEJ7rQi44huSerVJ9u9dCWe5Xlxxyu6TEkROMQdPrZ8Fxr0zjqJnIo7tSZ+Kc9
mW/DP27TZU8sgc9Ouo4uEZv99eTEWJI1pXGbNhFxcfK9JkLmODMfd1Hc92jP6MvCrjlRZpvF1Zui
YKnZZOVwGnvykMzGeYLdj4qfOtfOMqxtQSvj78+WOV+X/7WPJmG/NiMfT5P5bP54+xLlwZzK+39a
OwVhVww8SmoLXZTwTkpLkKMVz5rh1t8QWU2sm89ORG+mDL873VSurN6gSBBlN0wo35O4jmi6vSeW
Fz8MApCDmlMe3ezO0Ogg+BHublabORGLWXeODe2pbcNqXYxGfU0HZnsuAaqaU/7j2f80LMxnX3hU
JhkZHGOOK/7rkXWjgPMNtvSoy1FbVQ0Eoqobz5HrBhtiJ2gLkomaE40CK71iWpG2JEOZI+amusB0
4/SnPj+gftH+4Z6xPs025h0zHMkJN1007IhTP+0YgvJi8p2IBElSaxs8O3VcxIz146OlA54YYpiI
c5WNWEAxn8AQ02Zk7CSwHQMbwQS3lhJxbm1IOtOOtPw2RWnS0TdGcZjSmgWvWNtOn97q2Ax3Tgd9
tpuzeV3IdxHkkEcyFsUKfar2hoIPSXxXY+5u3odElls5iXbty/bS0+DqCyu7b6si3I0FZg4gK1hU
DEKDvKJXl9Bt3n1ApOekbW9yI8GM1vE5NsmhssrmzSVoZDBOnGqocGF68MBet17g7bVkAkpU4Nf3
56q9z47c//1l7fwvDwGoJCyPHFZIJFh/+vCZrvo9TSntIJl+HPoOGkuVhZTKOfCULuGdmXX3vmf7
a0R1OUgyN92B3i13tgBgRQdwjxXcpAk1WEdyqjdWmMV3o6tvxq4oj6rIfxamrHbwIr76qVdTvidX
MPCUtSEZmwQyemtHt5EYKxKfMFy9vKUeJV9L/xEgLkg7Wjvk6u7U5L3EAYGSCAeiFfVz/zh2ZnGa
asm0w4CFpY1r5k7z84H6PU4R3Ju/+tppNlZvET2HdBoTLWyRHi6Bwb38FtY4EtKeIpfLesEkyjeo
vYCcMLOCZoHpIfAVFltUAMIl1rW00Sb2sKGsAANmXowIX+A6V2iSaa7QW5wGfOmW9yGL/0ve95+Q
ZvFpvOQmcHWuf52VG3NV+/MHpHs5ZY+Us6RRw4OHXN/S8tExHrU0h8S4j62GtB78AZU7t8aG/NFO
8Z85bnEfWoK2n2PgBSzSNUKKuXFbN9u/v4SWp/Nfn4wUOrg9Hcdwef28KIg0AmV9rcbfNE9gq757
yHxiKwqdsR0YB5LiXMCDgEvpkxWQKuY/QVV8GyOmyc5I36aAz0ZnFGv8xALsH/aOlf+n57arOw6g
a5d8Qzh8ny7wkZJtLQcgTq4y5D7Cbr4OWkBLsZPsfKMM1uXQj3PbdzznWURIYEz9MjZWH4NeiKP7
73fI/FjRfzphJhQJ3bNYSrFrn2alqSqBoFaEcA1miiDNrJMv2cC0S7jHvMu1F/5rBzAtp1EOySwr
f3qpUb6ZxSvmGh0Dmal+tHhuqO5mh54q5VkWP5nOtGff6amzAPjZhfRD/GxCehpWZLTyWFynHXdF
hwFr3eECaxFxdGGz7ZIhuFM0EFfg0MojH+U1Hup3FEDxlfiy8oCE7s438HvXAZBphzO5C4PAXU9e
Z+5tFX1XtD8vgwU5ISlUh8ieWbDl2Sczdu5aZhin0GM/kUWPtXR/6CM2GGx2NIUl8deHKqeXn7Ip
KFn1DqsBcjWycT17co9YwntgCDO/xc+iUxn7PYl607APu/oXH3e9JkQWnO/ovpuqhAiaKg4qw00w
I2ByyvcIkqmhgsc4F0FECHyIPtZwXznZ4dXM+y++Lv2dQ+jIJmiSZG2zgGaQcwVAPHDYfhr0zz7G
qrbGS+rlaoMgKiCL0CjVeW71aU4/3ZsDmA6HkoQ1jeT59qGFJobKBVIsVPBF+koFezhHdLOQTGfM
ZzMfiVonXzP8YMz1ok3iOVSnNfsKrnE4ZxCgVhWj78FrbUYspAQkavrhvlC+/TIZeGaNvaL+emwy
4xdUdONLm8ZvzjT21IFGjfhWbIZI8xlDbHdvwwvbkChr3WRC865At45139DdmB3sJONN63jo+SRd
FOZebMAUyEoMZn6Dlc4jhKFB8iUxDN2VRga0T+YHbAmCNm9r7BuDu3rKW+04SXQjpuYj7yqc50Bg
WR7L/KbuB7QAFMepodOHwYTySj8jXc+ZHKcx8mD89CRdSqAxkIKTC5P+Gb6cIhXDZ/bIsjnb2dgF
+c0RqrpWuDu/41oO86I52qp/7x0YJAEqZfQ5JZxu2NibGjoQxYurtMjCixywPANMe2/sn+QEBJFJ
VbCxJ2T9Fb3JmsXUtsPDgu3fPkuvpizU18B8a2dvSHXFZxECbKClbsSE9tg5amaBPCSgk70ikWM4
2JG8N8yu2Tn5wDy1xSc5FXBJ44E2YupnwWnIqrupnf+E7VyctNDv9Uqcw45lY4OZdJl0K+wQsddO
m0qQqu7ajgMfj8RjJzSORVpmCL/FNtAAdZTKYo7otMZWOeawB06KrF+mX32BMryu4YglnRfdpSkO
46lm+DLd5wJr6D0yegQUSQqkvtC7qydG8Wz63JCh8USbb3g2ZkMojR7g0EyYAHyFCIK6ABuHXe8T
P/AvYBFYj7nwkMyKde3w0OWjfWUOVMaZD1DKmlAMylvUjcFVz350OkDMSfrWZkg8TNbzTke1dytS
IBdhARaqBkiB34FU5cSc6IqSbbTxQsCcJRhJMwxujPGHjUl+hI5wTWi1r2SMQ0JJrK5anFsXHaY9
i0ER7KOpe5RwZENIjpduAOapawzlng5LpsZLCL/50onh6tuoQQxSou+1od2I+cBBuPZ70bmzzagd
nt2SxoofT0+JMC7MH7UDxEt16xrsHOp3/2vYTM/Y8r0Vhh1xndwKY4veHaEHWugmJvO5dKBZakXY
nTtEgaBut1FI2De31a6srfximwrFPsqtr7kR2BvTjPPzaADvIYlaf6182axiuJt01uWepTvnyaU+
IXBzRglOHSGM2Xbo/ih6k5jJQIJ2jxsIOrbzRZHR8GBrsBTVGBu0J+Jv5FPg9uV2ZSp5MzrRlokG
S/9qepGKR0/VQrBKgUIo/2fWUTVg1fhuFBVtaXxMR7PWultg0ZzCzLvvkjkE3gG7xDKbFU6OmNEb
CDEdJbzl/GA54WPWD+pWL4pmIyMTTnwDTzShGeTf8lGmR+Ru3x0P7Hmhi/II8RBwlYZjhTLJi2Ai
k1lNferDKLxmeXoGlL+f0ureCrkHC2ViDPesgWd93eE9qkms6aEMRe3eVP1bXsjnBsbZNYlLY0Ou
Y7UD7XCKEtxjVMZvlq0ONeRePXL9bTL0aotpLtxJ8U0OimdVb+XrMNUhKeMu63K9vE41aDDEl5vG
JEfYAOpQGh7xVlzQOuxGIur6fFeG5ymO1X01uuht0btOwhf7pu0eVGbHuzQwcZQQHL4bRQzppbC/
lKMStyHlcKd12zVdivTUT81EnI7Sj8Ir9EMQoLTT9H6r9SnTbxsGZGqn5zEq4ZVTdEUoBxswr8Zr
X6gn4jKYQ5vdS9q+NRnFG1Ys5kq5yc0QQh2JFR9wRN5In1k2sN5U7XheALpMY9iKeXxbKOuS23Z8
6cNMMV1DLeWb2NzBRTKqMQhWWWE+hNitpThrHm46Ul+PsVZs+xzrTN2RBGI6B1nNmJspPaah8TJ5
jriEjl6skxCpbFNtRcYUEHJuDAy7QJRlts3By5Nz6T56IasHb2xQvNdkd9MC3ei6bQGadNt5Ceps
OxSryGBbddZJj7YjpW39kGZsPpZktAFUXvWJI3AduE/wkYEihfnVk+GJfiKloZgA3RadTJD44xmr
m9prXbzVE5gqXWzZrGPadWEHw20qcw9CKcT77lfd6PFdQpswlSrc1hk9lDEJq02ajMjEu+Skagtk
1ICFkWjyoyTmZe/Qw1nRTQl3blYgSdf78ojL/9mN+m+99nXI7IF4MyiT7biuXB9Hzdzw4Dl+5C4g
+9pjZmgp/4lAW4VPO3ecQw0WgWRzKS44sNBtPUQtZUZuuZpBN0KcBM6Mts60N/tybyfNmw7oa2Ak
HsbsVqP+vWLlR9kJ/rOWVrvRhSM5YNEZaxKDUffNOB0CgSd0OZV3SjLgdnajaajTEZCNQ7Brm/LG
dFraNMyddkoQuy2tB6bUIGvs/tJCMw7Aiu/Gbmopw6Tfx62ft9/LgLQQ6A9AYM3XwIGxOdCmd2Xy
qCiNrHStfWl7+JUdw8CR4FxkFg3wFrznZIeMdr3WfKZtRnJWehltssnZJxGxC/oUVzzeco+A9NZH
/RpZB9MgZhnOpz4AdOz0blN+7eHhMZ7SKy5ThuYoMB776cUArLxNgjbaSBM/qsAkhpUla7Z9Nb6X
qG8p39rvQpbPca9CGm41UDYt3mku0wl4ezsyY7apq79GRElUCZrDVNX7OLJ4vsMxWPXQwkJjuABz
Jwe5115kM8dtjG+s7dHHVC4+Opbb6XB0kWKuwgQsB4hutULC9hSygGNa4Wx5367rNNQtYfld2KBu
7axejQxyFGDCa5dTsovtfWyCDK2rMNuq2Dvlnk0oCY070mdX8aDdJvnWm9AEAvlZOU5GojWkBLrd
ibUeMtj4PujQroGe0qT9JpkEiG4q/ytGr1sz2A+EEYwIQQcWTm0IOWcuBnml8Ra15bUatRTbbnFR
WvrDADfnBRd8baTUjtDkhY7Qi5nbDW7YhuFa0UH3vycuWTVO9lDa6oDW8amh3rCaKGtsKo9FugR4
kOBLIdT+4AU8+DzKMiufwGZW7fGPpDE2WT+H0kMua+BtUEsUGxM4ew1l8Wgngdh8wz+Z32cunXge
BRhxgFDHczVQ74xur0rkJWqEJ+hb6koLkFuiGrTNOKlvTI7mtHELTWvoPdmRztAp8lmSjW56iUec
0xNdkLho8cCdLULrD9nyf/53+dniqvhXpusc5Bb1frdtXOtt2ZSd9Yxjyxs92od8+Z9E2bHSo/kp
dF7+9+ON0FC9nTfol49vl038/iv9IpiuQt/H7ghksOjjfVllfBR/3bLRlMa0/XOzI6ZCCvG4rOej
+r0PH7/58cf+2ErgGQ/QK0FpGV2EcWo+Yh3QPRP5GL7nfw7h0/4tG/9jM8v3y3s+nbjlZ3+cmo/t
zJtFqvnk1RSjxuAKFJL+bKNnRwv3zy1d4QPyobe8d4Y3L8Wy0wXtfsABuy7dcDppyoFI1VHZhysF
HoYnGsGyEgmV6Po702WCj3PyJQvbXZhEb8jhr6miDFqXlg4UcqdkYm5UEz73zWBzqbfuVm8SxIZk
4G1xwX4lw927OlD/K73HM9mEOUMbPrAow6CNxRfnpNnd6VOimFpp2VH54al2y/xS0Hu3nfJiu1l2
Z3rHwXYTlP4swViAhFs3BOBjG/qvOvSCL7H+XfXgYowE7XCuJIBzTw479zjlzM+1YXrD8nWfDOE2
wLYr9HJY2VioK6p9G9PlaRqnwxWsXX9MBUkaqtcJ5zLvFR6yjeWTX+MOl4aogjJK9UPRTc66GlOW
Um7T7klcImHZBnKUwhQfh7VjgT+pJZgXV7uD0oXpIsw3uTnHB5YODXLzEJC99yXYKlZs66CQ/rrS
QElXMNq3ta/R3Wyhvkn4k/pDRKl7oybnh9u1xroxPUhsqDnt/mhzqawc4z1lzmaYs94Kaquwyors
mDSg5dZcEU6YawRG0X7IW3WlMMG8BwFvkWk32VB5t5p7rLL+Sl3jTRfdHvv5JkhAi2Q166Cwt8aV
0zzFpo/v18t2keLsmd74WgrvzqKbtFexoJKbabuuRz3HVFGRqBFH1GiT+xL03soJPOcw+OOdTHmg
yjQ4o8jddba66XMrJUUJLa4yvxodtjob7supcpKCvaWcbmKBVqyob12QvkF1g62YuIHRtCCoAmsd
CtwgfiaHU1BDTpvGmN/1IOhTfY3KwV+bo/6UgHkhWV6LDhPxaGFe0clBl35K0nElqD34onf3YBgA
hY7q6LaUPEI6mSOQbyeH9Zq1jIGj1hLEBY9gtcwXbc3uwMjh80gBkG2sKYgOpYjeCVzJd5luvvtj
HO6HcY7laGz3JoQvIjr2GJ0JiEFk4EDUyzsOrb5mdBNy+so3WgyEOXJ+1ikCF83HsWtErVjHFurh
Noy3yJ7zEuaQr8EXM6uKWMkBriEXllsF6OqGd6nX+pFfCmEOECOTzVzKwv7WQQU9K6hc04OayKJD
skcB36yvo7suu0htJ0BVkLSmNzwvFv6l/jbN/cckkO90kaTCtRY6c5STdvLRhxEJkPqHznG1dSix
UZYB0DUC3xFKTl6JB6p4GVok7u5MdYdlhli8qW5nj8ZcOVrRaU4uvii2oaIjoFsOA7HyeHJV6mxI
jJHx9N3VKZ3lYotfhVsRFuGOzMuvRl0DzYEpzLgpH+s6uZ/bA2PbD4zadrQzo/oxqYOLZX2HuO5T
NdXu1ISuJcwIqMDtiDNmhL6r6wPZPUF3q2A2rlNyrvhoS3GoKlKVcczsXEl8gbBI8HJw76+NHsm9
WSLMS8Jz4wjwQeb0rsczWGd8MMp+H/1q/UCswfVCRsBebzviFxdgv+6HlDlELJ+FA5CGeT50Nwns
jijUnWfiWmmm8eCbBhcgUhSCPNeYmLwdy2SAvSMJugRMZdv0O3OMoQmiM3TQ02SnuGMaNLhz8zkw
1BcvJzubB8ZzapnZLomePd3EZolDAlAxnIZYXGEE7ruJ/CDpUUWV3dEao0eNACn0qdRUnQownKvJ
bK9IZkFfj+h7lilNmzw2irWWmc62zbrHmLKFWcW/Ms29d9F3rxpfDuQ/IOj+UmdVtUurmntkTO+z
JLuOlqFvaRaYjnhvTNPY1g2S4KD66o3wbeOZ39r22WM5gVOOsxhDLQRCLqXG3g4TSeGOlu6cYmI+
Y4JblBQTRLO1BX8mGeviDsVacNX0m0iHoV7WdCfM/s1HNgHIWpAk2I60rqfgOU7kT6Ma/V09l56m
yQZcxJSCsB/ni9mEO8ec3SXV1qqcWZAMr0Bp32uy/Va986KpnAULSOtr1zQQMqxnR7REvZKyo1dr
kPYdD7/xGNTanV5F1d4VkOaSmZQ+OaRuOfTOQl+1ey13n8M5aa/Ss1ebiV7VkNhntOSY19B6N/1g
P5KjcRA+ZP2aOzSZyPZBP74uokKSqtKzngUxYRXxcNDjDnMpMK2o9d9CGeordL7doU3hKrTWt5YC
7s5rElofzp6i6Esnmuj8fxk70+XGjSxtXxF6kEACSERM9A8S3CmJ2qX6gyhVSdj3HVc/D2h/3XZN
f/ZE2IqSRHFFZp7znndJXOPTHrltRxzBXNAkRj4C4TKuqL/BhVXElRm6FkIgI69WEPLKfWZs7Zx+
Q0UTOWpdk29754jRNl5q+Gx5lPmVInAgiZLpPCyJEGIo8Gap2gfDBtOADvvUdFvN1syVye5Jq4oL
XNrXhzQ2xKlGYbmKcG44tkX7VLr09YrQqnVXWv3GtHt9F0kqfo6qo94Q+hRHmNBodYRXLBIrTe/T
vdUGXz4ebxBVnB2lCNvywGR7bkiHCNrF1hg0cbUgVIP0MzI8ODj1cDqNcbYvgv5Q5v1KYjPOxmkj
OfbyBCIeSRWkGmMTmRsjFpPReDHkRBxBDyhs4nBe6KB5bN8DxumkOSZrJzBxvkLE2o/FvrbddmNl
6HETTMj6ZZHqrp9ueERcGknDcoMIvC1bSRXskzjMeGNjzDwFRoBqwmmQYB1rQ4DS6AFW1IxhyEnp
hnMVfOZRigCkdhSOOiWWhCp5iPHA23WinDxcQBGg5T/BxdOKIDdoFiWmh2n0StLXaydbG5CgoTgS
FVJoxuh5efBnixoIAzsUJPMdzqBIrDTnxCL6aRVY+A5hYh6nHMVQZRq32pCFKMQqtobeeAtEtFXH
YM7knm4HoK4pv2XNOG6MokSrbsW3lWMf6hhzI6r5Yds4hM7hf7JV8b4t+/iIAKXAIDzTcebHcXwK
M3c/6dPD6O9gz2mbpq53dlz3tDN4GkffsH3F7HMTlURSZ6IrV3j4PmSt26Ng7sp1WsqXyh3wom5e
qpBxdhXarziKG1ttvuukTyiI0d7oeI6sZNbeIMc+6YF5wQCUd2BwCOMK72yW/5qB+21s9RmLvfIJ
BATvbJpXv7NHdjYHlYhEqjRyNFb0Y1wjOPm144wFCaQ1R+T9UQTnYmyfmBPEa6W5mQfu/zCLS1tn
C2UTxlNFWOxKTkjdYp5OhwH0rNVn+IFyg2kJJZeLj7hlV7e+XoY3hNE/dKIH+yzAI5m8C+1ubN3H
rLHb49WmEugWUDqP7GATl6Apv/2w6xmv15CDkLMwWCLWEv8EreSILc3nwGBG1QWatmqa2GAig6Vq
Oxe518mCYFRiU+K9HTqbYnb14/WLE2gj9DtKp7jFaHH5Yvtz4YUOSW5Wp3dHZ/mCyePRmXVzT3gT
aagd2V8Fsk/yqozjkCJ3aNtSeO0ilx/s5zYKmRNo6fwOO3eTmJ2zF4k7Hkt0Q7vAhBe/JOpev2hL
9vn1XxxXNq2DVOvrz7CDscYqPiYGpg1tSMB3tPwL/0eGqGII2l1BhJNc0tQDYKnjcH2F//7e7DIH
j1fyV/E5NruT1cXYspetCfKDKP0q5f5N1W0OmEOuWhW8GknqYxW3meISu7/lMXMzbPjdvx4+An1r
iJ4gY9AejkDWcbZy85mcqVl7lB1elc07g2bc5ZbfX280jjDeRoMktNn02aDbRiMYJ1kCY3JrbWNR
tQocvdxchcREKeeciqARdY9PjYZyfGVG+TqvYrnkZSG21PsWV2jKCq4ARJNXGX7SZDgf3151+Zkk
AmA1E8cSlX50cH1n2gEH7X/75dK/80EyKBw/ZmWSPBgv4vSqNZGCthmvhGH3/b+dEWKOCm8Etlpd
tdBX1XdGXhRs39vYRqTQli1mFg24JdLj+jguXzDghTLDuLzFRgw/8HYyEENTbQ+aMt6JD20PKkr2
cLnx40+C75VdoWrMuX7bNttepabXL+DZnuhwpOgG1IcTQW8gGihSr7+8/usqUK1VySSldbEH7Rh6
hhrRmOaCrTn9+NKkJaMcZK9iQXCMsKS4fC5scwJKIwUomd7ZAbFpXkGAgkSDAxOFpwFdgBBDMh++
AiRrq7kf7lN1Snz9hdAZppl+D8qrv8z0tSsoqxdjNF+FIV6sPmrWLckWbmY/+FG/neaReCCjO1AT
fxYBdfO3wOreSOCyYPVx11ae3yE5uYeB+dJgPgZd53m0qUCc/js22jy2qFpcST4cKb9Dvrwfa4S8
bqmPazhLhwynCw2Qf60QSa0MA8NsHP97OkrWL3pN7yqqZVcqjoUznTEGp6m76mz/9aUBj2Lo0CFj
nNrV9ZepU1U7IuWP19/9+/bXb6N0ufiud3n9Xu9aZ1OPKHX+fJe92y/K7uWH19vNjaVI0pI3RZIx
FcozUrYmM10zaviqrOFGprBdKjd6Q+ETeTVoU1YuoZlUACsnc9tjX+ue0tBI++pUd2hP7JT8EoxI
1swF77VG3fm1vYJkQf5JZba4ZvOBZIS1Rb3/IM1lEmYhWk9celjMkS2TXzWK0UYfEUY2tqXzyJIT
+leH1e5dSZ5QPg4bq6hvBJvH2XaOcohSTyWhN7l9/ECgQ0xFT3GTF0l8JPMX25RsvLUITl7XC3YX
pDlzjLL9qKB57goonxiU7gESDLxJqyfafoeartohiWe7a/WtAUfZQzIyb+xOPIq4GrGyDyi6fc5i
RY0xcVzvTPvWrFHshFVzGed0h4MPYdq+caitkOQpRehgrMZ9SMtCqQjjOoRkvgOJpNdvxZfjjKxR
co+ahElSbMZvJQKkGiO0jcOZPw2vusAPjuyZ7yJK261h2z+aVN04dnOPYefFboOf0sr1E7HSXhAQ
bxT2z0Ni7PSksQ6Yda4HneJ3anZIC/sD7exzViusEAoGdSKbfhaNeqkMM9hWyyCgKZxbVsdz5Ibw
DUTQrjJTbVUbYjk9vLHb8xKLgzQNeokwfCIs+eJYkJyY988paUdZwjprh3LbF9XAzGXudlC+PrWf
9FnDOVb2k7ADQvwiotzRTjyhOGkR9074TbVpSMyk81UWAxEVM6a2DbS12jwyx8xQWjtNTcxDMj9K
mpXMMpDmZq+mLX84OSmgS4A11izRhD8ZkySmsaPD8zH9aOFSYe7XMUTqsLXeRXV2AeqlyqU5N8PN
oBn7runO+TgXW0sjMkmT+Bfo0UUzxTfHDC9D0F9iyABWSkM5yJCwI5/81MGtgK4Tz9LwbJJLp7mp
EvuEtvZuNhleJTBJDKujTzbGp0AwBM7r8KeGgw3oAmLrCgdU1d2M2fguUZ2vQnO4JIVzX9tgFa31
oA/9a5j2b3kYYgw+7mMweysu8a6dsm/KgX9GasrK1FgWqC/PRZ5/59NPUIcE94Rr/aDWmgn2Dg/G
lJzZ6HXmSj/tpjh39vA5CvnZMZJng/4+phDaGouwvKi7zHlWY6rQEMZrG2cnmz6yRn1hiUxBjGK2
rnVWp7iYzU84MB8o/b4ZT23XxMA7bJRzVfyYdJt3P/wcVQJ4RujdmpSF2zAz35N5gQIMZhZN/zK5
xkhPFEMWUAFLtAWhICoMgvs712WEQ5QDyF6Yt1Ogv7Q4JngxPGFweH1bLfcDX4TQXYHp8zQmJ1PV
j0KhemiYJgKdZOtFFUvmxbDQAB1qPSSyOlp9huww6435bDomQ3qeeNLgLoiG7imu2nKXzzmj/uoU
du17m+o5o//XSCUJ/uRilYkMsK/33VNN1FVSl6tWs+7C0ax2IjeAQfElGuGQC7wyvEGMt2aPczIE
g3jqkl1fV2imGWzQXN+FgYErBjHKyIZk9VwD8tqBdW4nsCtn2bMMCysBPzzooSTOTgVAa/LHoEPD
MeLKmxTSWyPoqH3ReKsmfsB7EOsP5vHlknBaMAHRgH5R8rBbcQESogX8t7hV1mrPKl14wod4aO47
U/vuu+qBd3iiEuFs7y9TwNaTlRttIreVqG6ta++I/D4WgbUvDJCvwdgU2fACwGQ6+hfk57xzmRA4
yUNRTI99O7+WA5larsBFIMrOxB92K42Pp7fgPwoALIEGjwYuNe/NBImK07ofqAmaddQTshoO5raJ
dBg1Vr8u86jZ5WYBy7WBSvI9gEu3cnv/24wHzEbwPFJWZahdLAJjEp0A3op5ZWd+AE2cZguJkvTL
H207vkpwHbSoNl3GZ9lBQ6ttn9mVY+20tnkJI/uZqQUgWgeCTCThZ1tUnJlC3ZMVsOuqd1/38dF2
9Fs9024wOf2hIvdlDBiFMimEEEeknDVTNOQvWs1pW7jljyCMgQJLn4OnrvD98MW2AdhfTy7tqWze
GCbJ9RCrco9UAZlX38NrM3Sqh3E6GEb/E1evJWVlvtS2joVBmKGPRjimxvxLBxblcO3vyZ1hUcIm
mOIKq+jwaW5+aBGyoy6puVra9iR6JLtM7sGPssesFgjHKkhtRZh2SBkogUk+mQInuonc+jXIMVsk
HoBoX9DUFbPkD8FQYI/6iVjbjNDjkL1EagwiICZknobSzZs13s+YVDHYoECgs2GeixmcVXcIre5D
/dZdaPR66R8DZd2q0ZaP1USqRgJTr4BeIWDjWX4bM6ewN7xKeD8LvETC1Q+fouZUzQ1v8YBWpPOH
3dwF1d6kEds4SYSjFpa4pCtDXy9s+kukw4Lxc/OViGGfutCeooQkotAwsDuFy7iaMUfw8i5rjxFp
eNtRldWaxL8nX6XlYxsnQCiy6TFIVdHG7QjIstokOuXWdF8xzzu7snXOdlQZW7QlIUQxqziLzC29
QBg3rpF+BL0zozfO28PITGxwnercLV9UEbWbUfDxot2zcWyiCJnG9FTgvbLTyzknKY8GMUkWZAm2
5LFOO3e7yDCnNBN78LM7O4Y9d/2iOgKRjMzLKsvdJZYzHaPGhBMErB9gfkppzSEqJNE+Q9KAj3GU
3F6/iAnmnubCNJfzRTG4J/JgWFSJkD4JWnPPS7rTNrVHlIUxEVg9rF+jKuR55DDEa70jFaJAlT92
ONRQq/aPDibi+vyorCRHwGEZmDgVxspvmX712VA/tWLMtqgiqBLj2NipeLEWbS3t3iye0T3jqb98
YwdiwruYJ1HgG9dLa5AsAygF0oDRnTTNfBvOIeeqTTVT6sQQuC1vj23k8hz2+Wcj22hnGrV9TmeU
VaKO9jYTurVd4W6oh5B/HN+8dZ0R2lznaxs7QRaRggSvEebLzTwY7c4gnX7VxrO9Gnp87SdXY7ie
tdxbz2B4LpjyTzqYS+vejmo3mOX0yL14BtYeE4f6XRITnyN7UUDD68e1Pdjc546kKHEOJo44ot0h
MxoaPgnJqKHM62gZQiIUpk7f+7150FwkRiHlRBqLGGeSngOLXHG3emhnMwQIFCTTgZkjomOIMWs3
Y211ngqp3e0O5h30mNZjmUm2VH+vjfHMRVpNEEY3bcXJFDX8sakHW5u3bFfaAPFaCa7YNK3C2wH2
BeQBRJTyiCGzBhyH5dHsHINUXkiAOgiAPyooDT9/40Xp9B5XQW9XymitB1j9znR+g4mxjckBupFY
mwgZTAfkBzfBWDk3YTymu7mt78pZnueGOHL8O9+TXvvpykHCJSWIMVjoLQWRp03GGwFfh9bVT05p
jviYIjBbqZEdZu4+5DTdzn1O+GJPTJNLFE3RBMoLqeHMgmMzR9QSOdrGwqhjo7IpWHIPvhJ/qPct
aB4Up/HWif3T8v9scfrGDlF7lVu9hpDEGGuG9UC4jm88lVM03akB856e/d8kB2qcwndyAx6KRluN
IvAhsiQwvCZM0yLKFMnsjKAjtmpZEAABAWpN1AE5qW23pGcFH2lM5ohr4pUcTcV8E0c/0txyD4zd
AFDthmzjeirJmYaGidswwea2dZNg67ByaiTZgQsIVidHgFfC9cyYNBL8nthBdWZk9isqmfiC+c9b
5VN+hF23zwMatnmIz25MTGqfydM0dotkmtw+l5LJFsSIBIkZUM204d4c6axxRkcOmQVboxr8o2nj
WNrraftA1PM+lj/9xA2pwWFcj4xWT34cXjqr1w4+M+k2ENWamT46pVCcmnhUXqECCFhpn20yMMLl
Gtc3nQk0PLtYgk6t2FY5B8Y0qkPYlfVBR3wVW5JhTz/fpyK9hFVm73O3IbfHEREWDKVGAL1zx3n4
rI/lO0uILDwNrqeaa/fgiIBcW5A8wyheDKZQO7trP/I4xuPSih5gFS9qk/E8xfLG7iJFF0x90eTD
S53UBD8MsE6YeYw24KwdLBm5LSGZMROSef5WYZYCrGidGx35gCzpqAxMwVZMkX2klPGR6ysCyysv
FpaKY9Uh/nFwrFS5PHQzVJrgPi97iX7cOilCRyxIy0wlrNcURoRp9QqFSY+gO5cfYhbaNk/wXm+Y
SGyiEStst/24SuOv71iWt/0mie5wBmn8Blno/Fxae53ovFWpnFPDW+vlddF4haRETAUJlQmVFQxz
1J8wRMCBASmUjM+Na933HYZMVwnFVeynD611srnA1741divHsua9BaP/tpQP11vVbQ1D00XTik0B
ZO+cGqQPGxhQYeXyofsRzTREBEPtnMF2d8gwqApidSvMBpeYCodnmcc3js7cpLIhjiSKyHLIcTeF
25j8LfYCGJJcpZl6oH0EU/ZEr8/MbA73zF5OiUgoNlHTFMlHOAT6XtiAwc0sNokVfeQSEiuUFlLd
F6296OV2GBjg5hkUJp8VQLoofefc5rtws6SirLPFSgABOCJNaHqatNAsfDNLvK1DaKObYiJdzmfA
qXLEc4HzngLGrekwn2LJXRJaj1tP5R9Sk3ccXtQxQ2iFC6r71NlwZqP0SVbjYlWP1BjMZC/L/tKZ
VFx48GIJ78OW9Oty07h+t7re0kloaK9bamJV2TqQ/nvc+09BO7HTMUOCvka3202pN7jal9mT1JxV
JMb0MxOaBAF1jTQEnhWZuhrYFUkqFQodzOEvogSLM4bcXAnFYyRV7IUhVIjBKMgb78+RZX53BPtR
ote3RUhFrePkEhjs8yHzY+iMrAXrThskH5JhPVRcJBPPSjXaE7GZ7hoTofe2oxezS6Y+WsSHLUk3
C6eYwkiDZdY03vLOMIwkl09R3DUjKWcjDA/MLHcO5EIzS/FOEyHGN5wnc+UccGg/TPGlNyyMUGgd
MD+M1lf4rjYXM+Xwg9QHvIf7t3Dms8MGkNidIkcODQmFwJMl0fxOCjPf2eWYnWKXiJ0aAUHTteM2
C2lyFc5oK5UO2rMdtlirCbmvdP12buzmpq669qZg5k68cHpwknw8LDWwnQ7VhehmGodJvnfBIC89
ZaQ+GjWCv3SjmUZ/SdplwjN7zNpybxjGeJ939jteyenp+kXru29hiNMVBubWJi2isxZ0Op5ME/Rq
QRNyIuDuNRww5IE2YtxMI/6M/owSnH30gWF7v5sN/aG0WnvLXmKdzM4/QUahHsLGvqTF31eq+uam
wlhXjbgPiUj12knbDDaH5HJR6YujQ9jJN81hmBi3y/sHvHa0JpRp0j/OEhCUV3ke3QPDHhdraLrZ
kfACCE76oVV7p0rdHSC/vYKLwOCu0r100OvDlKB4utJuRdeba0H8g9bx6VEY9CuSuDbD0qkZtRFs
GgYwbcHoj4UYkFwevcU9TNDEQc1A/YjpGo5WY4CkbCZjwbk0mQPbtI64lgbttqCSgeJA0ZTayaNs
rRwazufVgs82IWALuvUVoWxEMlcEbRR1RT6X/dKWqqYNolwKYPfkTfVSUxmvq5E96LoRAa8QjeSa
Lg53HMd+qlks9o85X7rRzqH3j6K7tmL1O8wlmN1T3FaraiRuDWbEIXOY+oOs4XeZ3WU6liWDP1V7
HZcIKkX4IoaE0UFGHo/Gbtw1/avQEFz7lGUSXxhKfUbGbblu0/qI6gW2bc+hen2fbPtNG+CmSYFm
3kAxdH3CpMvPRK2nO30InmcKQY/SlbMeDxRCMch9TvwtjpEM6wzxOU14JbEmPa2QqLE6yBJq8Cla
R4BMVHUgCqzVSLeQJ+YxmAEbliHYahLoPm3bd1Q9DB3CkpmpcygSxnhRGR5rJ/xYxP9tg+VXztUE
kRayt9BIPV5k56p/DET7MnFZoVHCSeX3S1CvGXrHaL4Dou2E1yfsWAk51+ucQOzqNnEnzkd1iET4
hoq+8fIBIRquEJQl3Khond2UWbS+fo0bcaJ/6gjYQcuUp9ds+f4tVsDsyfZwA3Q9rR3sYNYRzE8r
gGQCP6BZot55B5C6iOyBPv5WCxAIOgLC3LJf9c22hxQBZ5+dvJlo+BJuLmtKPgQiQJVG/OE2080V
UkdGYq4yunhoEkQi2PHkadI+OwtOydY+b8nRwOUiyS6l091EbDIrLftoRVchI+bVlHq2mYlzruS8
z/wm9Czgc1I/+Bx/2xO74aiJZNi6Q/yBPSthiCZimZTYK6M3T2kMgcIa3HU6strVdEdPEt5WTKFW
Gbjta9+HFWqRItimDkG2GZpDfVALnNF9RgA6+2q09Isq9M9xfAzcwvgGUAHjOZ/ncyTteG+ZMw52
iNU9DYCqwEb2WFTFIbKM7sYc+0PW0/y5Qho35PSSbz/Dsy4mf+faZHcrH4eUHPom3H4u5xLLg1Xl
pNzhkHp4GJI4ruUfVi4w8EhZj8sVUovuR+tOz4aR3+ApcDsU2IH4dU+gDOeuXssD2DdNTicY64Ez
D8vVY+kVmxRVor6YcY5uwjHLpmKmGgF/KStOBjjvEavlpOicbZm8Lvsh6wTWgbMpw+gjdPynIqnu
81m+tVP4M03tfTjk7Gqx1ZGBYq0hzfR8pM5jRXltDiCEZrQg+ynlrlwWUYX/NxA7wN5M3g1ClvIu
KAn8hvGzSkrKDnS3LS7FgG86O7KbEjeeOvvrge3T2+rGCdEcCUaBlXpo0FddfOpPRq0+Sl0dEumi
DjQOxCkjz2rLH36juGa5uPTOehoVc3JJZI7v5S7OZnnFFk0u52rOOXxVz6UtGaRw+MUfNmJqXNbc
/bJ2jbiZtxlPZ9TU09iy3dU6yTKa1pIMSK3YLeXEaPpbWaFWVsWdX7IY9By1dAPUbQXytoCHt7o+
87pHpR3bEzHSGlaXUmMcj/yNKqKc3Vtj0QZPMweB6SDfbF02uRCt1YjnaMLlfzWiui6XgOhGBBI3
GtxpsEU+3wARQtfF8doq2ZYItd0g2Hixlx+zHsZVX5uEQnKqFOhrvQzjj0K462mSt0T48S5Ip2YD
I304knOO2b281SeoVpSuykt7qEJQhmq/4pOUTEynGzn4nXd9rOW2DRsc9kirIiCG9trulI5urA2T
ldRFNyiiFpSeQyck4odAwRYOFXBIjt1dS/AKExQuCoWmKbVrPryMMwxjuQ8jMzEtVsjHFp+sOMr3
qQOiSDg7BDubl43b47SZspOl8KcKl94+0whdLawfVkmn4meczyEQtBOW7i7VdHtD5fPSE/Cu1TR3
XP2rNEUycJXmKnLLuYAWpHDMyQUOVlVDK56llAiOcj0H8yOGOwgytMF8rAwrWkFvsznF6wWuCCG4
0QosxyYXR4Emfd4h0dCo2lCfJag28upbwSdHRKn73CCsEZF2TxpqAJXdZWoqCbCEd7f2a6nvBEHu
nt80j3LoXtqly0pr59T2JokxAce0wtQ5DodLjLbbS+foYzBY9PViKr5EodoJZW2FigMBUr0PoPjD
sZyhlMwukPFyPQ5Xf6Silzzbr+vejZYOoEHAYB+Lfd/m5ADi6Uhjbz6qqoxvnUl+ptkHNmbjG2NQ
fSK50coh4pOO5aFkPpABOR0rUSeon6XrWU5crjGrT+5isAdiBEtAGNvBuijDWVQU6pFxzjofyNPh
LrYIhaEHob4TrKCDjNPN4I7PSTeFnlsnkHCmhhG/3kZrwMMlhIsDaBD+jTazYxnORDIYnCgWP2qN
ntFK5c77vmkugud4ih2IbCR8HWQ04Kc63TUgXjO8JRX7L24uaoKr6y08HHvXB6gG5xI/DTwjBGna
SE3JnGjNjjM2oABC3FCQI5LP27FqL9geIWqZkvRBmDBvCrZvhDQ9pD6ji28aOvi1CYiXa3p+GekW
H2YInB18kt8sff7rTx4FzT//m+9/FMjSIhx1f/n2n09Fxn//vfzNv27z57/45030g163+Gr/8la7
z2KJvWt+vdGf7plH//3ZLWl5f/pmc03Ou+8+6+nhs6Hzvz6L4LNYbvl//eXv+Xt/405oWrqBncb/
P7nv5bPOirz9o6Ph73/zuzehI/7BzJmMPFMXho0dADZjw2/RfY75D2lKR3dsbFmu5oT/8iaUxPUJ
fqyk5ehAPvi5/B7kJ41/OHgZuvzGgo65BPP9v5d/+c2A4LfPjbfj9+//aD3xi3mW4VpA7/hHmaak
x5C/WhYp0XckkytrH9juD9URtxvdzwJOchywJ/7hjfkPj2UuXi5/9ERQtsAD0ZYY0eBCgt3Fn71e
AASYhUMN2SOLTLaG6oyFuMKSrMyIZLp1rf9soDJ2yaYi087N1VuljYc0A/mIeoJKnexYpLjh10zj
vKFFzTQiBZdJ4C7xJ8+R0p/KVEI1QkoVpZbrlWBrmBs27FyJYnjoQKuxojPcwP3Q4Ees9VOx6bX6
8tcv1PnVz2N5ocw81WK6ImBv/2Jqg4tdCmCJQGkK5P56qpuxSrwu4hyS8zoRUKWtyPgh9fQrjUyM
PuqLDk8EQk1eQhFst4GfERCQfeELdU7TfoCL4QNCE1uW5KSqTAxIYCrCjCpAnepMvCZdWBzxDehS
whyUeehttoY5kIwSW/PGCZIbdkhIhOZGdIQhaIZeMFGMXyJQ8mM6h9DHwjwb1mUIsQjDZi9FTEoh
7PJMEdkjIVPpeliAJDeBGOcE7dtULWg6s6JQieccji3dS5itlRvvYwWQSHKkxZ9EXyKe9uT+Xnr8
6lZhQ3iSsUggPiuceRM9+GJWQNGWRI+UzJ4xUPbzshTSx+SdYjdAC9N/7ysMvzKQgL+x6nB+9aVa
PiuHJk9Yrm6xQn+5KKloSzNrKccAB0gxrvyn2Ey+uRyxfT6SrpuQSFDnBPgEMra8HmkdFhiDN9vW
vtEwlEEtiI15uMC7au2Qf7GvHXvjD8YimxyOZZjbcLPV29gQpGhIw0amNq3ikAwfzHSRqzFFZD6P
re50L16BgHHNCaIvK3Yb4DNJmcBgCDYY133VEz48DO4GpOAjDVGOmHX1lob5GUqgoke2Yk9hjAyX
7pQZ5Us35Jes4MJjKkOHB+Ykkm8cqsQ1TvhwHIt+OEyGTcBweku2+l1ntASL08tkR1On2m57pt3c
YFzRsn7JHC5mqNx7XeBQ4qMfWYVxfOfSLjoyfRqb5EsBmvNBPWQuV8zfrKn/sHcogreFwlGO3NFf
LF4aaXbd5AzuPgIt9GodvbwKQE4EWqnWeCQ14+2vH/B/mfIsFwbljWlJXOywlfnlwrB60WSl4BHN
0TyVtn2ZMa5Yk7zK/DbvXssovzW1BExKdW8JBl6rqOATdpjgb2A1HzhivwBqgyrY9937Xz+3/3TN
usS7crVIthhzMXz6g0+ZIZo8z7TU3TvG2W2KcOeEPDVOsgbuDpShbgF48jn7m8/gPzys1IU0LUeZ
wHTyl8/ArQ1jAe7UPrPSr9FST3rJfqCK+KshMnUTjAmx7Orpr1+r0Je7/eXYsAx+7NjLMfW/zqiY
wa87sHD3VwAtCu6CYUQWM6Tna7filFBAJCjGWj77jfOUxJjJXJvBAvYE1dUp6+n0ccZi9w+zxfHm
VMULSqwn0y7iblKB767rBKs8ZsLEE0nXJfgWVh4ZDn5QmdIpes1r7T6X9jGHckGKX5B6iY2mmsfd
pGNIaqe0t3E5tFybF9ssBg8SWcdIJjvg0ALZxDzlegE7YvGohzKaB9naDPFdcWZCZQpYV7aqf7Qo
vspkQII83EEo8Jk5ERQEMPutJXeJOTR7MPFGmO3SPREsCQCj5NfInEPgyunFEVMU/Eo2JM10q3KF
twzJicvGA33sLAMOA32puVF/rErYDDbiiGhkqG+m05PZF8+dWG7L0Yp7//TAkDNdV3BD6bLcJxmw
8JAlpiurMt/saV4lTCbW1kQzOVTAv4a71VWY7Gsae4jTsCZkAOxUZ39n92TIX6xZJetSR8JhOYaD
J4JrLQfwHxaAb/hY7cz1uEe0CtnW3MZ5f0d2xbzTyP3FJPxe6Xi0hKK8ISIcdkLr3MwDziJpFRym
kfahZx6hzFWo54iyFXMNNXSrlNz4bRZzEC3DCwsSx9BldON6ByfeEM9dTPiwkSXVGv4eG7rXon3w
Qtm7dF8dBh3Wj8hJK9g9M+TrzFhbagg8PMxxdHLwGoIa0piz4gQJwm2YTV8IzAjuidCpWe5Hwew7
HB7cgh4i6gUKgYb5doJBTTFjLag11tr3p6exRO3EnrUpuJxQDkbl/Gjq4Tm18gdV0RLbY42Aqkis
VSmMN7dLMZOWztYi2Qe7NxcrzVjzLFjS67mjxAKFI1JE+KD701bLc5SyvfZqoyQa63Daqcx8bubi
3S86i2Qf65VOaUGaosc41sBgg3VFhKEXYwit0qRc2412W83dAe15RBaOc8/jEoHnuASt1Yyg1bSq
wuHRjMs9OuON0gEMbJxDcDJh1M475KS8VYvFR9ow2+sfGMt+TVVU7LIaB6GS0aAo3diD8pkdGIve
h5iqoVlt6awTsU1cur50NvhbGFejb3A6zSO9pu2lU0FQumbx7sEvx5fCPYA87ssyOYxjxpXM364N
RPyUZormP1vFLW5PVKdiK4XvoX+BgydCZjDQ8DucC++gG0Xbfoa3nixJeLFZHEYHFD+vuCQIaoM9
U8toO8Qm1qZmVq4TTEsYHBmnOrf0Q7kcziZ2SCoNmXmRb+8lInubCNeNxyp8mYP0MbaqUxST7MLI
HCCTMTvxx/usq/YpDqKtvyjNLAS8XAzIA6EEQQaLrREaGVpJHaGGr2B3GZN77wY2UfUaqHAD4lKK
+jljucLBMu/DwdEOfZOcRIOQMsckfBHVc5TYO9gOL1Zl3dp4Mm8aAWKEn+Au1zldqrFiFzRwndHD
gane5FlF9JwneOoLXBSHQgfeT8vn0ahI3nbTZuOOQA1ZJ3bO/7B3HruRK9uafpee84LeDHqS3klK
qWRKOSEkVYk26Mkg+fT3C+59UAf7NHC75z0oQSqZNAxGrPWv3wizOdiENOCNAK050BAuxpKUOpBu
v5jYUaYY/f3sPZRJdSaK8WEa+m2laR+iHB8pWgHf4a0nlkn1NOIgYITD+2AWT5HO9ReNrp8d4spa
D0npQIVKztmqdCqxw8jqhxWyM88FW6wdFYc2iUEPkscUw4xV68snvHBwEenRMdiaeYHOhFGGwV3d
GelhwptiXa/Gd0hR8DAzfIlCstE0mWJHk7JFi31dl+8N88lVi44DUiAK2TKEpDbm1gfc7jDuf9Xs
NsdGch8H5O+2Dk5ddf2j8J3j404G8V01wdUGm73Tx2bnpt0G2fVrJobftYcnEiFTB3a2+3Y89279
3tX9c9Cat8w+ZYSw1Iiw8Bcp0y1zAiC2poA96sm33HFQvIUU3d3eyer7eSQ3dS4A5tIBH4eJWUUV
i5cmHzwUiMEHwBjEX+yf8gAmHEOntWsJd+WVw7DL2eoLFA4PXYMieBpic4vjCpPv0cDKyM52cCw2
ZN5eBpS4khGlHEkARUzGQNHM39OCdye2XytdiotoEhKt3QrCoJRvgclpgpY4e6zwGT94ZQs8Z9SP
duRqu5LuAMkZxJsO8toEmcRCTOchq4tNF3msDVbK33yBvcPYyBqealgmqc3NXJVmwCi8e/EC+PNd
9ZBZiDkKf9ikEo/FzvdxR8G+p529F4/+Bt29sFfViFUtkTCA+UI5UPg9NpYxaXY4uGLXln6EyXPT
Bt1aknITx9ZjEek6TRfRJNa+g+SxN+L02YNWMqaNe8oCRGzQFbtDVeKt02U6ttw1An3PxvemtzBb
94GGpXypggmyhEkGVDD3J4z3E4m9SwYPPBm5VkxoPrXkxl3eYmFF7IkTBK99GzyOBmd1FGQvbdXs
7ZEQsU4nt+1Rb0R0dFuxZ6Dkba0YZ+i4qpt1NfQ7XegX3afzo45kIN9j7DdbP8nBffdhHVSip8Dj
3IQ6enbc4lRZ0RdpgkMefQnM/VaixiKEauqlqwTU8LwihMWRJzNs33Qt+MLT7+BWUrlxaK+ZCxfK
M0pwwvVQb8sxO/S6/XOAgifYXlZT7j+k3lisOg+D1CHYZJI2MstP8Pu+4bbpK5BYnuhQvkn4BiSk
GRgTxfelFf8Mo5+tCYtJKSTVKCi1gj0j+BFJE3wa9btySrCK43jDk3kLMRBZSkBpIPGMWsfOeq6R
N3iRfItdSeiY5qdYBmlAB57tH5p+ftF6dPlyiGHJ5DlKoXRVYJtOPsu3M2Al7pHrfcBu7a2cY7IC
dWdr1jZEDRsiOnscWISO5ZLvn8cm+CaoF+GxX3KrRflrXHXNqoY5MtXRC3ilR4Aigw/53mlQnELv
pxkZDlrexzTRn/AeI5XMw5/d1Jjyof6hbm2EeM9KbW9w5sopTffuQAaNU+UMggPjd5yiQuunj6Jz
r1IyfGa0bh61avzZeRHGEOGJ5MVdUGjxunS0l2ky7OMIgj3JaliNFDzwzGYbHxUmI71nX7PqbHZk
wqpQTIJFfeIvQ9fR97qKuqQBbP764MyM/exSDJvOdTCYzeYdxpbj2s8msUZHBq4zkgOomwF2ANyI
pxF9xWn57M+HSAEUAtroRu+VasgL4T36JOYWOcaHjk/CZ06OoFtTf6MAvIevThJV3c2I0pJ0HeTk
6S1/ze9Mb9+T2Vg7WJESWxwRBw9AT2IXCCx7Z/Ha+CLZFQ3CqyQ0OTmkchv2YpjPqYFs3rzDNeRO
L5h1SBPOUmfepWbMChX4OGExlWImQiocqqU+ohpxYDXWGlYGDPPPM8Yf0AJUnkT2u2+Sq5wFQwe/
+O0Y+Z0XP1YJvQfTqWsYjneUSSNxtKgjyvaFocaPGoosjgi/G4nNpGlvDN/88Hv3Zp981X4OQbci
E/63mUdXU2lPUP2vS88L1ikyfKqMO9KmONf7l7HPf1NDnRm6UKbY8P71maMPMAz+CX5LxJZpU8Zm
2vEoM16W2yoQN/o+7NV1JngS+uF28HDuKF1DKJUpt6sJ8QoDjOFUVfu/YoaVeYxrjuHW6ctXV0XW
/hXYyYVGOnOOBLeolpQJY3M/PC0fCuSVJz3J7qm7w92ilJx7trFcOmijq/rU6FlAgq5omGI25XOa
dV9tR62yXN3ls2WtJNDSN8kUUmdbUR9jkUG+4ZIiu3zGIARKTu2iFidNVw2cXWZ8G2hXn2YpDEaM
8TFp9PcoBf2RQ/Ea+uG+UIAGg7lvNbekYcLaCVl7gDeh2UUvgdUn+8kNTnOvO4eEUTBbA/kpRh+d
fAJd0HIzIUmGDpZ9kB3VvAKwgHleTem2tq0OIWjhbB1z/mVPkvxxMExSG3xGuesgalVUiUHDlji7
uel/0rVRHunoYtz5DqN56kFnhxHrCNOE9mRRhnXp92ADyDmO9nscGOc1DS+gM8kkrUaYSzP2zzYl
Jl6veBOQzbQayblC3fOdqWNdQX9Lkxji5lW51aI5PpDCrYjgjDzngb9t4HcFp747YnHC0Fc9XBJa
L4YxbQMflbuC8BaYSxPBc63ntxrDaeb0qIj1PP1qw+ybyLqt1+VHKHB8p7mPdQbGMlIqDF2Pt6SI
PaUmZnukfEAHmh60gSlggKZx78YGonP2QxjrcGwTAzNJkg36oloPnTFvDDeIN655DbsBftdECZcm
1QczuB9OA5Fhsr11Y2UHDyM94WI6ngzmMQciv5jJJe9hRYkQtRzmXWtUZfLggad2H21JB6VWDPZj
7qZWOKY7m1tBUKwBetDgVr91nBHTkUlF1zG0Xi4lY3joNoWeH0eHe7xXsKIs44CXNT5iuf8rdEEE
CjmdKwPGMOwIf+WmaLb9au9NvN2OXr4a/UyeOkHSvIP4odhmuMk7Tm3Z2NvSomgCcy82ovFQzmg8
KVfrrvADyvbcG9zcy+WJ2WmSOOkw0U5vHRdii6vLK67P2IyBDEqnfICwVSidh1QeLk+zjeg6nKFW
Opl1r1mINRyAk6SmmsaG+UmDI0LUKqiEmmV7KSgGgUHvSZ88EhDk/7XqlGuRYFC+grrKCx/xXUJ5
OM/UDzHiTwWEZA2LZ7aiguWldKDgi3HoP+cpE+tUfY+urWZBHX0HxSMPZcWqpVZIjCfIQGrsr7xi
sB2EFe4q+u8EX43C/hEPTPGnOMBPlrc0SWu5tSDAAVROEfeoUyR/cQeR/1HblhQ+Q4woS+G42pwp
lYZQC3wru+yHGMf7FKLbdijp5URi+6tex9k5n2ecx4Vxl1fZoQBsWDkcFExl1eHWcV0XcLsAjAPZ
lsdOMr3PQHg0VxTbMutNnKgF9YJMt+YIMFxC9j4YXd4BOmXARsI59p2sT+WU3iIbFMbQcDgFlGhS
crmF/RT6GKsC33Mcx965lkbM4LuEbjX4u0Ao3hZSiUMQ/ojbNtlDeuGmJamL9qvoS7FBopntckmn
MAfj0UimY6M5P0k5+KYrqLZ1EZ66KPuU2J0csx4qRe7P30J/6dQCdpiqrrUgu+FtgNWNkqgVPEgG
bmY0+iNuUXthgc7pKbASfEEYaT2QBQsP/ALzgey8zGRyLf0GXuEyS/85yU18i53HNmTZUkC1ObZ9
HtmkpkaG67LGZruQmzG1dkaInDUZGgx2+/qxbfHlisvsG70zDVxzZ7FVrvRE4Do04WPaG+bZNEmc
BbDXRb03TQIHxwEZqt6Cq2kVPLoB/ikR1mwy7VcYhncKxQ2zS1dPT/EQvenYTK9H19Q2eVCtgwER
HNwBNvjBP7pQXjYT9zOvsP1dV1lDdHh8doyqoCuxDOhTAKRBKg/aolSNZwP8gVGbUB6gTVCFKDef
Mnf8aOrhxBG7CW18i6boEkgEZzo3ykr3qBJH2hzsn8O92WkPUXAQZXIs60Ojm/VmLHeZLfdRVZVH
JgVvid096q08lCBS0AKjFSB2x9StLvdGAaeZwxlVwLqPIn0j3ffGQLMU5dOLO+NkILyPwde+Gnz4
cKkk/sikgquto2tQFhKiAhSFb1JDf1OZ6VuVxxl5guPNc6Dyt0N2HMjCzIRBX1Mw9w9yJvCD296H
gYnziflcN1CU5uRer/N7a0oee9iI21wQoBvgXBXmzSFo9Ohcl+6n0ec/u4hmMfFzHANhh6U56xFP
jk2ozxg8Js5PFRa1k219rwV2vQeyTc+YvAc4rXDWdWjyWajleZwoU9zuMbHBM1dJf5hmMW1Nx/od
zibBMnpYz1uImmghkWCelg+RXiP0+fN1g+VAXpcww9oSgTachL2lRU8Nz+AE+w/Om80eMozadIYp
Svx6hqk2+xL6Xh03iphcjdXkNvpp+Rqa9YNhmUqI5gvQRau4hAxkZ3hizOq8LRJlSQYT3M1C6ntX
wvGZEM+eMDO3WBHq08pB77h8tnzAfoSJKWf3NleGBMuHsM9jelw0RJ1yRfnzjTlOLmD+45b0mp0J
y25HSuuPqLeSC5qrWip2uZaVJpq0AaVDyHwSyJTWuD32HEfOWQ94oJJTexUWqX7688EJKmS0eEVs
47JGiWM3/z8y8f8qMtHUydD5tymKoj38TWdQvIr//b/uPpop/yh+/Tsr4e9f+hcrAX6B7Xk6nDdb
19U4/g8rIfgvbANxv3NIM/IX6sG/AhMDqAeWQUYbE2RGcQqW/5uVYHn/pQK4DM9VaIUOZ+H/hZXw
H7O3ANdfIH4G6HoQMOT6xwC90Pu0EXE2H6q5Z4I/gBv0NNKTp8MDBE8qR6YdeJg468XFZhiR0OQZ
FYdfI0yZ3F9BLC6cexg3een/lIXxz+EDT86zPB+pHS+TkLV/DAa7PIg7aEHTQWv7kwmrYmUNVKNO
Jx8mdeLbooF06+1tMezZQ3FddCkZ/u16/h+4FOZ/BPrw7qikQOaN0ETMf85DO6fVabTj8TB1dbJn
pIyzXYXr3lTxpkCmrHCTFJF1Tzvw+3MpXBxsv1fam57xFPNQQkg0fpQUjsjrbMjC1FIVRXre3UiN
DdfIQwDiqCv+h+GN6Tj/+dRhuxCtYWFxxkoL/jG9ZI7rJ8PkdZBbPQZK/dvg5dXWtKxDHlIMpmog
RSN+hoynE/xMjAzY0ODO74nOq+y0/CpHKurlvZ4zako9bVami6EYj3fIHIjClhQvg6E/j2bcnBKC
JtbER/MmWQdyqM5LzUn4xiPuS/JQDVDtAGT2EUUE4LSJC3PtJ4eEIMvVfDCw5ViJEVd73Uqn1VSm
DFdyDkK/ekI6aRIPBJnFBR4J41RuJ0/raNryDcYbWJMRjllkdyM2haEuoJWReYyXInoImKBr7DmH
TeRQufXVjyjSrtoYVdjy8DO5gFthFu0W10nK0cQ8LDUyxjCI4/Lq5tGTdQRybLxB4D5HxdLN2No6
Aa5GhB+gclLvpPrpBr8AN73SxXv8DI1qqmE8kVWEVrc21iNGFp0rD1qIpgeQHF1/a+U/o8JLIERA
8MtDG+qmGX0HUZkepcBYqvedeG+G/S2S9s/Sh4ZaqwUeAhKAExL4q4G9rpnD3CTmbytBvrNbfeW6
zaxD0WAmDcJO7DDGJcMith342YqngxvCelSjFBezHkLBXvEDqcl20A5hQNtkl9bFS8m+bOfqWuPf
u9Lg/q58DJKLADZAyDG0bm+4Wlqx/2DbpFzVLfnFsoKyIv01lE3UgxQRq7bCSs6D7NFpNL42iqgp
pONY7lJlhKNBwMXC9ap6VpjHz7WNYtYHQm/d9Iblw32FU5Cqeht6MwtbhXVIh7uw9muAxMqja2mg
JWCtcEAcxT3ZRGc5uKQxpiNk3vRtdLLb8h1hcJkGKXejY/9Y+DRBr6CxvFq3GV1c5mNcHg8NomON
3GnZvthUcxtUda+MSujXw3wHdHfI7KKEIlSsu5r3zqu4res5/qZavIxp/mLSrbiag/a/hzNE/hkD
2ibZwVDazoo04HUPzPWp4DGUWDcEI60wmroPDRYi5H8gUhcPWBvyZF7oR3IMRvpXXAAGGsPlFUQJ
7W9ZTNBJaQ+jgNs0bRhi6UMCwYfrPqMMle5wsBt5sVKJRbfI15pR41zDpSszd40CHbyWbanRiMqR
5AyEaCa02DsWSMo2IZmsBRxJ2tzq2jLd35IHtAmc8A6vYt5hnwxuO6u3vWpLtMGL8MS2cdaMBKTx
psw3jpxRdk0EzelmwWxweJgTmsJ25OejLaNj+gHPqXZh7aPZ1KYHIq9fU8dwTqa0Pk2DoUo9TWhD
RfnSNEysBvmbgWa1raD5YvUgX4vJgbGjOVgmUvRZelltGYry6ixWb0I+L7ZW4oWeHeND4oG2opgO
DcYsm7oNuKQ+dgjLNl7qQDUMj5mi2MzfO9xHFgZBAjdoxWX24kgCO7OL1wEMcS00HyLtlRjEr95h
OJ/b/oUGYh03xhpsZecE/Wuv9A6+as+Xa1P1rI8yyG8T3pUbzd+XVrqvWyBNQjYYQCSK/x3xALFL
u2FUxh2skM9GcETgOwtSyL3TTxU9Ji4km/Rh8GS3TjuO34WLt1yRvlPNvoy3CON+O2P81IzsEVPB
1m7zrMcc/lNy8A0M+3NlwVqEM2Z0IKZjzl+PZbZn5oLYmGtUmrSHilTsdfRzriIlVCXjGa+h3XmZ
ZQxqBsdcZjdsYKrt8kBUKdzR42lpxmsW+z7Xk9fWr7Fy5XhZlglnA3MrGT0xLU6gy3BrDIhUjeAj
lTEyi+jnskRmyW6WQ1Oj2F8LzLBQ94B5G9D5veQpljxDryoQfjXZThrZN8w6tBYth0efMn8wzIxb
3MgfQEphJiTOto3QLC7YgOXSCjebrAwIGhuQSZhjucKEAn9FEAIxbTrD/IosOoc5Ucw61j5sBjYC
4EdeA28oNAe+2eGyKO23NjeYd4zhcVmY4cThnUTZN6bnOoZCxXYiJGdXzu0nEYwVFmFMrIf+x7KK
rIBtxY7mDyvOHprG33p4OYPMs1PXaoG3GTx2exaXCWESqgTmxi5G09gkgMM0rG2cEsVac8sbs8N8
PUbZrhnc94JLR9SBQy6Gus8bLNKEa6z0qTgx1vd5DnyvEtUpi+qvIgavrlNmFkbShic8TX1w/9Wc
A5kEvKdap/7QUFcYBL666pGnsspIu3mgZ7qB/0yrARhCQbSDzlVxhAaHAuWHMtMGvsVPgk2e+z0Y
6l0HcIPUg3MnRZlpYLJo2ICHSZr+skN+Zqjql5b3NvStZu31GVCIw5edCROEo8+NCVAC7keE2Opr
pDyb5cQ2bDa7Poh/p3G7a7HkQj/BEMIR1o6EnJeBV48+XdyWOkAbWfejzjHJNcGN12S/LzDkUWYs
Hjoaa3zrFNKWZhY3PKhVVvXvle1dhYOmuewuEzEAqcHuMoNMF+OzWZZY5NThDYNM9kQPvk4/XIZy
JL9DwbOBuxcROv6+YiMzZ3EsdEZfVC0b9Z5ZevQxJM1heSFatc1q1Fu5whJnnUK6boiiWY/kOa3/
vi14TxPTJC68HpRsj/N0KUGMBE5BDSddYeZVy7LofPwbKzfYeukDptp7l+DtWLEtI1krO5tXksRG
bmg8m+8t4gySCnMim6DitTcCEw1BfbBxKEJ7iEqkYSEpg4kSHVPoZHcNHka19oumZODu5FYhcCnb
ExV6rgjupG0Y36IcgL9S26oRU1ZlzKBXTVndgojdrrb4RfMe6yYMCOOZ/Yz3ou31bFMJ0NbSCNM1
GWAKiaN+cXgK6XiKR0+pjLllTVw9IzgaeMdzL2sRf8z2pl+Rj1m0a7ORdrQiawoxIH3A+MCGMkB+
1AGDXHSJTM3WYA7wPBD85fTgtvZayvzb8xXmGrB+ykTDBCb4pt/YORWgdsMRPBXmz645eGAXQELR
Yxu32G7ozbRfOIqj3e5ElxO0SxCzNfEiizI6xP10bE12Zc3x3E0G/7ebMD8VvJ9ZzAY6MB9lrUUP
pasXK1OwYIpWfLV9/2TW4Hx1wm1uebyvqfOGMsgfrPne7N9btbGnqUGYaOmt7bGf9r18zXpUqvXw
HcIJgq8Kl8AamSD77Emx2T10FHpAPPG3rx5fDHiyQOdwdUnSBuhh3+S3NC2ulfaZj0m9NsPgoVTk
PIgNWC9AsvUgOtludlvA+kLxaLSGWJk0xoWoBDkUPSYMCaFi9qjvIoO12lpCR11BiZiVSgnM7jPY
5abVNqLEO2WuP8Qcbbkpkctzpy/1XDmK61IGJeZ7jhxkvWzGqeE/LzXIsomnLYerkeqPoQUo3WcK
x8yamxmFoCL5d9+3L0EjOOGgtq6swn9mUH4di/aWVnQ15n7wRuJ7XixsRaOZMiOIOJ2FytYI2+xr
qX09lwyxELYVhjKwGanBKzJ4DuwHFebG+beueJiq4M7b7D2gvcEChxLS1cMTWPy3ov1i48x+6YpH
gqfwRGrXpX0ypuYKDWxX9swrCp9OG4vdClYLXCpVos5q+58zAoJrVLecR1QbfsMI1nhfEPWmGQ5x
69wywUFqTy5UkeyxUKD9kOQ3ZMA4XzRreA307sZagbuKRzgWDE76jvjpybktp+NM+BENXH+PheFp
4Rsi3+w2qXO17fyWtFQ1pTf/okDBU5jVnIvw2YRqsbx2ZsaXAA85FIxcUQG9MYIop0ipCwcUh3m0
YdB0J16QoY4AUMALyAdFQH1pEIWNqviPEufDLH4vDP25dM9Fbl6zfcWsdln7niuTfRImAUxItpGc
XBlq5fXQU8UUfftD1M2dV6jzJZspWpKfql5wgOtzn6YbOesqtSCUCvXe+HK+I09zXDFK+Sy728Ki
XC7zHD8iSMIwKGWUhcPhNTL8g2bnxDWx99R9cTNbnmtj4opuga233A27qv3SQ+j0jMAUjq5apA2Y
ChvaDzmz2y3rWJ3DtW0f9ImnJRC3YnB+HaR/kcbjpI9wrlJKpMnsf1Nq3mzXhSVB6qLi+XbWgJ3s
gBBOiTZcGaNUjoBHaflOiTY+YYpnH2V3qXSR3MGlO2sVF8IGR6zdWTtoWv1uJc5Lp/sfcRDcE413
xf2IqsFQfhlu/qtAuL1PWbm7h0xni6mH52SGzpPFctjbePZw2y/U5qQ0YUNI/L43JoGo4xyg8/Ow
xCc0C5IoGQqqqFQYgNHSrpdYaqyVantpOpHguoKBbzEznTGq5DVzwp9eOV16qyJ2WaO0MN3wxeWA
XAWehhVZxiE5h2h1wdf3NQFCZW1Oe0aNl74i1FAP8SNAjxwc4sh6KPLge8CAdpUhrU0zJ9sFjJPr
bh8O3DV9FO4YfjF76osLhzUZiFRiLQlaZiSJ72lmbnbHxa2mGBkBGdMHUmqUkaxzzxuO9ZB62NZg
TuiL7gc3Y3ki57jCBqXCI2jMCXEoS9IddJxG+Xr2yk3KwJ7XAdadWZgJy2uRx6WONY1Pdpbm3i8j
+T8fKgrPk16MMdW/ibVFFTGaX3x00bevbeHhTJcURKjVw4ulHnp5EpArIxzD1e8u/9mH8CVKz0gY
ZZH9mQ/JQz1E7k7HEfc0UIidoGkyLSNkCoP4idipJQNm+YB4CvsOPz78+a+/fgRqEjpaHHSL0/It
LNj4Rd1M6ICVJ12NtuHP7yyf/fnhP99Y8mv+cBOWL5fv/vk/Yln+9ZSW//zzM39+8B//94+/SmgQ
SBVIzd8vDyU8f3FwUhLv/jzO8vRaD61w1+GZsHxj+RCi7o7TidGM0Jr2vPzxrAuIhv/zOrLgVxkk
4xH/g+lk6CXGlq6WEbspbNygGgsXpAZ/4pM1yLA9Z75VnJavI8997Cu/3i0kiCBszb1UXBhFoNDj
W9953Y73Up7CPqqYkWLGh/ute+o9m+GT63fuieftnJb/XD7UNSohK0rhFESWdgIFg4gUZvO2bUfl
aZX6p+UztlPvlMDvM7G2PEDEvHZwSnfkmZnE91TmKQaQOYXT8AhJdYCUTofZNvVXRulbhTQcxwjN
cTv2dF+eIEFBEDGXM66Vegrd2+EF6rQiAvePVegWhzIYDmFskVJZEPea2IzfvMB+yTU3+NVP23Sy
Tk2Db16ESIn8Z0wdzUpsHVcg302Tu6GklT8GDi58vg7rr4ZgPoWhqkG0itgLZknxvdMSJBUXGjp3
/P+5Vy1u+oQCQg0EBwduyvBYDdC7UGrcaz5M5qIJsEMvt17yEukRVuKdtraImmFD88WmJZbtYPna
btJUEqm8JC3K0Bx/PmgS18pisEliLdHQKnGeypegoAj+gwPHZQ6jB6xKHq0+us6YUmIy0R/m3vzR
46t5lnkScdD5pBZZ/m9zsr/8wkOUW2tktknxK2gZjLV191WLPd7tIw7tmA1pTrXHTe/qpP19WxlU
wWK8RDG03NFl48XDeFP1tq+EZncFOryhLWlKLTluZP8rN6bhqW1ba2uhy6e7wzct5im7LAgfwX0Z
GooJIbEGgGvQYOXzMArSJlhAHpiZd4ARikdJZWQHQSZ85+JN6PgeqprSU3Pr+GkUrkvRktln3Wl8
aIMiIfy7R/jUEkUgUf52mUktMP0044EDerAq5gRwbvyWoJwAcp2MbDBfMd0PQjMOXjq1G1njkaUk
7vgP8njRew2He4tT4TlADLYu0UYfBzKTWtxaddBb5oHDzbCbEASG0PDgh5kAQ0vqY1MOBritvFSd
5WMb7sOVKepDZeEyJVyaTCigv3gG9CtGGOwzqzo7WbQpBuJ86yScgTJi1FzT3tZjSKO6Tz5c0/E0
0q1IsiNxPd1zGpjlfTZ7l6HbMJOjws/KD/A4bCJtfzvonXMMIF1bQwevv62+aA0PqOdvNkcjOZ3+
MxaVijsDYT/MwBDThoeqoeNDMyf7meRa3ffvB7BrFhAujI1e8xYmO1MfDo47bzxZ2junJVOkd4yb
7+TQXyL7QYe5VbQa1KcWenRnScbL8RUY4cUNCXqw2CzcuL6WbnAnDO85DIFEGh/msJE8tJqcnolG
/aRxBVJxMejTyjf81WKYcP21akewLEPiHlnhM5AwcS+C+jOX6QGRFqyRyeohULr3uJ1iOyvhcHdk
am0iMvgG6xNo6DOe07vBsM5a7rIYinv33o4RfBDdat0byocxqvZ+G15wnmOfScZVMWqPrcAcuq8A
ZNuIZRuuLNe4L0ZyIToXuCpy5QzbS3I0D8Ohqb23afTyBxMHcIXOFe7cYoZQ/xYBxnCq6ZhNzMkL
UARBcncYJGRhz2OzmUP32lhVc6h7azeZ8XNXibsgHSGwEDkL1Gc8yGG4mxRNEjPovZXALwD45kbN
4Zyk/hHJ5XYO8YDvJVaiPdYXLfL7GWzhGDvtPsx0/VLkaXxnyulIcGCCGCO7wm2B3qwZ/bZ04+b8
aA1kPuK2gwWwO+zCOLzqXQDYFOX5tpvcV8SgL6OyFqF7Kdthq5Fd0ZnydZqCK5XcJhjITE4cBw8M
fz8n7Uc4kwCRPmNxuWere04Q1Qwz2F8ZvnkM91BumG/QoNdx7Rw61zoFQ4mr17i2Bk0RTGhOyyjb
kK36oxJ4rjEKCqdDl5Q7WCxMOOgRBbM+5uNrsxqebd/dzKZ3JTmoXWccYr4zPuZt/GXZwzYJoYfC
fPP7aYVNaF6PYl0bSBgMvIj8fC9rahW7/0rjEWyiZubdieDS186nrbAMDYQRaJ1JCRSSbMuUDNcq
OKFl9dy5xg0zwQdmW2gIumM4iM+ACaGjljQuyrsLRIr40mFjq7XhRuJo2Azi0lUErbXvuEJuR0+7
JlXz4NvWXVxnz5PGthGU5R1hOfZgfsYmZbBZw9rRjVcZmY+eW+8iPCUcK5qAteBH2Yq10MbJ/djW
5yyNmAP0B3uAzMp7LprykMzmTxyMr0YewXOTD7DXIHB6AO1zaZ7wJsIpQTx6en5pImo1JLAyXUdp
Vq9mo0DbEANT2crqKPeeLHounAj6K/ZXqyQet2nTvGq6dRbgEfjCvapLo/5U4slDzc7mg4yZzV3q
/7Qxs6Vjh33RDO+h735hXfncbuwA3yX4QC85l6MfsRzkHpLzvEVd7ITxp9O6h8CPNmHuMPGKkxUJ
08eIPKRKE6fAIOY5ww/fteUdGDxGIgbergZ/qDtq422chnKjfMNzv95mELTtMfoAT3manqYop2fU
iZ0A8bRDFLf5EO3jOXjSBBMKtqVun+c1rep51op5I3njp5ydLfEeW198FHNEAtDVB9TJWwzJ0vqm
pdjHWrH20bKTdTCsmDIRLjwbMPKZ3ENMgtJ6143k+mgwMpoU6q1RZ0/wA3+Dib1RqmzqqvpqkrOf
sgxJf6ZBN/zjVBrZ1hbnUYgDWWLgou15nutw5xoZDJvMfyQ/5uZJmEiwxg59Y1vbAtvUdW54V5so
nHVPKwkoKi6hRxKObuM/CLymCNDEDGA2d4Z46m2L/J66OtpMbjtvnCS8IfX5XZHu7nbKB8Qgz1o3
trXQHAg1+iGtSCfDJUFNmapN54+fbVZ/ui2nfmGzCPWMEasDqFxdhDGSq8g8LZ5UjPxlbOV3PFRi
X+CbRs5uCIukoo1yoneI6rzbs8FglfJgJKheagNyOt/B5a3v8Cf3Ypiwbn3UvPTFmuiPamHuCQij
vYjxpNNGWirR5K+2tLyza4Acp9oTCPcjkU7WOs056N0RjNYk8RHmLUxi42miSFLIC8Yc0F2HkHYw
9tYlQW2HVCNWcczsPbvfl2GEr05EMiFpQO99gcc/+JISI/W3kgFqPHJJk2tZzu/6SOhGV3CmV2iw
bSn2jsaJbRP7XZZvg8kakal46wOA08xynR0ZdgSrArdxuN6Zk8Wal/07gqgdlEOGWmWNhQjEh3WR
aC+YxyqJYf2CmcGdm5BAoHcbdJMjXj9Ns+pkf05NZy8JRxCT+UCyh467CtwnWRJzGNND4+r1HWAm
vto4zLpgi8fPNQ6NUvgvNpiclX3aM/U1tZ7rKaUQuo91JpJH+MN7GdoH26zeh/7B6JA7Gp81Kkv1
b4IXQb2+7qXycpc71xl+6EzfV35FyiP25Mx4QcVqciOEg0+lZUP/y7bq13zObvPv7yUYPdmU92RY
rznlGD6LdcsC0XkIYmbX6q/BpYb8YOyH+KMZcD/7+1fNuGI3giyifiRgdjUiWePhSic4qD9BzN8q
C0PEvP124s9RyasvTatAk/cy/zd555EcSZZd0a1wA05zLaahJRAAAnLiBiQQrrX21fP8n93GZhat
2jjmoKwykQBCuXji3nPni/i9AQpDnf+Lb/Z5jC50nYWPiJ0Rx8QyN3+ZQRFGydUtVjWoyJLZGWHX
G40bUolKuOTPhhIDueLP4t/4r/TqBVzFrYGqUX6dIlWrunUdM7BQv4ZdjePGMEL5/5L1Ll0Fcpxt
rXAwkoDt8fPiW0rN2Yg/i9OR9ItVTFRp3Tc7o4A1QxzhPdehpcbErm/Vm3jwvJ0SVpTCQjg8lOQm
GQaIJH4CGjJ5T8s+8xjh5Jw42xLajfgO8XhlWB5C0NniuVpNla7nzP8wIm8nHhwzwboUL4DFtZGM
e3bJI2Zg8evE8xIPq4iXkwOsF6+d31FZ24BuS/x06Kr3NZtsFK3kg5BnP/hL8faIlyfewn++VI9n
pY9Uc8zNqplmwqCCY7FWjOaa6/eG1KBFxtcaNmCTA7ebP4vvKYRo0v5SaVtgJBxUvrVJfn97FGBY
weDl8+sSz4fN1RLNQNGOayN0MJIy2OefkbGDgeR1ttFqBpAyYeMxtfSX+FUqOrtM49mwGZ3q+gud
JhwPjii+xyuQsd6L7xDPKS9+wrt/PqmAL4onHBTWXjwUD3EeyCnPaZ5xGMuHE7/OHrodv8YgnpkW
5RHiELntVC/x2s4LjHNvasESy81B/+gMFutgPrQGWz0wvAviUkHD62w6AiO6ORTbBmdVPCjaYsZt
tw0DkkuidLrIBT7RRjdut1dl5HDNrGozh9k1iHVCxshp7tiY44VhHRyrHEvMotWcQ9EN23OMW2WL
HOFWes1uHNlmz6g4Ier6CzDpFRnnGvKQmPi3z5iBHjcb/YFu4Utw61i4O/dSBmFWHKh9dsdNkmGZ
WIqY1dUsYDjrGTrYupkKGvkm3+fzLtSzcI9U/Kno8ysmD9Q6rUbfNJBI1aSHpugfxH+ZV+nrUsjE
hBSsQTQkUWv9RnOE+VPoeIcwvKl+X2wi55fitdWytqbXFtYdmxpG1FhRkh0RGWvLQG5g1M6zMcfv
Ru64SxvvXErDMITcIcqPyWqfkoB6aLYYsks7iTFxzzB72jh1j6PN2k/ihkXarLiiMKUUdNSlG6hX
Oe52BZtAKSJiAVd1lp1QsLKrEhsYBnZEjmM31MHETAracK8usOhAZ7YNhsJTNl3ajjyEmPTEIKWw
tcXKTEUyvmzy5JcJuXNdBHSP+sDzz38KwmhJnEvf0U+sVaWlYmK5vx9qbadmLJAwo2OS9tdVW77m
pZaTPJiACkPJWRvmZtZYtLRuVyzNTn2SkASWaR94wwWlIHcXYkkB4SfaQSrDqiCWk9TOu9xhdpCH
bIZ1dH3kbhrb2W/ZxKbchj2GKtMwbQ27yDeI4I8qtol9WavHWpCPpyHCFCKWmZZOFIAY4af7rOBp
SuVVgVRsoQLUSjmvIxJKAAgzy9bEGnrQEOynxVPgU6TKA911QHF2IFlqzcNlPvrC709SltNH27xh
6ZdnZUOFxd65E4d8qTg2/bgVb6zqZE+WsZ8UPtUOxv4Abpt9CJGE1jScSfdasVax7lXn4BXKy+yP
v4g+1taRF2/kQ1ejgDwkSgSiXmSL4z3eE0+G/qsCo2YiIhmN4u6bVlD0lQKwzcmKzE3IwfL8HM/R
sALAfswEaWdQ7Zd0dLFwDgxOu9Ta9B51yxwB7C6gWkz8pBNbWEeoqFCEXQ1BSYJmsCQ3rx0VTSoZ
trlVXbOcUbMwgC/0CRC5qcM6JvSrY18RvRIe7S4qphtABeZNroX5dhh/UXGK7LhJ36JpOLbNjLdD
f5NcGIHloA8khGOEpC4INEZY/GLfHeLp0b01wM5D51eXrglPsKRvbnr2PEqjCqP8clKYOotzwe84
tpVsfEbr0uFA4hqgJfZC72kiNLU9edpeg6OxHkEPLWGfQmRhz/x7nSoWilIllRUsSyjycPVGH/Zg
nDXqffAMpPwOlEeo6PF3cigxtgm9EK6P2B6b9sCqCzhqnEaHjhxZsS6SS4M6ZS9H+YHRmm0oCAo2
SPxNNYsLRsfHDAUhyx4WN5zAXanftZ3xgrviHOfKVmXlmPTFqbcrPPTjRhoiKOqSDRmrp7nokGWj
3Pcvo9oxwMWXPM/o4nJhnhAPMrCJzn3tNS2Ljya1nhLiS2lFqWXE3n1gWQZjm+kQJ3BmCxcOGdJ+
pv6I/ZkU5sw912FcGEeAouqCWTH4VJ89LT2aGSZQg07SmyR39mPA/M3oXSgpyYeukV5eciwQbkWA
XJgDt/YWwOcc4RrhfEbd3XYqKePc8MEodaempQNVx9cwaN5BldNh9ih5otCqwRygkUGEctVmZkQ5
r7AeSR/rRMJ0HOJ9sgOElSSMfkt3JOV4TkqPt1UCeDZU4O7Krofd0KXku4BCPhHkuykt/URy6uPM
6pvRIQeI3dOsA5pkE082LdfReg1Gqlm7hfFUNl51YMkGq7obsfWj9Chicrw9m2jgwvqIbf1X2TVf
aswO2ZipAXIV/D/0scEz6S+CpeY4v9eMVRaKKLIaUR18LjQ97TJI6mDRk9ywkEdMV9M9mJ27cdhJ
ZSzn6qB5SUZvGwuQS+2w03baWx6719/iqaH5zMubMjxExT43u2OSCl2sWPmlkX2ede2gClknngLE
z+SftRE5AGHZI6hpakQjQf4hNna2WLKPszhFp+gmloK2W740+vCUAOVsRb/RTxy9DIKjZVTaDxw3
j+Bt8BJg3Ze7sw6VCCb1t3qY34aRC1ARs/vEMspFGMQ99u94+/eCZuMPEh1CYM3WbBoT6KPghbQ/
VMG1zomGBrbdSYchKRwpZkk2v64LYoU76BPEZT7ghjGiCeo2xvsstQtxx5uUE2YnpYGqYGyP3NiF
VqmKOBqKurgoQsnoBJRFpFjv5d8kWAcn9wfvSXUIA3urh619ngw6HOzEcdrRv/WsIz2xwKu66kAD
+jgHvG9//8Ktv8rJf79sw7EgkTmeeGP+hWWDjKvIiDFud7RpOzIc78ZZO0MjUncKt2aSKs5JeStI
boDTZQEBczXA/ZrQXBQxJwSdHKoAypUC/d0kZD4hSgDoAvGNIuQTzzEF2Ox9uZUAYbubzuLdk3dR
BmzQcZUjSZDGXg+zp772ORGQIPtKdBNlUyiOU/gczP0NPo/fWnshcMDPhuC3mi5UWe9DzRVbXOEy
W6clCvu9q1bRjrjx8qeK5vtaSc1/86YZHm/KvzKhxNHCC9UNGzQXy90/3jTXcROnVwySUiIDARzg
4pkdpSNKIrnLHeunVmctJsWUUh7B1mVfmIzjxK2FhuXkFB4xrJbyTDLPXUDekBTHzAOl1zxz8XDs
qaCNS48J+bSr3uYQCtXwgTHp+281m2k89zp73JkWSYgbgiHazUn90PYjN9VwXxebIGQoLc7Avz9m
nL8eM4J9ZOLCcFEy/sWCEHRVontR0BBE0egbohoVn5g3B9Mks9yA/RauVymmV/WYmaBL9roQ6SkG
H2WUCRG4cFX6k39vlYS1VUAhCixHNpe6rN83JRJLWTCM1fQwojTAcksjYWYfk8s7k3veNU8zHlBj
3IIGguuPcvSzgR2RBy1VFK5WDK4cePEtLSFQZEOzHpyC0FS8TNJZXaXjDvvWLp4nqUOKB7M6WE25
t90KbaG4t5n48rdWZO4LIcRyg75cailrIIPxUUQLvvVq1J/Jh+qjPQqm5wRpwuw0APaE3ZB1VUlB
DqtJFso6TjB03AzAzH2FEuvfYAR1aGR/OSQdQ8e0YmDMMGznT7ql1SlGmU6k38QFhs6eYnXbuvG4
wnF4zPLhzp5t6AAt9C5YUQfbrgiu6cMb9+RSwLKEkXwSBx9gOaTCGKZCLzu7VmAvlYIfUqL8FYA/
wwX2V78vSo22N20MlX0VrxVN/1SH+duJgg+0Z5uhia66l97chAtHpjwx+MD2XpOqJVRlSU1iH3GU
59jsPuasLNdT5fN52O+V0HGaPrMhpQ8j0iTSNXjqZxE3JZDmMHMwmrdze1QqUjyTXl+5oIyOuTZY
Rwu5qzCl7WrWJCG/+tRn4wF6Y81Xcm0PFHEVZdV9w6wOql5KEgwFgsgVUlGTo51dlQPjxhQmO5c2
zBvFh9DgO5XNsJMLnlCGSTmb0aJAt4xvIYitSa+Rmh67BqbpBZvW5dpkmVSBUkkl/12nkDMAuKl9
cMuzFMKMscj15lsWlEFWXmwsswLzCMxBnBlCuFU71nX265Poi4MyenPieu8V/jNXyg/RmtJFE7Es
ZkNh2r4NnvXmE3WYWB2S3h5b/uzVW8aQJ2l79xRqhLnosd4X70IYRMWPo44cUDSMN7MfH6osO+pq
SMSrYNNFBlX47H1PefBChMVOKlXb8LMIui9FF7+LHCaYduD1sURYWTbSbsL7FnA4+CPhQu2KtZKg
e4yq/FTbzjVRUPAKVZeoOBuScIQYhExaRvTQp/bAFBe++lvf1om+I+856VQ4UzASKgE1YA7vXCVo
UAjozJC1U6IyPcx5unqTCdQ+kB3FLK+dhp6/AiDpCrICley6QRi5aTrjwfWLN5kB4Mw8uNpWL1Gl
v8kTPKzBX1n5+BDGPQqAMsAAU+mXMh6JRqzp8RsGDwEbPSg5r24wXCxD4WJD37Owhnhr0ZO7Sk0p
l1H+aR5tkeaoj2NVPJZRcZmEb6JlldzSHnsN2APVByYamf5VYXi+8jUNIgDsfdl2twqDk15jFDBT
3mtC/lgo/GA87sNoOHXBJ5N+RZGHbRgeNa3m7sHOKDVcUJEo/OPWiI41b7I5E7MS5Pkb2STrysXI
lgwsrtmMP3dJoR2haQBpKJbDkESXWB/2ZLxg19Whj7kOvKVh7v0NhjRGFh35j3nP/UT1rK05hxeL
3nKvJHa6Kn0Q9a47nIZp/rKgUT4l8IKMpD8pIV6wGRNL6zy7YcXlqM5UjAFMnCL0nmqYrWqnhIre
QpyO2sjc5GGjLwfd6Elc9NxVgrGi69Kt3SpwjGwyMQuywJiStnSqJou7tkTYg0gTWlNjwbtEnSRS
NyfQTHwS61FE7aEqOxgJyEHYSod5juxVPaoG0VbzWWdqvoU4h5AlJ8lDGFZnbz6HuZmsscBclE4D
tWIS2pnNyXY2wYyLHN+pIvHVqnD8Ws1t1PmqpTBjwEZuHJCkGQfHaf7xJ9aGWuJngnn7MGu2vkG+
tsORra9C27jaHjZfr30ZqshmvoQUZZgqK6OC548ty6CO4LsiBGrWojM+6k59RPIw7ip/Vo6REzuH
er7JvzTiK/JPOOpYgoJL592b4jX3cQsBoHueEa/vTNPxjn43x1s3N16jyktOY0B2tgEiwNMyi9XU
RDZHU5w7+p9dMcx3gePEuzRONZwjcMKjtMqOqZIrSxAI5ZIxonUMe50Y3cbaymcpnwVUCF6G0dwK
Hw2LX+Q14oeIlYo7gQmhDV0Wg2FtM7ff6sEU7qEWs9+pkhMJhR58Yh5OLUhmVFWIVSLfWWN5uDY0
dLwNCsGjm71UHfI63QqwYtf2sRRFiK8V6OnGZtxiNoPb1ba7wXK3jsZIJaHuZNEyvnixupmjiUAV
/dsY4mQdd3p9NKu2Po6h9qtCnL7JxqI7huVI/qhLTFphT+tk7LW9Y+Ysc5gSHgcdjEccsDbkWvzk
B+4L6XARJjsVOYuP6QiyXJfTQxpGfBymB6ud7nJomKvQ0y6wUCDNAixgPt3EO+I38lk7uBG0Ju1X
Nwc5gyFf2yJy6rcNSatBN7VbNbOZaFXkZR4sxWmYZBiLfmaJsown7ZKjcDogsI/3ceGjPca5wIxQ
S9oDbSGM4+jgcqXmxhM7RJnwOwKkvLsBW8ZSdwgtSKPwLkIhTuIhI1CasQiQIMu4RjtIBXDS4EQp
CtAQoZLDYgwYqzshcaB4Y0iLZwKc9LfARq+DXuwkr1q5KPuQV3+nof1sZoSXieoig3u9Yk+2HXTW
eUHbvPUBakeXdR9K7vTDnbhMAYhbqcLPYBFjjqykZcqzltLodCR+LcRQNVnFZqiTLxJtj1KeTRA1
LEYKadZ1NScjprXBVu7QR23ks5SCaTEimv3sMoYrRI0HLdTuNOItOEkhVpM5SSTtVdZJ9cTtYwiy
LfQeGH2+Vy+Vju6MMY3GwHtJLPWDuH1KDTnmF1T9Ndd+XoWI4HqcBRI1awCbCGmwiuycMr2+zlX2
IfSwQn1uGyjQMTaxShxXDZaACBOkX8wE8TA1HwLgkQhjl6nNbyoHpDlFemp8qssWE6KRsIcrK1J6
0kPMXHEBM5B1L9LnpEJ0pnQVrRVfkSaZOSjVxYfU9vchnbsTbZwUKWqWDFutG65zGxEgniUJTMPw
XKdDsVGbjfRsSYEwLM4MQDq9aI/Ofu2IIACElDejDNCUNMw5M4P+thpnSCd2dtBanK9xITyo4BZG
pbqrVe8aWDO7Sv1Cd4s3xB6uFspdWJ63uUo5V1lBdco1GZk42DbegXr66F0UKq0KbXyqLpVj7vLJ
xmhi7WQD7Qi1cdc496gl7oesMTZAJPGZOvU+ldM04Qf0FFKO6ovMhsmCCUuEzXS1ODSEus6p8ZSK
gWYp3DVKzDxGrbzjEHYULcbJ0tFN0en3Dc4X/h8NzConByQ3i9BlrII+qXymaDoobN9IWMhgyQj8
nz6E5iqPCNCRzCIpIxexTtKQWKrKYcvo0584ffrqeO02juo3rGn7gP0KvmLwLGo84CTiSTf7rEOu
Yo5UT3lAXQTfdGV084xFN/toFGXTpMqrfIDA8hH0cH0w8rGFwdlchWnH5PrA1bZ6FbWnnB/4JpVI
ZQUAc1PIyfVTwuoakwy1L0lGazCSzGOV4kQSaElQlPOYTsZdpbTnyOFEJ3UpkbluahAhqmV/S6AI
UhG1xDgT31mAkhHIM5cklmawiH0PxldVQw+tO5wgLfjgRQDgFB0C36gxfV4StUE+KD18Lbj6ZlaI
T8j+cXsPOL4deadWWFEl9MdXDZ6ayZ5OtoiCrwKl7Oz2wbcSnAs850yrn1XDv5VQL9BNJtsC+85q
dARvZ5gvg4Af+RMgEjd0IDb3xX3KvpWrD1aXkQBGJfjSct5DUaVyw17bk/MxD9XHrpi8dzXLbqDN
GKNz3rZa+GC72a5vy5/ET/aaGIBkTH7x9apwU+rvnsmpZMCM1L/kPxG65kHrKSBLwmOi+8jInD3M
dbnPDB25mG2qNBq7QeHU8XzTWinKsAp7+FxxV5lbK0Sta4zxTU5EXJQOAbRhks6ycGWydJdfVsIJ
gpP25Cbupzt6d8ygoJ76yxB8qdq7kHPFqEpah4rgI7dMHJJdQnDRfISgyU5IjK+bgA96KOIPb0w+
3SD8yUMb4qxb4qTuQJ44Psmu2mYK6eQRiXM5bPBNkLc2GgNFtbEti44GR3juGgVJY185G2FaEf24
aEkks5majAdJSLRCPzMVRAtKf31sfBK0imFQMJNkf1SG3LVJH8M800Ku7r2rNE5JB4YmDqpqUp5z
ARTCTi0HcHJurYuq2WkwpbQD7huACuhKAyy/FH4SEG8OebI0OFETBpG7Di5ZNibh7wWA9Oeo+BwX
PuovzQFKKrsOYJ7LqNkMoJJtYISisu8h0+B9frC9u25ut1mh5wsN7ck+ajTEWLbLFidKD9EU5txa
njvT5sOwjrEZ7DVTh33dOOkmtm36MYT/mHSVu362H9sy95eEc7DjaYk8bIxfk7jKCrbR0NZAx2qE
5/Rr+MnskpMo35njpgyRtKqR7awJVdZbPkXpiFVJcFllubcW9J5Ua5ZaTqOfDXR78imYMVfcwa/e
TTIfJOBKGc37Zsy5u3JFijOaReil4o3iGtdQHCRkKhM/ewE4iQAD10U3e/neKFVnUUwYiTBrHKRB
dIB1aHW0Ru0Kq6eS38sFp2xy9R7fHsizTknYszN9J+nk3WiVTQCstQHUhU5IXHAc9pVWNXYb46vz
xqunNOOqNTGoASM197FKXH1ifxfYIDZt5pzKHAHt5DDILyfV2Bf+lwnyZgGFDKevv5OYjqlTprNu
vqSBBQ5sIGBYTnyIs8Lz17j5idn0gRDZQNK66mm4FYmC/tNJOOmKeJmmlzhCJeRSNRXCYig9y9J5
Es7VnivaFQjQu1y5TRP3Ored3gknOgnaYQ8WaIEUnsGYlwiVQr6qvPhdjq3kyDkIuy8wk/cjuu2h
cK5tNb6YaU4cun0d/P5cF9bWFf1rx6gC1RieLcF18AOlgHTGQkasm+0KsyzXf9lPKiq8hkGBfyv4
VHYaFQjOIds23O/knS8u60vTsT0WBErhQJRnV2JMG7NqjnDokC4lzxLBXsTV3uvQ0PktdGmqOViX
+lqecpnYyMilhlgUdf0XhNSCCbgqeEgvqYlMQYDajPgSWep33nFeKgr0Opsrp5dBOxCTY9dB66pC
FZVPzE2CL4VAWLnC/L2S1mp4RM7SFp4oKJ4nX7Ge5KZXfoZILdjVxwyda5b5NVnDncNuAjA/iybu
LKJGKkR8Q+dil0N/LeDb8UIs4xVV+enN/q31hwfGYSwckoDU1F1kc3qUDDDk0aDUcMnkeSFnCCBr
mYLj1hfzye2kOo+iZka0mazk5kIusFrr03fbJ+kl8rA2LxREjdYcN3Bcg4lB4vwSjgqSBj/c5NTD
zB55riZDQ5HgRUao0FEkjKAquI+c9T7uAc4PBolgDMRQFbx+IA7IsqN3FrV0Z8BToAfdK3V+8Vzh
7eXCq6VcfIkpx0KloHhA7U0hNO4MccdzkXxi5U4voh4zinGVga4RfkHYEGL2JSotgeeX73Icmq8D
dac7MvCRFi/t2Zlt0usSlb1ko3AXgzVKtaP53XEyg5vY9UUh+pS5uiv7eCt/lyW2unPJJjWuqyuN
/y1XsEQTOQ1XNAmW0lgswnzFVZ+x3TYF7yZnQCOqEzlvHgMNwSk7CbF1QX9mL1WqPTa45SbGe1gN
LVhGbsRIzdh5uXwsWX3B3vzW0NzOlfeM9YHFBbMMFPX6OUnDN3kOVZo2bBz411Dzi3VQTGu3xWEi
GDXCEmePBYe/G1ykkdYVBnzh5nWU75QhBS4mj2gVxqWuODPdPoVuuFJnERYg6AYdC21tGtcJhdIY
6+LNeJErjhlesVvaT1P43P1YE1D10eTe4zt3+HI+clrqhcfoAj4D66U8vRlO/hFlwyXyJuyWgQa5
ID0B268MtMfSP6m4VLd6yZ0za/LTJGACGfjdTTluTfwAhUnfIA7WiXjSZSumU6JsYUcWrYgAJume
64mo5yKBQoBSeGmFA1HKRiwj26RmzMi4YqmNfAq3prIznGJp4wpa55HP2DjmqBUnFmufgzWaDwCH
S4Qf07AxMTsPpbkzguImBQNI7NmZ5u1qMIJ29VHXioaiPLtEc0eBEtgfeGF24i3jSvemetNGtDOR
8NaaTXYJHapjsfwWV7247Nao/eHik7m2GMb0W8wghw5Pj3Rwc/94CWDpQHLguHYTrMEqXh9Rp5eM
fjt8orNv7QdbhLOLlxD2I2PvfCYrg7ANK3ySGwwZND26BDYL5kiCzZp7JOrfNtgVMAGSUiWCw9I/
vIl2KeW8igrm6W4wP44Ki7MKehH/DluANqTU8asGjWIjBsbTYuI2p4WoyJKrHqfUruh4af46Phav
xB/bWYtewUjMYSGLFZxQlzx38dGGN/GOikcLjZqOTDg6Gp2ViJhJZ+TVsz0rF5aVnHImyLNFmKMc
86s0piJMPPvu0ugsKqc5oUSjtt3Ap8dVnHPssFZ5UTXGMD4e0UwbBqIOX6sOA67DoMMWhYSlmxr8
jvkorxkStxjHCJqAuHFL742jX48bxuJrni6NHsv037Z4KpuxAwTZuMxyNQhLtc2YtBjnCcr0Gmgl
2SIVYXOCfMGYiPWOcDhkdfujsvBQwJgs9Z4LSXZDOspw13f2nQYUV3RgpjDcWm2/QksGFB+0F2qM
/heJw1txuMtrYhJHPFwXb+Q+BCA4lF2HlRIlmCwz1dBFym/9Is8A0m52ik0iAlwXQiU7zeVQKTYh
7Aqxi9wOXZi49FF3ElWgCbhVODHlLSzMUhk1pDx/QsPBwMGYlziLzFjXc3AScFHTYR9aBvPdOCT+
solqVHzO81Q1JTLuZzlMkHMMpYHj2/X6k4Rj1OmE2jZpUHviB+oTLqOuF9JDG84hTIsHI+TImbnZ
2LobbJqrhFgmCc6szO2wa9wmEwBSomA9rSzrKWQDvsiV+Xd8WJ5zY1e9XtsUMNMF5iVzirPSmTBI
CKxwhx/pUvdlRIMnQMTMalyaVKuMTiFOXdftuRXM+LqI0iGgBGFAS0e0cGbSMkQ8TgHlcgy5Dhl+
xe0aSKSVHUINGmSYr8T2XXWYPoJvXIxD+dJySRaTlQyeJ0fjrqIzcsiVF+Lhm2yg27l5MozupR9G
uJF8PkmSRlvJWPJZlyhsbYfOWI3DGNKeI74daDAcO/lJIFdOqUoJSPCi6QiprxjUoy57n6LsUxd0
TrZz/XKYVa51SLZ0B3GGgkmHTDSzRMg1pPYx8tUJSZ35kAnFRzr0d1Wtk8qiR3emiwarntHBZUI8
VQYU7xZnJcPZdc+tJZiIl0jJI1tUTElXquevpOSitV06Tys42RQpy8rjeuzPPw6FLdocXC+5k+eQ
1ahGCcd4yyrcGFYNBah2+H0j4WGcoQi7EtLBhHgotNHSTQEtdONzUTLT9G20DKliaLT+M26bZRfx
lJ36wyDvho+S4ljcycVOTJJ3IpsFSGXxSxVTuSmmupYDFD7qiqqELAUeJUqqs1L0T+K+WaFBZ3Df
HSFUYSMXLXzMdsjROM2bIP1VdK/yEiqvZ3n8Edk0BUaJltJ8Tb1o60fMB+yeXPuxrs8Ou9cNbf6H
ElprLSsfwuqnd7vPsmKv7sZ8ZqlOyRahqluODgZMIzk1phAncaGRqBCK8ZI45iXz1w/R3eXATN1o
AHttPBm5zZAn2FbzSe9DgQdomNegX96YpXdUFH+bacmXhHJkCuSNTIym8RAsaiH6CKAHey0VmG9Q
gblczsX0ywEKIDUdwxweBjd6Q3HIcG9cyDFnyapniZ9w6/VOtJNgKKn0Gio44twHpHBALP8SGxGt
GyQ/SJ6ojHwI1GaV/EiwkGVzR/EKY8Ud+LWLzZ+4SZ8FwEjcNtWCABmvqL/dojkjovyW6zrUftup
KV9nlzoI6k4J20VwG5hyCs0Q1HCi0dnshuLkg8V6xaK5lwtgzWFjx4AGiaV3gQV47yP3W2PK4FIb
oHmHdj1yLx5HyvsCIBMrSYZ5vSMIVlSHmZD4dSaJWImnEwWi/MjhsG4LO/HYM57qOEjBm5GpPKy0
BiV8XpMYRXOAgihAJ8N+DlNRt+kRvy3lQcpiFF51by+zhshxFvGPXYh6Vrz7HNyIuFhAZm15Ykx4
Elol3As7WfvJ3q1Q7qLMX88uO01A0haeEed33F6DMNsA0IREN9qOZrJtY/tV07kkozb9CoWkNtTq
NTkorEipQ4zafXTpaQ9RX762mlutWO8sPbu9Q2uGEF6gxESXNgokEn4/k0ygdzHz7bMUdIDC8FOM
14vm2phormV70wrSmFyjdp3+bZl5vuqs79QiHk4ROAnR2YjpaMQdEAyytjRGB1si3SeJRogzWE8J
KYiJNAQ48/3UqeewmJEKGPRnplUdoHWKwHrnU5wQcYY0TcdXI6poKYBLGiotZ47eq/uYKLZ1Jl5o
KCqAtrtXdnYNUdofyTN2teZB8ruSmdt15G7Qzbt0gDrsPtataxtpeENoBueyr2zyCeO0zspqWZIi
rOn2VUzH58L5zpX6UxCtRM/I4uMZT8tOZDYKpkgRWaeZoQdDZGrG0WR76j2BLX3DRYgPkys5lzuu
K5dsVq+SfZiKp+8pp1FV1HWV4CFuBI0Okki29Q1kus2RIeannLJoI1eOsJlpROvngjk/xtMIGWBk
rMRbOM1JyVPuH10h5ikK32CBggiGVstI8xfifsVaQEooReMpz9y5EqMaejA5e2JGcTCoXlIz+2WI
+al4l91yPmele3BK1nWz/SsbKmwySHShYU+CFueY33o0PoiPh/xPsNusN7ncswwg2E18GgpDJnY2
pKGPHZ+pWT1i4eOGzhpP/LNOiTbi0lhUorISb7OsiMU4XfbXo8NJL2lF4rsn6HCoxSmZZQfYglfA
eZwcSUygYeIOjucoIcBj0Y0xIgmCxruJaE4cvFwKlbVFduiWruEDX/K71XDhVWqbghtODe/ELEpt
V4zvYV3e2yN+NaHynMkPXdSV+yjvJD0qH3BHKqU8+/24pBrlEH23ARZCLT+YfgCzjUtUd07y7l1c
a+S93/LnOwPh0RqdqDltBIqtQ45D1kl0kxB4S42OWgnbMMrLt7Z4mgzrKglSoui1jfkjzb0jDjyB
HyTiZw6C1/ZObcL3UjG+ywcTxnVhreqSD1RUFfJmo7i4QScCIUm1F8B9Ob3Q7xpgCaQD9vs4H/bY
pO6R6L80ZD8vcNdf8+ExzNgkY4m4VrpusEgkZZTCRta3Sm4qy8xfRI31XNTV8Hsap2kMAywLZ6Me
GL9VkP8IMv4H1/WPXOU//vr/MmZZN1Tvb4nGdz/Df+w+0d6HUf3zP7DGv3/yn1hj9T9tTXM1JvW2
QOb+M2hZ/0/Lcm2QxrqNNIsR3L8GLRuqTfirB73YNC0Rz/zfScvkNZO9bhgOi2ld/T8xjS3jD32Y
i7bTQLBnCrCxq/6JDTYVewwq15l3RHpsEwS9RhbSp6yV5+qU7hwkM/qmcg4+t59q1V3bT/NXcG1f
AIlyo5m8rT9tRqpB5bUtj52/Zbat5VsWR1bNnXhHIl7G8DpZhM+YGat8X/qP6ZbQgU3+CYLIMNZ4
TwVR8Vn7ro7eytkToR7/Gyqx9peoTvEaPZe3DXYv//tTxAsRRtMzd96pswN1UnsMu3lbucYFed+v
ru5uCisVRnnRuxVpj38vimQj9b+8wyaflGPRTqqW8cejoyIaka8Z88599oajeise63szXKof7Sa7
hUi5mbbdnCfzEWCOibxumTwpG/fsPbns6u+p/s0HrT5rp+qgf2Z38z4Bx7Rq7iKW2A/Y3Jt1dEev
hSOlXlhPTryd41WxG38VL+HJuKjb0v0JLNteK978Qh8zrO2L+Q5YAhIsajB+hlifxewsSLlbdB/V
M4jihjp9j9gERobjrYwZ2OaSdpStLaPi5pSdho36PS56Y8dMnSImxyGULKDgPVV3WrLUjs0WYc2K
6dozW6XwV3zl5WzG1/xGEubjHG2is79jHJYQZvIZkHp96u4Jtofx/jPtyFBbzROueMaWi5t+rJpl
y9g3VvYoNpsvpErY3aCjfeGpGc0VW1y2wauMau7ZzeCMLqhBAP4E14JQFqJXt2n8MF1mZxmc6Wdq
91o8JD8EIY3ZQjkXV2s7PwJty1+z4QovoYhXvB3BaXrLP+3NgJsHi/ANq7Jztu19r4GEXBNdFwQ7
RMsY2JkEj3Qj1INEK01vMNAM4zwz8hODDPXBVDcT7exD/YHJ7Ku4+Pdtcac/DaKhoqHYgUEhcMd7
pIq4yw7DXXDo511wsY9k7EwrxqqNsSw/00OFeAJF3wNu8Vu8DjY6BqEaHdxi+GqJ1Os3kC9jbJBL
/01v1mVxia4tC9CjiVRgAPewjNftOj/OW3MTrtEoAO2ApWC9a9/+GTYDMv63BhHnKrv3l+kHMIYz
9l5l3+BWzpeQlzJkePMi3uKM1sij3U5H99XDzmeukGykP//F3nksya5k2fVXaD1HEVq0sTkIBAKh
RerICSylQ2v99Vy41WyreizrL+Ak7OZ7KUIA7n7O2Xvt+ka5Mp4hQgDbuNNuMR7EjsiJcElud7GK
D4rrPCESo49DIq5lHat2RQDaR7er3eyiPiCmsp/Fp3numkMrraLX4Nm+gZ/i0l6iczjRrgh4OGeX
YUcAWKYdMbnrnpR65Tb/HMjfdOMt0ZNvzpr1BPYVnsKTc3Ve5ooSw2d0gDrUzbg7VulPT6m96g5q
/MQAoboUO/PSpBvguLARMW1ZyX54U5cPTW8AVa5URmBrKBMf5jZaU3ApnoPPGe2gS1T5zUCBswpP
EFxMLCXDTvFAuJhfhGwsL9DcMJ7Z0ZgSM2/kShn8+DRhJdjiYMZ3d14yLnagdchV01kDtXY9yW6P
xA1BMEhO4QmGqN/pc+ilW+3OaDj11dW0Ha9Y60x/Cl1jFz+379N6O21DIMw48Fa5cMXFahkArYyn
4KP5lRAEgeY5cdqYXsv96NGQdW6Uh+hiJX+qd8glR38UbkO640Xrnp1bf2rv4Z64C+s+Pciv8joj
TnYlPygXhiz//fr4V+y6jafCINfMUhSFbc74i2ReTWfbGEwEFQ3NXWbDvppZrzYBMf/9n/l/FuHl
zxjkNDoym51q/iUkmsqSwiZQsH4qw9PyJ5xp3E1i/Jkbgk6nrKU7UrHF/8///b++xn8XP8W/ouGT
x/HXtd9mUirbhm7q5GJjD+D//4OLQhPkv41Og5VZyl5JEyF5bMzjbTkKGASmJr0rdM3xBKJSfYmF
sySofRTawDDdbNzeksydXk5PRRD0W8pPbrW0YG6xhJthMDhC7LyMQqrBhNTNRtEm+hoyk317VO1N
rSrlZqafBIysObcjS0Y6p2ungE+kpfEFL1CF7Z8BOyld+8SEMd00L2rZGa5pLQW53DmQtQvJ0+z5
gTiWYMNVbkli2qLChG1dPLeG1T0KuqQnJ83xZYGsyxJLWtVMBHdO2xxHnPn+JNjIECHfYajshHFJ
RYZLy/jqxEAJQnxhbWLPRFAnFdkGON1ezhLF1+R5Z3WUWOaSTavntS+ZQUewFOZCXOooU1Pujby/
RjkvgY+9ZTmg0nWaTUUqzL4gS8e1Q+dVLWvsqyBp1kod/XZ1m5zVocZwUMiPiRnop6ivKL2xN7JQ
MdAkanCf2EBSqvrGSBTb6ZRtEJKGK93IOYoX9q/6FCoBa2qOa5NLDkd22hKYKRg3qdKs+3qV2ZtR
zjeSCuJRi2Xr1DaLqn3O15Y8/JEWXKaawZUp6Z+c+vWzgxM8pRIOOkIm+x4ZILCkZpeQ1T4O8VUr
pC+HfuU+N+YnQ/1AFUhtZ2ffdaEHW6NcWnmzeon79hRKBrVfAbBBjcwXwJAzxlE2imAK6V5wSOjx
Iii1TvvfNB+NWTzKCzM7Uc7EZG+lybgq43c1Gg8zZY2vi+l1NMuXckw/wkuHMNdrxuZhDPPHOBBP
atR8xzatNxA/L7PeJa7RvC7/1gcPdpHtzZGESTXTAB6BzDBkiZeY6NueLSF3Os/AfeCqDB90Neu8
jIEAQnNxDkvjmSbjCS0z7AGHT9qGBBMTJYlpRwJAUHtxPzS4QdDV1HBd85L2pj1AAkZ4tpHGn4lL
HZf701iq3wAQUc/mNQsfmFs58SWsdpj6upqNwrzKFt0jwtaIXOz5BCbmsCnvTsosYCrXZSnwiz6W
OkAhUsDoAQEZS9f6FPrkgdBM5DfSrhjTHyeFbaN35Kcb6yG36OUiyLMZF1xRYrCDQm+2oIkDQy5J
3rGzzjVwGQx0Y5Dwk72I4iBCp/pu9BLdVeZGHLxyA2bzxzw+zr0Bebl/tpvh6GgI4y2ZlmPkImgg
emDCzc8+OUYmaAkkr5oQuh9l2WUK8XpiVrSYPVjLplF3GpPxjiJXWOcZPlxBtJ/RgnRnsN6vp1yp
dqoJAz7Oum2TBDojoUVam1f1g0RTy9exw61HcqXpv4XKXjTIU0EaMwnX7GZtk8mwnXriMrsGcnKA
xAhyAxp9OULMg7iwkdT9nwd4emQARTVnNtVpQ5B/9hKLl7u5ZDTrWGngGUwaI/VQJo9LHxLEppj1
Aw6tf/5TZL/mPRGKRZSlCPP4JiN0IMst/+pxS0I5PjDEosMlFMQcFaAlgcGceEwSyVejkwb7sFN/
KqFKG1Ul8vtKz5Wu/mV+aAaiiV2OAOXWXjen4obqPQKI63JkDO7q87xV7ygScP+e0tN4Uj5SkhkO
sI7h4zjXGQ88kKf7hB12VTG9cMff2lc8NHrZUTvb91VxCxF+3hns65fwoznqm/FE4y84F5/ZgSM7
szI6y298RuabfWgew62OI4CxPev8xSJ9DzEpyHFlDbwnRg3NZFSHRuBaZ/kKlFLheJqsSfblONsL
bCBI9nfKDVI5wnraKHeUPpN1xALLj1kcEF36e8anfbW/7V31E/X3cF7jrtcRwnX8YP9bQRt4GY6I
0XKmFwBeEk49btKu07PjWy/FEwd5cSUC5MXyLV++MIyHTs4mRh7xTftN31GVA+f6nN/jeWX5Fd5/
lZM2HnqOzWuFwPpDu1UqSpVNf0A0WQgonSygjmvHZ7ChteGbygEMi1A307Ad7Y3G6YrYvOYAJMCI
eTnegqILXBnSCEAPz2CkqEMQZAbt0WnBW8r5XCKK8moomFDXya1ibTpk3uDRiAwJ7QUKLNhPXNK/
RvqQvIelJ15JpS7XBofTs80zJ7dnRz+rflNLn/T1fADAQ2zsCi0GRnLjoiLU3vFwynl5zLfBYNkb
Op/menjjPU64v4j+YMahbWFX2OYR9ZI6MDwFNe0RyN22q8iLbgXvFqfLHyOgYXyoPwtEIRglV83o
yRA7WcYvoMmRilCFmPkDtvjRuUtnljDnbBh78w4mvd9yWaBi4S2mFZeJR+usf2Pgl4GawIsvwW8C
PFBceJKS/WSdCc9q4jOOPPPb8KTb/BJcqJ+ae73AaR7aJ1hw/G3xztH3LT+Wu/6bmiwn+/FH20Rn
85R9MA9AQte+Ds/R6C5d7TO3TeK1xdYeXEDNxXO5qR+XRiSwnTt3gPYJXF2N1z04LERHLeWmWz1X
wiPS95w8GxxVZ8ylBzP2HMyf6/oVyYMY8Eis2j3PV+5O8A65JzlCSR7aVktePdUJftCVVfnVM1CL
Sex4mfzqvr8WyltRMAdHX38U2HVQ9yfoAFYWheQ5qV0DabpnHYI94MtFzotPTt7wOyrY6+Eqh6z7
0iUvYsbK7pqg3LuD9Kkjbn0QyhZ3vOH4WH2qs3OZMk/GlTaexl1/hMgD45crF3oTBCK/PqALHvft
PjnFYs3JJv2eiMNFt3BMjwGNa9BGgYv6X853xWcNVo5qDpmBW4iV9cZ1Nc3Q7ldAU2ryybcqa0b3
iZdjixGiOYZbQlBIIEneUr81XQ4DFGCDN75EgIsvYH+ZamGz0zDnkaLkqkTEQ4ygg0zNYHrDsaIg
z9fzyeGqoUSlL+Cl7zVm9QGPlgsHmvJinyRPvc8pz3myHbd7xWmmjb7tajsEhG/KRvXN59SnmXMH
bM4kzdgR77nRnnP6Cp51PBSoNx6HzBuvFVKla3qjnrm3m3gXRa5+YshjiXW5dli4v6GpiW121vm9
/Rt8q3dew41K18634b73e6ISkH8e6QbPnrMrivV4EcTm1K5sbXKU6ufgARRky8CSLAyXYRFK44fm
It2rg/EIG6R9s2/A+N/DXXNgpO5xTLgFo+d0FNtEMD7G0wZaIIv+ztkATvayF7bQ9gpzSTmOm+Is
zvXXDCWEvOxTErnOhZxYnePWc/nZrY0TK6z+pJ2j5+SA3FHdC22vT15Ax5nAJhnJIVSfXSlfzZt+
sh6LFwBRHDBJwcxBa3HVGdv6m9IgpKFS75Q3jB3zhZLuzA5DK4QaMfoEVgIrxRFk2a0aa20RW6K7
GbHeqGp2vC/6W3XAOl7qXv2mgD7VuAzss9ECS9tYkt8H21Daotnlc0Jjxmspkps8Hgt9RxAURWpP
R6Hb5CfaKgP45uJIVal8NxXZXSsE1EV71G/hE4YPRNsb+6b6zqMSrisEE+ZKwNYFMYeZH/3+qt4R
IY7teDySYcWJAA3yuQ7ZkM4VclPuyt++Xms7LjvxSggr7HmWOShKe8TSFuOOlfKeCdIkV6SkXzO/
2Cc3lOaa8hmC1rdvYjhFi5hqSA9zvW8J1m0PNiCr1Dyx+JMQLZJDMOAB5EqXfld95cOTK2LwO2tn
mijBnpJ9/zh54ZfyKoG54/We0jsdCO1NudAA6ZGKXtIdQZM3BRU957mbeGdfYjHQtA8Awd2pvxQP
EXryr3YjGjd7lUH1OmscrQ5vAPp+tjLWR0EpCFECFOvzWD4LtHUmWh8f2Ax8LDYVhdXuTg6u5SYX
hGIYnd+CAPQl3TC33WlcsbG6Nup1h0B7FbwzCseckSte+Vk9F+9FcNRfyughvqLKhnBjbOP7cvCU
NtEH/mQUGjiRamWV7OPLrG1nNopXZVtudL9zpwwZqFttZb/dUZ52J1i/YQ1peNP92Ma6BXrBxK5i
fLrq7vajPJ+DR9x1XnDvftpyVXIKeCIIGR+rRngMysSz7GXPZOMF1+Kmu+IBzN7sEmqbrKpfbdO9
l/Q3fqc96gkN2AOSFsQTvO39geEhu0v6yJ4X3Rx3uvYyjusdyEhvegejVz2zqmsgdPmt9MbOyaF+
7AG4MBLf2i8mbUqoXhcaSh/aRv7hCwXSHJhU+sy0WEc/gLFSeRjJELTSvTwYD1gNDQiz6S370WZO
sV72Y1jQa2+zc0iUjeQtqGLrjNCvv/bmLmBbnOR3IukoFT77mfhMGFS6eJtNjIsJGxTxx82m4NaL
KGwHRk3VApzr6nXKEaiKagp1uIMDmy7QCB+BgH6aKNDf8twl3lX7beqvmlSNK69pYo+C7LITP5xh
8kvNIeGmEVMh3JRTAkBMr2bEDEHtHneccVf6T8DHmO+NhPJj1T0PhNVEq/CpP/bf1tfwHpirRUP5
Wf1QNToNQlw3+G3MzbiIgamZ9/SSjVcxolxlF3IV39rPp2lNzKmfcbqENLkazgnHDNKict0vpI3S
r8sDg/zqHHlwXCZlo3/LxP24kV9nrjjop2pLw4/lpfLEOb3nu9gPYdl/YkomiDB8qg5FA7pqxU5x
sf3qbNsH2R9/+h8bMiqNaTd7wnt5yr/wCl3aE8Jc/dPZRS81Vm6X/nn1Mk6bKf9V5utkrHJSfVN3
ineEHUX1ZvyybL9kTOFQyqyEzYUuobCNMg1No4DjtxgbZ1XnfR7xv6BSSlwQE/KB8FDlAMOM/wHd
59RnLcicZqq9drEdwp7FJ7s8/Pm+P//682PWIFjIk6RhUe6UgzPCQ/n7dxMXUYIUv6YC92EWh7fF
YS6Y1K81m/ymkHWmrRpsA/IinFN5v0pNjH5WmgrzzoyzPKF7RnwR4ciNnTXI3EolWqM/v0VOeDAN
m+fmtHRu9Uze9BI7yGzJKFjzSocNSyqR2icZ/SPCczoTwhiWv5WQYKwHk+zhhQA5V8s0oxyDlxyE
wmvj9g7iiIzWrhkeFSBZwOTTDUNJlm6HA3fLYGtdBQAFUrV+BK9tr4vARg+ls3EtXpRJW1tpLdbY
xVW0G1btDWlN01wNso0WjeFLFAGx0oF/x5ayiQQ8sl4L6k2F05OjJ1shlJz2oeJ0ZKMNADeNIwgW
EAIZcvqwTx/0jn2dhAsaKfZwCOOUlO+KaEVZCU5ho91NmDurmfUh7pJwl090MnUpfihJyrVL62Cx
OQUhpjhNXiszCddVxQl5KIJbCmFU15Jm3+Ld6PEBIWRk/UN1tUkJ1RJFvVetYkdSIfX1tUXLBFWB
xEUUDYmHKoxKZOJQkbU6Fi7nOSR0E85Vtwl7GPSWOAbl+GYmubrrYYqus9a8BvFH2tU1cALlRy+J
nDJ6e/T6CT2iHETsv5Ifd3p6hyfMASABQD/bpYRhqK09KRgBwdyyPDfesu6tkQrZHeX2nuPpdRU8
5XHwVBm/ilTWi3LoBfkS+2qVjPTUnN8K96rSjDXK+4DOSc5zyCZYqoAMB9WWKH3nV6m1+207Mvqu
5PAXISxtJKohm1hJQjHCbUAvr+rmZ/x49raDYoWekRB3WNRMGMSAHY0/pqpUpwp4PCfI6ECnxqqe
Hc8M242uOBJJV6hBm1DdyiXt6Uhz/JmpupvkYbuqVfwkrygqX3viDk320N7R6Db2xWvbUoz9+dks
Nn5xnSfwgFYlaCZsNNsI1h0OF/uSIt/EYiY/tbL+lo+IFivP7PC0cryv2HWm2XlhVQ5xAQiegfWl
BM1rYQz7MKMgLnOOqFrRPucV6u1c1zhrD85nPa6VCDuJydE46pGxFRyYy4wJgr4qHP3upMpb3dFx
TID4gqEasMlMx6LvNqKkZFDR6pL2FVkETaS+Umdi9xAaDJWKiYqOxEO/UCKKGbRxamXd0Ay/SPFA
2WTVnKfle1IOn/HIToPk1J8c+kFZuzMi3L1qlzPo6Q3oyM/43/EaaiwpKTYUL2zSYh1GZEpn2uRV
k9oicatMMB6Rue8VNgBLPHWjHvqW5vfUpXHby64iybeRbappnNaVoieiRT8MHfVIowDCt9t2pyKn
87WmZF9UHcfVevoWktDyXVPR0YuYILJEetoE0aAOSCvRmLeJrrzYTn6LhvpZqTBi9taEkqRBta60
D87QoCuXh+dMB40WqSaVjAXOWm0YWwR44Abi4lFeim050YI1pU2pIGvlreXqVPNtrXOkNWpEPn3S
vcZFynkEk/qKNTw7OtWLZlOiwZG+W+0CnUWscdZzzE3CfuqH+EhWzTpQ8TfZuewXBbX02IeqZ0jS
RLYC5NqSOaAkF/3GdCIT9QYQWmcWGKzGx9iG7g/x76NKqVyLMHseO3akns9Kc7R6NY3t7BIPeS5p
M7Rt8BOaOmz87rUscMc1EzJaM42BtCIP5aA87pt+bzfqezhykC3bu2wehFKemWtsS6viAmibH2dk
cJ81a7mpOODnp2LS6M1k4uQ+FLaxQ1XyiE7uPJa13w8mk7ZWRoBS199lukes/iEEyhK68tjQI/xI
kOhoNlnpPcFRiu0FpVt4SotepT0Kz05Q4kz3D3PCZ2AAV4qasALRQZ9Uk9QjpppwVZPPzdR1eCC4
loNHHN3kWrhGamRbrWLsi50eGrzzKOoY20CHGo1Uu23TzLvW7PdBXMtAgiBRxHL6MPbtvQdKtaqg
1K+EKiiWORNleX8rJOljxMw4hdpF9PkB6cRlGB3Bp9EhK4oXMDchR5I1buCuo2s1+NLMsAdCoPdD
i5o4F6LhHJVaoCSy52Ic+E8lbbV66A9pKJ7lP2ZsgjsbAwP+kKaMVtGoyb3qN6xmpJEktDt6oP2z
+pL2k+mj+ewICtyTsTh/zAbqIjFLWNOUWwarmYZz+YwHgSLabB9HjQ5uMFi3jusUQS0LvOr4mt7g
Q+hS6iZmrUKnrOotw2+CcpNU2jqIINZokh+VNPq01EELreC3S8sDBulHidf/EtE8T4rkDQRLyE4c
clpkI1OWtKvcwbCo9zJZ6UTJqlpGC3kxNSS1Hm3CksLeQngOFtNk25e6YhfH1B1LFq4s4DUGed9f
ElJ2+ti21uYAaVSohPXOg7LRmOu4Ew0gPQJAoiAG1xPyD4YxA9pWkhYhK9ussHd63HaeDfpsFXbE
ouSFuTbncT2g2FgPIcJzQjBR2/H5mwGhcSF1mYKIxQ1i6TrpbbZDfhyvazunZM+KTUUWhx8P6u9Q
9bRxF6PcUy/JhmebpltNMaVD050aFdF712Nx1fPthAGryWz6mm29Czp7m1oRPYjauA0ZWy5J37sI
w2zCW+RGgXUszUBaI86OYoZWuCkeq6nhjmmMV3UsQZwm2R2Y9TNOsMlHdsugznm1ZEGjr8cpqAES
jpwm2xFA9KYTZeQ2sbSGm7bw03NrpWDS4eMeNoVCll4P/cY06QnYS8/aUNOHWZKAT8yPdcIEgoXd
0D2l5DbO9OGJYGg8Ybby3WVdfcKAQ9QMsCkgJdWmD9oH0eyK1Po01UheN7m5F9n0Gxci3Nhmj8SX
d6jQdQ/EPXM1iRNbpIeqazaTW43c1Vb1ZVUo4hWTSyJsgmzdjg0kkQ2MZFJo+lxBdKc8B3Injn1H
oaCjjiCTEjFjHD0mGYkWDGi6lWOjCqoYZSc9EgjgLgAU1iMTjWmgryFa66QSJoq9pTxBdQCH7dyC
oCncdppndIP9hQAwycYxpYYduNY61/dNNuj4pfnXX74kg2ragYhGrph8RkyGPEWrDDTW4T8+/Plv
dj05XiSLdxHDZPnzUPXcASxYipeVnNoCRb2DL9L2jZl/GQUYBAeB8rpHNwocQLR7Y8HFVKGgKFUo
ZGMbB/nYSx6iKnqaKZWbKNt9L0Sx0+k6GbBMaeISZvTngeTam5Rp1mYmCGvfxFMNXdcorL2Kaerv
D3mO/qS9OwpBRtJ/PUTIC/TZqHZxY7b7dHkgqIKnU3X4tAz5IRtsumKagckO1JXfI049plWi/3+R
4E/eRu30NJU///FvH98kd6yjpq2jr/afpH6K4iBa+C9hwPqj/fgff//J80fGT56irzASH/m/+KH/
1Afa6t90hdpH0R1qNBR9yAT+UyPoyH/TZRvqLzxiU0ZHAHIwhysV/se/6fbfFNuBTmsCdpM1Q+FZ
/F+NoPI3xG4yYjddAd2I9Ozf/qJb+Lu881/rGJTlj5T/wDVUbU3RNF3DEWJjOkBB8c8yhgoTalul
jXKQAuWxraviFDCQ3BeagdnO+RyVsd5zbywbTCsz3FnwitUUHpxZOf/5qlMKe5+lzm0CqHsjGuWt
Kubh8OcrA+/5SlLCbMOZ/YvK9QcG2rKh68cwr7GiKSVhKHkQ7dXB9LopzA4iYWVtCLDBp9HRgDUy
hdNEXj2MY38v08SESMAGAIvmota59hzEHHylUW4o2OxxVwzZhff62rQkBeaWGW1MM2Bg48h0JOsu
Cw5tPG6NUG0uutqaJGT5mSrETTG6ZYTDZoPZEZ8niUgfoIm22dgPbE69vJ5GJX/EdsToIbChUyxW
9DYMghU6T/02yx0T28C89oEqPVKpfGhGw5G61+tDZEg86erLLMTwaLGeo+NLu3VMotiS8PdOsGTp
kkWyQNeNfqVnRI/rKvgnlelVym0P+VjuHzNRkotpO0eCP+ighklG6gt+LT4+WtdISs/2hJ6Kugb3
mxKHR1vvL4uFp4bCv1NaqT+DoN2UYKB/JqXDhj80KBFpUnYq6MAeb8iqSWL5UqgBY62FAxD1nHtE
1PRHszUfTWzIvgqq2qVrkV/yAlSnlTHqaqdt0URkOzbjPl/Mdx3F7abg28+Ah3pJ1NcIo++sIO5w
YjAXKiBNqiN0f7Ywr4TCBIfQEDd7kJNTZoHWDXBVQ4rxJ1Ntz2S5jp6kpYw5B8O4UXT5JNzFp7CV
3tNpRv/WOtWB9GnGddWLyNrioPRY0UK5fBgqZwCqgHV36hP7MGLWdNXRojC3RbO1VYUAKjVxoZgq
18YZBxcsPuwoYuVWk3aBBDbs/2GB+BfKIeUvuiHV1rnPbJYEMrsMA57oP99wdtMNaVDP9WEwLfh5
AeeiLOiPEAaLFY6yUyN34c7Qosc2FMoONNFdJ1oIkVaMn44jvPffPx8VP8VflwDue0WxdAOxlumw
EvzzM5KiVCs5A4qDI8Jhl7KhbwyjlNy0HB66JNN3Mq0l7knG4HZnvmeKLN2C0jjUcIArqp1XAAGc
2yqF7llmX+Ekz1A9A/E+6MPRpIeHL2C4W3xuQC1i8eR8lY4xrXXM8Yd+CTRFYUvjhmaUD5o48OLG
WGEeklAH8hNFEZ7MlAyHAv9v2/GDwkSNJJagBqglAwwKo8O3h0WqNbr5Yk1kbnUZNeNkEWSJgDQv
L0qqmxDLtMiTlRYTWi3Gsy7vWs4jn1I/49QOJMs3ycJDPRM/iY6sayWkgxQA37flvsWNqmg7XTFP
iaSIk6ngMVMXP1tXEkqQ1fmjOkm4AsX0YNfM1NH8J2qsH4lM35uqpF/nOvDDQEHXFw/2xnH6dRuX
6pPswmfIXR3PA4Dx4QFRS7wNW+LFRAyTXg/HnSJZMGeG34y4X5/cgmelNrm5I2b9MO/7deOEZ4J2
uI0tuTgIER8xuTqelt2zrBVeNOQGZxSnXbeZ8uHY1NwFEiM/6bpXC8j6GgdFsouHal1mTrqDPcI4
smwX9WoIEb2ZiSrJDmQhSNiYC8CaidbfchJMGjXf8ZSKLV2O2rMTkg7jBkltNYzHkTxAD6IO86mu
6rb0/1aqQo/aQccT0etyoXu6iiJ0D8He5MqSBfo3Lg495EnbappDmNDf6Y1kpxhcIF1b3y2UJgjF
MJGkwjR9PeyqddvOBJNLoHzKjl8aL/dIbUjbWYbj1QTTK0RRlBJTTOaIzqClnZziUOlOth4bldQM
sF2pUzpe28DG0ENdP6jz9MRrusxW8Kib5PHFetSf4LqQrUF+dgo05vwHa7E4iazlxNuGLTA2h7pK
/RMDoL70FRqOlrsDfVlgbRD8uGbdxq5aOC0xd/K2sDXnaATWjXyLZBMPGnPPNLNwfzrLADu61PTL
Vq39XBlcA6lDs8jWgg/DwYomKHzrUgl9NFgU3cyPOglhL4FFJ30x5GRO8gBiKTSRreVO4fjO2Jfr
XKsZxXeA90a98ooSl1mrjA82qllLYgcIGvAokyARRB/znaSj4KbkedRGRb9gtyuVmRmwpn5JlYrg
dibuIIkIcNdRiBjkrEhaTlaMHnlVXBTHqV6XsP7w743XVCfzciJlvozR6gWq7HhBHr2oVKlubxIZ
x1bMPDQGjWCRhb5qJsZxZV1uilaB3d/Qa5P6KPd1rDIT0AXmHrjTsxyKEFi0dTXWBv2FtN5W0iLb
TW+cSRovV2R9jfVQACQfHc9uimfRT596iS5M18Q1rlE1tRUOr6ieHsYIKWMFuN6RsNn+WXlIfHkn
kBAcVSiprmHUL33uPDfYvun/zZk/5iCAhuV9KGrjIMfSiNkdtnA6k1BAhm73Vjs9+UHKtZUlhyMQ
UjDRMWEdNfLccQV6saluu0GOjkWIJChMCegCjfAFOIhI+q9sVgvODMgVMAHR0PgdooxrsQEQ1ITf
ZHUSZrPcjHkQXEOz3tLlovPUL3yUCP/BssaVCXSBGrgW02PtWNJgOUxttE3HCouRgvlPH+r3Yhji
LYZYswSzUcvte5nhBaltPCDzkq4BGNVPplhynSWJIl7uXIYm+4kgN68cgGoFQ74xsgcjoLzpZHT7
82icWzRyeOr55gyNeDiFxdmy6n1JeuO2bqx629fdGeZdeQMA7gp9ro/lhO+6aqfKY+MwgRi0P7jm
m3PWdQSodNI2UMtzUCv21ZGFc7VtpAClGABBDNg+e607TnQAeG6I2TNtb1bmO3gLUr+AtD2Yk3RA
bNscUsERtojCXeuUk2tlDD3w5UPkMZ2nINXMLWLDjZbOiNgLgImRCo2P/n0ucvUEQwzZ0RxKdC+k
kKDbeIfvRD7kyWDgBLB+h4H7LwRdttbtSD70ufaDnTnewkPGJq7gSjfhA2+Mge/gVBK48RIlmwqC
YbROfCdOkt+qJFIAZxZ3wp7jfa11N0jM7SFnMTnXqaEeIvg3K6lslSPVwy7VR2PXynTrm9bx4MiU
G2kwz0V+BpQb7xoZEmVGRE2qBt6gTyRn6Lq+Aa39Ic0dpB9TY3w1W+JqCec0RTIHstRsjpSdw5Ss
WjajC0JYctNgzaJfr7hNOp0grSX0N8+mwitoUg5yWJ1s0JYQO4aPrkXyWbXchPSW6aYKfTpEdns0
WdM2Nn3XlcE75so9PJAmaBvS1UI2CH1kjqohPZEkbkZdqgxMBjWsm7iiV4eH70hn/PYnsebPV0PC
DEK3Sry5M4Cyli32MVXDrTFj0q+MJVyFZOp+CdfmGgNW37OWK0Rzwv0MbgzxDVn2NdsOXmFMQ1Xu
q2zTjvJFlpHWzTG5IbNhf6TkXTOjWTCFE2VJ39DVJRrvearfywAtWrEssNGy1HYC2aA5G0gCuJV2
Sje9adkcHlU76FFzKpuhQZIjYnp+JqGv25AmkhuGD21r/xADUhwSVVKeGroAncOpKeVIy7ml/lZi
iHy2pZxLTXni6cTbPIl+RoAhDKuNncYQYdWNZubDa34mOXfpTLaLPzZo/aEiS69fPvZogEIwD+NL
MnRE2qPfiAYPK7tzbitpV0zVhWHYbyRr5TakuSVzreqSXN8g7JwxTrMZzMqXWMI8ErvyNbrk9DNA
PExrnujooQpFuhHHm9TKpQe2Lt2ciCyt5avMsrvV5yYF/gk6oGYwtYMHficUpT5gkL7NIRq0skbo
YI8dk/UF/5wyY4gMZ3yIZBwvSsxioaXAKRLJxMYg6o3qCO25Qfjq1Ay/nKK9ZmON+tmkdRkWC8h8
eehy+ZtuO98uhRRgtZgOId6JpM8OcYcIaeI3uOrc77qWWQ38M4SyIa9kOyKR9iE3Q8cxjeL49wKy
jqz5gfloFBnLtH/JC4rQD8Ha7tYRp0EGawH99P9D2Znuxo2k2/aJCJCM4PRXOU/K1GDZ1h/CLtuc
p2BwfPqzmAXcWy33KeOgAUElVJdSmWTwG/Zem8yiTRgX4z6esRelPppZBnTXXMGCqwdNUF6N0squ
YcsUk6v3c5H/DEM3IAGmH/hXs559WiwPiafnh9HWD0HS1V/vV2URRcglhvgMcOka1E19i4GjrNrR
qbe2M36P6ZDAQBMCAH/L3g4BlXctp3rLBuEz22FvYZaBW22R3/lJZa360pXfeGW8PI1nPKKmB9GZ
Fbu0n+zVmE+LbGg4esvRr/223EQdqxfw34cqGFza0HrNviLkuSWqU1WirvDKGiVajAQ0SrEdGsX3
kMDIR8b6HWCwR+UfJjNrNiKjNG9791kYScqMOD9FRvDX2NnmkfionzJB+TbG8kSsqLfH/IpGx/c3
aQ2nf1QpnPJscLcBvvr3gQVoDi99FbEn4iHHrczP3Z3SbN4wFeBoEkv2mdMFKEwPou8tRpj2d2ui
yokkayy0yrBQkDYA6kSUnQQstZOQJLMYKxEYI564PjPlCvgYKBs73zRAYULJtkgO+Mjbtg/PzvtC
O3kcSutZMIgwLNQteVhGW5M5eO5U1ZtToZwMSxOnnfLEdRzfbZ1vxFOlXX8/AfzcVaP9GCBVdAoD
GZFkhWQVzRYiJ5F0QyiOf2FuNx8JCgX9GDTuunQ52+1uPiRwUhjxEh9d+JA9tf2i/WnXdazVo2nw
zoI3a0ODz4o+jdB5pugrSSaxdq2Uv/hUkmNTZwiOF3t+pA5ythhREy/JGq6tDk5cPHVN+hYmlcso
WEMkd5e7IHDZb1kcAEHRfA+zFnJqhwGhleyas3R61Pse2M8lH4D9AOISe1MZLVla9qUiA/rEC/sW
jrP35IR2AdONWNnCdsyLSc3N+oPaOpI3XYFES1oVbzBssNkuEvlGlfuClrv3bHUYS/1IDZCdsRkh
rmuvkyVQ+kAjv5kMciyvyY91wpgpLtFSc23S/+dkA6v6NDgwTYtgPKFPQM2XoUu/V3OlHXqrOI0u
eYgK33HpHAzF8EBTu28KUyB/ntrgbGbgf1IffcjyhfBjBbb4GsaWSaSiPW868rt9rzLR8NLUpvbw
I7O5k4aegtGmtgJRbjwPZVedBtVCe17GbuTiMPjCgk6twPAmUOjUKXgORjX1J7wg/ir0s4pzyo1P
yZgmp/t3jVWswx7aZCA12YcVkoHYrxpC7LmwhGVdk8RMn5lPllenK+jQOAhwNpIkafOztTd230SY
ZjfulYwsqBihXkfzWNvZ1ovs+tpkQ3gObY2MqbdGalESBE6U+tmp9HnYKZ/UY8ucw6PKifoZbN36
lOjpX5Dh8BcYZfHMANTaW1NnbWyN3Kdimd/gEpJl+DXsNJHE8XJnlQjsZUdgO6yhZNN7zbiSyjZe
h6z8TKXb7UCEsjsomgPehGKVk4uwaepkulrFrAhkDBNCnoGUs6ElUmDMcDQg4GZlLVYm/DTMQ9bJ
J8nvOixDL2MUj/2IJZ9gtmiXdFHyGpH4cyw1r8VIzPiVU3o+T1X04zzIxHsxG897iRuy3w2rdA/x
5ODx87S94zGePlWEXCY4p05mldOpKM7GKV0z1m3eq1mwYXMc8ABuX+2MpLBvnR++9HTsW+EEUNbj
ziC7rDIOsJkO9z86BSxcRTBjJ4Vbk1Dhy/1a0ZaFIr54YoVW3+o6n1GgMYSs4aecZkYZaxniiHF7
kvMsP4cX31/ncDOZ5UCmAcOSGb2LlSIESQCyUy976B4kmSpFCxek+TR7aj4rpgEXZbjPoUeV1qCq
kpWBWLoJ5Lm5aP0znWNAwQPHEpQFzXDP5sGrinSnKL1I7k28U+WEmCSDQ+cE0QXtDVv9Ijt7djqu
Mh/A1cgiCj6IJq804k+yEuQgQcUn1frta0lBsYd0qvetmh9dr9Urgh+GSzF34UraTfJotDOKslIM
F2GmNevwxaY8DyjOE9Z7pBc8kzfjnzMp1T7nQOdpawL8n62fZRHUJ3aHiFoS2qS8t4xdCBOqTAPw
9qMOGbtipRpy7Z3uX2Rl6908DC9Ob3unfgHJEjDS7e8FCNkPxzlSxbptRwu5KvikebYOFXR6khBR
DCHM4Lwg1atILUIphp91UD6PXnMaStTEnKjfItFWVA+oJW2eUOSR+ngvon3L0AOEhPAPhsPsx0xH
j6u7T7ZSOM0+TLHSZu1bQASvqs1LRxr9p7K42G7cI4PDY1WUlnVxjGRrjoa355GBGJx4T/TurX8D
+IirovefOi+Y14E3Z+dgxuLgJ+LUqPqqYqc6jU37RdQgVvxgIOMXFlg4Rvgx5HyUTvUaFhDilkay
agv6xq74on0GOm1Lc2sU2AKkLtEC8ee3EJlRDFffknb+WcW+2gbtZwP4Bw417yAEdvHIJN7ap9wp
cnADaerOu7kCijflHaj56kjqULDhQzZWuKQONZHf58ron3QZJxcnKr/EiTFQeQaka9PisYWGAmW9
juUicMYodWKqodxwDR9yPpan1hmYKaT06rKxmTeFXLQF7nFaXoZ5rGq2HDQt/Dub20tqFI4JyE0P
LviOPs7e+nVOB5gbm45K+VOKSiq1WKK7lTCBnaNMamu8E6quQM4snz+l27QODVDirqw/G70ud749
0wrlfbpl40rdLN7IiNeYC/LHninoOSAoE5KQfZ5z1gtwV+SmzltxmUp/a3UDKc5BKWkqaPJVRrh2
a7X1GRgX8gUVX+NpM2Sos3kfYeEqc7y1JTe6oepdqFycI+70a7Dd5tJyMrWdT+QUk85dHxnROjYH
51iMJQESRbpnlgQMdeAgVHgXKAmQnKpSrQ2nBAjg9y75hwwq60S8ustGf6wxBqUGjLyo81Dq+iRB
2vGONmGAzVowqcNbtk8mXhxWrw663LENS96FiCkmlU5y3AiL0KyhRwudIUImz+IZQr1inhe9ObHj
8NGi4BcG0z1dobeWbfgjS5GoLsOi2izUHjdnuAqcZkQZyZjrgWE7JLjU47nrMl7ymQz/8nDCnY08
Ml7I0du6cL7/HqaQEvmFtcdzPWb9Zu7zfl+QdpsWyl5Nbpkeizc3Zhoe8S6hg6a0km71Qyjsb5ON
SlzQXZQGIFOn0TAL43ofzCbdgFea+zgKkQFW1g15FBSkgnQgqpldPpJk6bmMbVzJfIf5O07JJsac
Xg/lxnDfs4FMkbbi3Blsr3zqhwZlmXOk8pJbQjP6jdkXw+o+CkotLCtkioDE+xbrfngPtPNacXLM
xIw+peFFTH35ZIJ/IhwBITeQf9pMq/7q2wMOtKAcCGFHctr3EcWU/aprKzhEUienscNtFQ4E33Od
fkFrayRMQe+Te8F17cmmeRQ6eW5dGu1gLm6Vps0NKjtexUkYvMH1flTZTO8Q1hygajBOXQVq6T6R
6ARnOKEmJtEDM2SpnDyrgf0XBJ40ad29Z6a43OTIxHuu5wfTC5J9LwUJLz2FH8cXMy43foGUj+2o
AW0QhThHXNHFL8islpgboPKOVUMyX744iXfJzUjv7kVLbI9PgOKNbZB70cnm0tEWeWNMjXSxjSxs
U4qG95TWiJ+ZCaCyD9wMYQoMlcBGY7Z8KV3jzUU+9qBVTFgjwpvHqgm2xN43e62tp8xCndOKX76h
BbG0/buIlM80Q9I9Nd68GTSekbyNvBNj0ls4yPI4Elxzbm1yxaYa0XLqvptGhFiwqlOmB2P41A7J
Z57/2Md08IKIEraxbry1pKLcZzMQCKY2+auLJs/QKZFCabmMjwJ7h+gJ7aTghSqvF5/jWf+VkTz/
QFVkHe3UjdZSFRADsm4AIo8Vwu9A3Gur5TnuFhuppga5coVm2yyOje0XB21gKNcjWo4pZMUKTNH5
RAm07yErbYa+B66Wm+El7RTzGTshCnMQqy7w59d2YdOnAWuDwOuJbPH8m06Ld0V4euyb9msjf7QI
gtZe5Jm3OW3OwZAs+uSk2GZEGK7kwBRMzPqT65ThVqiaYYc1iJNlV59Mn8s5ELBP2g52FQ7lLzk4
ro1wvogqc3mkDhjewwKO4EDeezFRoAQ9KniWgUcTM3zKXFPY5tqtNOtItrTnOZC3aJFakjMxIlUN
f4XZTDvI1O3sIwAyOUq/lLX9HKXMbrKyRoQ08GDhI1pUXEl7A+JIieKcuTusS4rsah2GGqZXSVU7
J3hCc1jOEcjE5zEKcNn1ZrQFyArWeMTHkqbxF0NP0c7rmwi/U44toBXGsc9xZN5PyUBTYbolrscx
bOqveJl9jJMz2W7LGcozk72oiXhelmfXqMCYsXxc1TP9hFwib8R07ZDPn9Ou2jXOdAs7ghUjIwYv
kWO6cafhxn2Y7LjVV6zFzJX0ne5TGH8jCEBDGgvlIfQZmtATqTUrrPoinYk5dUAtT5g9JLmwTT87
1Y8pjlJ2bRVDcJIpOCOa+BR1CJHStBhPI8K7ymj8J9o3hrCsAGc1dRu3mOWldDUhsGGKdihF1yY9
01uPCgAwqFVWNhMH15xSkDSqvQ4FLBHT+kXmxd9r7Sylwg+y7jXUiXrxh88QnW5ul7Da5BgBh+z/
1eea6Xcy+w+xEgj3XJJBGObcjGn+MXQlQiuMVhrrjyOb4QEK+pLZlf4aOajWqhHfStt8dSMXN4IZ
ZNv1KCNElIEB/jSaopUexVW2yVbnsblL0uiaOt2LtCGF0Xxs+g6IdcBl7rrGjzDCKxAbFqaMjlai
cejJjfai6W15LwFCGHvTdL3j2HL7xKZ1or8BTG9gUK7uitai3XnDXoX9k5eleMLKlFfSFz8s04rY
PayWVYprzcPWKn1EzgXIIoPSnOW7vxpTRLpF0rM+MPKCmXiHMHdbJXn9btQJKWfsyLeSAN0a/5E7
NGeoDujxYze43L8jVBVz5BAg8xwJ6hW56PfoO74METBbggIeHIHDzUVPxWqfL/fv7l+MuTWPEBL2
5aiix6gsYmi08Y9GQANY0MjxYx0OB9LWJwQqy8+65WdDC9BSS54TbFtTMPHIx6HoI3ZbcJuP9y+m
DbuuQ4/z98/CGSeL0mxIPDmmj2aEG5nSfz4gkr1lcDwe///P799ZZuVSEyhAo97WTAzGKV3tp0fH
rc5wo+jQKkw3Q8IR23jTUkNi0SEwa532o7nlv++tor4D9cJAGFOF6JmxZOYxCOS7jUvUtiykdqYJ
IMLIlvyuslrbc6M2VkDxaybTvDF87JWEaw8vGaPJMzlca8sMnl13jtCUJune5kQINfM+ZvG3gnd2
ZXAItn7+mJRMyETovg90XsTsJp8qs/5VDsmbGBZtP55vk9EkdGWa54ZRjp7ETomE8buSJwtd+LoQ
WHsrffSqgvX08KMsv7pu/81i+ddFytoPzc62YE3k3uccS1ai4narIvccTAyL6e2o2lxQNXEZPbfs
UTPwIg9R0KS4HLjOYN62HpD0ykWnYQT9Q+zEqyozv5UQVh7i98767rEvopOSxwqswqZsCHew+qjY
BGkG+g8MtuxdYmK7nFTxFExGkNoWgu69lNV4lQrfh3S/Qm86Tt5ifrUQUse+95S7OSveWj06c7+l
be368EGZzNZkWLCOJkkoDNE8d8skOnY6PKQLAlqHcDDz7hGDZT7Gn4VTe+hWqA9SikZDS+Z4Oj9D
q8fxoq2vJRQKcypbjt2GiDl2c8nsPKD3bjdmvnSF7T4zJviM1fe8d/ATOqJa9zNcdGNhkXgbXgeM
CCvDlTDdxuA7kc7oKMmIo5BGNxxYrrUagoyxzZatFfVwAZzSRh1ts8+jyRE/5oEcyUEu8YXOS1B7
62ROfgB8cr3lvlDmYl9BSC0xRswJUtwqz/JdjLY7r7NHOGdP7I7RgmosHGY2NltXhSdbeNwFEc2Z
9KcV8hvsBo3z6rMmCjzNiCfGXOzFzs8g+5F1HlvTloiFpMXhxuw4IebL3ReRmNYiLHeANPRqGtpq
Y3b6yL/9MvQNtDIyrewU50Bbtoq+S77ENllCltuamxq4Lc9o+CiO+mxX2W50wGzw7MDgZ5LMbW/t
bOFo6ezACc8wPt7aZcknQELbppibZ1s5DVxJZ+uHLJKE4T0F6L6JSvBq5r8LqRtSAH3mD2sUt04x
fSTfey0wrGxMRyO8Sn56kM/9NunWLCuJ3R7TdRe00VqHhHiHntrZTnltGfAId3TZ0gOP0Zn5zlLy
K+9rUl/FaHCBu1xUFRacjalZ0HfGhq01z5iKMUoNbCOPBqp6g88nRBKx6YAvjGQNH2Ld7uk5CXSM
HJYwNUN78lFJmCPP0ajy7TClt9ZdetIMNkINQHrNBI0Hjl3hHBStenFtyua235ap1Js+qdgbgsYq
4aSu5wJhUs7jcIgUC3ogB/XIoyLymnOksNg3eAgy6BoPZg6DAxsbmjqIC223SX2Yckb2VPmpXIVO
Pq9mI9h4CWudqTPQ0PbE2rgl863AEo+sQxeXCTivwa2ThyEwv2uoGzjrKO0zRRpsiFXRqH9MaSVw
xTG0n13k8EX4qSJoLC+YpSgLUTML95fOasoHtS0q+VcR5WxXpm8om75lnGgPHuGNDzGCmrxV8N9C
872ZGPkwwXggtuWtGyACeK9FZ+ntXG5D2ycv2NOXqmBVG7oM4uSEI5F4EzT/TIoGRx8SF7HyTBGP
/jnb9fW7QvKyGnTs8/a0L9OQoN0vUVIS0Ht0EJvjGXa3CP8PNHaf0zT7bsXQ+hwO41JNmyAZ4h1h
v6/TeCLP4avNSYQWuxm3/iifTcb1sc9wWeJgkkn2hay1eBPVEFGq6K3jrkvhCJHaMlKoV/N7ERQ/
vb6tyWY6hb1/iGr1tXDJT5xFz6phPldKMDqNbYYRGJ26QjsYC/ub1RIvlRphcjH5LIowBQYC6Zvm
ozozL/2BOuA9qvrh4Gqc3XPwM3R44Da5sR0UXsd/l6ctStf/1KdKzxP8zwq8YCE9LvSvf2C2mqoQ
0FYxvWMiWCeT/7l2a41pDOlVPERiZwu4E6QR4J/twk2Wj4BHjEtGo7/uQBdvZAZ7lizCeBdRHf3h
xUEM/e3FOYA+bReRryeDD/xHGc6xF7NLOKatLw5qGX/hFUKbHcsNI3rm+XlwCQShWUy0iL4lgowU
yhX55kDjLOqyYQ5pUQoLQw1KVHt6/sML/BDbbfu8e0Tcu8ytbI5C84O0r48rt2uDKDxK2jx8Z4pq
ooy3GewmfC5OAPJ4AO8XsnG8p+URpihsUT3++8v4TWPMq/BM0+JztIQfyA+foSU74niRHh5R07Ck
mLNVRSBrVTjvlUvRmS8fZh0jJqny/A/yxg9wON4AH9MTn4wvTAux9Ae1ZRMFXo062D2KZSXdsi5M
E9hVzgDqd84xEWJhHFDIkMjx73+zvXz2/yGslr7lcH5y5ZqudPwPWDrLB2oFzdhhBZU0V2RfRz0Y
RIW21l5HoNMG0hWxZb6Ws/8L97Aihuw23au9AkZJaCS/ijGH1x/0zN/KkbibuTvlqeovjlN9K1yK
eLQOf5Knig/QvuUNE6Zv+p4tJJfMR3nqVDDyCaiMj6JTzFeM+TgsCoKKpQN0EdnfBGQZpBl7BHoS
ztwqtOf8jAAXq3nTQ0Nu6Z1taBIZO3cDe6Hq2mmf2eqp1rU+dWa96RT6PQ9vE3tjROTzD2wM3W5o
UxYOrCYeCgQX59qO0cp5LsieNkU9kQIfyQqSBWzr9d8/qd+vTh+3DleJ6Xk2S8YPH1RVysbknXaP
HXNj4tvwCpqi2TR996UVVIKJYgBseeln5Wbm9t9/9++nG78bw1pAT+LYSIL/83TLQ3tA/d66R8sk
Pmce2y0izW5Te+HaW8am//7bfj+ufMcLLN9x3ABg7sez1NXCblBLusfENn4OVf0JjffDfbqfWcWv
sQ7/RElcjpcP94ATSGEKMIk+loUPb23WFA2Tj8o5ZmGICdZIV5TEO6uVJezOZdixrAgSAl8gdzzX
tSqReQmetpXPEHBZjzbKkwccn8930WhRYzQrBV0V3E6jcsByc2DNOnKuUdscqaGDPxwf9u8HqO86
yyFKJyb47sMHVCZ9OJHuIY9xangrZhaY0Fp1s3ARH0cvGPeWZXwRLMLcgJeLoAobVIHDt17kiIOP
QqQu8fSBqcnlFLDOcC/kOL7ZWJZe5/JT6DTz32ad/xVN+V8u58AOWO3ytvO8//ieB/aQkHLh2EdG
DQz4HbYdjg8PHgXgwQor8n4WowOj8KgwT/9+fVn/5czjSvZcwQDak7/RmD2Gt/zuwj6Oi3ugKaHX
WT7KnV5lJ4xw4ApUP10s7YN9TDW7rkVTS7rV+IDGr//D1W4tV9eHqw+DDMewNKEgOx/pzL2ZlCIO
XOtIlhLn1aIemhfNz43rL97NC6LF44ajPjQ8o/rDne39fmsHuHQcBHUeC5vfjxV2Xb5ZxuaxNs2v
zARJL4rF9MXxd4XA7ZewghYOjtyC5AASLlIcuOAzDZS7715i73EyW9+V5e3nrnJwxh2Z3GMBVfVa
zagZIjfttwmLy+sordu85HLWoTxGAViKrG96jKnzQ2dDV9EO5lwds3Kr0dQ+RkkEq39uHzCMONui
AV/TTi4GuSoP1qksnnuh910TlCeWEsviz5lsCEKcYKQ+opq1pigm7QsTZ95SpgfK4llmle+pGT3b
s99u04BF4WCF+0ivfC6UdeJF4zlKbXc3jE0N18k4W6Kf3nHh7iFDrAajyJ6VQeFGUXtu+2FmLxaw
7GzpqNIO4Jb0e5+AxvxFR9mta2OL7qy0/nC5/JcHdmBihLIDHns0EPaHWqlM6B4nIwT7O0j/NEPu
QWnwPY1b/6nX5smPkGFkE5qB1KKRaR0NLbnESU9qmDkrlssMWaMGXbHd5bvAGpgToGVkWVLDgMQj
7xB48oBDwf7DC3d+v+MD0+OUpTwOfOHfr8R/lMhR3iNboQaEnIZMFDr7bjamX10UOd+LQr37xnQk
U9C7ZPMMUDTO2UmX3U0HmNDpHqxXJDQF9RdnVmKewzxZMX0WqAfVuGLZKaBggD1w07eIbdWmZ8u3
k6HCclSza2hZa1nBF5EOyOsto5AnkbPJd5GpHwlvv90rK03ffybrq4SSUAejvcltcAshu+WTLMTT
aLALyaHihIie12OesCnkyNw3TPDUMAVb490X9cIaJY0DHRZ/H9W94B2+AmAvHhRusH2l0Xk59vD1
D0fa73adAMgv7jgOVG5i+8MjzGzaeO59HmG5vw8Y9jy2nm42yNnwFwU5SCtdTAziWAlmlayOeeNB
IYwRRWRBHe1U9ofT3frtkUqowHK+YiHibJMfX0+TtCwu1TQf+XiHgweO0ve8zViZ6hEgA7L/p0yX
1cqr0T2OZr2NZ5TqpcfiLYmr9twlQLz+8Bb9durzknA1CdJiIPH/dtL5s40mm+EhVtZEIDOFlcC8
gkgMVK2xxXjGRl7nueZ0Yd4/HVxALAXW+pOwQCr84bX8Vu8vrwWtsWWKpXh1ltf6j3uhwJ1TtyRx
He/IXmoE+BS62SWsAYn/4kMLbeiSEXvPtXYNa+11vDZjqK9RlpfwmIobe/2Q/08n1w3dLs1kAm10
nN//8EJ/fzq5FBRLU4K5iQbhY2uWizgZ3dobjoayCf1U2JGKyDyjjiWGh7XjngHswBHThtcwDPZG
sGsqbu0gKeKzkTyLmYi5wXM+xZFSB9UncNiUX5zzabjE2xGh73PdjAUwFvsRcFD9wglRnNhYYjga
6o3dcQxXGRT4SWZqA6bha1iSqzcj/wQsEQK+gAuNFLfE9l8iCHdSyXBxEVbHDXyf3ndQFrrtTqDU
l63nHJwGaIqaCBbQdkNCJGahhdvKC5AAYDrf23VtvqjIvJJMH46Vjip1OwPSWnfpPF25pzHpzsOR
2WiIvBF8YQWW+TQK1sL3L7We9LafKrm7NyAVCz3Ur0KfZ9ySuENK9zoT1b4G8dV59idropxPs+hT
YddfIUOwuU/yjSG1dcDB+UuZ6EF6MROgWKpLFEPOc7suuN4P0ZSh4cn0+5ep6b6a1Yw3AsQoSqtz
YhnPra0x4oxoKTxJ9ED9mYV/iueAHDxXTft7J52E6tdYomBPg553gyfBqpxJLrXyhGdcEe5b6Yx/
qDl+v/gdi04fv3HgCPINl5LkHxd/Ai67Rs3VHpNM0K0pQMwUpfUApFdgrW9YIAzT//3udyxue+lJ
lhQeNKv//KU6Mm3djwSYw8jQW6OSl7zrgxNRnDmpU26ynn0BAoVMgkWVVWDm+Vuv4HSuf/73m8r+
0OBIynTPt3kSYgZzzN/uqRLrh9UoR7KaNl4bj1hnbiIewQ4DW2S/O+wb8uDG4YUMXygU+DVmjysR
L37wlsJBidXAqswHOJiU3ylEGBzbBsE+4JaMgtopYJU/x0+C9R8kkWTBm6itAw6sGkf7Tye9b/32
53DGC9cV/C028U7O8mz6x+cpczaVEtH2MR6bZO0bQJnnwjGPRZsy177/M5ZF63j/LoON1tZTchhI
kj6mGif0w/1bP0TyRHJtkW8nYbyNYzYf718Sqngk7iOFp3LW9x85RsXwkNEFXAU9H22yyppG671A
CMcSBC5JlmGguHbTQTXgT6bUFcfESWF/x/X4/741UaYQd8rWY6EqpLE/bRy3/VUEk3FMqnnk+d6C
jila8gKLccGMhj2ypVwUe+lk+5RsNtAjMjzmyLVDv+bPHn3APsu3E2YhFhLHcvly/y5oExpKszT5
ijuZYlWYT6WjMcuo9EWHErd02ER7etF8P7pyZ/vgC0FfvDTQI21OMRRzzWuhC4TG8INYWc1kDn+K
i8jZeQ12NnYJ6MUNN3mwVfx6d2b+bb9CL4jlDhyeM+IH6hYsSp3L5mYk3ywNaEsUzeMsYwpwlYxb
gU0LrlkF+TTM8tWIlsRmufGcWr31WsZEv6Bl2YxhxqogZ8FqTVKdIGokRKnxj1MB39YDuM7sOdzW
0trey7NpqG8yjQClRZlPPK+O9xqj2P1VsgO/lOzeD10Chdz0yNXUmZ2soaXnW9oXNvNIhEgjMfTZ
EFV3ThE/0VzUSO4Bnq2UZtaky/4Who35mkZmsCMYGclNEL7g+V9lSwiYaTSC51JbG2toO4vaT16i
MsqvTYpgtspQYLkDESt3uw6PLVggA6srQ/WIKXSJvX3CLo9ba881CIWpjBGvCqPcxaOiX2hppwMn
qmBT/YV3dq/FYL0OEqwPUb8GHlBG8lPlEM9aWovayTk7GcqzCB/FTiNyJccotaAh0T8FTcvuMXRf
EYyRQI26ZlcV+CEz4E3aTwz2P9EbM6IrVivGUCTd+3lsHexC7iOafTTqJL2SZ3+cQH2x+sjKxvpS
Fs4bXKkvPomW67iL8ZXiij/YndoaEH1IO7aw8oEGcU0s/nW8cCR7+zPCWWrnMofCBpRn38abgV+a
dmq88TIftIs9/u8JpZkhO/TVc9WgUsdI9nw3pk6LLHdsglcbfRdLGGaZDqXfuRy7a2XNAL2NFBjr
gLyqz5PPKGEbkm+5jO7u4hCF7U32bJiMxE0AUn4zo9ndBa2V74YYfd9k5vaqTOMKWyvtOi4DrtfZ
fppRxrwOaMQfsiSPESfxj3nTXTDyWJy2JqS7jumC1w2IWmIx3hJF1S/6tN0WiZ/u28Y8B45R7kWP
7znNMS+OGP42kiQ7XNiheEYvwK+f1QsZ6N7adMxNasAOlksYasqTFyw3K09IK5Nbv0BmiFa1ajqW
JzJfiZkNawmvcN9jvV0Di81NLKcICPK9jKoA0VC0PHqnCLGtiQRSxWeGJTG0Ik6hFg4U86XO2CqR
tWAVU3Pds8C6uKCKBt+jfgK4cuFSgP9H3PPGwFlwGnZT9rPOkIqi7avPZpIsyhQMJznCyjP0MzoV
fWbUm28YQAarxkvF1q+kB+Szig5+T2hD5kbNK3XtqvJL+UTFhGUlaC+l7qxHQHgpnohnjDvkQqqO
MwaGVr7udcBARY7Dib8/PrqlDXnUH2+pU043FFQxV8D80A9es3Vk7N+MqLWuNTdTQzu7ihBjHhN8
8MsAdzj2jXEGv5iFEUuyzvxS1SMzuXJ4zeBf8aScprWuoysCYv8ly/7iwcCGFSTkURd0PXSS0Pax
bSLmlTuNyaIPe4RQt2C02lfG8tbWbCb4aXGZH8c8OhXjccoSD2uJ/paT30CigQDfWxN/pZAlnarK
f27N0eEt/RZ3EYkjrn/MAkRwE+L3bcJaG4CaFT04qi8+FdmnrhWrEbfVKUFNTspGfWTLmJ4Mh0ec
CsCtx2WNrtGTlJU1R8qzkUXbmmgwz6qCa6XBSo/KVLswS59kyaiPRAi03DVoLoIqGkQ383AAkAn7
dCo+8cjnoEKjyrttMugL2g5DEvq2FTVxgAWJMNOcZfAu6shzjwj+XbapaY2KSPrtqUY6nTx0wc5o
au5m03kMUvEri9z1JKCnowvAJe2MziZBNVVG7LsRzlYnwkrmqgnXbinfQ8B+D9AQ7K32HermPLui
uudjSGsQUJAe2AAPOL+MXZRjFMAtNj+ykmTQZs4kKeEm3sbYlje4YgjDnBu8EoEFbNe82J0pHmlb
0KrBp7kOSuDkR9aKNskWG5+Z/W7Ual15tn9GQNdtKqeKib4uzB3v677XOTHt4CAPjmjwnC//aZbC
ycpaaC1Id3xujvFl4BTaeByhPmfQS2NH6UpE3Yh44iYd4bw0HJWF15a3earK3dBrghsUwGXVZ1h8
gHmtmtAEjTw26cbxHLyUU7tYRpIzFEZUefOYfjODNzd7lEnnff0f6s5rx3Fs27JfxGqSmxZo9INE
eRMKkxGZ8UJEOnq7SW6SX9+DyqpTWQcXp/sC/dKoglJeConaZq05x3TgbUi7yfFrER6QjmoA4deu
79rfKoOGPMX2R+E6qArTPD74WrdpQs26FKU1bdqhvbGl/G4mzd4b/Plg6IHFUoqN0fgdOQfuw0I+
ui7YOb0y7L3Vu9c8i64mNe4HU05fJqsmZyrKz6bU/b3ZFvp6FkhtowUGSFaOsWOJtumT2dlLzBMw
gXWIoBa7jhjGtjNRZujkELNrdg4guYygaqzne1um70R2cIjZ5H2X7wJuIu5P59yVzclaxNZjhG4H
GnmVWu3BzEie6sIIo/UAxdj31bgXvIpR1ESYldUuiWLjbA/Oafby702X+tcQWZCgwLPr5vbWjJDl
8iicgH/N/TExgC7Pp5J0+iv6MiTFVq0d6DwDedFbfwN8UU+ANFAKgiAwpU+V78UXG/uEMRneuWmd
wJuFHbSh+rg7yyE2rbyGjMJ2lufGg3Bs+xBk/I5YsaUZ0tUgQWHoBU1jGMGItHUzJtSIKgrRG/r5
aFohHpIpFBPBYjzWVEfS/ptubxvECFYbghVGU7KKQ2i5to7h3iqx3js11ne1WBhxiOITbgWNuvgr
0uJxX3fihqKVNMS0BeHn9OGRTR46eazRa4NopnOIPXOXmPZHEgpxsWe5GJXSg6nnn8NRWSQ3ecAu
C8wLLl6fRC+7U+s6z35erzMr1UCxkmngVOxAgX0+l0Lqp96KApqoE1w0q6RYTMIUtl8Sgqonansv
xWTqp3xGr6LC7JAnYFZzbKubyRXxFTnJVs3YmwGUkAPSdxhP1JDAz7aJL+sYfSkLFmyY7ZujJa8M
4+1RUTx6mJmMBfLWg/BiBhCSlPrZ9h8onTgJAsqEjiACS9p+jRzeqf7Vj87jHXASZe54u69DEU1v
c1/EZ9b7gmEcSbfWLPRafvkk5RJHUbgRmsKegxOUrmV1/QGRhwwi4Q2Pmk/+2xjpF9CSsBojoj9q
Em93Zew+pLrV7rQixzQzI7yDWYBQRSZf3SGbD6Pqcaz6xVNrZExohfasR1a9g3boM9yniE9shRk8
CQ/+2NRP5QJ+NzRnmTkj8tp4rXHI3gYhn5tifHUMFT5RLUIPVWfmw4DJmvIQgJkplYj5Mq/YE52z
EI58rHnDfEqkPj8sqbOrtlDa+yTyB5xIvaO5P2Go8te2+gf7YXKqzO6cwJxMGxiidZcZhzYjXVG3
ODbyxVSFA0zWOI8GhyAggT907zTeV+gAJs6xU9PRJZvDqThm1RIcafsC4wZ0p18iYAmcAPEo7VTM
RSunmdQRjs+nBh507NflI2rs6pDE3kgroH/0ROF+KH5g/owtqM9lSeqLpT/VDpobRpNDEhGKMo59
ikE9XOYMtlpjER9T67MD+ZesCIkkuZa1EXRI1o6ybpJDXEy3qJmrrWXN4WcnRm0zAhQng/wWDRa/
uVSKqzszK7dIv6ckNm+hsB58e8QDokR+nvBS+wnAfk/gcUTed+kbi/rF1D7aspaPw4Aicqhna73s
H+7HrUITvlYtDBfZo/ztXTE+jao1rmkv/FdmH39jT+jhMfpspxogwYA+NmhdcO2+mg6zxj6PHfar
5SvrpBU6BkvdLHd8M29jW9r06Bhtw1Rf1z7q0BKE7+OClKlbxPFTNloAmsT4XHRAC1Q27J0cYzdl
Q+85976Esw0AxfCfFfiVX1wRftbtWs4J0/rSLuhNbE8cbZgXq5A2Ioj4WFr1Ji2hKFI4Q3NVjodC
75gnWwtEzTCM4ACGTdWzHsgbAeAiz+adnyvoBoSKn5lqJvgQJgKkuvxJKcMntTAz17ItgCGb43TQ
DVwR4WiLbYpI7yIqsUXMk50Kmk2Hzu3OJkzI40iTxbPbG0+H+DedkDBnWb3rfKQaoKe1XTtN3a4K
9eeSHsBpoiB9L2/NMv5WQvle+zhfV0Ufpmcs1gzNpvNCC/5FldO11XB1WazgplKmOB4J4dFkjEK9
xetpkAOmkwu6sIxkasMQx4PTwKrdhIurCau+fKibQe7KyMdnZRCEyZS3w1/tbU2KX0HSyw+z6wVI
smGmm4Byh6ykZQwrJ+0TcfVGZLMzcCY9yD3zSrNs/JLbWFCmbZHnDkvbceOECnl7VJfst0p5VV2X
HY0uPBZdXp08iJNR12i7PBpxdFh0wSpBP+yOSOrQz26QbZHAk/nrhBLUFSbOtrRl+yhSFpJgb79O
sT+x1EaX5SXDCuAm3k+TvouTjHkAIKU7DVEnjkViUzCr7P7Icjg528WpDufoMjax2mICgLNMqwQJ
OJgThyarHfMZlqio1tQtsJuN6tC7LdGW4XiNEFzuR9P86baTfSl073zP9JYWnhTgqWofI8skVU28
WyiONw47CjZNA6h1Pr+9274qj6HBFEzrvVJPdxAUayOdH74PB9n7hZlAam5cwykhgyNuL5rdvzSo
FteAF4tN7TnEvjZJvxkiI79QQg5VNZ6VPR499hDHGgRYj7Jug+I3g6rltCc3NR8M5ckn9uccnotB
tkiug1ccvcy3HvDlnqqedFJAWdGN+n0wpD45P1GkB52LrHLS4ubcNjXJKW3zYNT99EbgCcyXWo/a
B2j/IJ+gwAyzvLq9fYqGmG8ePARZ7tW7ahcifsRK3FZk+419+ZBhFQqMCPVlg6tilXnda9OLlwEb
MjajCdiJtXbTEEwYDKI1I//XQovxoOVmc1G85sFX9qtW+e+sVVaN5YEEb3yWuRQ1dnlbYqDJ00sj
CbhYdpltOf0qlOa1Iw4lBH1p0HqdbeYufala+kN+bcyYBW+fP4fihwGMC3t4M7Gssvd6U5lvXvgB
RfFrNOKZsVwVbmIzxx9psO0fTeFtsFkaQSi7aIuzbR/hjslmITfWADsm9sk+LdPvVs9CzqUwQLJJ
Q1ZshyMIwTRuNfMlE5TEDKN3vs9rp3zXZhFdqpiYocIzXvzcWcnI+SIGe3gwk/zQ6m5+SpviKWrZ
eFnCgvsSjo9qsjQUWBqE5czxyAqpvUPSmSfZR9NGKmF/DEZCctVkH0Dqiwf2omcO+cqR4wE9gBlo
BGau7iu4itHVSOheJKiO+ZP8ACz84+iSPRfiF9zNuvszNqhH4crE6N0jC1ATv1WJYjV22b9WimHH
l+Kz5FhfxdHUHcQ8jDirtHLj69OGYYKM406dzIkW6GCQi0Fbk3ETARnwpzFIQ8x6FCAjbBQWHGmb
yns4cWwOPTrjssLOklGsLNJn31nslRLhIGrfnddYWoD+rV4LLSTMKyHLww3TC64xRcrfXILewSI0
z+MP1wHON+sp8SnFGC9ewWVAl9/rNIF5vTwrv9yvBFrEDY4f/6rMXh0h9ZP0JOIhuOO7oArAThqR
7UcmkWHKpFh7F03SKCYAhOLlKrMButjRuLNcwjhCtnVeWcudpVh2+znbKaYgZ0DPW2IsX3VDtjGj
qjwOXfbRd05yYSkPkd8hU8Bj3QSst3tUnS8OQrpMKRPxjxRNqeQt1+ntRGqdEQWwbIdtpIYvymq7
rQLlvs4yh9qnS7wEIRBs9MbFotItvOFY6qRqMeP3HSSJClJ7y26rEfjCOCaxoQK1G/NCfXakeUgs
XM+ufsVEq9tjfShHWmYks2lAV9bATccbEk935bZ0SvV2M/amOIQMsr3nyNOs64+zR5AmgQoi6FsN
x7ZS/HbYiHrLZifvwq+tgprgtT1HcwNkw7NlRZKGSo8W6K/17Dm7fGkm6njz2EaRx2JWzY7+iTjU
2IPIsSjRP80Yq4yweec2zC9mv+mSxDhL1RBtOjoHbcIATi395h+rhzXEFodqUU11CqfLIc10GRAX
6QWmI5/r3JRPBHJYB/j6lBK14tZeHWVbj3YWnVuv+qZ7ubepB4vEJMQJFCq8fkvF13hpmKoOJV2P
qq1uuQ3LTSW4+UImBAzmByTN0xP08b2TTYSMaUVySZ/yxrNPTp8bAcPHzXUmcAGqidZmyhA9x5Nz
ZiU6TA/UkAPRwvBIoZ0+olmlSdc408p2lOTXmE0PApcbxuE6X+GDFI+ax2BrmdLbh0Bm1nWPo5G9
sk0rYjlyG6gwWH37HfBTAF12GdEIlxYZlhJGA4kPm2I03W1m9MxrGrFyOjT/L2r67sW4s7Q6ZItp
jvlVb4uP0C/fe5uiyZS/yMI0P5lkdt8JSmA96pNpD9/Z88cBpinSwFH/PjBbBZZjlmcJqGRLOKdJ
aAV+cWSUT61tb2YGzueKwWiKvaPNomkbj9bXupmSV/QGnz2j3oD5bX/Y1Duj7JNXeuLck8V6sRiQ
DTRlRDPSPvAot+xBzf9QSRVjbSA/BBW39RqGX9gRvRRUjJ6qKBNBEhOk1uc6nYxk2s5xjMFUJRlp
5OBZS8rpGjEIz22t8/PpJhuPd0NGSqjsdTNTk4qdSD7i8Xo1WQJdRH3WzETfGSVg3OMUZz3doOY1
s3sZwPluvniLFSFU9fjQNJX+qIzyM366+jZV8mfZQyMzVZrvMqW5b/OSdMC4pF2rCe9HpmZra7L1
2sveT1lAafIajbceClK1c/MwEG6KKJgS2xoCCWOVs4AK7K7Jzi3q6WOYzBQAJ/M4Y5HBz4NM9oCS
k0LXEikbm+WzSse3sNJGop9yeQ4NdRJLacSZhoHVNpu5omqnKzq66WoylAXaOFLV7adPWR9Zt2Hi
iVcWb61pFKvdvKMJ3TfDc4xlc+8MJIDdL0512D/r/sFycv0hr+Jd5VbGpyhWG9fUiy8t3ZVdDqZi
21ZG98ltigML/2BwcLuvNiFeZY5HCDWgIrUPo56+KKAnrzHxuYXne5uhCOy8ywjXQkbmF/bB7aBP
sYv3nO5UxQR9+7w2DhDif2hJp/gdwNf1zmb3xH8/ftyGFWmAa8IQ18zXG7SWO3ghJ/tq3ryX/M35
TjXYJGdPrZTA4A/JZUm971hBJAGRfVh0Nj6jMHSAaQ/euD0r7yFRz+jYa1jFJF5Bt7GCzea6uX65
4ixbfZAIsCZ+fDNuzK19bA7JLbkNr95n8RPsDave2gEsSDlnjUeUi+lT0216m9bHhvQi7+tIu2qv
H/LTdFM384WQSkTr+EzwRLmwn9YUrkMZ4ATTum2vdtTyca+iBMFBol/jqSCroo5f4r7eSoBouKVo
VPa1V5MVUgyEg/UWVvyWVEYxaQdPlVdsd9XV6+MvqipGfqjOhr61+JqxECAungIpZl13H5XVOc8G
9VHVwAD6UasuE5K7W6/01zkqt1IN+RtnUpRJZEKWRZK/UUle2y0ShMwmgshsLOtNDA4Vs5TlZlqe
BIaPkjfx/NZuSNSDw7q9dSrAkXm8ZYCrwueb+4ivsqmVE9hyao73k8aqm2MD7vPXRTdOqSPWuH5S
M22PLtS2I2nf7fF+8X4uI5hm1xfF2aCddqTzddbic0HldtuYRDz4tVPRL+fcv11s6Y7sZ5KDU3D3
x6pwIXnEUcOpQb+MWGTv6X7LHDqEk9stFWKD1N4wFWeXBuH2fmNYDeWxGaLquLwDpYjk/fv6uiTw
wsKDUyqjON5P7nj+MAHU//d193NgbZZhnzk7x7VMRrcNZIX5OpyXRKj7W7eTmn0lPV0o/eQng7o7
hjKqdlOXt/Kk12a/q8C7zbb957NLmZS/XuffrksbAE5Gm7dr+qSf5rKJt61Lnv1axkkXMKFBhNLI
YWPnUx4lts68TOcdOkaToceMcQjRqDZz/feT+3WR2+aU9KqTtnzq9xP6sdROEz/jdHRGcDcaEgmh
M+oPdgJlq+1IRFxeSNHe/6Ud/B//UAv/AsJ/q+qppYLb/dvF//WCXb8q/ufymH/d546U//sSnPu2
ktXP7j/ea/ejWrD48t/v9I9n5tX/fHcLTf8fFzZ3Jv9j/6Odnn7wqXV/ge2Xe/7f3vgnn///SPZn
2/+buOS/IPuX5Q9ZdR//RPvfH/UX2t//A1E7KlnbQm6Nggu5zV9of/cPtk/4PjxHB/OEDeRvtL//
h/Dg9IDbNhd9touI5y+0v/jDwuNE5VAgOfR55v8O2p+XQR7ym/5Z9w0U91DvaSrCTTHvCrTf5CMi
zvyis0oQpaSsxE2/rl2q26fKgp+xmSQu1hNeKvEDT+sMIcZzc08s2U2x+9KkZhH9dA2h7O8ciZX2
yQqpRr6quu3kz2iy8upjdsWgfR8gdrerdGbImcUMzmSsB3o3jeexXVwx/cFPrWonl8+t7U4m/Vwp
XxOzZLuQyjruoS0yqS+jslFtfag44Tc77kcSEB0zMk91POQPmeaJOgiVhn1qqLSO7BkdQOC5hy1A
ZZTsLmOle/GEiq/HW71zcs82dyZeXlodqRklgd7n5bvueVjAOpeIgaDNcW6vyWzwLTKRIotVDhoI
44c5jfSaJTjkERlnVBCy0ozk7Q4hJiYKNL10zoCJsiF+6EtkZ6jCutyXkldLJx1LZmRjiS7S3E6M
Dzdus+gABihdZB+5DuFZZVl6UHGhaDXG1pOlMJiQ3dWwn61co1t4hDXt5yrMvsI2JwBBs/w8vnTR
UAAqyN2Q1rZuWTmoijmGm4VsyA+/lIi+oD2FkrBXaQviD6fEmI40eARpYiwcFvezO/m3HsOa+iSU
14hn7ujX3514jD9Fvsq/6agc5U5mDfCWtG1rQAU2vbj1ZIvu3WHxF24EKMJr4TM4mmYoXkoDm3Zi
sOQG/IzZjsonxEN4haN5zCzTeiydXGABoBbRrGujKrO1bEL3U+9i498SJtWNj34P35ExL03TwDTB
8B/blj+VJrRAahQY0qQeas2dU9+wx9iEaBMvj8ezkfXSLjVJ0QQrUbGu7uNZTqQZDeUNNJbm/bRd
JciP9mcFcnOkHgfPhPwnTNRJ67L2H5Io0U7An7AgF6bDlt2q69mDlu0MLtHCvlTE5OL783app6h9
1DmY5k2oywI4AeUkcw+ipjC3Dtst/VrXg/GMl9xMKQXbqrnk6J6jizZGo/ta2hBj9tB/PO8YMqII
i8af088ZyTQ134oiG0sqtmc9K6eJpqaDtfaYzZH2ubaK6XlwhXgyoLdsMGYy9QF3vunuFJFzVtEp
6WybApdOyWrs8uR7bpnZi9ZKtVMlBCZk0cnXZgB1N2qmfaL8V1MdtUI21EW5M+ux27hosDdsUat6
Netlu4nzTpys1mguCZp2VDUUXrRsxsCWaONL3jrmTiVedSrcxj2PsZ7t/FAVQWS4DusPqzi0dqSe
nSYi3LujPQsCLd1HvTAPehjZr/rUhKSD+omNJ0/8sAo1fSAPba+WNliPVa/CRzXMLHUNo3ysyyHi
85AxZf9BPnpV1H8dcqM+9HoinmM2vShxeje+ePnIHQG97OSojM9FKROyQ1I6pBM/FXBi2Vb4CYgc
LyWQuSBVby+TKENby1oM6F10jqow8VYIJdnPMkI+4LUo38vRSjdN70c3x2mRsbZpuHFtojXhhhM1
P40trDpT0vel0eKjAMDy0LUXwaG4G6DVbS3MBLfBCrUPMwF03vRV/Qq/obt5PdlJbalN8MtSaH2o
uA4OcWiMDU4HCzSxbhjNCeS0Y6u4ZvgJgjhN9Z+FnpbPbV/IqzF6MRAOLDAOso3CPFhy1t6QtgIL
GdwlJWuaMCnrcQYuVuQ43AdKr1DRo8CkCUTvzUcuO9A/SSsEX1RDqP8JAg+gKPAzxwxN9KTT9Fsn
xPjnsBXD4ACrex9Gprc26TvsssJDFyBt0OgFhYMV/XZMHRQUvvWGmXKEYGJuCbV4ptPvXNvRlgCS
4moT8v3sMULZB3By48GsOw2qSErKXyzEsUmMcZ/l5D57hTletNTMma0m6GkdOOaw8N2gDG33W6ss
cpjmJjnrYinhtzWiBlPUO+WRrCESn9hbKntXr+3oHE51/CmU+XSJezSJpqmnW6QC464D873x8Rof
ba8geZDSO7w2xwzQ4Zm7PragRhWT94qSIYUDl9onHDUUODIMNshnxsewQIDPZ+AyJJdkemaqqna+
vvTxgTJT10A45pMbs5taakqVOddbaoBJULZWvNUiot0as8JI4ITd1Z1qPFv51B/JeAlhw0N/6Rg3
N2PkUqSvBmM/O0MI+C8akHTiaGJC8KArWNjSozncNXVNRdAiTKWDIPmdWhN8i1TSxHKhS5ReVeyQ
ByUg4lPkLQU4Rc9T40HLIM2lc08HK8UAKdyeb3yahkNMB3RfFj1IJCHYPuguWnUkYG8uQrdPWeuZ
D1ro9gETprtTfppviw4Haahh2ebnzSDaTSElMmYLtFbTtrGE9zO29OhkJHq21WatfYISR13bBhOa
Ktg3KCJRDhQzgtPZIyR4cugmwaM79jNW2XTo1QPc4Hqj9cVwNRg5djMY003uOuF6Hodol1oi35SJ
C+lBJ8HA1qC6UmZIRkohYlgnZZQeMcfLS+3nCR4W0S9QyDwY/ZDM3opUGb/HtkbGn5pPUeWwbJ9j
mH7IAEHoDQtTzJkPfUpR3ZlJO3DBKgb0+KkcGvwyCquctqDjSCMufY7hpG23XZoC3SkV4KZU73ex
KpYJRCHsYb6jsaDbIPQMjtIijYJ8DNFLpTNuVEgD6SYddObQVs/PydT3T5oGlN8u5nI/G5Vz6CZc
55o98rU3JM9FLcOMFL62p3Bvb5BRjJukdPrdnDmDv7KmTH5UbQ3LSx+sXVmNAsjE2Cscjk0dPw5O
Xh9yz4txcXiyfQPlT0Kfmuurlacq34LWNN0gjdjObWUmZXgZE2T1gZ5EORm4huPZJM+Paj57fEg0
DJvZ6V5Ga67ZR4V92wUWhbkLk3perYWxlKkda6IkCJyiT7ap5RuNuUKIP9lhvWqjXpv0c08i1tdo
HiyTdsx9af//ehf0/9X+Bsn4f97fsCLk/7pO/rnDuT/urx2O9wdBGYaBTc81HNLGcJ79tcMhhsxi
9WeY7Dr+TC0T9h/0TQRmWZtnwYSKnv3PrY3Q/6CM6Rr4S/DiO67t/Xe2NiYUkn/ubXA52L6/vDNH
CB+FHH/s79L4xE0aO6sBaeRDlex91b33lnNlv4PEsxzDo8fvyEefsStGrDRpUh6iEUqv3cX6vjVN
QQuLRTk0nQzQF7aY+cEPOyS6Wv2RjxUSaKP/MRYhQ3VEszorCEBSkfo5VEupl40G8zUmqyibt/TI
AE2BVI2m3eS2/SbWhqtIP+tTtc3gbgcsW71Ab91FWGstSV0/W0oJ29GOTpYqYOrfaHSBEKnle9Eg
kKGu6G4n9AtId1Zx/y2KRbzuPOvZKcdh3ZI8GogozoJwhvCih/O+AH819jVLsCXkjFaxtncWVWOa
oRaYtbLcprhxfdKfr5lmZzdm4H5NcjZaJfRTjHDYpYwi+qa1hk9fvhMvXSeSPVPOl1ikydWvhvjq
hmyjOoMJzR3D6cxyXyGMG3RAYcUBFx/U5lLWJvxrTdtIH78ZWmqd8AuJpDNxeXM46Ta2iPcewKlV
MuXdxcTQP/lwc+1suEwM4vsKjQHZnOqWx/Oz55AHYaZZ9uzpX8ehOuD6HH60aOZmGdIg6lEU+ZgJ
NCOk+o/4JWhU0CAY2KqKJBIUAUWQOeZrGXpWYBrTi1GX086XLU9UkTSrTS5KtiEMSF07eUqNt9nl
C61FPO2qMasOi3bRnrX8zHiEJ4snFp4msMq2HyKuwCBw76mLr3Y1+6cxeSrC/OSFVkNhR/NWOk+Y
Fo1NgwjYuMLmD8whrVai1vz91GZEgZvtDtu8Bm/AOE45pUzXiyK6Xsm3gTgk1hic6LH684TiE6ak
f12833q/3/26/+ri/YbQSnXQSNb5fknDKb0uBmaKNu0X2fs/X+P+fPX9lvvZuaCS10TO09+ve38b
Vup1ZMT0b42QBVyPf7zR+3PaHNV0i7GM/Oe3d3/s/RFI+olj03Gt3x/x9w33i1Ea0fW9n/3t/f26
pza/2g7+vSjKJgj3/7rjb2fvd7y/zAyYEpsvOUZmUa2hpevn+4k0TEg3s4cPTDHfKJIiENzQQx6m
jMxN32b3EMHrKM6IBLLfTjTMGeCtkVnC96rWUW4ttW2uQwBIXm64cxv15f6Y+7W9hy1eAAFGCWEd
bUBAzOrVpjFNisAibeR+Gs6xxs5rrEp6ZhxKhl5o5xB+yPl+TsCR2pCR1+I1HrsTSuOj8tV8oEml
NsQarcqsIr3Y2ANNFGe2nOKsLSe+nZhn+rUR6+OAAtwbnCycG8tNZmfCWiXoL3S16VRqNh81BZjt
UCvrHEWOdb6fox8b4hefnhYFvGRvH2ocWDPEtXNUasM6xAwGu+Sv61x4tqKnJD0u95ja8FvrxzTK
M7FH9eSc6qIklk3R6TPiDN3Y8rnPYwz9LK0RV8ZEv/jpFskMSRbSRv+We/r5fq/7iY4E/NdFVIvp
rlbZZwxVFYNn/qHCptgJ0rBWoT+Vx9mF2u359kmyAZZE2ewLklM6I6I7b5Xf4FMAxGrIqS514mkL
N3slyoIciUYVW4kbHtBaYYImQzYgZnQrUHfG84TScecX1UtRTuO5Wk7G1MTtZ9ARhvsxns32xj5W
nAh9LI7Kjq/xLVGWA9cNrqU+VPZhTCpw8iWqyeVkGFN4v4Rb6SOCzRyNsSfJ6CldnnBIWI46SVZd
RPmOszQ/s9TXFe6Kll78Ft3ffNYmYz7rxAueZVqQxQw3KZ656n49ONJmpVsemQbL3dLlyL+f+9qA
e/E9krvyg9LApLHnZ5xa9K0ESfcdfViCgCwd+nZXOGsdireRoEceiGs7hz7vJJq1dE8TAtfVM5GX
q4xx4zyN4NCnQu0tYi7qgMgFsSlR8wFwxlhVC/v1fmC1giadExMUgSwwvzRWVVxmiWkSm0bLXoGL
libldsJ1vhr0qbgAqKkC5VZkgyGodGQYrcBpPoJPuLWUlTeVC2SxyoZhlUXw4yEM54c+QwYIbG2h
DEbGg2vjc8UV8pbQ79kTgfAAPt3Ym0udfcTPRqvDzqrjOM3lkc1VeZxC8DRRq4btjJZn03QCx1W6
3EdJCvT3c7+u/Pvy/YGpXsV/3vPf7n6/aPL1bEFEPdxf2jU7F6B2AvVveeq/H/DbU/86W9KYkKEZ
E5T2r3dyf737y88F+DPM82G9jpwEsurfb+K3+7elNNYmVq11pBMZttIaqrj3E2/pI/19kRZFi8vw
H9fdb+0HK95ZFi1Wbwc9x1y3IYCzMnKvom+Q7OTjBvUkPzjnK1XWr4jPm0AnMcSZ3XfaUcOlT8GL
ZQRY0Lz8bIMZG/lrDvkIkcK2wBIsYKsAJc0O9+kAzzRzg3okm3owUWp2Vr4Z54RmX55Ph6I23qjk
HBzqJdDmoRPBtjNjg0h6t34anHIfl9NTZwC8wpvO36zFDxrt9z6z4FEKAsErA0zlgCgAKNTGiQpj
jRWS1EBjJusrx1eWhN2esFXphlVgGEc/lTg7KKYeEHag5KW9JzuevkI07LiodO3I/KzKlOZynLpb
rNEF2v+Laza4gDr5gjcekNlbPPTjinm520ORx5ZqNSMVDe+aYi7NshhCbqG9F3Ux4KBF2BeN3r6J
MxObh1EEgLSxhmL/Pvc4AyHxMHvqcJyNyhj42g9obftVOUif9vgg15Buk7VdhYcMSB1LFAqqYTMe
MO6j1EhiqJENO2gBroOFpDjE9jBRbNfHjdFIbQVxDhi37MZVg5g6SKSC9skKLFw0IplwHzW+hzaR
6R7qebIqskjnNyLR6sYxH4LKP+pBHrLJ3vUR1pZMfE8W80ihPzsG6ER025dJE5RUCvkZJQJWl9Aa
NsmUoRfCXB3mRXsgLCoPEk1bIpOyl9rEsjXONNi72XlnexhBjWrlVnF4shZzbhOxJ2fktO/lq9sT
IzrnlIa0SmKmgO90J5aP7lflIvkxiaXIMGruaocqjk8vgw6xCkylsagYAS+TXcRfX79TNooD/+J6
6lZTyt6EPcGZBplJVJr3aGlrgtHRAnrdG8SNH3Hv71EONoHLjh5HhHPwZ7HnExNo/KJxpZ8MYPOX
jsORRHkdebvPpoFSJnuPapWT1mRVevsJoGrsUxfvqp8uhVloab1+wjOnVPlRAZEKpF7tW4JGaIN3
Zz91zhSW4wtBFDvKm8xuzrjGbAmyBUDogJLzJJIBqSK6zsYQ7+M8TY8O9fI2ztpLojiWUGxSPyBe
z+44QL1af2i14bnoj/h2DCyZDsvn2QbnG2IRc6xlTPY/+bHWbxpy6aA5h4DURb5LUKsIwR1126tW
cVpoS6JeFGTReM6UK2BL+7vY5l+fgAMz+mQ07quVtvykwmg/tLrY98rcx72TwJ+l7FG6l2gqm8DX
j6jq801lVMS+8h5t5CSlHQEdIuauiNJ+3wu1N0BmipBVNmGUgdD3AxKYV9/uPqFN+xgduCHgvyKq
OqbYAXVthOWstI5hxcZHT7ksjqCOkPqATdXdEOf4aZQCu7gk/aTOyZVqm2yHos1J+WznEgiuqXZ2
KXArEJG3pQdgndLswSHflgz52MOlR3xeTZ7qiAGTzREROn70OUS1c1By/KzoluDb7K4x8uEzxN4v
Xkd6D9A28nXJZDUgxu+d0dc+xrjNtyWumRA6fVBMvO/0f3N3Jr1tc+uW/iuFmvNgsycHNRFJdbbc
x7E9IZI42dzs++7X34cKzsl3PhzciwJqVIMIkiPLlETu5n3XehZ2gMBuChUVBB8XsKH3tsxe7Zys
YSOpVGDUCRmOPp/PsCzRYqYa6vGW5pFI6lB50ojIMbtsSxzKhoFj5/kB8k6/g+kPNwxRXSXlJgFf
VoSH2gUZlooZ9jNt3Ot9hR13kk9oED2kuSOxFS7no4aqk1IOMHXdrfCzYUVkJV/ObhbM3zxZljtg
D/7RZgyhzEsiZkmqBJFqy640ECzErX/yxC+SmeKjcguEElJi9M4a3vuQ3us4ztiE89Ea+qHscqrb
LsJtjW8jtScZmKr+lPZt2n/3TOjtFq7rsFTzBztWOkHgu9EvMlZ5CdJMlnbxca19tC9xxRlsjpfW
JbiVdkGoWQ6v2gnzog/FjuD4kRTJFeFpNj0lq/uOxQAZhOXBr9tGvG7TPPRN+qaXbR/lMZod1k+r
bLItQTDZOBQFAzvBKjB9IrsFK42W8lMOZ2+N42e0DWRgPRTEJ5NsLb3dIq1fRDFehT7DEX0ezRDn
zEg1JTv/3dwYIDlpffRxPgytTc8Lfh90ZAzNzXtbMilZff+rVljVCz5o3C+jESbbdjQxAIZo6ELX
XL2QacTOoigezC2pUYniR6wzA/oIbPWWTK3GJhdkAvJeEci26fckhGQT3ZkF+gsF3hBWG4icKLAy
KDr8C3pJYywnhcwjl115T1Q/L1I8yWm4CLSZ0Fo1fCKyJeMyZzgR1rs08lf87ZS49XTnzxTQc8I/
1pFwaGeioUJcIDvPxiZer7TrKoSsD0cOUhRuGIAocRotpfNhFUMfbGqPVO82pegPg2TacLCmHhO4
uondpgxE5xN3UQVNZiIWcR7IcgsGjVSUNvVciqR6vX+ovYrmRuM8l554zMotEjlJJvD+3WdeyiPu
E/yus/3DoTj8ZGk/vWI8DuCOnubGVruV3ZBDmKDZ6MfaHt/alIWFh7bJkKz8C/mtxJ8eaFkz7opE
skRewQBv8YAYxyqsAYtBvNBaq59TY707PXUTBpEZa1KcEUjB0+P4Jt/Sp3Jp8CUS9uN7yNaYGMvQ
GRl2682+X3hzAAcUNHKavLsKrz1uqJ05U9gyzPIlKSnayC91sX4ma51FmbUMe+AcbysYgGOVbNmr
631V8b2SSE6sSyWQ+8wfPUo2mmgLnm7kMMn8pJo+0GX5wynXsE1RNNe8qnYkgOoDu0QW2v0WezSS
6JO2yPhThcgci0aRWTTGrWW9G+MW9mJWfcB6Rn6aPS0TonIb95vqAdWMS3ugoWFTiZNfaOGRG70t
uQxMWTurZYLWU3an+bb3XW2f8DzfO7uNPIC5QGFkX2h10eVvQL359rhvHKfZ+1Lt/QwIMNF8ARlU
Kmq79Sv52PVudNgCzVhRCEf07xdvAeZqmzeji5iSHh9Ocj/eNa2/HmZicEA3xLSd5/tl+mWbfbuf
C62EBJxZe2+lnUvU7NcBYSGVb+u5HMTrkrTmwUvYwqfDBeuOeSPNM7rx6fSRZSvCPofYaNVi8AJG
ZswTIBwD//diNW++y6Ra2O5Pra9+SqIfNzyxv6sTRSO9q9IoKYyKeJi7iihRYoUodWh+jNnVYveZ
eOpkeSer9ryjJ3Exx+SuAEuY+tv2Me1WESpFXFXuVStqAYuAUEJ23Yakv4qoiBvaA1+Opqg+aieS
a26etCl9UJYETU+cXlCgni59VF2EtVvYfzabY9fHrK/jI410eT+ZdHTqMeiK1nlWg/XLAAW1m5W0
UTACV2MoHmG3i+6WdV2V6d8TFk0DtAKYmK29TxvX2+VsSveEM83rZcDT3XD1n5H8UnfgrS/pfJgG
92sWo+zIjGIMB2zPUWbe6tBUC9iY52pt56gsJnWCi3MRmvxSVg2i/dVrdy1qi9B1infNXp77kQay
Mzeoaf32nWK4cwI5lIIzyowfA5WZ0DZWdepN43VampsWFWqot6ZHuOx9rkMGB4zHrDvc+OnApKhJ
dBw1gaojrhMYXjuitKzIrBtSYlHipnFFRpsfLrMjcc0t9ADxsu7G5mE0kifhW0XooeoLyrl/EfLW
0cvxTLd3gIG0RoVBD6owNBufKZkLsoCQbc0bRxZsBaXSr11MlGoPNzOz2eEgIb9zOyqBMHDunQJl
ykqvOJP2A2KnG7voL3rC4bCouvA5EQ8U3xsJACin974uyDDCuepea396ymrrtTEHVry9P4allj3l
OnERSb3YUR7pChBY8pHTt8cLlY9hlhJjg2KF0sZhmSewnrF3rLXkIrzGvVmH1Al36B3Sc+dBVTD2
wuxKXEzGtDcBSe6c1j41+kgA2lDe5R1OrW20qGvCNaQZm8eOKn+yn0bjDVRAGqBISKLaNO7mEsTk
mGQmS2npRb5mfNY4NG/YBAH6p/hfI8vzV7uCL35qZ17OTeob2pcepBYkq/ipXkdq11+dpK/Ps+mt
SBF3eELKTzN/HpoMhr2U3qH3sidlEA+0tGR4oQK1wlr+JGF4um3kQOt1oLVaz6FwSZ7xao/NFx6u
CN10ybdYFntoWMe5YFIkypZV0VbC6o8edfKIXY8TZKyJrYIE5sYhfXiYq2PcUVxwGDqA72bBmBhk
/8b30rUuWeqNe85k2uvz9GJgwmy9zgviBQpr7msvri87cOQ0ybPuVCGH8deB1VF/mtLiiF7/xqtA
4KNaKJhatywyx8WmZw3k5raoUyfDZplPiRSnqHtgW3kiLO1XLMb8qLC1MpIj9y7BH8CpYvGx+udm
WHFcIZ0+jMyFtFezOWh8DJBD1b+kXWecu4RNDxE8+k0xtrjsASxZAv2YxO4E7GCPU+1Fd0wAUk3/
NLuQLOW40ZsHh1ocLvbdBibDchd2MdP74J7HoSv3rlpYBG8ZDDknlE7GMfzDhvQJGzuPsooIgA5T
YJ3icQQUgcEfiS+zZUPQzw7O1E9XGAoXqnxX6dFDRsRkZ6XojewP7ICMH2Q+6FmMkdN1vy2yzgMv
H1gHk78yoDD3qTcHEn9usKDUERbUHD4xtjams1vW6TjOzksbw7TVB2ibdU90r83Qj5jnXWLcuolL
71XG7cBnXFKt2dJkzIHNsygRWRHIC3Uheaz1FYcHxtRZ0CZemw+TkrXevbY59nKUa9VlVdrCV/SW
LQm72Vb73lKk0MVs3nZ6AzNlBRko917RuE9aDpGU6vu5L+eaMuASU4awfvqrfF06os2KBEYQ1xA0
JHOTRHfFxpJ4XZs7MKcY15KyegBI0exX1uZR2b6W5I0xn1DIcbV831sASXJ4x6TeoI4uUi9sVhEf
xql4MWU8RHPPstQQ5dfOpAa8wotcs5VIHJS7hohKmkb1kj8mfGPUuFPm+QdzYgndC2oQ80xYh+88
Wk36C3vu/ViML7jN3Mh1aHnoPSFRXJUpG64xMr914COBcDg4phEEhKvptIG1qJecndkJ1NoTtM5z
6c4H5RmXVsTpgf4f6clYvFKFD8Is9jQnX6mKgnyx+qd+u0ipR4YL+0V0+tZ5gvV9g4ws+054zHaq
WRjmpoU2nRn7e4UbLx00hHOJhTZrPXoI2pAWkyDj95yZPi3Vg3Cn/ZRar5MjCa22O3ZlyfprRdsW
9RoqiwbHUPMjluPBTKbnLU5lkPOnvQ7zIYG31XoNKAI0M5hk4L2bWxxS7P8CkTfv68b+WM1cPzJt
IqHPuyWgeXLPadFHxYKdAuU37J8C32G3zY7eoiFIAjvjN9+JLMNEVL+YwCr2KgYtMkCNarvsUQjr
ZcrnLZW+K6jZu18bI6MJiSRiV+iRSxpOoNbvugWPbm7am6T1ccXZbBVlaxk74h6i3HLSWyT24Flm
djpTdU9Ec8x17UPNmQA71Wb+1ppmHSW1buJotLqdblC1pcaiAR72/WMxgIYQMMKku5zM1mVpLdAs
WJ+IdF7afLjP0cJBp5q/lYQh7fTFayLHxMDZdxfKkyG4nPyoFc9j9z3FcUsgg/mBzxvkCL1XXQ1A
y0QnTs78yRozfXYduo32MMLOqE4oR6gC1j6b8ikakzTKbJtNm0JQI6mC7fDMd1tX9Oc6bvl/FoYM
lxV503VUXsoHkDv+LoGIFAKk49AYsWsQuJCAKv1op7z9XJifmUSQg0j9s4eifUTfCzMcZ1i4DDGN
K5aXO5fBczdrkJVzBrRQ6zXqkrKEIFyRoYaVWDhLS0Yk60N8tofakwcuoJ2eTsMZVYw6wTfaewo6
VZbjcU2b5cvSgxajXw9LjjTvXjW428aUFGiLHlTlNYdk4Igre7V3Y6mrW0u7dJCKWV4X91ba3S4l
xcPWzTD5UDo+oyDmdDS/VjiQIhJ46T+g1VIsX20oQdaAu7DXJnBqunvkiqFq0GdIRlPmzKlt8SL3
QNMKbd+k+uYo9bGk6/5Dn4t3xxZjoIOvGsfKvzWdL7nCb5J32/YoBYNQiiFkfDoUovzGzuqyipOx
at791Ph3M66e0J+1j76mFjZSKTgsHqJaM+8uGlyDYAa1EC02WdUV4Vs7u7wby0+Fr2lnTyeEij3v
iWDEEcT56Fs/lDMUYVI9m/nDNCyY4VFGRXUs+6jWgLdqpRUHjb2QckKVQdOePPOIBop9KMImFoFF
SBGIurl48KiWHkriPzmhJhb1uXlRlvOCN/Jge/1waJe8DetxdQHpY88DZcoO+taJKXdiP61Cs9Yf
S2+5sVPENjW+2JPK54sBHjysLUqPtqqwxtZUozFJdbOKTFU+rpnxjd6UsXPJjVlmJHZYefRMUYWe
4Kco8b1NfPnE2Ew+SUwRxafRvwVN73M2ShER1gpp+YMqQFzgxQeUBaRskGR/asVJX8EgGOb4QOe/
o4uDeDpNdVYNuLr2S06hemwyrsWSbLF5/ErifR+tfcYHnA34o3pSdZo+eWUlYoYGJzV+wiBpcnVa
O0qqi/YRg/iOO2t8cxfnoIlxelAdoDDLQW24CDKiEYvBIoYIcai8hLQDYuED2gPDgVl8k0/N31zO
BBoSx14kI+dHh97BymXgGLc2KLqdXKovw9YnulpChs1TYhekMf22iFwfX/+n3Rwjf55z/RVPal62
uz7n+vjPs//8TNHFxvatBJcCr1AiDF6DYkVlp3nG819e5vdf/Y8v6eWELomlM8LfT7q+OrPhllW+
HfBfXmXzJgGPTFmlwblI4vg4Zp5kwbu9xT/H9/t1StxEpMT4sJm3d3z977YdyA8WCt7rv7/y9fHv
J17fSefZ3xJMpdH1pRNKT7zCv/7Knz91/eCuD5OiTAhyh0B0ffjnExW2Xh6Uqd+oVvsSE5JEt5Fa
pUrrD2BwkJqEQ5YgOkiKd2OyG3ONncvIjDkbBjvJjEnXgClUjGyKWTM/3sHlFKE3G/4pNQkrFHDM
ZU8lDETJl5wRLkVNaunyB1t+MCdV2uCeHSaS9RaG+SInxoj2PcxMLR7ScF5QKDtl+cUfmuNiomex
0RePiJjx2NorglN7yO6E2FomCwTFRXOJyJK3+C5vxib9sbUw2oUAmXSoL7W5fiMBjsjPxr6dDOvg
oyWB9Em+0Z7AuTuzwMeYr4QZmSj0QrLx0i2ndzcV8YMwGVBTF4WASVI3+yMgZmvtYmtiAejfQ+2m
5jpuWFPIa6l/hitXRMq0+kA5h4Fe/K7EjDCrdQwcBwk1qP+bqS++g+aqwooWl1m7kRSwUXyz+9KX
YLBlRrvG5aTdmfl8YmI7arV3oJAGFslZvpnU8pZJe0OnowXSmG+R5gTEQrPv9QiWslV7qBHGR0li
7vG/vSPLYefQ79ElkvgEGM+auzhSU0vL3Kpfi9z5rCZzDsdm+ZzcAu5rZjFwm9W4SyVzIEikIhrX
t0QaL1XO8rZmJMOcXxOH+XUQVEFnwrDJM0IbrAJcmvZx2pwPpQ7x0GtpoKdqrdEdeYdG4GOFmRbH
Sg/bhcqAZcJgHXpG0zFnuzG4un7qJ8vfrdrw1kxkp7lW9jLFrCucOg1o9ryvIJEppLm0o+CChHLI
vy9MapAFt6gwUD66cib8dEaoLKholDgbohEhndCVR/15xzAGwAjxgt1rGrplm4NvfMIC4kc42DY9
MsySc+e8TiSmwlB1gALmzb5f9vwvbSZyoDC9Vvf96r/iHjmDkPxWzArsGl1LKwF+PGMntfXcQsvj
kl60aZ6c2u12f1EfPvx2Jf2vciD7V5V993/+99/p+/RxHQMWgoU3iqUSur5/F/QlMQJQNVCcIpvC
3BWj5p/djM6C0vOHXKDuUFb8YuMHj7SiJM+8T+I9SH7nUAyVHmjmCQk+Ye54SSBcDTd6ofmP1rzs
5sQt7jNOhMrtnhkK5P9w4FcX1V9cVtcDdwSnAyEnpkPd/98PfFVl6yzUaE80grOT5tjINSjn7WbI
gmQFkAXbpR49/Ty5t9OEsGiTnMD//sP7e+7GdgzUP/i3SSE9Vnn/fgyqUakzJwXs36Ff7jH+nzI9
TU6s/PTAB3F8rMCDAlx59kC1XtQgzqCyISL+D7D8v4cHXY8DELSPTU4g7XU21eZfHGdZtSxWm7kS
z22MIwdm0WlzgXeCQXDq0rdxxY5Z5c6L7snmAk8BNTbFlrHGlRx32mX0++aWBf3uCmGWCGaYr3Jm
dB1DtSUZplGE6peYsObYsgHHTOi3tc5A2E4/nAyJJiyxh0YV5ivHG8fjDGEh8yv39nqjtnt9vr79
9x//fzh3N4udpYP425KT3L+JUQfReyRuJ/Lk6AZQdlBbUeqThqhLd19j2E6sFYJGM7G3hCdgG/WJ
jHX6+/nKsn2+LQtJ1LiYrKNuF+MJXjEEHYmto63j8QAbzAAUNT0PMaim65H/vxY+/39o/wSS/pcv
+T/YPwFBDu3ftdHbL/1TG+3/Q/i4A13D2UauP8Jo+x+ui/bZ4TL8lzLaEv9wdF1nmHDZwaPm5HX+
qYx2EE1bhnB5gvBQWVn/d8po42+pN7DPXWNLvCHeyXRN2sL/fg22upM2QyOTMxCswLMktaGyP2TS
IJwiMXq4qznJJll8uD663qB8iloh0qNYsvo06p9XJ/X1xoMTA/Rjc1YLdvuB6Ne7TBUhJykFrz53
jsjIPnoRJ5RUyvZWpyGcmMVPp0MIydB4EbCM1UjBftn6Ay2aRX49vaUiEcrZgIQw6PdAEBV0YUmS
cJmg+yebu2STFy06E5s3rM8j+c6Hel1vhoHds5M5/inWBGVQr5hQuoRIi5tdR8RWSP0eHRlcw/ss
i5zJPW8dmq9iPpcg8bD05YQe8Mtl/B3/oAOBMybYm92awuHUUdpz1gZNDX3/wPCWMkRG7uzMYZ7O
hh3TNY3rMZo1TE699M1jchpbPd5NDXotr5n2hqZ8qgJZoLorCxHb4Sjngw4wfZbJNx3t3m5oMYHM
tfhpGi+wQTCJLKUR4TfNos6hHcQkqe1Wj1ZfZTUyyrdibD1+oRyICDy228gzlv1G9TcRfBMa9MtJ
3acM8eipR8OgRguMkumin5YPXr2cej2l3OyAwwV0EFiIYnRjGA/ESHYe+BJJ9VlFwoWqiFZhs9LW
IUHf8WWKWc8khowjWi4PrubqbL0x3vpZhwqEFroCSrkDxtru3JXPI4szWHnpQG7nNJ7ZspyLCq75
sH7rjP3cTD9nHwIjUZ5sHZ0eI1abhzhiaRJU+bM9+diPsRlWJdafpqe24stEEKFSzdHqgkPy8Nxh
KmqB0mo4lRItP6/zI5EPyTGvUSdkrvXiFy3sgx4E6ehdNh8YVjr3xsXMdyNt8+e4FlTG0F2Gk87X
q9nagxo5THYO9GkOQO04cXJquW7bAfMdXErb2YiSySJSQtY0AgE8LCcaMyrKWv1xXaGNV6mRvHga
gcSw7AKjMVFG5YKlWd9r98Lgw8xwAFOKeJ8HmyYBjvEg36oPulNGZDEYZFcT/MfmTGp5dYBFl5zL
jlpC/rgkuc8RCJIx6N+gorC/UMng6A37THx9EVRApsKRgr1m6EFvmu2TI1OTL60Jkp7rzEP+d6LZ
v4B1xM3qWZ95rBcfwOC7xoYyWpythZ6KjpbZ0le2996LXMt3vRzgGikFKUPF2BuqJ0mqwL6yuqNv
loDLNJgahmNR/F0OLGiKvU1j5YCXEDwT316iwZgUIwKppKLWshh7nQ7YqPBikyBOljAXT4NPoV86
7QC5amwPwyofzNnZG7azd6yB3S21IZbFW6PDICuddI1j7Rq0Czafby0oV0MCA/so93VeUNqAVG+Y
gFDyJLsYurpHyVVFVqCUOd0Vy5e+09aDXbdFoHlHo9Dks8nTLymh30J47+7onfBaN6GuubdVYT3M
BScybrPxpjbs74I+n1qr+uCQQRzcqnpk6c79nWcDX5Hqi5qQGAxZm+wlHOBYp/hP0IzcIDAISvpA
lPDH8kHD1llQuSjsB5YB6/3YdW/amHxNrQxNtVUt0do11amNvT1CxJDW/Xf0AtTonXyP8Bm61rpE
EhcXlmbxTVLwohUQFwpvNxu5iMr8ryQfzwOm7pj88TsDIcluoiVECYltQTsTplgvaxIaAkl5jFoo
aMC67qBUEb3SYCKk1dKjuw5yd0KOpo72ypbOyvWbdXXuTRXX9O7qOsqG7rtV0EavfP+naqy3AdD/
ySgR7tP8utcXU0HpWhsSgUV9MKd2K46nYcnQFi7KOSWUvLGgLt8WKMq0HdZjPLrdURQVAcgquZjS
vKECYzIToapWFNGacur3XlacjRaFV66MhxaniRkfUzCRh5quKqJ0dkVwtO7YofXrqzuzaY07ENHe
6n1OC4oVgykCp8htMjUPjSubY1pBOR7Vj7T0UhJyqTZXGvSxZPnq9pkXtYuHxMKbuQMD1bLXb61q
uV5ayhSdjmStppy0q43M3rUqn46ZmH4tc1VFemZdps5f4MTBmEznJhjLVYvItG9OTC2Pwnpuqsr+
dKdXR+VvvYvDZVK+jaSOWdNC3RDkYvrZ+8X4WKbjE81aDyIwm5nS9G+6lZ2ypYsPteF4sguah7Oo
5nBmJ93OBbKsWD/rjoRgntfAUqQfwnEQO+Ko6l0/jj8K+6sspHwWSYkLvGNUKe4WH+2bWBeyq3zx
anaPA4iuyIHDAplkqHGeLuwTv+tQYXUf24z0kOIsuK9FVWR3RpIwMENx6Kkp7l19U1nBICb3VI9k
1Xxo4EEjMzecAOZ0vBfstgOW6WaUOPMXmhlvCuM9cAW20xMyQc6Pj8oDNl6J/h3wu0fgsyRCQ3en
oM9TOIjV3jXnkoufbF9bJ9hBT8AmLgqxN/KjN9PFd2w72idFUfQstuiiFshCaHn0GFCGAO2jC4qM
hIzjyc8hPI4nbL/mQ6VPxUmWfK1uQxOw3KrpqZuFDsYmJ+vGs21hDHVHmiUZ6LVDwWIjb7YmaEcD
i7n23obE7wHJIHegSs7CyNmEmVM4S7++RcHQ7JTdHZtWgrVDjbp3K/FK1eHNVDS2lq6MhEnTcc6A
v1SZ+SNZxpCe953W1fRiDGjItZ7DA2Y8h51zcgftiW3Ow8RpFNggbtqOy1h12g9yMk1r0l58kd5j
d5UI6vs7Uirzfu3PvlJLlCgYvN2yvmU1F69lIJWSMqUqXHZvzDr2vsSuEc4ek5lr43poxQo7Y6VC
Z+ooOYUn7yupdh1WZUqsJSlWNHxEpZ/LPp/2Qiu7/ehszfTuA2gzpZTFVefW1n+qnnUGPENSXpr0
YLtyD8ZWp6vsiZON4zeyCyLtG1CJgYs38QH4MMp0O/8y0+Hd6g964BoivqMzska9jznY3dBgGMeR
d7BWCJI3TTffOMol6HwCf0lskq+djcXf9Q8WFurDQPCI01Yl20aRAJ6y0zOX11bKnoodZi6ykMs4
QIyDnrugBT955q2FLQ3iv2IWrKVG+z9jRQrw77GqDaomVLwEcVZZoRMoD8ewJSeTKhfVVYDw3Wjq
7O2AEvvKuBFznIdg+AjS9qujg4wUyJJ3GewXzk8jqiaR7hZHZCHOh7M2FpiJp0E/MXlzZph9CCy/
j6CDlSzNjnTfkhvfJGe0GBoWMJrxEwxcFxU6Gjg6reF8tSBn06mRhLeXIwHhkOP3NXYb5pwEjDrZ
8SYCRwzCawS4je7hNnTmrr/TRHdv1tbHbHCuKLJoVr8gsySzP0oPm8WCX+iForgIDYgGmB952ND1
2RH2UTDJC2YQ339IBxani22fei4Osr7gjKV59Sxaq0QSr9bbSWzjd+6TzGDV48F1WkgcU/XUmDZl
2Qy/MeDn10J2ZwLTcDM3hLmzHMEVJ8pL2rNgt+2kC5YmbJpHTUyECZZuQi7TuoXerWwMmhS+vfug
s8cIYq2lr8FXXqSM3EWtYk7C6nVsCueyxureLNavtWZ1TMKadaNPoTTCxuuqowdBkzayDco9zbZM
V1bDmBtwP2Xf5xTXdZ6gOXVmMBi5b9xYeu/AUq7vfaAVke4TAOH4C737nJba0Fwchaqua27l7DRR
1pkHyirsP1x0tOBEviIAZ1WNPXSBWHFqRfWMSzuO9ASgf48ajNQb53bKVnzeWXuwXF6crr3hGU9A
I9875Z+MxH1fqorCaJagoaoQWFeGDFKECcGs4yPwySEZgeWvpko40gtcZqrQOm+E3NrAliunWddF
q/xAzrOcW7gIMTsYNg5vZMCnh85gWjX6kWDm7gfkdesx14ubFpf+jvXSyeyJn2vr0jlbdn2U5wTb
xCGR4w/b9bwL+sYh2AjpKb6eZy0dP8HoNLhiAWwp7WlEEvqa2E5xUMlnR4L3HljrfLtCD6dvC331
vFpzA/bj3admQjHrXmCVv+C0Q/UJXZa1K5CYFlRos76NfGvflhSp2JyVv2QkUkK0XXo/jtDRVTTo
f3qXazrxmp0xGsY+x1VCbXRPRZ9TCeyemFDit4Y8tY461t4g4SQAaKWT/cNwaClOmkGB1GFkbMbu
i6xxQNg1NBQu0qRs/dBYOI9W/8lNhttSwv6DAs884HqnytKXA6EgT5rAUezPvvWtSO2I8PBIpVr5
aaRwoUedS7tuGla4JeqRgiuZPXBEcCe9SsJVpbpveyN/AbvKAG3z/mtda8/mDIpSM2LsKaYdtaVg
rcznEhhc3eFK+RrVl14dMhfB2tLd1w5FJoVUi+2+PAiBGTCDcN0VTKtL1d9j6H836+JhFsZwOyIg
3iuDgG90vkFeldvCqoOza5VcjvpKGwB9ddItj8ZoTgE2hNcCLNzeYXM/4zrYt/aCOIQW5DzWzp7q
9nwgSQvfjWN8xX6cRUk8TSctNya4cj86D1yy7Ra/UnQlSZuqiz6O9wabbVaZGbEQ+O5OhM68+Jnu
3LRWv4ZJtnW/TRgnrAtuS2NiMVY0ZAShFDuB6bvUdfcTGZgTIXSKUMijR+TDTk0tjzKPjA8wJ2Xo
l3VzadIkmKf2FWyQinzGgf1M1PNeF6N+QRbR9nQdAXJXGCxQ9ecu4RqW2KlOfW0dcreI4EwZTI3n
pMd/0Y3umQ4PziHXZa1DdJraaNWSY+NrG392Sv/SzdI6ueQmtfJGxISA9DVbGBHJXaclYT4ymNT+
gI3GyJ6sxboxrKXZT8CIImoQGFhjFCb6XFY3IuvOqPhQQmSCzXmlN8iN6TTXvbFz7PKLUamfq8HL
FSYJG9gkgnymBeGl3wyDCIY+7m8lTSYIq1xtSDx1lLa1defjsWA4OjqL6+xKFm+Ne5V68RZKSZu+
bsRXh/pAUpOxMC41loT2XvNeFGSkCM0fKjJ9eCgdwzg3QjPOjFNusbs+Ju/YPF/vXW9qxIoD9FHP
6dBDa49NWyE32FLvrjeN3ejnaru5PmTwBqVpTHmAP84419tNkk8W01Gb3DmOkx4MK0FHm/sPeH/i
0/WvddshXG9qNBjnkRSxfx2E6AUpQ6B0o3nL1Ru3m+u9//Swm0BIl1p3crcDFFtWX+d+q0Spn64P
rj+eN8J8NrY/RavTd0ddhs5yZeG0Hez1njmqe2DS2p5wYbP4/b8aTV9Oe3mCi2aciZxDmLTdM9PS
CnRDzwJrSL0zUoZx6765kFKSh77Hi+n2hhWSFtYjRyujhoHnXG0313s+9bnf96Bt1Ndn9CwAjMho
sRQ5E3ocVrP9mZpJfzY7OeDAJM6IzgJScMK/BiQc/N48d2xA+ZpQUwJYGGVYlc14XhF+/r6Z0c3l
fDb//OHIjMJZQouEve6D1mbTORbuyDKSe/528+dnJat1OPtp4MzxdO6J6Ph9k2sjBjlPvcxQcyAo
6U8S1hqWIFiWY0Jnvh5GFRoz1Ms/N/pGZWSRXZ/RHk6hJ2SH2NZRJ91vQOJqWX1cmJ7P+ZA3Z5c1
Oic0uimr1Rq+IXSaLLyQJW4PtUzoIS3dTWFHhTAtHEI3uBJPuvNOE2o6C9TwhyZRt7NZEbG13Vx/
7lUZestMjTjqvNVG8w8XPFiWYTz7qGTPTe4jwNGyHhtg8a6nF2DYwzmb7bw71iodzprrpaiiJoCU
su7Pf25y/ODnDNzVvprLx+vP+fvpmVCAVKyEGkjd7GDmDt25LkVCFQ/w64LTgVg/92yC1MBckOAR
6Zz+/Oem3P7oFhaQM9rzPw/m9go6YgxSgHjBZjuKYckFa+jtcast5M/lbouwonqpbM47oC4YK7Fz
SJdh0p1Qhwq2SWUJuMqTc7VP+lcfNTJdUahBiW59jJAByW+dqIusxDI0VGfd1DxNmXaJcRF6rZvQ
Xt8048Te7WzoZMFUNShd7Pjdc6tHmbSHUYz2nsDu58b0vy5FOUGO2gPhhtPboFtfAGRYetNfkt76
L/bOIztyZNuyU6kJ4C9oM3RdKzplMILRwQoJDRiEQY2+NpC5KvPl+/V+o7rVQdKdkaQT0u695+wD
TML3f6bGKwCTek/YCREKnnyfvOjmpG5+0KzWMZIMwaGYfhYkNRwl13HR06WDTXXPDRd5OomXiz0G
hxFFw4kES3vny4thF+m+cvL3SDIaJ9wtyLApdTpYxEsRYq0mf60UoTlR0f1mSafP2mNVamTvSUbq
h59yv0Q1m0/ejkRcGEJLu5yJ5Aa7Ug80UejHtOLHSkNCpYgwiI+YDwpgg4e0IcM4H/qN2ZFEpp2f
C04erTb1hI9gI7WND9fkvKgmX3BVAR4Nx3DXD+jh/cD/ZuTvbSHmndf4xibIKbhsqTbaJyu1GsS5
DVKmcCl64Awk3IMoG+KX+veg7B/6ppoudUV5htXAQXhV66dWoyM0nE811o1Ks1gmMeczOXpvBoAh
wF5LlVn2Rws6A+QFXG3EQVQf8Au7DdSZQ34pyuZz4uUa35NPb8Owz4zYP7TDU1X4tthX5Wifo+E9
7YbmjU7WxrcH5n9o5IMczlId5s9jRPoHzJaDJ3i+1YE17oWlv/SeZLlX04Dq/G8MbPLvfq8/kH5i
fBLx924WyUbNRoBYgYNhRBqN1FB+Z4d/tvN0L3OBYhOUsiAeLertn+hOXxPkFYvTLYrCpzkUEyES
9D0Dyzt2AQ0Q2hIL8DU5Nmj/ssKV3MHRiOu0CkCt+4/lcApNvM5k6ZlHpxIgVGDvb5uoQf83Rr8w
oXgbhwU5s4Wlu9Y/zzUSUsvOEABrKjtTiY1VEavjpvXOaYNPVAjkJGPJJtCEdkv7lV7B12EEAhYt
6ChcSRRLDo+SOKmeUOqB1VOteXIk05Ap/tQ3DN5bbBiIygCMtWV8Layn5mW2+cMzUnNZgn/MjuwQ
CEwWBWlPI7TGAFWBEncygtpstCXNA5cWZ5fn3tOp0GjrvQ8XiMyp1C9VgRt1dMZ30yrcQ9R3X0ND
5zvDM3Nqe06zNo3pXKQsfCrSeuPyI+LAUId7uyqK3UOKenqrqRhb0libskajP8GfQuDMEKoI34CQ
IxLHhXqwBPgfy4sfuLg2yygjR1Gxd+WUb/tCnCEDKORrSFwEoLMX90kh5t85AH+W1lZML8a5mLX8
tpihbgvjmPLce1S2wiybhtjIaPVNGD5Q0XydXEnOlyLlxiIkKkqQJcW59WyF5hcso19pbMNQjzAt
DeqspBVdubci1u3ILeWPbTp/b4yUdjFurB0huxvNs/foIb1c7GFvMYMVSpOfGKKTTRiD5OhHZJ48
vTAEO/5B5sYPzy2Qmfbm72YACDiP1nuVDPMhthcujVu8+QMmQgAlwMrCTO+FG/iHIhxNAhPoPyO2
5561WJJodG9I1VCPo4EJZ7qo2P80ZJ39ZBLruW8rzrwQSfG5qtpomxn+t7KtPpWkHWSCHLmsRi4d
yfpUe265LTPI0slUnmBgBhs7j9I9ztC9E/E4xTUCWj7uD7KbbiQj37lhAbhOKG5s0jk3Oa1Jist7
nL97/ULqa+p3e07Di+Hg6woi1IFWMr8Pvax2XYijdZq9MwlEoOcdWrQ2iJ9mOuWLPDUJ3jOVABaX
rn20EG7SDymO05Q89FmEnJnlpwtmTsTT9wiU45HAkmyT9/4bC8/PZuwYtLHGI1C44VLFDYLEDvFV
EREg3bR7M/isCZ+FOpXjlx6Hd6Ln6CaLizk4FCOKsCMxCZL8LCiS5tG1J3TlzGMo+DxFqVx9q/L+
c83kYOGjoPHqvyXVQMJAY71g+iEQ2TZgpoXNtqii4dab+rEt8l80A93exweOYK93F5ZFSB+3BW15
Tpf31m+sm2QRFBYL3gLy5Dt9TWwNM6uUdVPXLE41N11ZxLTFJuyOie/eB2D8ZtC8FAV4URTpIFIu
eY8/wa9YGawbyDT6j6+msCOXL7YSLHahBboBL2WwSZTNaEUb/XUK3eiI4m4rMTDoxIz2CT1JxnRu
uGP8CduVkV9EpuBFuIRL5mH2UOQ8eIJAPcYjj/EgtaS1LYdmvBC8fM5Mc2KFn4yXMRjQ5NG43eUV
61ceki0rFBaxPsZaO22r8/o+Idb2ERovRb18rmnf72fNeDLJXoaw8/EfFcHFwc588XtCR7zkomxN
p7AAzQUuMj0LyULIbwlNBW84AHSvyg0aVLUnP7e4ki6fX2f8wlc3GuiIUF5FEynUm8HvAoxreIxB
EHPt2W2KvoVlp79s1q/WDfEJlFTrl0hmqwtyZlir1xKJ4XVccEl5av1S2iUWW3JtExqtqKwIWaJb
9jMyoXZ0hg8qvgLssb6k1FMb3+hOzUSWynq0BBmGfxwtopCGI8b7Wz2KeifxmmznJs12SF7IBw0T
XB8Uf9tk+VXuWNI7j8rNzO5AaPhsFolxdFy/INTHwz3AMvCvjVOyVGzthFbu+uX6nQkDZmhTLwC5
KK5xh8i0L5N7GauPlXc+mYADt1lClFQ5kOCxYljW9zq/feihcnChUvn5MwFGo90zUOXsXpns61fM
o7uzLt+HlJDyNZ686COuBKKnV1J8kIBWWDaQSIgYn90sJxyy2wVOQW9mqSL+wcb30tHGvVEBTxra
5Gr3xjEt6VPjZ3U2Dv28i0EuGcz5SxI09PKcUeC3ryXd5mVZD+meuAXRcI4tS/11IxIdHGx4KdAH
7EuXyF/VRJeUx/pZMJrXTswynCUcMXPhtlqW4SJqBWXLSNtg0XQwsEsAGLQwaLQCvGr5cDTtEpfK
X5sAKeXJiihhidbON+zXYo8f6DcgcHUx0phSZtkE/+crpw68rSM4RwHmycOY6HvmhN0fAhIfsgvB
D+pEaOosTKJnTPvU+e62X2rEYqkWA7ySAPHo464HIlpYNvk8oeZoG0HsJ+NrOh/dwBCfJbmqMO3I
pkRzioK3YwREg7IYjePsQeqP0pl+aqBOfwiEI1X1Rz25uKxRFxcqfAmDoDysv2dYqTfDiu+BSuke
Qmd47uTMOEfAVS5Qhjme2/Fhe5K9bYwlayFkgHXos+rLatlHeorUJfFYt2Jq2/4VVrCGGKwvXRz9
R7wG524p8no8MrvQMSEBkPROLMxSCwZxDa7b1VQgLZSmLmbwJHuawo7+7tvTS0oKxGENCACVqC7g
J0ATrK9HSN/HpEnYF32lryInWFHRVlglOCPhMzgClo9YLedng0MKV1SPypebQ1x/wXfUnNdPiuKP
gsixuwfRcgj7NWVgDRyogZzOdXCI+CWVOQF58U/rj5yIV/jzp6+vzQwLyPK7GVXVeM3Y2O3IB/3r
dQ8ueFu687Ohs69xBHp9AInV9hOnmb2cXZwh1ryNZ0zk43JzWd5rXJ9oDqYQu/UvdoVGzbzuh9Ro
v8zYtXfpCBdlKdLjW4kY5yIINbl0bbutBthh67W5fsR+Ir6GqCHmdEtZ3hTye4gcP1/aI209RUdi
Ix7XV8TS/ezHot+LOawuIePDrRuH7dYSPZfK8rHW62V9uW7m5RuDjjUAdXru6ycfJ6OGgWvfoKre
IzdHXcLRTYW3HJUJuq1zyCBREbqtz31REKTlcMkXmAnpoH/hCWbAOilyJM0NqJxDXqtXR+P2CDJ9
t0qL8iEKgX0t6bb0WjZwrh76xHxiBUEzkjuXnXcEBPZohpMauh5yVH2srZhr0LjYFXvVVv0PRV9z
A+f8RSr7S9r5H+Dw77Wygh0VJXJxMq3Z294tT+f5CAWTx7nZXUApXFuhPjwY3bvaM1+AuMHIRiu+
nWI0Bm3xNQpsbAC9Xexz4jVK6LB0SsxN78jsWCfuJz1dnTp8qBBsVrY37BJb38HFfq3anPus+6AH
nK1Yf37Qjm9fenqVPdFQzRhPL3lonjrWY8hC0ZpP5VnURrcj3gB8eO4/0KZ/kiTrbcSzJWDZKhc4
yOgnj+NiVUwUtiw5YaW2KYxZpLJQ6QZAQdUPrsgZRh2LMjsJoUGZ2NTa1G6IpEb+wLSgvE61R0ip
U54hyujvlfnkidD9EYf4s6lPeMpXrFF7AL1yMN8j13gMaFzsUysDKz50v62AdX0d989jDXmlrYzg
sF6MNJ2JtwNqP5aNeRx8eVyjUILGJpJ2/TIbI/tcT2dkCCgKps56tPLZOARxGVzGAsTy/9d6roEh
/1PUB7Z86z9pPe+/hv/1UTXZv3Bw//if/tR6Cuu/JIJRCWHYgoK7Kjv/5OCK4L8E7g/TX0TP/GdR
gv6Jw3XB4VoeIiDTR2Ah/UUW/KfoEz3o/0PSh8Wf8/egD1ci/3YF6nkP86X0/UUS+jfZtdX7dW+a
UXWezCh/7M28ewntapOioxs0ipDZCuftFCyRA+Fvz89w0qIH/wOi/C9JMn9X8Fvuf/MpZGAhgCad
2rLkP4SnPQ30uZaQzMsc+Ibywlc6Nw8z2s27N1P6TUXz0MCMWhRJfmQZ+8jrqMZUDPtpTjeuTRTx
347jf2cqADj8zx3jIq61hSlcFNryHzumMRxbKGmWZ3tSwABJ+NiZmglBnoufRZeaT0CvT3XV8jh3
ou8uM8Gt9pCFWnJBGRovIQlDe10O+uh45LLTtYMZHMwgfEwb0oJpDBhRSbkXhEvi5w9pQ4jmZAzt
abAtytFo/PSf/yJrUfL/3W3AofZMHKFAOX0hLfcfO7lmJA96oSnPJuyhqyNGBE5x1ewZY28dFbgn
G+c9IR6jfbKUC5tf09Fhnd+pG73Ht4QcucfSlp9D2wz2/8Nn41T/t8/Gic4a31kukuV8//tp2LVd
2gxSFKyLhpdw8HdUufm5wmR6jMyAMFAUgdvJqT88HDyX3LN5oA01jch4pO2YzY+FQTrg9D9+rn87
MRH+0rLjGvEDkwP1D3dEahqjstsmOLnZue5KQbgSjUjPIAAWbfSt87rNFHfBfrYI8LJpH6piwM5U
1rSWvdl6KHCM/eddBe76H7sKzYzjSxv9A8fSRvT9L7tqalG1RCHpd05qDQdaRsbVxx5u2tJ4wHnb
vObhQ2Y70XM95Ck5Kz5u05HwV9dP8F/2LI5CNd5LtxIbxt0sUcg5xlkSnctqNj83NB4FMJ0HvN3z
JkefCmHZfWMsYN3gL1xc7R4wNGGGGx9TiTKDQDNvM+MG3CUk2kxydPZk53yvNKQnCUEEFWh1c1vR
0xBpz55TfcQdA0Q4aPmGCvS0pPeh86MpXEE8IO5dTtPvJK3tPeFB5AII1e+EWyIM1fTM/QCMxUws
ywa8Xr+bbPn2n3ev7f77dSI8y+J9rnv8h7b7jx1cYtCK0qLTJ5ugUB/Q7x20APrmILjaqdOcUzzb
xBEjnhqJRybCdb6Sy1o+pXH5ZJAttMFYRRcf6dA1YFTXFFjyp5odNOmfQ1zxt5NgcoX6EF7jUPxQ
NeHjyKoC9i8eS98ddsCr1QdhgVuQbwFTVbslLtsWF6apT5lE/D3FJCu0wrwbDZv1qyyIIrrw+qkP
fDAPhGaiDLfix3WTx8HdCnGXD5UV7rVfXdFdvXAYNf2xcYTC5FlvPSb75xi9+UYwX+0K8AHZbL3N
EL+ztokfg1TVGzC7yBHpquww0fl2hXgMie1RmR7xuZYCmAmu8ED/qTyrMsXtOmcwVxXaWu/7pG3S
kEcrerBz4HLzrPMz48ad6euUMAoWYKbdkOc0te7NH6Jdesusqrv5xJTAEsqZ2yewF+0oei7Sz5PB
IolHW7uJrRnscNNbd0yQNoLBuy8Wv3Nt7HrVyJ1ll8FtiGukah6Tqtwcl962snCvZ6hWTeCYFBTE
3Uo90aNM2ptOmHl183QxYne8tUs/t9DOKWvDb2Xff5KqoqmzHCM/j5ttHTvWTgxtx/Le/PDiwLpE
AEA248BKmSSUs1MYZP6w0ARhIWBtzuegFskzptVr0RXOLcZH+BwaffJspuDrKrO+Ow3uI8OorVdd
wq6zQ8noZgTtZZM04zEAvaNym+6DwdnC2JDObk67U6TCpeVVPwd+kp4rh9WjVt3XZLFNtyMT4ykg
iUoLdxtk3niZhBxIjeIpn9K53EvyEfgleXpzlw2kY+cUDvE9Q0Z/CKwu3sK54zYrx5d0KJHtecil
RzOODik1EHNvk5653+Qg0p35CRyN+RTSMYIJlbBW1d/QsE5PujDGp74r3hnVAe0hQ3y2RufFNWuD
eEiX9QavHNd8K+eRnWzBop8mKH+qDS5eTqMvCsTjuvEoQs+kfgHtWN6bg1L+8Y3M4+/o+gEa3fJe
TE4GjCI1HkFbzbf1HzsBMHpPlogtikQiJcPwr6I2em6WTV7M8sxFgvB5eTnV3EwbJx4f3Aas8/KW
i9mEBoV1aZ1i2BJOHx9tO4teszIWxyhjIMgNxnhZNyZzrjgHUWYu/yKWpj7l5KdtHEV57fhP66aj
grygaf6xvioaOd/583YjC8fL1PaYQWj8v64bkGEfUGBKZNAOmg7djQuWAJSA6Nx9kxcFnZFaARQb
uo03Bt1rVAqiKDtIzopmrXaCd6JTBAO0dnjF3IoJJnpX+EhPMSlrJ+2lEBv9lvRgvVBSgta4axzz
G3gm2EDDWn3IGiST/5NOZ/KpmziJzZ6mXu69W14LoYa4RwAoGNF0jbaMgvtHXungqYG+JeyvwBD6
J+aWoZ7eNVGkLtEiIiZ+3ifEsCyxs1HONJC3vV2K5+aah+l55LrYAxDaeHh4zl7uMTEYOm+fFN5N
NxiUE9E0xwy5+T4iXGA7SXTjQT1Mx7zAcxoNJginNENJoZLfNre2Q6AGlzuXBig+cJ9obOlvreNc
YZSO6ckUzRg+g5X+2jk6PrjcfE8Fwt2y0fJOiBwkvxB2kEm7xVTQeXAqfKJanjbcuuonPy6fkYO+
hSP6oCFCmzh6cXiBhlqSCRTE+1BGD3mMhm3dm7k7G2fYnxvLIzZaZe4Ay+Czp3X3xEBxl4LC++P+
hJDfeZs4l5v2izQN9cyT6l4483ANkoAAVjm+Cn/AO+9dR+qQ45zzLkt3H7n7SD9iGL+6rUukVNLe
tQ3eUg/cJNBIgztmyN8qjCFuiq9QMmixCI5gPs2ULJ9ffTiktzXQniwvRF8ldf84BAwpEgMFCE16
8pKDGAUfx+9JRslw7SKsP2oeN5lJ+lA9ZcZWxuLk5VWzMSyJnWpGkhwC8HRB7bLQcIgcLiSi0wRy
LfAQDF+G9R0xcMN6Ve9pNmCPLHEvpT3BdGPSxUgjaPnFcri50d6xyvluwVApq9SAnXua4IpgeImn
E03O7ERv7j5rWR4oyHKo+mVycI0YgQmukKz/nFToEeUYvpkOAR5omF+zaNq5GicRp6PxTgq33MUj
uUy6FzsG+/OTrJ8bL7XICU2ig1Cj4tfbM8NyyYO1n69ybDLw7LS4x8HKH81C+pBR5oeEEIoojIdz
VhfeRcmCFXjEk3VSwEbiZR0AlIR5QUNDH6MqOHOxNSNI0D9MxB87NKrpCWraQ53b1d0MfsWD01/C
0PnCosY7Z17zK0kh3dam75yNLni0tCMu3jQ3OF9Ah0XE8PyRfO67s3UtIetB8ejqDVpUcTS7sQGE
Tr+oL333W0W6/Uci4vc+Gzw0PA2R3S7WdZ0Xxta3HOfs6qi56PCCWE0dZZt7G5n02dms/TsTcQE1
dMMkbwL/xZQ285+stKiOBp4tpapzHZBK2olK7hipphspwua8fniji9pnpYOHKlIG01KAYN4EO7Jj
zvMQFNlxhrAN0/gNdW/DbaBPFskoT3/pxjQk0486ngwitsip5y+bjKaDIAP4qnWT4jrGwO2CVIcg
0/ptrXuaaE79mDd9cxrbAwGO6lz1qgev9avxyuoBOA2Ku7D5TcKfg/SfB3jqYeSf6zMMKeMgo6o5
4dt2LjzUyj0gNGYz1sJtiICFxZlANdByK4RF+NnuFT6riT8BLyMZI0ZlnGnrcNHwM7oQhWVZWjU4
yv7saETMqNAJnFlk2w6qVFSbsG6ijmdPFASHIfdvRVnv8RYatxyY7W5u4FfoFtbwwPiKUX2S+r9y
N5mf0CnaUMbONrr3I8num9ydJH1/Te5sIvHI06vY9Ajv2qDP3/Sw00Yt95Fq6usw7EQVO2+NttDb
NJti1NXncB4AZyfBm61h6ydzuNPQh7d8HBQbQdkcpC9T+npMjj0cGOEk0pcGlo1uJ+db3xskMiyi
fAsQJQY1yFNp16trnvB7co9LF2Ipj6YuvfutYG3q4OMygIft1pfMsccbTxZ2cS8Z//CMAtwxvhIU
fM4M8g7qwX/A4Tdcle8xVZ388IFlqr0TdlZ8gU/4BHuy/+UIhJ+tiQ5TjVvShzK6wKRK2EvYQ9Bq
vTd7+0ISARcI76yxE9IGf1PPwGnSPFF4LpfvrFkUtlbXBmTPxi1EvM3LZLg1GjCrNhmslUU3XH1C
F1GVUya5jc1LI/wZWDZJPIMyD4lXfG0oyK4wZaBjLV+tGxHjhxtMoVFVVwYiYdM1gEIW2Nt697L+
kzbJLgiejOM4B7+R7AGlMKe74aXOBYmq/cemzDl6dV+HGD0FI33KL0wjG2xKZpU/yjn5MGtC8AyT
XECjAoL2NOa+/2SAxB6qUL2Yue2dajo46FIm9bK+p72xAbzV07ZXDvxm01im0XHzUhFDIbuuflpf
hWgML5hNCJ5fvhmRRh91B07jclf74KbJ/FJ7ThnnGZSH8zxloIQQBdH5Zs61aei2nGuHFvkI6f1u
Dt1Nm1FN5D17WTovGOujC5Ov4uS6fBwG3PVNBtknKxzEzerkWbqD2LkmiDozii1Aa5b5EvswLls+
YNgFLnokkwrMjva0poaNrZfLB/m1rcSJcqO6ofQrMf8QbOIZxqPVBuZlmk3zMswV7on1tVDuguiA
tSSxoKQUSFdjwn5kFzleEppoF9eIXujYkzbnjJJwWkY9PQs7PYzzZd3Qy8UX8NfreEKJi75t3tvs
Zx6Zk/8rsdpp75POIupYQTJ+zhEqEt2NMYZ1eY+eLcZ9qOjXj016FUTjku1X3+1wxuKWeF8Mk4lW
Lsxyx7rhPJY+0olE5nsdFTdbw0Wr/O9hQ7qeQaKSGeAhLIrk1ldmwoGNns0hBUqY3BsYzX5nv7HC
g5Ks72PCR50shFc5cXi0xPNbx1NAegNTi2n8WuOu3NZ2+tkw3Y01mw6E9+TNLym9GufssEbrQ6aA
TCJx+xTBD292v4lZnAbZfzJKRIX9/FGY/rzzGV9vo7dY4aiBTlMdyxH9c0z00WaAQGe1A8q57pnF
yed4ecLk7nBcQOqmjSKhPtlWeiYjwm7ip6z0Ga6FrHBtxiVWiaoyHJjA5wSjGggxB9HuWiSnZmt+
q/QL63xg/TUCBigvcM4aYZ1TB8iI14+n3nWzY94b1glXGThxK7kmZtVsTal/uYbAH+5l38ZsVhtT
yM9MW7ozbDwUqejuotw/02pDL5OTXGOVF7HcLtdN4eHgYsIGP+ZXO/N3pro91o5/tmRn7l3Xe/aT
EaRkk23tigmQUSqJbd+EYioZVTuGsVMpOYG+8QKaGldK3RMEWeXfx0CziF/aOziE6ky+E8lm7ENf
Jpu6HQNs3BjbvQZrDZ5DwJtI2JOecqgqrN8hu1oNYbmbDZ7bBrCUbZfV37IPJ0Xfj9e83kb1CPiT
DnKp5u4nN45HbkPxBppqQPIiuF5G8tiPiur34I3uNkw9jL5jQKaL79yDRQSUdAEdUB9hcx671Fex
88kP1JdGJ/klUZTAbhCCQA+G9GbjS29rRd69WFZfZfM1gVb4mUPyYOThe4NLc5M09Tdfdyi1/Ho+
tiRXbEFch4ipMnPjcQ+haM+uLsDADbQrGmbCie9GHuy6xG7ukBnFoe2MdzyltBio2tOpl3uleHzJ
UDU723IWtWoYn7rcCI6z+RLMd62S6shUTD0nyLY8oH6FhuJPljIxsIoM3B5Jl6rC4tbnCh6m/kSO
inlD3qN2nMIttVDNTrSbq1t3zVU1br7z8qbeWlhHz0QQfC1pHG0GiSTbhlzLfY/7F/RgmIziKaZB
XRo+k69z707mN2UOsD0jQZxAHkynFK52zVrqmPXy2ZwX95KdbDMPfaG0wCvlfeAdsgEEZ/420FQ+
oXvFbK7C+rGqk1dQRDtjDuWNo0ZSiEc/KQQusYfKspdpVeyEnv2rm3H1n8WI68LqRbdbnxuRYX8K
Js85s1CApwBlKmv59HA1nyURsZ+qtDyQRv8uAqyPpE0NoMcQDUC7Rp4K421nDdmzZQTct0bm1taM
iVPN22TR7TO3DzGrF3KDFOyxr9p7ZhRqGzM1S3A1o3oww5CyqD4NLR5NSA4SZdgZ0jaKzGrGZqNG
52It+n2/ENUhFPMn6TFj92hdz9v1S9RhaHBa5olwxb9KnYdwU9+IHTgY2eIVGFpp/ekdUNSUSri7
vP4u5/x7SjPiMrMGLDe97cnL+hrpJZihJD77y2BerYP5ZbO+XDf465ms/1+/HSpk63/96wHq3GEa
4ldpl0dLDdu69z9ERoA75Drb3/sG4RZTSdRIXQSnZvkHi/56rmTK0wSNYQBcAclBfVk3fTpZh+ln
TA3umNuRxdotzHWCKahg6fWoFdManWA1DhWYHDwEZeHk21wV36YCuJnhtEQaaG1cZht5GZplal3g
/1kDnMqPhwO20fklrJfZbjgXB2uInsWxacPiNRH9p8aUDiIItBrmoubACLsZm8a+kkC1c44qGMSr
bhirBL0E00GWVsAA/20WCt39uEl6LECVn10GR073eErqnSeMdpeRUx0FwJ7qPsc4EJunqDMUB07T
yWB8PBO2TEe7KyBFjUZxgcoCTSJyXzGplkpll6Caf3KwBbdswzu7QynRdBJFlDCnt4cuuA/xTBpI
QG7VRBBEApfba9qKCnByyQyQtHVzOis6jyqwTu2DZEx8rXV5DDiTd4ZZEhtXrZT9GENKu8eMn33x
i6KB50uzgTBAKMXMy25ZXt4dqzKgacvhIFgjnHPS3p8DcsuX8UP3AzfwUczdsZ8791WIuDpyCZSn
EPnrO8Ev17JMjW8o5tTWlVZ/R7me33lEUygR7axYjH+LFD2ehf+PK/4DstCzH8IeLcgx6Ltma3OP
ecxDp8eZBseuMadT7bb+96J0JKWXx3E1aaQTn/0SjAx0ek2Tl4JaoLklgNM2yIoRhTufNCTt41xy
65icnPRKo2tpzc2A46EJmvV4pMXRXoAoQICItX+P6iinH1hZO8PXxk0A59pNbeCSlpv/xohzoqCE
uL5kSkeifMys3nqj2YaQzeARXwRwLKngJqeKX5sObvDyStSM43TRiXtnO9YGP7xxatxF2juRdECN
AEOPKjhqCpxesq+OrrnapdId8joDdfjDlHriIW0qnkOG/wNm9nTG7zp23R3ktzUi4Ug8077CX2HH
BJYLL3s0Do3qxcPQFA8yLRNQ80HOeHC8Mp2sztwzUaul+tku/G8ZZi5iQIHM0PF9Ss2WNJaYh5Q1
kjvu6xcNzhRXhynxXs8/25o8CTdc7WM1CTYaICvW4OjUQJtIG5TIYkzaBxQYwy7FjOMb85JIMjUn
raePOO5Yog+NdV/bUqiyjoyN/BfL/EbIjTqUVcUjrJNffJUptMWxc8kTyK2TUgdMu5xjI8l7WTS/
J1NdnjAxvnK0prNf4v9Ksn4+lLZGTCKxjgVC21CGzPlgcYJxi8i3fhps8WbgIKz497HTfA46ENc9
Y6R6MmGC5B1pf1AMR+tD6OKx9NrmOZ6JGSn9qHswCvQnLo+0hlScozd9TMFwD8rAvEU4Yzx272VK
yi8kNg7X3vevqZ3693IaPkeoMJ90Hd5wW9KiHfyMOD1GNtnkPwYKMHNm+yTURe3jTGs7Ekxs3IHc
4ZlY8muXaALPAa5L7yc4l33p2bDLIpLXcYFMhCqXS6WOhaM2JOvjAgatI46Eaka7ceh+mLCdr7Ph
EcfUj9WpP1VNlxyLatQPcd3bBHXQSTPmh6GWxIJMDTFLSsX7tXOA19zfkZi50G/KUyOG8txnKOYT
SXzIlLE7XNe9J4UUH82nacmZCbvHye6by9Rnr9CUEhT1yoZqb+38eslSm4BKZLGqHkJjC7nOvgQ2
MY+GmwC5oPDEIUnwiTaPc0v5T6tYfeZuzyqcWHSgPsR2zOcpSS4aAu7dN5g1s0hqsb2S8vaYYEHd
kAw0PsUtt0On6Yxb2hj8UDt6GjyaAWMzP0g3tJDq6exgUYTsI6YSW39m/7GwJfqxkvqqq+DTMAb1
scZztiVmxvkk0IZx4+F/Uh08qVAHPROV1L6OYfqrdwAnqDw1LjgGCHnFvDGZX3THE1YQ5XOMLQ6x
m7vWUTVzfI50PG0Rl+6x/0zPFlrQY4W0aztgcL37IzNgxcIv7YixjBTK4rF6d600vnktIB3YTAFq
JzIopqJFdT8Z2bPkR+wSOc6I0VMSGOOFX7PtR3FKqP+vbQeLygsm/1qxZlygiUtaXXdckXeeYeoL
AOlj6VXWQxL772bh6hP3qndGFei8SaJo0bKytLAQRgGhaukv2Zx9+G7I8J0GdzN2Q7Ln6WB0DE0y
GiehdVxtie6iQEUa1R/dZLpZLChuzrJJbO7IpGhfw4EVoSJqYaMZS5HmxLBZJdYbKcS4DVIy7Iz6
Sie1IIsE1nw7GL/zED1+q0M4367sH4lEOHryw/Qm7601Gv9tpunfDdlHYvYoDXOruXma1LABVgH6
3PDCHpnp0yVv3aS8O5ZD5nlAOQAMFcW1yF10v1Eut2UDdbe2alJODCxTZTE+GP+bvfNYjlzJtuy/
9By3AYc26+5BBEKTDIqgnMBIZia0dsiv7wXwVvFWVr0qe/M3yDCEIDIE4HA/Z++1Y6Z8oWroXmpa
7eCJIPoJ2gwjVmgaR0tNnYMroQIUdA60mHgTO4E6YHFhp9wq2KzTYDpGCcAan5LFymoYMHiDoMDI
TEDY1Whb2L8U/ex4NNZCCbrDjEWuewT1+7IlsA2QLBhvtBRILrm+TMIPBFfEsr8JTUfbximN+C6X
j0KP+n3e++Az+pwWU4r76xo4xuQyJCeNfa6rujlDPWrOy7CTcgajQ0n29nCmaclcvZJOfmPPbWpj
0JprcziTEBTuHVjfqzhH1INHLzmH85YdKT+JuOlWueytfZ9q9EaJ3ujqlMf8/NoquubKiLGnMY09
1cQPbcopSaHuZKwUwpAuq80K1NUf8zrlMmmoKmFUoO2nPLCuezkQ8JSp1wlGQrfJs5PbJ+GhUgFj
Me6BcXGhM4+Mzbu0mN5Dm9xA1cnch1aLrnNZq6++Tj572MO3Uifttm1mNyEsdjQo5D00UZXvSIpT
jqWavvWaCL2kd09lbuIatwwb6xiwj6w8EkwbXGoJ0LcfRvhdLWlVsU2Sk+58jqFB1pRf9FBSxYmU
tPp1AIVFxry1An8X3mhl4F8bA0LMiqAJgwLKsWOqR/qY9pH05BJEGd0DJqGQ36mEtgqa2VFQ2dl1
Okz4rGrcS5y7OzeU656569WQUk/oMnHUtLo6V2pxpkS/SRJRvg+d+tMM2k+zyEnjcJvxUlKeprRw
iUpCtHtJcWk5HpYjwweIZDDl2JRERwCszvDmB4CKObg54pvk0agRXDqUM3ZNbtR3OSvTMRT+StVH
SSIFTqzBfOtCqa01rhsrmvH1VRBrFxrgOEpy+jkda7ctlS2WfbQ7AZUgtcRddqhwfa3iAYIL1rzh
KXfNnxhaeIiYix3zTPE4Qfj18klMu2UQ1sn4YpxjTmcO8hNOTgRVrVFJ+aoKb8zpbJI3rOxaxTbB
y9hPYUGOR05OzXWoi6ekurPo/z9YiRld3Brwd5hH2i6MCfQdCSo/Gn1ZqpQF2Fzu67NHYdkiRgd2
wXw3HA1kVhFUvcyUXBKi2D3oiy77W4Kc5/2zVgMZHpBgLHL+1i7p3C/y4a/NhLb2oR+vKTYXx+Vm
EQ8v6v4vpfOifC4wOXmc8jAp0HQfHZNiMuUSe4YQLtt5ZEVkZ+gxYUVKevDBIx3zXvvzxnWIOYe+
e9JAnxwavf2RyKwCFDHr3hd9+kK9Xra0pMDW5VrPX9rhbpbvf20uSv5F2V/ZjEZhY2YefWVMCrMe
eRElL3e/b0w7jDZVQq82mnX2yw6WHX7t6u+P1YYLciAo9hkLsGmdJqm/MYf+aXlZsjy27CBZsmKX
t/DbDpMScZZum08VNdJjYfUI5BfnwNf9+cEgVCZqzTXamQ5puJPOyTazOH3R1S9b33f9UGGiGsgv
+fr348vX/9trv+9+v06nzUOw5bzqXh5MAxP+8iwEX/YQfv+Ky31FITcNKkNw5OBXaVxGpGeQx3VM
idLT19LMEGS4ya7vHZfS4cPyAsX4cEVTHgZ7KJuTq2X4p+b92lPO0bFsfgl752eWLS10sH7F8nN5
8fLQcuNgE/x6ReM6Dbic4vC9u+UVX/ssyK1fGSX6uWx2c1PBk8d4dl0vW8vN8kQL65y0sxZDTvkA
JAbYYwnwH89eSsIRp1VaZXiecHGKQE8Py88cLlL17581TbbdfFItpxM2j+q43BAniwvJGhO6JBFZ
hUE/HKsyH46C8jxFPe5+3yyPZeHEylChap5IH85YmkHhnT9IEHOSLDejXRPYk9QgRSYHFnrcIXVC
L5BiaV6hcwGdgK4pJHo1qbc2oDnk5ZT7XHXcOJmN4cJEseVcFKeFbehbuzjLBy7RWBWrCkN2+EiK
0r2eUILth81IK39F6RyWJtlkSjPumKCJk2OyxNdASI2s8MARdMRCiHMmYmcrxuSH47LeoRH+aBX8
h5mcO4uc00pePDsYJTrwlOvcD4Ndo+vXZACwVELwngTk91EFfRKVeZYiDq4CI8BINxebIx+IihUe
bd7gql/ZY/NBLY5eOY3RFQKwpPT5ZdghmoxV08hxI32q/2NlUN2UG+w6GaKWxDr4ln7tG+Ac9PZ6
mHvDrcTTZ8Vn1XZPxkgqB9W6Tlb0SNvRM5v22UjrWypmu9Z/1NQA7+jofJbms7SI8C6ke2iC5JPR
2qMJyOcJol2sOOi1qvFzmujeGxk/N41ZZ3SdVVCaj6K33xV1pzZZvB5s+elI+iyjaysr0Pn6ym/w
m2QjHZxQsFjgMh4Z+KlMcE9RmxhY9dVNSw3oGuraWxUBYumhda80MRwKxBYxnZsuY23p+7eRQz+R
hNddSDLGyiZjd+16egoFk24OBRnHEdueAqohYU2iR5lYumkSqYPzkAJs0HS+uYaV2NEX3QGvNqi3
Zgy3ZZjSP3e118LaCZdllp4xxS9rvImdfxfJmxx/6AagHdYfMsxAPWee1Ncda9oUQ7HH9ItGIORL
Q9d2PmKb1VBVLR2r2Zkhomu31h9GKVzi+EDvoo24p0R1zWcHlD9GKIoj1lV2xLc3B97EJszN0sqf
ODt/adKTE3XSuKHBzQT/YAQcXJom9v5Esl2jh7upiwioadUPFhANp6zQao9jO/aYH5KCSYFr2Pqy
fB4lNNGyiD6ico5ad6BzqQSuka9T8YG1+9E2f/iW75n9sUzABICA9KHSqmLji2ykiZL5u3ow9hAe
h7WKcmerKlWylaEcHkXaQnNVlHHDLFns8jBXvboqun0cDDAyoChcyE5BlaTmsMKAOzlZZsKF1Zo7
uurbaV42LA8FeH7rttfu1XxUuAqZ7qapplfhC/M6myRou5jw79igXDAFwj7gT7ehBIQVHXRf3dJX
RNBp+pcBdfHBZZG4KqqcE1SPbIoHpobcxxCE3zHjNMr8ziCS8iEk4LaogSwpI4Z6ajjkrqPxQ9eC
Xgk/kEVloukuwzDGN10ZP3Kh6C7LjcROOjTqQ1xcgU+aHuJK/1HBcmaN5fcXGyKOF6sBl8LpJ6k5
7VFEfXQb6VA2+4xIBF8wVqXuHk7dfJoo0X0Q2sfQ0K8KGrNOZ3anajLpEUi8zZl9r0vdvh+0iPyT
qbtVW/FQ5fVnCH2Hp0Zq1aOeny1D1izUtZ4Qw0Rn1KgR2xTa4Gmgbwn/rXcg0vQbjZVdV+TyhPD7
nTIzRAjKiNT9IHGkuUG0QPyUlbHD7L+vN6Q4cRT0F4QeEv8W2Wqa4zJ1KpkWpup1ZTnGtSlG4zoX
yBUHdA1bSxktzuTYxPoNqLQgTSIKQg2krHFXdR3dJSsYNpSr8CQpzxCprGtdOlcDuqv9NFWRRzLm
QFqHVhKIJGe1Opl96MN/jql4QFkRPkjK89gys0erP41T4z6Y0BFDM3nOtLG/8t2xvI4V7X5R3VQ1
VcmoUI/BVO87i//+3yuLtd/o2sT3oroCq42bQ8PX+LvVYupE7EY2GXKJ5iT7vqPpLTOypdEMPjqI
Fh+GrKkJWBq35izuGCwZ/Ye3IP7J7cF7YEBVAQaqNAJ/T0pw/VDCiJDlPlOQO/mtONsBI4DSh8Bu
Yuc1FczPEQSUW7fowhvDDdauIMtewTm5bjDho4wLwtMsNoVflZ07J7hImssHlqvqzawCXapR//6L
E7Pg+h+MC/M3p6q4J9DhAxD4TZCNmyHV42Lgi3MhGqSm5hyCzr/RQBduEC8YO3N26w+dduisMdyx
bEpgSew1I/mI+vGKCB/3HeOX5oQYKNWngmIOxR/zJwIV02D8YgpMNea2KYjdzaJoOv6H9/9P5gbe
vytwETiuxcdYBOd/8diMTYxnRrMKhrqcqbuhFF4kGz6ECYMIQfUBVUa+RvLUAeu1XzorYngwwBMS
1FgIcj7R9sNr/SDTE8um5by4cwWkistXzrzbeCjLHVCNft1kIXyQ2LgxZNqulw/xP7j/y1j+/L//
651ZXu4Bc6ujT/kPbi5D6JzI//v//Z8vN9M/4f7PAE3+xR/8DfWv/mFqhquqgqxKbfYu/5327xh/
ONrM28em74gvsP/f7F/aH65tCsvVNdgz0Bf1v9u/dOcP3bVVUuh1YWn2bJX621u7/Tpnmt/u/9V4
ZbCjfzi1bNfFkGSas8sMNfLvZhKfyKouzLFx4O7GM2mMZ98dmlVnUj/PAvNDb0cWRB9Op92XLgK8
1KX12zXOSwXLamsaRreWsHA3tdFBCaWhXfO8q8cTcK3uNi0yc631g38suIDtc+SdpOHelZwLq7Jz
iKfrM7Gm95x4Ostd+CbuYYpvCsid6zHVAPSqr0kCZ9XOyUZvLnmxQ0gd7jMNGCWVOmIqW/EfrEji
X3wlAt6qybcidMtaAlP+cra6SHR8rXeNw6TYgG1FpK+DVLnBtzruCkXZWbmgINGU/maY9BskRXsx
JW+KZiFYLjPSfPikskRL1ro0E5nRuyXqcqZdK8HKfevMsXWBa72Avyu/fJr/tY+On++3H9TByYe3
yzItpCSWof9m8vJDkZZWG1UHP/Bf4HvoGIuzu2xA3JdJt9hBi4MO9JxHNmDGEqBGZVdMGWvnGd1s
T/WGVOQBTQqIsLTCnCZIQkAUDgvZGmJmnrbpiSaaKHR9dGVpe7pQKkhkwRqIDv5YMz3pKUFsWUwl
SEx3kQY+J1fqn5mJGLP05QkfRzrb9k9jFzwbYrqmbd6tkGS+iC54tEtpwCpAqT1RouqQuiRxdLKc
2yDEZgQxuN0C+XqcUDv6017pxCFTSNCOnMlaK82GKxDgQ3fwEurn6mR81OGEAtPqPkcCyCrHAA+P
n7EP0aFo9aYJENRpVueuLPkDEjXwbOy0uIVHVEIwD0KR7VPDeq56av0aGCoqujEIjKeykkz5hPKJ
SlFZhbY0z+Ec+SaAXahYF1esxFi/tupV1XO0gLKjrq/aB8Dpl1xIcHwDwgTJTpQiqFjkGHdGln8i
C45XAjw2QWopFXvtPRkvQ8cKiDzSdydE+EPEvF/J28h0aBBCdp4Q60KAak4JoU9oe18Bnm1cH1dE
URsA2g1YebCIritj0rdqCBKQtcPOzvP3KRkdMGWZumYu5bVd/VKaQKaLPgLJOHutqoJAUcPxwB+e
MndihSZzSq2xla4jqoln4beoUYSn+9pVgJn+LlEeHNqJe2inG8QAkE4o3VHoPma2RFWGHSGcJkDQ
xjaM8nfFyoidlmjzSP7NWYZNd4GT42Yux9eM5j/+/HVa5U/laLzVsvkAZwAJrn2xHdqdncx/NHF0
J8IaD3UUnetEknneds9WxWWR8CqD0ABpw2SaFICiTuuZhn8qJzVHr2G8UBhECSWuK3Wq5ySGXTQi
r0WXgLhJC3Z2qWUcP22yLgoHvSd6MDWk+BsGq0R257Frd6GQV7gnd5KETWfoD6B0P21xR1D8sXWz
RyR/6Rxn9q5ohB231PL1eDPB8EJLzM2EB322CAVFtXJG+y0cbVhVYXswM5RhM3mX9u+zk9iXNImQ
Dk5XsPVUKhwxaZBxoMI0tOhVj+cuIivDat4L0byGKe2bIN2anEnMKts36ex1OharAl/AKnf2jaa1
aBkIWiTd07NZ2tk5fZiC0padfsBJ/YVM961Ox2Nu6O9KE5YwehnQ7SZeowsj9MJ8ifk96XGdEz86
JVC4ZV09Ymg7Qo64BQ3w6Zt8gNx4N8a+3tka7Zrcv3diJtquQkJkQD6vYt6nRr0hpRaOlnDDVeBT
x56ybpcF2s+cM2/lwKZadUb62CYjXWsBJ8YCdWaqM8dpwkOg43qJGiJBGru4t2W6xVTPPmC8M2rg
vS9T/VzkllewLmLPd3idbqMhuYstYpVBL5U2eesleJXRhMhrp3C3XBe6WXMzAo1AuV0Ya70QB1jN
h3hegaT+hzCzK9SID+6I9AFH5CMQeYEwHO6836u3X/9vAj7Wt4qt7IJ9MMXvaWJ78/k9NkUMfSkE
chwdfOqneqxuNHykkxG8UhYfVxN6c/hP1aryIb8pBNRK7dYviQvhidi1X5J+WlmD+yGkfx9YhKD0
sGOIz13rjvPmDPpV4Jz85GA3brAl0/uFDqzKmq+a8ZSlT3gWxGeC49Zh1QKuBBq8UktrVwgfVBkW
UuRwJnIeK7yQqKrt46g9CAT1NEAt3CFasNWM/gy+6ZBL7RkoMLSfGc9lY7crngO3PiUITCUk65Uz
QQ+HhWfnkVdFoJejnPg/lwpKGyDHCtH75w35ea3D9Fval6ZGCGtq4ZoCd3zo8amjgLAdvIRYk0v9
Ccj0Pk21HgjNHOdu6Oe0rJ/8cLi1bNwRGJyetEalftj8oKUDixNYIenvK+CYtEXZAEiKo4Fk8OWp
0a3uS8O9yrHmjKUDhjjU3wR6palMcw9phBe6oN+YqM8wGeL/RjofVjIR9Tx1vwa9RXfprocg+7DU
QT2itO33kWVduT19ZLox9bbQu5KqoHkOJPabEVV6kbYXdNX9Cpcy4wvXnhHFpplon1kFp4p8Ws9G
jLdi/fiaYI71Yp9Ft+I/12F7rdPFJsChyBFNw/PDyUvS8TUAdLKuhanQlRkp6mGTc10W2MRK7PrR
eYjNwVMc+yWjDLdqMzf03uIyQpk14QA19XeTiUgsUQ4qQq58Y2jXZYRJMantG8PBYD21HIqltG4n
oDt7mmpkMJSMLD0WzUjWt0bEWlqllGhHuKGcUpdnUjuATGdueY1QVz3JJvgxOeqlGsgq5jOgm+WA
VxrcQjao91YtPKgEFF2t4mek0k8DKY3hZmbQj/Eu0Fzs4BDkiFfw0VRcyMMOrjofSWGKbjizb1Wj
58c2+h9TBGalEuNO4MQK64ZGIbU7BpcKt6N96Sm8JYFDrBUaJzJPwhJolUlBhRqWw7jlT/IdsTvd
Kg6Ja/KDwab67fPkGHiki8xaKeKqR0FFMLVHvod8nb86tMMBAziADtN8Car2B4JYQqpD9aW3e4Ti
eb+iK/kcaNlDZiN/baUG5057sWtRbm2yvKWR/uhyem8ls20ZoS5HyXByU+W2b7s3gwsipm3E1H7+
aOXjQI2SunNVFU9EquKPT29CqzogCr9XRH+OESygq7nMiDhMyBc/jMyVCUUIFKYLoBb0OoTGKTAf
l0/H5XFN+3iFOp3yPv+tbhlbkbgPKBR+NjFK8nGwn0pcqh2f0DKaTZ/APfJvAOacFbfmjeM8DVEq
+UBMZe1E28F109u2+5i6DGVMglS5bnYkG+gbq6SDSvj4QRJReiB3l8Jon93pBdJFhnptFJsqLx97
Ob5Old2ihtf2g2Lg7E9HsRI4f6C0RfaaxdtxKKY5p0LBDWIx83HrYltaBm6TKdoYZUaxyu1vqeuK
jVIgj61y0XglxEWtptNVZ2ho2w6topFesAZ021iwgkkMnYp0rJ36DMZlRU2bLu+jUFrmCgrsxtBw
LvGcq5FPRBzIloiDRH3QwNTmEZIeMwYpGXD6U1BjXtLuERr9jIKa5M+J0p4T88UnfR9djYIce6zU
1GrLCMiqX4Ngb9X7PKdvqAXRXZUlCsxRRSFKA3hrl+HWLTVky82BUBTqYWmzRm6je0hL4fwIUOn4
D/kRe/VQ2copNehRoEqcEEAanpX62bWdVVQvySGpp1R6cw+/Tem8NvSdVwoKMYY0qwDQFqZ7xM60
VPSRiLaiQQsKCLWk+c2N6kA6+767bGmoVOrZbrg82SOIpNeRV97y5Ncf6LdpPQ3MjNS/7mJ5bsSH
sLU75bZqwSfhv3C9sVJnRuMuDCaL5JOZ/YTftYK+VsSQ6IORuTIHzHIj5je07Gi5Ww7iNo/JCq9m
sejQERKOkJ1NzIesL/yS0BnndZhFpHkIDC03e7iMdKAPpdAOWa1Qz7ftahdh5j/YNR4eFnCYSmSO
1Jkw1nj0LwQR8LXMu593s2wt/0WgOfxvy4PpjESEAzMQNs/AFCgJppTRwgimZeCeh6q/oiZsHzq7
31QZRqoyBnni1qp68t0WDGCI7Td25xWTbpJ+pDR4F6ELLO573JDheXBCbauMts04QOJLWqJYDLQm
vgn9IN0MvSDCm9ohZ+X0gPgBoLwvxT01PtBPCPJJycqYzaU484J+JgJb8OiIqjDvTKKvjiJLiCo2
kEaPs8rJxsqxiQQtpQIzXeE7+PqJmF83Sayek1DZWF3xxnykoOPgRldRWD/J2d0ddaDCU7Edtay6
ViVecCVj8uBkBBrQn98qWom4XOP/b8whuKIQ+kp94XOqp+SQZcxSm9o/EvOUYrw/YPEtV4ZSGveh
Bot6bNuVaU7RldUwPuQllwqZQU5tQjN9m7ggOTHK07Ts6hMijXJrOJ2+qYL6LqP/daLvYW+0vn4g
hHS47icWU4hym61sc+1kUeoIyQ85awOiAZGbB9b4xoH+TnxHJc6CxQtxNrfzjw7tIS6zY2FwAWvI
lD3lGjMxuBDNI4xGuQoVl9klrhxSKrr0xbaDu8LXbQoAMXTtqAsu/ZQjU2X87ptyDUNQHkg30hHj
9a9VkkEFpT9+zSFCeJOQxJUR7LS3BMZpyC6n3lLsE0JIupr3Iznz9LfyF6owLPdKdzwbVnebJLG7
S9rgwyzkeCgL4yMd7BDoRJdsBpiTXokg4gZEf3Sj6AjD/GCovVZYx3GqxotiKZqX5LRDodffAyJx
LhBMc9SoLdlxArtM1Vi3AxLEtZOUOIq6mBlrHjviin6AgCZq3I7o+HBoaMlmEYhgL7xNcBjvo3a4
bkYFg7rr3/Sxlu4dXTanYOgfUzstjszL/Wmybx0vz8Hn1hq9koisyBA3SsjS5B4cgLGKiQM69qXx
Elk1osIs6ba9qTuHEFcZhMwAcKvLVVWtXnxmIx4XMf3QmLS+0q7YGLQ5bsqKAHojIyvBSod1ZOq3
mCvVPVSJkCVSKvdpg9Szv2iUhZmjW4ijwuAML4i4BZy3O/Rfx8jI822Y+T8wO5X32qDSUOvsHSKj
ZDVpJl+YNr129ZDsI7kjiKQAKZmcdDD4J5MjFz0kfjv9MYu6YxjiibB7/Kd2mGOu1JJ7O289za+b
U49LtlKzCKYqB0Q3kfJI3MUpoCpjw4TGvSBzv78xaZAcHGu4i0bN3Rbm1KzJtjf36sQ6XjNL05ON
0JGfhAoRuCfZOeOmrUF2BG37M05leG4H59XP9KfOZSYzTDV05LEGfUDWRBVkR41WwdRO+oHIrG1J
6Bk924nJEahy6hDRmx4V3X0VBBtFJkeclMEdmtIbX4ecF+UyZwGCZ2eChZwrp9IZ+XS4OjfG9DSp
qbvF00gOe4ys2yExIZT2QEFhFRQjjIA+aU94kfL6zoyyW7IFXW3tO8awszDcr51WB3k75OopVMYz
8+l4W5ACTM7nbkpa9wxTteNanYKNsscbaEHiWCMf5LAR7g6rkXVjWj2jTJ2PO1X1YdxY+aOp9C+y
09Tr+rmqlejSDq2XUOW4pYeyEgMTxkw179VAxxEWpAZMFG1TCfzuNrNzWcNVaq2eWCm9EZvB9DOv
GZwfQZaNu6lvq9OQTp5tTlsxq1SplW7LwKG0ZhmPGNflnsYeyyMqcJA43H2pth3N1vyqTh6BwF0D
6EEOIXsf0dPakeUpK9DPTGlzEkWj3lGzXDkNBye9Y+h06I1dErHnm2Uriq7I2IDeWc1Z8fW8OdRX
LIF9ro6hcgxIriT1Dhgr9uyNr1JLUmrsWetUQR4zAqlcZwq27DSsfuWKhrB5zsCIqRevtNmqHy1e
m8VG87UZzbYaJjTwgKuDk/eqfxbprPJ3Rsn8g3MNb9a2xyB3NFwW8Dh14QQCoyD3x/BCmyY8KwzS
L+eHlhuk/k9DS6kjkUWP4mVWr3a26P7cTDApHVRgyEtyxjhnaSxb+CiR1HWy//O+JDfcU2MU9Qsg
1qiRUi1bOetwZvgGmihrCEhrZbq2PNFGgbMuBnyR9TxxqSyEVWjHXU9Ft/T1mL9MXb6ftrj2b3A7
vDHMW8CUXAAOf//bZQfLzW+Pfd8lXDeD+otgDn47a9DvP6ls5rNEzk2/75Coaf5keeHXplZSsjXD
IPO+//ovL1oedBSrI0oNccXvn2B5+vsNLXddRyOMh5yE9fJEWPmk7Amgtd//wW9/8a/28v0SbeDM
jaRKuhjHIwNhsDIQfG/8ItJRis2k46YI483ydGVgyhK9y4eM6/soAHi44Ii/mcQUT9E/Lffx40pk
D8A0Ez8tNrBzWLxhpyEer2tnO4HykObOxXKzYi3mI4Dz6tOl5LMxC5gDcJk1aKnzoSADwhrBSpM4
4Yj0wZXTEdQ5nB76zuMpBROGRRnZfDCrymJDfRvy6VB3/Y8wK0j4DdcW2tJWlLikAEkzseACOZqY
C2wdoRXHFKAKrza7RyPBXlUn5UMU2b/Cojy7ZuUFuntbaME7jXiCcLvkhkrsr5oYiC66rYaWgLc2
sr3Sig4su1+6CPw4rYK1lukfFilYc8FHrtQavw8hixZqvnU8lXulGj6TLNNnQM7ghQqSMDvAB1rL
8VovlF/YcgOuMQ95bzwSqHEJq7HctMK5XToIyNyo8Kb9pw5GPyhYGVmifK6NnwDjkpWJ6hs2zF5k
h06lAqTWPUqYUP40iDoK9QF/cnIiUnUntOANY35E0WtdwpwTmnMiYsFnghjyv/WeZP4Xt8MW8IBJ
Omr+oCT5CeH/WmYYXSuEG6ZxFmb7BCBKDymmp9VTN5r3wKjmMGRjJyPlR0NH3HOb6Cyq4QFo+GNS
4N3VDHKja7e4kjUJKSRfAQz2EjKJjyXM5T1WofsysLqbzv9lFyPToirBhUMqxug3+KSQVlVI5LzI
ksw7Ux1LC36I2piQbGHmdVzCB3UHNTHQfCTVTLbWZeK4HnYoxuWJDFPGJLArTP8DpbqX1eOYjP0v
wdKURlri6G+j0m+rwT9orX9Tmf3e7dxrifdzJfV5en6jOvHF0Fzc54X7YA9ejFjVRGsmu2uMInsr
Gj1XvnV9Y1DeVBDjYhwDt7wrAuOpjJ9KET8PflhThG31nVPGc4ZARlIVeREUEe4dIXzPscqPQs94
yw0qYQaSnR7rGOBaPdr2lWVuOXr6VS8qjd24o+fTTJpbXuu2pAmRYbNClWgOe13jLESigMaGiXww
L2SsovC9KvtRE868nkRHOMQevRYKNyWn5QBzazXFfIFlj8rGHVkLslI/Op27Hu9dJVLXQDl+2G16
NmxDrgUpBGsMhXM69x2eEARFeQItgxmso1vEOJr+IyDDXa42TyzKDqwlsLjjY1oZKhktAFcQ3/CB
ywHFoF9PpyJMfxbRNgmThyJ1fwFyrTZdUUL6SImhQRwPqUi8zXEJKxi93kQk5tqgoroWxK1NNlzd
WDUGz6Z+L56LtKYomdkUgtKIjkRDIC9Q8hKQbZHsEwKJiYlcDUbrEBgCdwPqBn6e5AVp86EdojWF
opLglpgET8WEDvuWcpHbivlcK62MRcuxJCly/oefIFqnTF0pcOqbRHJ9Vcz6wgHPSGOFHFo1YNsE
/lFNxBTqcKoM9cTFEWwXEyHsI4MKAQh6yLoIJzjESM6jnsBOOVmIhURwk9Eq4GoG5NJXiblBzme5
uaeOitikAVfuFAtSLl8byj2nBh7EdgLxw6etB69IwERNTb8hDvelpjyy0bMaaHhdPZAuh6zMSM9J
M1FuUl6ywaZB1XNeWTYFO+tNFK7P++WLhJFC/wvlLasVulowQ43xrTHdz5p6CL+G9ubsgnpAnJb5
q3gafkr6kHWS3EduscEh5SC2Cx7nhjTdLpwqyNR2jpXu0KfBpMiqAuAwVCDsVsPa95nSa8kEG89E
wzhCTtIdRDN5lhlEP80fX9qR51TM1GuwLYNr79LKZ8VssB4c8JTbrE/WjaneSkXpN2BXP0UVNrtY
jMFm1nzTSMOGwSEoDHp+xq/OYTVM2LbZKedhLtjL+YzMWxCpReCJltx45KSr0FU+RQgpLy0+oVMR
rU0SA92PujhdO8h3zM71cd4r0c629u4gy4Mvxk/I905N2VnRtKcuonQjx+jVH34NCnlrSa57TVHf
9Ng0dXIdSXJZ4QnoblTrV0LJYFuWtA6oyJComwMNI4+VlRNBEixmEMk7hCNOYZZsDWqwqzYyXyON
rnGcfBLjm27MdKIiGKP1ciH/T7XzmTCGlkSUE896gqlTogkVZyXrhk2rGe+ywTvJ+U3ORsN7Sgu+
dIWUaD+3zgj92rWVN+7KGaTH2c63D8RgzQwirpafwrjQWCvXvltnDFQjBwQBE9vMVe4dTstVVuKG
kB0Osdx3d4NOqIlU9qnysyY7gboBnZ3WRAmoEXoM9qZ6StJzWrigHKeeLI1greuluG7bCkVbaZNu
TSg4PJ6yHTc5Ylv0xwx8MZOkamJyQFLJfpGa/I8q5z+rclx0G/9GlZOk72GRvf+mzJn/6E9ljmv8
gdaWIw8vr4towkVV9ieYWVP1P1TVslDrCRWBzqyK+VOZo9vzMzayHAfpjWFbAGH/BDPr+h/AYk3T
sYQh5r/9bylzBEujf5Ry8IBuuwKBDm9D02elzz+AXusucXKQNyQsRPYpLSiF9yNTYztxPeq1Tz1G
jHKYFOYTg/Ba5SFxNJ1sLMqPYUIg4kwc4sLBMKEY6XqY80sqmjVqbBgH11fAahnkjxjGEQNdrTOn
O4R9Hp2YBJSqiSmz8411X8uPoSLFcGpoXWXkCAJC8IxR27sQM7aGRboJfGb3SHeh8+KQSQ10E5uM
LfOppNa4rhucDjVu6GPXDPZx2fq+UYw1zlO8uDON0XaxW8+vFFQ0WZfOm1UPsDMhkGRbkGjm0g44
lmPw503QEJ8MdoPVG7LL1XKXqSz8AaRBpHb97cXLE8tNNP/FsrXsZdkac6ZxLmlh2hAQUFz/Chuy
8RQnQ2E057AsN0Dks1NNbOvejFHEjEJgcGPR+7UlC4KNYT7RJuwox9ry4LfEP0xTevr/7J3HduPa
lmW/CG/Amy5h6ClvOxhSKATvPb4+J6D7Lm9GZVZm9ashDgAEKRIkgXP2XmsuemH0qC1LuMP5bniF
f1LNWUJBpVOqVIL8eL2JpR4siZ7Qk0z8GBoN3Xanx0dGB0Quj/iHTjSGZ7ch70OD29DI8TZPCvJg
6+xWHsxfOLHTTU/7wsXhiLeZyWEYwahYwEsEr9/5Q1w7QHVN8N5mzkWZbJA6IBDEFN46E/uH0qde
XwkJft9x3hV6dlJMJJFD3cFPGiv5HLSydB4HOJXIIOgaW4EuYiWPd2I4JXsBOJoBTGekciGFJ2H6
xgman3uLWQ2v5kzEK+A59VjHSnfyp86NW/kzGGZgkiPcsRwR3ZkUsh4fb+s7ilZwWai1Gd7UYDI1
6h8mqtVjYk0nfewst9YaykOCFp6xMfPtbGdIWgQB7wZV2TUALS9qaJEID/N4qwwBYwUp6dGg1GAh
1QpYFsFU2OVCclWy4QRlVcXyCvqSGhzsvkI7iWmkbw1zfl7vgxjJ0RNEokBgdqw76LFuwhISthJv
/Txh8zhLy6tum/C5F+TJq6MQwBn3Qb1QSG3OsFwTIReK85MexGhHVDgvU5LPp3rgbQ16xPHQ0q2F
sshYkmnmiSv1sKTVaFN31rvFfNUsU9GY4bfX6M1/2jbUb3WYXMC9LhYtcnGEJSEH+p0nA9w6MMkh
SId/ni7znZbQCjZeb5Ahu0JGUZQTYAvtagm3IbJ+G7fTcV2TR1pBCap7SoOG6ei0ZDBq+G5V381a
8DRGjBP5bshHhA4IW+oDdjg6eyBOUywkgLMn2D2p4CVBf1ESazx0GkQkq61Vh/AFJB46NbS9Od4m
aGsOSyHZ7c3sPVxcQAN50bvCYgZAiiBTugHn3M/iQlip8cTtwFqns/0rNZe4nA66lrzcDOmHqvHJ
mRYd4py63U80Zd3jHEvScbdusmqmUxL4KkiZyMI4JeTYnAcm5FQ56U4zaxELCLl1lbQp0zbshYlM
QFKqx7+Sse9dXIvVIV5upsX+tC6t20az38ZJqm0bibDexqfGN0v6Lmv1aFf21uyqZUOgiW99KLVF
9txi2Fpf0pwFH1JUS9D+liPZUaMvzFGw8cPV1NKYcCrjsMNCUzkyoHHGTChqrJxB68gXmwFyKNti
C55ZCQrZNoSec4O42ACVxRDYipWOXQYUKIWzRszFQxsrGZDMwRO1YBfl1TbtrNDLBH3y+rh9UuaJ
s7Fpjp5c5I+6z0GP+qU1L5DnJKKXxBkh5vS3Oz7GVrGcgcL8hlAyelGk2NA3OTV9RbA68/Bc6a09
0WtSl2s7YZEvLG01PRu4VKyLkAfzQ7PcrEsMwPGiRAKmKwHHvJWN9N+WLwDB8H8twRi/b8Wu9PzF
ShctJjtdQ8ltI2PHONctF68UiYXlx0swCX7QKCZCaM2JVXO12ygp85KgVSbyXORfsmGILmZ01VPm
5m6tjFZDo+yYs07Nm9b8DqQluTQLpnSzBqKS1aTxS80tI4GSQ2R6aOrfUBVrd90zLbCijwhof/ZO
9JQpsl80Gz8mMi+LyyUgPtppSuvV077KJ5O+10CNiNMhJqpJgLakEhZ5P6Ck2P/x3tdVol7oQuIQ
P08NkT3rYWhiItZFZJLr2nojLIdDG/VTKk+fQ04Le4ZIcFB70BQalQCEabDt5Cwy6GaB1xP5diTL
FzTRKP1PM6VLmQqvXxG6EAq9dZgvo6EUO2Zg3prha+IpHrQCGhpthk0HTdrtrFhyfAmZaKSrHU5E
9CLwheLFTi9S7xtJRiOonpU+fBAhaHldVgYICAcapKPR7URCitbA4fVmBg2xpAEDkjO0FL/Hwgop
92FPw3oxi6I8RQgU+aDYuBaU+GtWqtIVkbQurduaubsTCYv31tPbeqMsp73rKtPV8kA4GbWKwKid
sAi4tnYYEZZffwCwi0CjZXG9gQRp0dQ3Ft1Fe4oDFJClKMGuXqKHf/KHJVQRcuP/nIOymVN62IJJ
y8lfbGQQCaVOTCqFw/X/rufb9bX8sTr7orAF5uohLGdAaNmSD+bQT0qyTPtqYlJspi8NSYmbtdS9
3jRCqjrEse/KQgTmKwG72cqt9p0x/nLHUAiPsio4c16OOzl/FHw9EYFW8s0MgesWcs9vaf1tWk2I
WlBd5GJmS1z4SmYa/IpWuraJe9rTkIXf0go+Jg8EPzJ4jSFzYq6UBFxHk2zHJWlNXgLZstXevC6q
y/p6z/VuKds1XQdi9u/71l3XHWKYRXujf1/TmI0h1naDz7luiX1aMV3xkjh1Xf1ZIut1rwyc2isd
Y+e6DQIZoVTrcSzBmPXHuILrkxsAVnjHuYxvFR6CeIphZoKnsPZ9KTCJNLLJjer8N+RZ6SAJinSo
ygJ8jWWh86OEnC7xautSvCzlhHItSXf/3njd57/aZjTjYBdCgAZ+ea7rTZaTECJVxB78vf2Px693
6EtK1brUjZVgCwLFk/WnV5ZZNNysi1WtQ+kwR4KAZbIIMWWqTkddu6Lds1sjp6+X0OvqutQTjLTk
k3FxXdfXy+x1NVMqJ+th50MShgcviaO7XnLk5eKDqBfV67o+LL8jDXlxTxgkZk8J4/56Y4r45fhy
dSaQssEelLI7rTejYQAP4IpspwTQOqVEoCmpCGg41+TrNQPbR8za7CAQ+9sJAXdX7VRoDwe9BKOJ
4IlFiHVcCtOlqP/nXf/YK+riAQgOYtyfvXIXsVq5nw3OPu7q22+Wi9bVwd9lYvPXPWWiz/VxvYtZ
CxKQdXENpJNCvcC7tly3JmXk53p9FplaN7i4sU+PQUGBrqiYC1DnX7QsP0/+zy3Xp1xJAuszrtvG
Rjb3nQEl7N+AgfW+dTWcQnP6uedncf3vPy9kffC6HlUGe63rP//x+lRinFe2bOltfjSMiRPEchW+
Pv/1Vfy87Ovd12f/X2wrsmNsVGLde0yE9rM/TQ3z0QjKi6w7kN9LZd6JA0WyHAnIHA2yM0rVRSWk
HPERfvB+zp/jyOydwiqfk1LpGczOmkeWlrqVfOOWhJvylanwN0P0j9bAGDqHgJrgy4AelNldKtSA
nAkNRWwTPo0aTlUSp/2DDlZNDTtEfr5GiayhnpxGVuu1wCuUIuJKYzYd3WCU7nrfP84D2OiuEl/0
QkX2LpH10xtHSN5HIYzqTSznlk3drPdUHDfT0DVeKnDh0w2vHabErRif2mMbEzjWto0Tk5ls93VJ
Alze/kYwHS2yc98Oxf5NbkcqlvqrGbcGnuc4gWDZEzRfe9MovStCipbM6wFJMdCmPDbrAlqDTqd7
NRekWiQHau1g0Rr1CIeDwKIoegvNNr+E4dcwfaYWOXVK7qPyEHovyMOXlnYOStVwr1ZMSPNiPASK
slXa8gZ8CszpAN5YE3Rfup86pWhpW9mnIhHrOcGBzNy6un0RDP1LA7yvLwWMbOLaykM3qL3vk9H3
lMTTauSJTQnRTE11zOzKJ+27O4vSxHOffdIQdzuGXDdTl35kNWPdCm6EEom31WRMSAXwNLNU25Sh
mXGoQGQC/X0mzdJRc6vZFwkSUjFVAyCuYwO7vt0u8RSbTBfoHWAdRiAAxMVsP8S5IQ+7Dp4RwMfH
hMaTTeGkdUqmj24u9VtBBWY1QlYfqVt7URmC4lfMj5hv+iHmSm1jkpqxXkSP8yg9+cbSXZCFM8iZ
4ZAxWs01XdqOrX/A+QzqjF75bgikB3Oo1a2SFvswq9T7SDUfzDK9DKQIcCFJEr5PwU3XoL+vRuDk
suBalDNQnvvpNtKtrTBUpRtkHRmIsf8lwPXhr7Ipf2fAmYBpIuUS3UaVGoq1nCajCm0j5s+4wLmj
qagwZvHGimpxnwRtfRCNGMfnNN1YYKzw3KToZ8BJNXxfJckvbBUheU/qL5nhjasONB9MhCLeKBst
wvrhVgZcqCItOzRt+ykvgyxTNEbcwS+CanJape2TKgBrYqLMNUQ5jIla7WzOoNfSPiSc0Erioyr3
yhaG7T1R8/EkekIq+dCwktdK0T61RrtXTVF8LZvipeQUBZ4RuqtZdUQcLloWeR76syieIzwxtjEy
i1RlGL0IHbgc0Fqgr3shoYE8Csg9iXSnF11Dkvm3OEcPxdTQxZBN+hch575H41SJVnJfLwz7YCSi
QxS+ZmrpOWHFaRjurBJXA/HgxNUEertNUkgaU9KQfNg3X2gtNcdXMSMbVbOrjl3cqFtVLRD36mj/
EEhhgRLSRT7s83MjAoCqFsM80x2ERe3Z+0TSkNGGRPk3g1ziz0ZYqQAUaS316OFSYO4dXZOMyJQM
IwVSoPhS+VLr6kHyXiQi1wAsUpCs6sXigBGkYhBKZhGIBLjtSei/ZH5PWjwR47aW7sJBfCgNwT+k
beJBAbHctlKPiWhUd8KIQDkGyepB0PqCfdlsfc5Rtkg6uxu1zHHVkVl021zyeLgNekLFO30LT/9x
6HBSWXreInATvyJdPmqTItvyEH3MoFxVk2RKXwZhhWfF93KrP/ty/azUGp0WcSL8pOdAy899n36X
EQpL8BvGDqk+0Wt8fcsPyhS8p55GhSolb5Y/YpwtHqUQxQvdqK+uoP9dzGG6jdURwZ6qoNLWTc+i
+YuDukNCfMJOrm+bIr0nhi5HF6mrpHm0qdtC9vWsCRVuXILZkObSjcaPLhjeR7OC3TA8tcApqV8t
2brIBKL+CclmsslktHdNeJyEkRw1/RPTU4vkzY4MhI09OumKPl5hDOAbxe8hLEVnkPpvUvF2SdiT
KGMZvQek7mhEpYH3pSTvYjlAuRkmXhqQikvYC/1D1XcFKaP1mpQ5bIdcdizGRw7qgM9ycM20wEbV
9VskVUDg4IrRcYp2JpeqFGZpd04V0XQVCwRZGamVLebSF/HdJaDcV1Wt8H8VqrApmv6za+idiFbJ
7wLoeAT6ZGHxOPJ7byxw3TIxdtShVuO43qmXoImWTiEWoAn+IL1DvaV/YmUQFmchfFMBQWX+ZSxN
ytdDEW0JiHlTleRQMBv26kE7dtjDSToNz7UIpjuw1N5DknOh3mx6xHWNTNFoQHaUhzfRVN7R0txx
Fa5cq1W92IgUl5iFFyQkYNNjbOS9ThhVyKBxM9DP3URDgqtj8RhSYwd+9aHKqAViPpGmSZ+xEUIL
EeTfcnEbaJSh1GIaSOeZOBU+64l8bD7KMH5SZ+GjtSJIOH5HHNYMAp3p6gVrGQK5ILxReumshlK+
1cqbLJduzblundyKK68XRne2FnRJG0jYBDkZh3QPyaZ4AupYbLqQ6zIFhHtVAHHoc4JMolK8K4O8
29Z5rFDmEe7VAkF4hlWk71H1dS2c0rDAXDnG4wZQKKzGtrkFokOQNKr2sZtPkZjdwsGgWM1HlpEO
MQUTZwcIiK5kGEchD8J9UZTaTq1Tz49tjIXJDSO/1g4M44ko2mOXh7dGBIO76NXPRUohlTXC2Igw
1RZdP9BF+MaxCX0kI0teEnOkkP4vKRwfu5njKNCnQ32OsYHr2KLDgFloVYxge/le0pSDFsSXmbgC
WVBaAuEMgmCaOHAwoDlqn3+mxVB4WkXocxjDnrcanDSa+eHHfUQRlSGgYjU34lRntOcwHUDbjE20
z1oR/GbOQRWfeHTrpRbye6sM+o0E/JCScHkrRocBs/GQGynyrojhk0jmIal6XtkN98xyuVDzq6sl
jGSqBqtjIsV3VAMR6cr0yGTvAT9echoiyR3QCWQC+XWE+Z3DZRoyZ/dEOWCdEgm4MJP5PCnlHZFM
0nEJm6W1f2yw/oOYLztbJLBigz+zvLP6mlqzScBCgIYE3iRt+Ko4UhJHe5UwujWY8wmv0OaRFjH3
wtWAb6JITI9qU34bRGRkTbg02sJ653QE0IXBvEf/E0hlN0qXvk6OtSgecHE0biQFI1fanBZsGtGB
GVxjQp9ayBPGKdizhiKCXsBC61ADjwDFlXTBqUzuVD2OPanbyQGlrzwrjlOTfKNzhG/ONckRu/xX
EatfkcBYKzUQeaM7pmpMJtvNMA5uMjzmDAm3clHCqk67fTmIoV3k0gxlpTQ5IVriHZzBU5hU8s1s
anu8H46Zwq5jmCTQ7U7otfpc+zTg3yqAyZyn3RQ9BUrLQCdOBma07QFrxJFa7wepjreKXqd0sks6
5COeCUW1SdDQvYLODdeOz04H875mnkYyFgyt8U8xsgwGWuE3+Nw4l7yM6yvDSH+nZeW9oj+A9pUe
/VqC/To0nmXCIFISR6uqt6ancN618rMqM7i3DOUOk/0LKnaHAt6dZOpYL6q8dUdphgnbWD66wvm+
kKF1jBmyX5EjPoXoyiU/wO9WglYej31HOhdMW4rJ4z2iUxGjxACDfTwYXYgaJZNvWxqddiuOv7Tc
nJzeHBCHdGwSfAE+YD0/E8zKvMCXXfSiCEAQ/qAXa967gM4cVGrylEvS3bBgmAi+MkIO7XziajO0
6eNEWBagvexLIX0aJIuhMx8zG0eKBBG0jnyoqt9ymLVepfmj0ybdgYwj2Lb45WuDkm+CwG0n+egO
Y2j5bgranVkOEm9CAektnlOd/5wWGiCnBvnYoNyIqCEYdSUuqsYYq7cE6DLq3jvO/bbSRfM2TPS3
uo07TngmCkJcXFLdfehj+4gc+E6tqKpXMzUGTEG2P6PDltDyTOPHlGe8O9l66TO8Q6IhooqrdJLP
sKbFhPbwzQYcmapHY/Fh02KipE8BKIP5hnV4eZfyJtDiG7/cGj3GsCbrD8Wxj6JPDf07Nj2U1Jr8
PMTDd40LGoOe5ulB/1slHS5Llg8QJACfGdM2NbfTrJ68wSqeTFxMmymzXpIZMK3R/+4yeEphsEfC
tWVY/+EnIY51i8Fybun3YpOfQ2F8TGJ/o5Nbe2i1bpsX2gSJx9MSEQs4bqlNMaoExSgjGUvDofB9
tMbGhzwDpCqHgETTEp1/hCP9GdFyg32ukMhdkYFx6tV4bNULrSESIEm+3IRz9iQmkKBmMtL4yBRn
SidyCAoqQZqAC9BtOQtblGvEtnueMTJemKXImBE2zcwhKyf8g3mtelMI+S6dvsMOT0EzU3gMkK4D
93ziLPEFZxMEbaZspT6o+GGQBdxanLV9zXS4PmMNFHouogER8HTWN0FLa8EC4mkJ1bMeiL23xBya
9/x6Bq1MmKUg1JtMGnpp9CXOhH0bmfaGeKWZZuRzsFcdK/o0ao2iH9/JxkBDOdKuBiyPyz+fId5K
FBObuvgGMrBkdU7ohKdPKW9l2PLx3veXFyD2+U4Ka3JskBBXwmsXjKjxcc0yRngB1/RQY+tAEX9n
kqZoxXxKWRxQSs0QVcLPrFquT0zkq07BpRCFT4GBfZuoME8JEhPKJZg7XQiZIYfBrSUXYDKzkHEf
wDG7I/LHhUaQMwLHb9hwVpsk2R5RPimkQGCPZPTejTkHxOcSCVvUGQqtRdZL7yYksnQjTkW3ibA0
nRIqDBEh8Jy1hw8A629mJ5CApcPZL3GYp0P8DK4glKW3IEOA1DbYdgBq44OGMdhLzUXC25qSJiuP
+lkGBHmEdbpI3fwNcgoUzOKR6hPu/8pKsV6I1YWAd1vtuqdo0vxzPRxSEzFdL8ufRQfKLun6zhOY
xrM03E+l4ZGeIbp9knxbNf1poRIPvpEHHvyzwA2NlLGmMiBAm7AEZ61EJXEynFQoCq/T7sdCeOqG
byuk6q1LT4NGYEKKqXpRJRk6VzmlJxuvMHZ+ymyRPhGKJM4ARsD/r9MYpj1B0WFpXLRSJGejCKRT
PvXsxEi1ilVGDohGx6KMbBJqXIS4hp2ZzW0o0BSsEpXTQ3xrwRiDGPEpBT6IWl4C1j/OfLzmUDEL
t6JnLjEcrS3xvMxR8XX6G8mXKn6QvKVRHF+6DqqjLkIXFmQZmazG8BsE/qbE+t6S4CMMqdNZQelK
s/WEqey7XSJYGO9qWXTT54W0Yabi8xk3VfQcopl05Mi0kyhldC68YsLGRowx8GxEv9Q0uwXPrO0R
NiHwZNyJLWXayJVyBkv/hLmZLrEOLqL3oTk/Zz5hh0wFOBlD+JXa8JdAzJVXJbuR2T0q3vKRi+ZZ
Kec7I+DrmbnK8jkB/7Cg6Cq8RzAIdl/J2OWDJeYlFDeCEcluQApSLwI3G6S3gmgTckpHh4ScMtZj
JMbGQ0gBegN6LNGQGKQ+zcEgvKUeh0N3SAAW0D5FZlE1w6M+xY9RP9+PY3QXRNOefI9L22QEq1y0
RH4reAt+H5AS8KuEdBIMwm2Df6NRhNO4aK3z2fCWiencFRBIoCAykL9RkuBD9pUnHDgSatFu28XV
dxwaZOowS+iz1vQ04ckkkaXUxHPfwfaro0WO5vN2tUrHBdzfyXxaiq+6GLTFUH0w5/mxUkEtS280
FdDUJXwhMeLGfea1Gd+YWs0LwkpqsICWG4n1+2wY7+gZKSFIZ1HKvrvGele67jPPP4fGRzxNgyMT
QT367V0lVHam598yLzady+8A4WuqFY8gWWebiiVxV7kB1jRZksK7t5wB9maOOCXF1QRPtS0+0rje
1zUIVJKaTDWlUDDu1YnoS7l80LT4CAf4xZCah8HIvBDJnVOY/h1IdCrLff2dmMmdFTwPancjN8Ip
JPurE9NfpUhXqV4srkLnIRlZIhFD1auJMcFZjMNLlqoXIbot5+gtaZvfWXBRmhopU1kiSW7NMxk5
m6ILb3w4oZWgYKHRvjUpa+xAXYpVsnLpe/JN6aFRRWKkje4cQefBb18UtcF89lqPgbDP2ulO8JkK
Gjgg0+h+jrb/X9CX0wec/gdBH8wCGSndfy/oe2o/wn+K+f56wF9iPrRy/xI1Ec6aiAZPhhJ3FfNJ
6r9EXZQtTRJV6ruq8beYT5X/JRKYrJs6EfISeRvAuf4t5lt0fqKoiBoKQQM0lvb/gtmCsf8HVQra
HiJDUVHxu6t0SP4k7xUVRP8CidBZl2iMp2vb0Vjat/9Y1I2Ok94K0P1Z/HMHNYUsy1XFGwCm4sQ0
5luYHZCxkPNscyICM32wnvtCG7yuUBcoT7QFknkbGtKwQx18qlHZH8gEMSkRzd9c9aLbnGRQW5om
fs9jshjnBGbli30B4xNx9zVQhdhA7j3Dox/C+A1I8ytWXIOT6bDU97hcJMO4lbOuIkfZIlqamjLa
Zx3vW0cBtokGrkPrO0EMlxc36yLtN3N+WBfVbE77I6VeImV89FDh0gX/eUC0dHF/DsU/nmZ91D+O
0rrXulHUzW3UMEjuYipmrrE0QqUE49Hruuh3Q4oqOXxELI7R9O+bZGnMiosu5r/apg4ttvj1nhTW
/V+L6qqoWR+53rU+/Lq6brv+G1i0PHBd/z8W/+//fX2i6/MGUamRq1GP+3/47AdECqtPf912vWM1
3l9X16VAWwDn6+L1IT92/eVprl598MEgtKKUeeN/fv51Z0nTAUL9+Yw/W9cdNJooKI5MKv2ISfq5
Cg/ryh+v6fr/1uf641+tq/A7G9Tmao9gi/b+uq1k9keZY1kPfVO287JH5T4ttPR8vY0WkcGgxnw7
18V00RAs18A0qAlBWu792TFf7rju8vMc694/Oy13X1f/cXeyCiG6RYz3s7ju9cfTrav//d3rv/jH
qwxwHKHoj5ArWSnRsfGigUqWF7vuWQUCXQuLLoBTtxLWtXV9RRGsO627r6tUVOPDcL9uXTdcn4m+
E0+yrq+8gnXp+sh8lWFdH2MKHRNgKNebOhRulFIgGUwi/WGjXRc7P68PMPlQXCwbxxzIQKlRPhmE
AAcCjFmnR/jpDILQO4l6l6Gi3gMLbg6+iQQ5j5qTAbXCM1ph2s3RiKVnAaSbSwv7Z1FaZF0aRzNB
iLdImNbFdStG4aNK1sV2XVtv1geu+11X//GU68b17nXH6+PWbcAIe4hgeehVATqaTZ8Vn/1UhUsA
MIH1hcKZguqErhlAeNL2fZWbrDdKQ7YihLi/FSUSPnMAYnXLPGaRIi4iJ9VARAwXZPESX8AkPRYa
YjBGPjQIVmWbrp3qjOCoVfZorsz4RQC5rl635ToxgYXMNHmVdM21spilKgqtQq28qGSdcJ1AaBjW
lbINwmE8+At5PUVO7kWz9Bhl44DZKGiYJfX+I4jKu4acErusW+oF0cKVwgXjrKsZVDi15V3IfYf1
ZbHpxvKAlDwyJUZMfYwHY3E8rpoqo66sbWB1XhvBFZS6Z03pPxSzo0rWBNUxyknJtRoSKy2LKJdM
VHyPYhe+H1h0ZSfuVo2XJVbNQROM5rAuNWat7gy5s1fhiBnVoavp9HxWjcsqtWlKcr82V9XNuhT1
4o1CFpt31RWB/kUBsvygrjewkyRPydTLqm9abxIQQjDypD2Nk4nGik5dVAgI7yBjF95A6QiIgUGH
ZY2Ep7NpbCIZHcLhb0lTgaG4fGjKcnP9+l23YV2aNgZoM4dB5JH5J2kry6+gBHt00GqLuvR1fV2q
UNjwz6x6ApUAJc6AwJaUxvIJKyUnvBxbLC0h1kOTu8aKfmwyyFjeVaNVXQhmlcP8dN505iDQsplV
pLfrYlvtrK5B+D/Pnk+/mWwzE25JCWQ+CPgBhrl1SArJ/LmpOsLuIL3pHUF/uCXNQ6PM6EDR/EHa
UgImoTOVTCMgCpGsdJeCBSUf2g19tJOmu4ay1gO6AWQDzcP4bpJ95G/QomOtnp/TnfBdhNtAwQpo
izKwKDv5ioD2QxPZlsEr3IlydGrUzN2r+0spCRfH4bUjAwY6aD/Ktmv0kQs3QAvQ4RugRu1ovgTi
Lfb0Sv3q/I8e7zNYcFqe6OVAp1CKfB5CpxZoK3xkygmXUZ4ezPGI7igFwQ8IjCDU4pXKWjb/hicU
03oswwMSWS0ANGzT2U+o/Cd2j3sfd6wO91zbKwoBzi/Gbwp5k4a5zC06t5Z2dXwu9OeQ9nV68sns
osw4EZB5WttZ+1LcmbXTQPtFtQGuHVDTojBQtg2HU0ZLwQlH5WVFZ6b7iNAECjh4FL6JlUBxn2+G
jumJwyScZ/TLG+RZGVwKyrvdaTLv83Q7dC+ZALsouC3bL73f1gcMtomD1wp9MvrLeOmIOzlJP4Jm
m+YOnWZL9AIMinSDI9gXL0F/0EGzZGAXdsrHANKI/giBVCUpfskpa2AY24V4CSHFQfPk+CqPkfKM
UjO7hXeGd6Wxtjgh2m85tcXX+tkUDqO4U75xPUuM126kc9bAN9r5mquHLumHhcX80+6f4+NoucNN
QB36qT1HjkIoeWsnhLcrmBD2k74fmeaFe1iCWv2bwgqui6A4EysmRbvC9/T5ZMqf8cw48gAsk7Li
SbTuCsGB5E8YczgfauMWvEQcHXqCmE3wpyAI4uS7CJ7V5hzwPTqW1nK8EZaKwTbmvcG8+EargauN
cxjRqLS4DgtHA2MbH2C/ncuj9s1vVtW+whloo1PJjtkepO+CWJ5kT16pskCfbY6TgPLcbykFOLKx
o/EVC26W2UvFAzQTcN33ojtqVP7o4tP0bm1ktKhM8/gcdSBO7AG7tnkU2x1lD/FU3muCK6mPVnqY
RcIUnIYZ686vaSV4RnFMZxclfN2ejGGmbolXHM3PhvCyZNq44/sIOW1DWYGGkHbXyvshRJrdn7TW
m2JvBM2xCfRggyCga/fDfNRxYP6O33WBlzqSkrCVaVjL90N2MnRPfJQFRxXexPwcGTfRK2FYyrzV
+4OkMwK3szdLOTT8FIJtJt2WNd5wJtMjzDkVB6R4W8d7MUKyEzqS6iHPpuAKpGEYjnLg9Bp9RNzx
+IQcaYJHYSPLXgPkPltiqmiNxtJjZ960C/Nohyt2nmz9iwqN9WTia3CVCzA2nJN0Zcj/8lEd+m6p
esMbNkidBuG06XLKzFumRcUrNV90FV25UXRHhJpDwV/YEocMtI5jfuHLbJyti3LMtvmuaACfIITY
mN2G6s+GrMqAzCW4Zaj1hY1SuH37xMRJwcx87F415bUCGYueYNfdy18+Nt16x0uj2wl3aENruy63
vCa/2ZqEc8OkVDaWHTyVSHshoG0V65geRcTYIqo1Amfo79gWp2JpOPXDCWNO+NlFF8JHu24vgLej
EtkC14P9FV16wGnyxojt6Cl/yc5Atm7UR8FtZ1D4HipvuXpXlJvQdzrqvzrZ5xKpNE5fIUg6SyP5
2OfaPwbVJiufSNeuiHQlkz6968PNmNjZHZVdSd3R/gHOOgEWu7VeaJVYv4pnjGzqbtypbv1Ar7hU
98EdfCsUy7RkXixCfyCw5M6Q4PxAp48ywIlfReWALDqiB9JbuyblWoeGEcmWkyzeoE3Fr+9UCo8a
CMT5UZ0P03Q3MCltPoh7bGsuDDSHaQvzIdvsrsWI0LBqbdTi4bELH6f5YJrapkW2Fh+61DX0bd49
BDGF0bce0y/zScQNLxkusb49y8FNTzKWyIroIRUUEU2Y9xA4CBVOfIxJu54zS0REmRNVH0N5kujm
JluOEJSemphOVPAjkg1YX1RZMb+g1YZ6uOm/zA9e5U34GqlHnj05MqEJlY2CSRvK4qNuV9vhHscA
NuG5dYEppERdMs92lMrFfdp+SqAKt2EN9Ml5FKuNbmOks0lf9wybn/ovDdP4Szk5UJjceq/eobCb
vdjJj9OtXrvKu79rYxu7uOHyTcPJOtji19L1eg4eKW+LDwasJpdXTkIqHKYXQsJ9f0ftL3hSb82v
checg/Pv+qUTNtolbqHZwdwkAtEW+MayIrjEhG+0+8bBS73LbI7pJrSlDY6Q+1+b30AefjWe7uyp
68q3yoXA0NuJkwIDgCd1WH4x+Uv8IiqA1Db1i3bf+zYdnkzFVOH6jzpZ6iUSwTO70nFo+r3eOslW
KRz/lsjMXn5KI8+Mt21jaz7yMpql9A/t0KGaiaS4RdQ4uPuUb1y4I7ateG+25Q18YMz54jZo7pku
QbeCGx0gqHTB8Tq9TXFa1mx6Vn1+mQ+wEDLJ+bQ2FP93mJ6IOpFe9mrnDO8+PcnT5AY7AznjRfgl
PqPg6+nGfAT8DPCv3Gm77E58Cg7J2aJmnaNBJFPyglWteCrQK2yybXRnvuGl5j7pJUMZShT2J2Kg
gBg5Iv42YbFHOAJZ1WTYZrMNT6AT3YG+0NqNwWF/wSzB94wN4pP0iHG7f5Cf0WQ5udffkqEKafs2
Oeo2otZ543XEsXDQbO2knJpLf1vv/e077pv5P9g7s+XGrSyL/kpHv6MC89AR/cJ5ECmKoigpXxBS
ZgrzPOPre13INtMqu6r7vcM2DEIgCBLAHc7ZZ+278a44aitETt4Gqu6d4y8PPN4JeEOCwHc9UM5L
jUy0na1GBghD+sge5NxnzHTujJX/Wm/BGlVvmDLt3N236q2/S44YeGQze83o407dpXck9Qiq8ztG
c2kZL5xZMmtm4cGdkyxapIvsEK+clToPT/XWtOf5JTrmF+klOPeL5i28OLPwYs3kj+LaLfOtMcsX
aKjrV+/ZBH+zcC7YAZukYMMFS2xKyoWyKt/rZ1oybh1+YcxyYyAXc+5YADS04d1pPJd3NsrsbXSU
NuA/74xLvoBZPcev+YQ/0cp6lXhvvfAPZjkfXzEammMnPqeFkud4tJivkrYhHk/n8prwrdbemkHJ
Nt5zO1zDS33XfURHe93eFW+YlcD8tF7kj5fkGJxhL334r+mPZCPzS9DGAAPYU1QuzUfKYx/TxwYv
lfmq+SY/BagV56THuK14qILZRf6ZLthR7ufDkzKr+tnFeYcHrXJlo33xkGzsN/2pfB2ONIRCKvxW
vobfqfc9Iq7pH6N9tFefIJyfigf9KVrKc37UtXpgOcehmg94z6M5rc+qmqcLYoXGnbWBFLHzX8RN
t5GeMTmneWuY08Jl/QbLsjmQmGAjNfcPyia9p0vcFT+5V7OnOJ1tx324qp7GvUcbUz9n0TI70DtF
P6f7vn4O7ylP5d+ep2jR7xOuV7io61lt7sA5Btk8l/GvRE02C37CX66f+RsPE4wNU9nbzFH4aUhT
0WHxMyFfo894H9/DR8mdo3Ek+6y0K2xH9WFtyDNgIPKT9C4faJcBNq36LSIJnpYT9tGbfttzQYZj
/6N8LZiBzrQV93t6AU+lffewt5xnV+meUpCVtxFOW6GyqcqZfO20l2gtb71tsO2X9MUtNPGltpMO
lItmwdI6Jz8HhnYV6OEf0YArOzoEukyKIZ9ta2Y6K/9hOMtr6368a4aH6FDuGVIYfcSzIr9mc6gs
G/f0M3jo+Knhc1E5ACOWofIuvA8exud+agCnVgJFFo0K6t3qKfsJdJJGRZ4Z78B++beGT0L7QTf4
3h3APuvXepsu+q3CVO2tvi92znsSLyW8f884HNhvrJWv/otx197DBeGsRywl59W5RfZbzgXD9NF6
lp/K+wiuxLhOHsT44JvyXnzjFMN8EZB7+9kOd+MzHSLsWC4jaIlUNMY0bAwRugNEn8WwxCmMbP1u
WL5jao3x5Kw/a0d7ATWHtsKfe8vynraUbvKbqDQe1tVTjD5oFt93B37XaCPPi6W0h7Kj3Ks76CYz
hkBz5Zu8jcsZ6NYl1ulcf8pR5/myWKQbcv0Lcw07bi0fs01dL4yL91yucBAjXjXzacau3ubdX+RL
Y40axt30D+YdiTs6vPCe8+6LpUIjKc/7FbOx54Ie5936Mb7W3dz4obwa9zZ9d7hyjulzvje39d5H
hX5Ww2VnLZtwSZemnhgOEofhpn2CnEPzjGBpXi6kPeLwdbFmhMqR1yc0SWfGFN1PW3x7b9fuszWG
6j9b2okNJVRzIP2bcBU+Bg/Rg7FPV915hWBeeVa5BaDNSAv1qeXJfOCZda/EFrmA+k8NzEawlK/D
2/CWn8pLdE6O9V1KK2h9d+79i/Wo3KObGreURayTo/0gL7ETe30PF9IZSRKPs7YR/yAQ8LtZAC/9
qr7FJ8lYIsDs4g1C57qdSy+UGwG/ihhCzaVg9mL7B3oa+YrKyq5XjIt35i5aIuYjvLtlvvCAuuzI
MJO7Vn0iWxpDxJ5l3ba/eDuwBuMiDVeqvRytn7JI63kPkTlwFYWA6VJfEPd6O7QNQKjTS3Z2njmJ
d2/NAF/AY6diUzwAGfGqFjwfjDRmU8SNImfuLVHrMi0+t8El0mwcsadQky1yCdMaRoLkdERCYVoM
ttKssi58YBZC1GkqZZsWUyTq9nJa8wYK3VVYN5+ldtP52HK8a3wSnJ2lPAKA77e+10GI7/Ktlndz
pa6srdIxFmyDfSV9wxADQbLwEWqXeIYHm4HC5Z3NUy1OP5C6jWKJWmkZlCUx+XUpjI6nBVMXU5bM
rVcA2S2F2+m0VlUankPoy6dqxCoUUX1FlNkRAEIKMa1ivRDQC3Q0lyCHsJIxZwgHiGDaT55dJkKx
SIQkTc+wm6kvTzUmvGNIPmnQilOpExucatIUsanHKwMYJmLieojeldok+kKRWijk0DmEhlXW92JQ
nsz7KD4MuckwSJwxUS0yAnIoCygR/FacJIN1P2ZHVcOJ3Syke2K0G0gXMQ0n56R5Wjkzsue+tSyk
0gNpZFGVUE/+r9Nq05uENAI8rZIppDvFeKdKwWnNmpJ1XVHsE9dLKJD5UwU4VIDfysCnP+RSE2xK
30POP7SEVGDQ7urCKHetWEwvp4WcE7hqO2Zgt4LXHL9tyuipz9hhcPhQNwmwSBGm/YzVqiOV85/1
81iRShtK7HOka1RA9yJSPvyxhs8BsU+xbVp8eTntN70tmqxO8cj6ptgZge7qZyRXP+Xepu7FogGI
YFtIMv0MIhr8ahHROuUxrnO+Vy/cdycf3kLR+nWYIWtzt10DWENtsHSduH0TwQ9hfEHsiPsIGNp+
TCl4g9B0ymTKEikvJsqYYJ/Z7hWtuUekriCQNiFcqmAuC6LqxEjNq6Xazfbz1fQHR7axWvCI2f+y
cXrf5+tpFaqQk1r5HjEG4VYa/E/k30T2qwzDJzc2rU+bp8XE/5vqBW8vb38tqObtizZeT7vdtn8e
RZuIDbc/mV36YDdWvcoKS7hDBsocA3rjEDhkQWdqNUREGVC09To0RYVn0J2Q13qLoYrSv2axgTcf
1kS3v01rHu58O3QhxMCnN2jUkci4R3CAaVHAMqf8sYopoc9bzA3FUac3Eb2GgqGINN20Z2/F7Pl5
qNvWz9fTG6a3TruGVkQ3PK3ejve557Tx9vbbez4P/3X33vBSZDbt45e3TB/YWWUJh4aY9u0wt/2+
ntkvr//yzG4fXRgRGkRKuj7fMh3yl7P/5dt9rk7vhEz8+2/8yyd9rk47fH5Bp2GeacZEbW/n/Le/
yfTJVhX8fuBfPvn2Pb98memw/3QGt48Yv+HUKEzaX6eSzlvR5VSi+WXbl5d/tQs5AOJaXw6jTEmr
2+7T2m2f6bCfFaS3fW5//qttXz9mOsSXw37uY2njuSbftmpEGa495WK9cMjWRRXuapE2bUR/O/31
y0trynDSPqefO9pTFnXa/XN12j8j1qTaCGf/6hDTHtPidpjPT7mdzd++78uJ/e1hpv1unzQd77at
F1mw/9ce/W+0R6phChO4v9cenX6maTXE7Vsa/Bko9vnG3zRIlv4P0wHQ7Ng6Dpv2r0AxW8YFENE/
f1aFm5+i/qpBYpNJYeLvHLKbBsn5h4WYycTkD8i5KTBkX6z9/pXVn6LKKJ3+ZPZnW7quaZYiq7ql
KKbAmuW/ONvFsKjHJJeHTR/nj4jQR8iI4SMOYbStRDgqZpmehD0c2I+VKpt4uqh6tUpseV6lsbFx
cJU/52SuKiHzrjt97YzEV80A0ENiAse3etSHJoZfd5lVPXR4ny8TqYbZ5AOXt32chO6S1rSJDBIN
Thr+04CFe1p/7jseZUd5Tl2GCm4A5ThDlsex4EbamkSc3a93+rGIDfeUvYdlG2xL6K3MlwlsdY6/
CXzPXFIo7EMvJDRQFVG+0MFbYpWOkr6KvGdHYzofSwb2Ig4lOWVnhntK2J5C/xyERNoHp12jNmxx
/LNefeq31oytITB4H11FGaAm/MWFI9mQO3cUWhGZVHtpJsXxLh590mfCCiNpkcsUplatKmhIMzl1
yaYSuJ7H0IDJaSoDw+RIpA57bJrU8h2zjQ8ELMUi06QnvIwoRQ/ldtYMjGCxpN4mrU/wwiTygmMU
EQ073AYkpSLt0PW1NYuoX059sGFa6nTQLEeiYLplb/sI2LDlNMWWsTOYTScKjoOPFVQIAzwz2wPF
9PVeMd+xjI7utFY/aJJmHfBZZVgdVmQs8zxibkByUzYLdYH/ebQSIHPdhFlsDYXwDhSBspoy0VbW
oaeKukstDJ511XCoRCRTlXkhUZfcrxbZmFCxZFUXk8RYW3Yj9bH2hjl0ZBuEJKX6u6tkbyUgGDLI
5n3jWMm9oVNqYJlotCUBP6+r+jDGsbQFfnlvZCixrQCvcIdgdZ/pr5aS1Peul98B2cn3Etk0ah6Z
f8vky7vRJhQsDRe3QSxc9SEhn87ZD7hak70tt7Fng0vA6bx3umSOe7u1rCBcLAeKgldg61EaR0xh
VbyfmFAW1SIy9XaT2Gq/aeKMyB5kz3Xh/yhBpJaBIM4mVbtWULcaqfQTdXc1j3r8ukuKKMFIamdE
v34nWdtwbBelGlKiXeF45nZ9vpLNWLnjLZSR1twnqM27OTYShLF079S0kFK7Xm22Y95SKt1a32qq
0DZyD/eSyaq3rIrawwNNfumZy+BPqNpzvceDwyp+dClpwLCvHh0zI2xSud9AN6H6TR9HHylRkwYH
3SZ31iXogaPIXMqqLC+UVntxyvixGuVqAe9rXDQV6l4XB9syzqt1NpiH7C0YzWHW9sQPBvVxoKZw
46XdgyPZK1kpNo2pqotqSLx1HLgXdNM/7cDBa69nCqEZw1bBfc8qosfBhMSQ1LKwvEk/EnDqY0X1
uD+6GvcLMnLZWtmKV94ZoAlmNsYQ87Si3YLWtedktQd+5fcgpJYlZVid0iAtY9V6L6xsTS1Xca85
zqVUyruqBMZkWiII7OAXVEdPTgS0CF9vPWfiVZtj8hABa29/RGAYZmNPKn4g1uwHsjTr8hoCRdb0
ojyJNP04hi9uoQClBrVNUX065qsmtQkvqS6BfH3v2jhjUJ2qkBmLOkxu9HfNjMedAgwr7cmodRZi
ZtfFwc5QnUsKuo/qkABcRaQgKNcDTM8o/4xE4qhQAFEEHtCmuF3JmYEzAyi1vPeTDWR7iZybte7G
YFPhT+8Na+o8nfQpVitnmyUF1aP7qClIERGdlmkfDGetA3felOq4CAAOLhO7eDHsrlp0sVass5Qo
vKw9ZzEK6npoAopRB3/TwTzGqs0oN00fwY5t3UWHcogkYQjVttoORWpBrTCqK54Zc7mrL7Vh4iHb
2d6GwERI9aO/bwuF8bEmcHj6g9Wqqy7rhnnuUdechQO2ehohI6u2zy9jjJ1LBE5xOdrboa2porYM
2MS42PRI5AdNJgop7zTB6EkdwEvarusiakYHEhENM95DZAbmoja+481ANU6jLZwBeZqTWN8lx4B1
hGW9pGJe3wob+0oY2hfC2t6EDobT/WgZP/QEr3lq9WeNS3a+pMjNNPFvRNH7PtbYKzRB+lwvcU+a
SaEFAtlTwgUYuUXtggd0N1Yjv8ttUCxrzV/D8YJckysbL4PV62AuKPmUIRkhBQlqvSAq8VGY6TUy
aDCGkgCXVlKXp4BvVmyy3o1BbtB34oM7Rmc1G7gVatWZu6X2qKnBAYvLhAoa0soSiPkZA5F1K5vQ
f1JvAVc9xL0Dc3EsSgecvLOixoIPRmeWDRosxmPdug9FCRQuwTZNc7iJhDugo7wWkAKoXB/8lefj
xSCp7baWOxjPKkwBXLuJ59mPcqbUlBCrlJjVolJKbrejbasrLbfoimOd6omFzfo8QAGLkoChesTA
w3S9h1IZt6nqL/Fle8AXY5uF3HJD2sRz3w2+tSCmDh7gxbAhURwYDYBoyuZnBXIBz9GOiIpxbYnQ
VCgKGHvH4jLXNgrKrvtutwUcA3uthu4btPEnZ3BgyRXUphoJwDGqNKJi+B5JtrdAwBRweZBvOfqi
9iJA6daW4k+CqsZzMNjfDZ8UX1NeK1uieL4+KXr37AE6WoRFdS+FdzQK7lyxnH1tUgHICdYpEHS9
OUg69UoSkOPCi8xtENPJWi05XNqCeYMQgb5tWNYuYhxGG+s4d7dBuzXQ0UG3hEFoD9U7JSxJgA1H
ZPo7ioDvlLxgOKJ7q0bFYDip8bps2ytRrJb0sg2nk5ur1jRMm0C1h4By5nKobr0se4blSQ0RrRve
vtY6UKonxykJZQ7RD7Uv7FUvafd52j6NITXZoRIpc8egLKy31L1Xk5wHnGX7Him9nOho1zBeKWC8
xPE5pTYtLQpQI+YqStIe1p4phICY+tkXHasi5I3W2pUH9D0d+Xifu0+PyhWh65yxVa6V5SwxwNA0
JmEFKrjRC6fED+VO29CzUwv4RwC2q8nhNsCyyX8S50NmikSVAlI8j9E4ljnQrtti2jbR16Zt3AAM
Oc2W7IMQl8d/LKagXomCfCt5q0lZGAqxYGCJmND0mocz3lI7TB5JSFcludyNrQngLicz5QbZsA3z
xyRCL9UGpfQJm5yAjtMiqrChuPEdjbwzF9MXkSai5YTnm2iFU3h5qNOtgLOsp+2TDHRamxbTHlVT
kNRniH3bNK1Nx/g85u1wSu7SS+ZDlG/D4n1i/mXtoxfIztakwnydS9HRBzWiwa8LdIKzQAGtcZDX
gY3doqGjxp10pvYkzP38CBFJdBvEn3hLx0jhiDiWAsBXJhYy7Gl12nhbfNk2HfHLNhewVyJCzl+2
317aLoLBMMTcCGdGdIbUI8xynbhgKRZehGNcbuKeRW6e17plXON8QEF2Q6aJyzpx02JqSMGyiddx
L9Cq02U2++6aRBi0ptM22fKyTaXjTyeOMO08rX05YBlRMm1amAxOItXbQhbcM1Uspm1BZeARjqz0
FxxcNN1j0wE/V/HDfRZm4ctJpTrlAaa1aALmxTVe6bXW/Ji0qk7sK4ux63hazRSd1ATFNLN46ylV
aKDxIb3yedk8D1DAb+vTbx+i5JxR8EmVedqLyKe4fJOKd1qbRL3ToqsPUY5bgvoZZO8pFPhcnULv
se2tDbDBfK36eXqMfguQh1yFXDxRqQFx0w6Y1Cg5PkIwJkt+DR6iQQSMp5fTmixe6m1YyPPptdOG
2BvI9dJNoddrefYqOXazFw5qs54tIHXKE5vnlZSXFxzB0pKmRK2xASjcNer3/qxUd/pQRmc7MNZG
6b6UbhnvLKkLlgVDafyDCpJ6louCtgb5oOd4zGu409nJQ6oh6SMyGa4p3KG7bLRItJdM5rDUWGaj
GHmo1BfoBikREEqYpdpxuKlG87uqKOGmbcyFBm6JTKyl7YxQPhZNrFBTrNkocpxwq/SMIrxI2kIN
C+bAfKN9J6pKldZNjqqa0UNizrioLabWOexC6lkpqjS8/F42SE4asrpv+va1VdNgpee4O/peWS3D
WEVE6w3RjmDzB0/4Raej35bAKWeSFPibRpbjVUKx/CLGwTMFCVJXsgAamN52kPCPdWwXdbZAJ3tt
QP6EEaFSllSiTvC6SK0LHDmYauYi2JWIVhkHVIB2UzhwWr1t/LLP9FdHpNNu+2UVxfqlnc9LzTlM
f6N4CNnGtDq2NvmzXj1NEc9RxKmnoOj08nPBtAQ5XkQ/3+DIFDKdgX48wrf1MS7NSRbRCTmLyX0I
YumpF86T04HAYOW7aa2cEhHCq9LsT7e/ucLPspXQ4E3bCjHFl7G9nN7YiHffDnF7mVZ4Z6oDLprV
ZKgZCW9NASOcDKTyyVlqWr0tYjus1p3ZbcMYgK9uYMAwpVK42XlGRCUIU1AMJMXjcfvD7aU5ycZL
MD3rJrU+d5n+6kXDm1qFkAz/eGteoYNTGOdB6f7dwQo3hmANUpOabIGR1U39joSHvcLYF8yyWOCq
wB+m6+olmTPMp1VViNxlzXhWSLLNIbZjrCYWgyiTUKlIB1g3ktByLJSEwlCjNDx114W5urEZOBmi
aoBxebab1hyRxfiyTccKCCiUit4y092FJyiRqeh+nU4o5UsINAWGa+HSHR+yJAi20mgCLmIQ2Q0H
VeRi1ZZvOa21wnwtJgXqiVwdqAXUHq26YeKKeoBHY8YkhyD8dAbj1CBSNPrbCZadrgrorL+YPr03
B2OV5dpRm/J8sVRt7fbbIBKYXTNQdSqra1d0kKoZlJhQ2g+a+K7wkegfw8ir99PrPsbOFkdX8AJh
7wW4u0IQoaoceqYOkHhrR3iW/B6nhgmjJ5spAiwnUollooh3O+SHcc2m2EksqhqqVmnxcyuicGl6
8/SHxhClUPHUf4TTsonKYeEn3Fu/7CWOcfvE6bOmt//tts/I++0I09otSv352X8+6rTL7fRuhw4L
HlbXI2ZWWeHVnWL6t50/w/af5357jx/b/mZU1OVt0+cukmoRNTHQATUQIHfj0LQ7zKtNUqcR7nMk
HrPBCpYNXS9TfB5lqg6zHcErP9voIhM8bczG/qmr8cjWw9DcjB3l3yLTn3m4kOiwwmfydMtMd+50
I98WvYWAF3usVTmGubzsHkINULANTBo+Nd0/SV6QymlCxWeaSRATRD+cf+bXxflMJyGTFOtUuIk2
Xo1eAKIb689qZ6W5wPajRrYTfFv5ChQZ1TstwfbO18vQmkudG24Tta+pHFNOSlw7wZwum3QdNhDT
MWAKo87vRqNel0q8y2O/xQsx+ShrcHv/n1j4XyUWsAchxv73iYWzn/34+R/bKn5Lf/xa3Kx+vvH3
xILyD4L5qkLRsGOqNpYdfxQ3W8o/bEfHmop5pWlbxq9pBd6BdYlpKyZFx9Qv/17arHM43ZCVKQ/x
fyprNi35a0aBimtN1jXOgfPSLPIav2YUitJrysRxsg13JYocz/9GVMCUL4Ndq2vZzU4U+9fLQSvb
eZtSMdY5PWSlNGQ4oiirJraO4bzxkpNdtBc7G/eBarzYHiJ4LbizK4EfRLwYRW+JGx2sTF51ko7D
7wE/vW2VHTUjeCDchDLZyecGRcitUuK1gXK2yGx7jQkywijT3in5A9mKVULsfTFmHdo4jN28JD5i
n1UvajvDYkNjVl5ERGHiRr4248EqhWwQW715Iem7SIthH4VIGmUKsFvF+KgLeZ9K0BT9Hi23fJVC
8+ik9TgrRnwG6hQgQoC4sSVIlarhRzj0pFMq65jHTD3VXjlFMcJ43frREuIuHTFxrzp1jq3xxtES
dObUuKg6/kvduiibS63z2WG1IDT+sxuGs0QMY/S9n5goWxrhUNdAPNh0oNWlR8sk9uWq7SFys71X
iZICRF5p2j50cnwI6viQpfqmSVFB4mmtF/JW6oZTUFpH7NT2gYzpmSOfHFe+Ug200dLh5BZQ8mjJ
EuVaShUMoXJZVQOc0fhQ1sGHAlgLK7ZntxrOgd1cVN94aSKSQrvKrZZWZh8t1CBJHx3MKHxTjHE/
dHzNKD10Snv2ZXerelsnqrEjaFaQsQ50ICc9HPah2a0dKj2onKTbpBplpO6FdJShBIdcAQwLdxIM
TK3XC0zdNmrcrQ2sZ6EfHjvoVpllvhTYO1vScJJH81APz3JM+NLR/Q8t4T4gCrXvDX/rohJ1C33T
pd5yCPExlWDhIO9SNg2fnFUu+v5eWUAEgV2CkLON3zwjvkM1jg3mKfeNTV77u5CIKUTGnVxGB3GF
Fbe7Ul0HlT96R5z0QWnaR1H3Z/Ez5tJ4LWxuan28KMWaAej3QW4Y++NeI/frQViz2MoiplqoiJo5
yLcztR3IfrNuP5o5ATR8uSvN2fVKdyJpwrgg2OHiGCnGMRuNo+rzC+b9XvH1jecN+8CPP2yP3lCG
IhL0GpHl6KAZ41Xck6iyNsAQ5jqVYK7Rf7dz9WDbyz7qL6Y/nLtcf/EhMY6dMqfg8FAW4dv0GQP6
3n7QThUaReL68bwpvA+3spHOpf3a6+M3S+73pl4tda4K6M0FpbV4Vxyyeji1IsYrUxnUhB9lVNFI
1PADwp08xETMop3Gc54MwcbNYGGXw1UAQpIWNmYI9GCMDlEHUSzkXpXKx4jSmrBfl0V71uPmUkrJ
oRXNgf3e++PVGZtzp80yrz+rXJLSjN+q9tUZKHTtxqtVjFdxBRt52EtxBJ8xeRM/jLgfFa87W0G3
kLLxWuFX3EK1aTH+El/J1ZpFb5QzzdI3hsqlkYrx1FX4u6kd3oortU+2aMw4Xrlw+D74vi7J3826
znip+moJknoD1fcdJ+PRp01w9eaxkfyFuLejqN+Lc4s92rKurS+B0lN+pq7DMD2EgVBW+xRgGQ1F
ySLOnTRU18Yfva4vg+ClAwKrBP2F6OxK3Ez4lazwV7m6NXTO5FrzS2mt9dLnoIGAjl1lTM4l59HL
q1VphDspLKmtY9aVjier7E++0V+wOl7U6TJP+pPUDFcr7NZ2Svkm7qxviCaeW8d7uKt646iX8nef
qufApVBL9chMyuZRs/rvDsaLKRWUBAI/6nTYA8SZF9zMkhcs64ERlXnEJTeXTm6X3WkZ5qydshrU
elOMkUA/HXUDonYhnyANYoLBqoFfxrjH3DSMHuQM1UepbQo1PiAcEzNGfzb43BL80iZJ2fIbQaX7
phn3Tl5fqmpEIYnHhdvvCWkcxH9SEKDK2kkat1cPg9vwlH1hUJbi9qdeGHPozaVQecRCPV+7lPWV
FlhMGqug4rEaMTNBORbvFKu9iAZbJ+XtZeG9Q89Wh+NVCZO3uiieVPcKve2iuUDrAr3Hu+9nFThb
rzeP4pEUbYLsWEc/5NrxEFUqz5iigNNsPfulafIC/g49jaNTPGaghmfm3sr12dR55mmoZlF7Iov9
VvMZcUrrBtHVJ1Qy6zSTRy15C52O58O/K/2j+KxEtY7TE6f00GQBsrqS/g2HQkCrriA8+vfEMima
CJls+YMAGZGk9XAK2fUSFCwMXiAQeu5cNgj9hMUbUMAWjyzle0it4BaH+plFhPZOE/QytTN3IU3s
HbQ6qriGQV6iDtYwzKaUr6ZGZxw2YUv8zy8q8IQR3o/9ycmiYT+AhK+VCpK5oc80164J/Ep0emk3
pPSztTRPjd6ZMVkckXFfJg3ppCb9oisdxmBYd0kNIN98CPxQXU2RzlvMc3op6eVvIVDUFJw2eXwx
4RRz8c/Jt+U9YzXZL1qNUsrGd3cyfmpoC2IXbIkfaHOnHBVUkSyol1awJNHrlTsyTaa6mpmIC/cg
XQELePZhSlLOij+IDYCUdH8EtI3SgEEOroql+NshAdnrjzQhoja+NkkDScsxbRftGGE5Li3Bxs/o
A7DGebGrD4rTVxGeK0NqzMOhXvSzAoOggSLDoVbvpNzvlklFjL1oJBEOzurPRcNEYc/JjRuy9EeL
FOGKQRFzEqDvPtDQWPJPaaZnS8ZfV3vmxMbbaDgbn15gWfj2W5kqNoCy1t5R3/+NDMQ8lUJ/iR0G
ymo4CY3Z0xvH+tXsLeqasXLFQdyEn0q1hcLEB3sgbuwxVL/HUrRrU+No6zlUZqjHUWlvsnx4YRbH
RI3HPCxpPHgE0qE5J8549sqBJDemTS4DHd2wX2MZLYAc4mA7A5ZeLW2av14tXADc1oslmUcj6S5q
OVwiPTvGJvk+116PRvAWULLYlXudSNsvg/pTFg9elv5H2iQnHOjr6r//U/nnYbKjwuc2yaeSWIa7
8OdhMi6qOn4S6K5JvnwUEdzR+JJa3cW1+yMIylEa9gXjqN4qPiVd3/v/8n5mf/XJEIz+LPmxHdVh
9qAZuqzDDxVn9ovkx9G7JkVEkZJCUU5wZknRxxQfLUx4nESiZkFYYTHvziTHPIqh0r/54kJR9Pl7
bH/8938aBDagHhm2xRlAYLLkLx/fWVavhW6ebdSaQTxtTerXK6nICVucI6U7m1rwhmK87h8CA4M9
nVaNga0fDp9Yrb//HYRX4j+diM28ikGbI/7/59/BQyDj25WbgmjtLkbfng1GJrG0twF5DTkDg7g+
W7DB7cKYN0q5TOPmTIIOwD+9T8yA1dFxxdKXufX8r38iMUf75zODryFbiL0US//i8phHXjeGg51u
IDGkNDV7zdcepAp4Wt91DEINdE1R8z7d3nnF+DwevjMSu3jVCa77m+z03zWfBmAaHtrGePLWqik9
44V2rem6AOXPzYFhCGM7k/iXVfRrMQQxnW4dYZvj8wCIUboMpdOO+3MCOMZO5NOoGZuSa9GB0wTk
Cd2yPYdNuVT0l9iWVwWdH/AWSmWHdWlX52LoNnFtAB0GSoi8ym+BtpvlSibuWWhkjxPvKnmkWkf5
2ez1I/j0uaWVJ8ojzm6efBROw+HDtxL8LX3YHAUb+ETuGurxMPaJmf8lGeGhpmsvfglV8V9fhb+6
PXR0cYZiKrKhql/uUxUbjyRTddxs1QpvavmERmyXxO/TyLq/KnW5/dcfqGh/dd0RCopZu63zjHy5
7k6n2MxNeTI9c9hXcfgY4ucUatcw684VHd/K1qO3oadRGwWjt2kvTHd3hZ4A2eHWbSHojI9+hcly
Bjm9PTsOmTg1vUf/x80gMyCN2+GkdS4TCfW+UvdBbY8zM0XS0tB1dCll/9ZLw1BMHLez8xV8YaM1
NzoDUDEriLkTHD/ZKWq/d4AKD9Z4bZlVJQZGc5TAD8k3E/6J1HRr5vdrbJIOadCugurd9pH2KBQi
Oya5/16JFqqVb4JBJaHVwWwOFZw/9Bz3RgRRKrW/ZQzF3HYPru02mKtE35Wa2ltGUiomFknj3adR
f+0s9xIEzbxlCsYIXHtRY0bHZQatQHstmY5mcfAmBq113q1DIz4mQ0W6e/jeqgzH0oApu38uym0Q
MFOG4MFv7BnhAR7uwbf1FzXDQ6rdJfpw10sh3jD5RvWMhe01K7Rub0rs7iwVlcCpz7WNPxj4Kg57
jMNfzFY5iekeI5Y9dWo8rgbcNDFPysyN2ow0u/6uSB96lU6L70FO/+iY3rHTMuQCzcJS2n1ny99d
Wz9aCmGCf32nfXGRnZpgNH/I3Sh/AEz35dYeLSkrgManRC8Vamb6S89lV66Wmz+Lr5ya+Sb9N63t
X7X6hsyQ07YtyzFU8fdfOh2QcYEVg3zcGBETsoqJafbvu9S/eGQtU1F1XSxhuX/5kMAXXowyPHnd
pnqtMyqCOPF4KXuq7T1cBwkFPURycR5HxgZ2BVIbwqwffYhRdulQb4oHQKA5S7iBItKycST1GDHt
aVX9xaIhtKDBhD7vwSOkCsN32+RjijY62IzodFJ+oiGOkv7aeNhQhDTVZRnhJTou8+F/GDuz5ciV
K8v+Slu9Q+2YAbNSP8TImIMMzi8wksnEPMMdw9f3AnWllm6VqUt2lZZBMskIBuDu55y9185PaGmZ
UMoHk/dfBumH4Y+HrusOZcHTpC5Dv/4c+dY5rcAhmBzJYTbb7sPUD3c2hc78JG3OIQzCzqPpPOLJ
5JJZK696qugweEAtYqyhZnLye/mou/ZrmA8Hz0lORWOeIiNca+14mMumLopPYnKJyG2OXB6HKbx4
Aa2Pln6B0VAl0d1bDKp80SUKpwAiiRw4egkj/m2zXWgjNUmcntQAb8Pw4XCney8zIRpbd/OPEw0L
jUrs18KRj3nbrNMa/3IhUIV2D/6QLTWeSxD0j/MKblGv/fuLWxf/zQGHS8y3PKoiYVn2nzqQhVF1
A+NZGMsZ22eRw+6qkwbgMXVT42Kj0VJxKKFgL/WI90gbYrDcxAUO2g3hVLYCsHpuKPMUpaG0nLO0
wBp1zzZzmZoKfS7dlLq2+fAQaeGx9Yxj7SVv/iydKhiEMtVlwP4yeunHzMRiy+JX2heQkkiCKWn8
FbZcSIM1r6YFoLjzOY3OhwrZwGoP7PO8qtaT+iK2DFlee4iD/stl5QdK/eGa5cmq+Emjt9csABbu
sNVpLtC9C7ThwffUgy7lStp4TMv3uUjFkrNvtGFrT92mojnSmnKb25x26L8wC32uI3GlwBvAxpg0
y+bTWJCqVUgxB7j8XHSbUJd7q2kfctV/jXIAH1mv7XZuWaAEJUfCMfl/4G5l2T8TQ8x4JeSWMIP7
ihZd532mNjkUFX7Zf/9G/zerGAe3+X9I4els/+lt7kO0510PSrv3ilXrA3+qXPqafQ9+gwZDN1wt
Zx9U4f/n+jLsP3E75+XT4/jMDq3r+D3+vHzWlkksjSWLuy6yn/MGxgT7nAf+I5PrXvBmZPkp6LvV
3D9LE7UKTOuu4cBTjTRe6HAa3Chmay/kZKwKScuKQ3ZKW7MRxIFxFkOE7dBIsUosqZyXPBqlLjNo
uhtF6r0qv930dbKfl4w+PkkNeotytmiQ3J56KEPBGOTjF3qRc8TY36K5l4wN4qzsZOfieV53Ey66
pKCFWPSLhpQqiX41yU+jL1dN2j+EHHo4T5T1ROopm1HBu5lYRwdzAGrLUwHQi0TNhyEbD7nLujHf
w6GZfsyv2ZzE86SL52QSp1ryvqSfmpudRouyj3+bxqTjuM3acFh9UV3MBx0sAoeOy76lcoUdJuvs
3OENsINX+oGzash7nTsUocKGH0Vst9a5mvLfczsEttml4GT+q4Qwp/LhpJO7rUPSzxIC0/KTY3Hq
GKfpKxdrM2AlSiETASCJhzMiSWpDjnWTXXxMgplCP17CKHBY/UC4R7W+mGBHt5S7hPXuR3AZkSdO
VUYnNnHPKF0/5Oie5641No/l3G0aazBno7Wem3DUXl/zi/ZNTiypfq21eC9cummJfJh3+Jh7o1f2
OQzG6/y4MkbAPcD1s30j41NBO1lBRUeLj8aCoJk4RdwUYCrogOXMq+/cWSMY6NHq1EUni2MuYkf5
6I39l14mt4nmjC7FTdvPqy4U/pMIkpPB6IDk6A8rTk56ISk2ow8LP0ej2azQdF9zhVooSFC7hAeI
jK9zpy0v+ALu3kLYr2zhhwTmmOB0WUW3pHaO84FJz8Zn9JyvMBfXJYkRejp9qYitjtOEKvK9ppJ9
5NNH9MmdhuQaugw8w83ca+u6jPZivUZRxel2X1Xj4eeCZ+gxHyNjtuGh5/fJ6mXRFbCKAscBBRhg
dR99Cz3EJVndu3nzKayOCtIG2gd5L/wSGn39+YKbu68Jm2o1UDu0dbP3h5wRBO2F1lXP2cSEJyJY
QNUs/pMis4yuM8vx3CecquD7369auvlfLDfz8uHawC5th0VE/OmUn40myTqWjQ3fHb+Kll/k1O/M
4Ik+Fw0PaYHOoBj1ZH6kjcmMpgdnD7mD3vN8YbWRj/6zowboSK3Ew509ZKn9s2z/fAPX+KwTDrhN
/BtNxlfiaYx0hjOb981P/RXSK/gOeByO9IP6dXufIt1diBIUfYxKw1LsOUWjWWuRgcsY5Hhn1hXw
MSmvuUuRHmK8FnbFkdmbTkUZv+pzF8mZuE0GJ282ED8/qgYQU8iEG9xk9tiU9EK7kt6mwJ2+OBfU
6EsnkovBIE2H0B6fLjeB4s9+TYmofovGhMLFDT6vL9FEwkySLPtKAN93zo7VHdYGi9O85txQAJ8J
+WPSHX0Ij1OI6p9NgXUose46MIiRvldls5738CzuWIfbTQkGqIZUNi+BvsxOaJo28/3Xuv5NN2+K
uUaWiOv83eZjUmjMpXG8Ty9a465LZgLzVZG6+I74Jj79/ob28twZ0BgnYP/Zz5WG1apHPXXu7HL8
IgplLenb5yOMCF/f3DUVp6BSPogjqZrYKcZ+q1AqOwXZfHX7O+vko4nkaL6hO/fvR////S9tj795
wL7ogTWg67s/Pfw/j2XOf/85/5t/fM2Pi+z/PTrFX03Zlr+7f/tV2+/y/JF/t3/+on/5zvz0P57d
6qP7+JcH65+J+b38bsaH71Zm3d+9bPNX/k8/+b++/ydzd9NkwP1Pd+r8E/74l/NL+Ot/PH4PH+0/
D9z/+Bd/DNx98y+2YLL9B0vcnHs2/Xfb/fU/NF04f3FMw3AFTHAf/To3dIG4Ivrrf5jOXyxcekz8
BCB9odv0mP6giRv2XzzTph1mCYqwnwn+31/99W9dqn/n5LMt+0+nXo4itoUSwDVoWrCuGPNx6Z8q
LDikmqrLUuwsvHB3TqtutWpnYBHyIaaekFtMcjWC6iEnTAKC3Xgs0MDFtGvVyJcYGS15sj/xgHgb
22seTDv/aNqQIZZwSYiegEeqR9/SIfr70X1le7e+049NSWRPNNnkIHBLFxNoIA3uUCqM9mibzUch
5EqD+YJ9fzXExsXRgd3FBCQnjJplFdw1XrZxZfsyFalNkmpxTCsmYkFt39dme7YbGsdlQaap9IeY
eZpJTc3ZoWinbe+RCEqT2pAMsULQ0432lfh+uHFSAxtXA84JcpRBI5IIE+KCMh3shLtrYoBibqxX
a3K2thIc7RyQMOlI+ky/2CL6emx9TIO9i/MJaPhiqjnS9vGAegFZYSXzjRe077WHWKGxjpIEYpay
aOe4/D6WJt6dvU7cGYEw+zir80PZazwBAwoXWiPjhOBMHNwETtX8CCuWcfr5m944JoMKccKxqeNV
4ffM8upvYQebvAqrPcKlH+B5QB0ch0lfYSHVLgWxZdfAnMJrWZP/XfYAudhf1k3Woba3mY2Fk01e
fC4Jup8fyjKor8SBpyImLsYY4WrasfXoqtbYl66yFnauopMqg5cwKDQSekLMS2GMNUDzgsvPH403
apfKKG/K/Mz9gQCUye2MhZc5oB1C2JQkJm0rK+djooGwE/AuJ7FG2qeZYxCY0rZckYRosv8benSo
CrAHeFONJXGT3pF8NffYjPaCuCKQmdgMj35fNsSyBKCBCP68Do0bn2MCIXOCXj3OhFKiM2ShJtf1
6jtCQ1IwyhvVbLQdQ8TjCLq6W9HY1r0uzspHDqU3T0Ir+UO8h+YU3H4eGDayvL5UJIAwdO8T50nl
M3JIiyHSuNnBFGpapk6bvE6VAPrD9r5OWvN1KFuMhGb3rJD3fSY9SKlhsqx75QT6nt7lsI4C0S/R
jcgDQN+zq4V4AB0cI95QnfE9WbOvs1wDYCn2fiHtR8MxaQdhv3FED3OnMW6DVo6/vJrxcV8BLCrZ
bnXNid7Knls88xELWHTu6R4+RFid3smAwZcGT/82Jjb7inCjTdvTf/AKxTgs6cK7mvf5fgoKtYyx
XL57U7iriMj+VEbHwG+4+EPXP7VuOd1FFMYbrzXb13SisxY4xoXULppxPWEag2YH2Kf68DlNPQtG
ZmmtvYG0jjyFyqrsUBCLyWf93tjqkNGXCY2pu7SS44vb6i9jqpXX1gLmNzRtuvMCG31126pf+YeG
QeEhnVpwmV59yHLln9shZ9KoO2Bgh9g7RroRL62irR4jR27thB+dtbq2RgKgHr2gafcOnD/fsKiY
s/Aj19AkNKE1XUtdjKcohetn5APqIW62Q12ZqGRJX2Sh8IdbqfXDrcAKJ20/W/ZtoTZEyQw3UDQT
vq5RX/98hds2Pr4EDm4qypeKDPj7tHGHe9vqelqf8GP/8SHey3RLdtohdhwiEIaiehGVCbHJK7X1
z8NxJJCkiuYDbR4eml5lL7aeXlA7tPf2JFO4muPCSft3p+bw1ddR8YgJ+xzjFb38PBrCnnF+lIV3
KffEMA7eIysQiY/5GB7HOBUvuQhXXmPbj2iP5LWx/WdUYSsXj+lDqRvZfVcW26JvCeZFzQrfk0rW
agbUFzMA3SR9zQsNdNgEEseHwHi0UILvy9hzN6Ub2LfKmkFKWVB/R/5W1ok6qpoGqaMBy50yKt+i
bpsL7x9tXqWirUsK5p3wy+fQ0tqbVug5/RYspgxfq41bVWRJOOYlxCn3y/P0i5cJ7WvYSJ1plRuO
xAQThEtXnqPh/HBVzs7oRtbGrmkt9zXjqsIIkb5YtBAO7mQr+tO599r7GEUElxc888pcu05Yvsq1
ZbrNq5j64JDFNXisqvtNAKfzYDj6pepz9UxAtraBzpLvGhXYpMLCcrVCLbgvdGiFfkvrNuhcNJiq
tq7N2Bb0u7iF6wKetSRwa6VkE9w5GNqe3ZI3JXe7+DDExTkoK//ST+Cso9AN9zzl5Mm1IfZE2fhq
BPMB1QrjWy5Kee8pcHaWiG51b7FWB3RqcT5nRyPpjmntqauVVhq3eSJfGlvbJHFJxAGgoaehJRDT
cot2V9Vx/GQ0NQgtwSv6+SxHUzfVOBHk0y4MBc0Hx22mq+3Iez2c5OFvH5sfFiop0XyI56CaupM3
//HzN3wSbJfKjtbdkKrD4Brq8PO3FC0AmLeKGMAoAAAesvsOBcuTaFpnNoCgeTCMapUQaLzI/by+
Znp/R3Twb10IfesrWS0zy4SPGZZsg07GPDkImXlDmpr4JXD9QJ8OCbflwoeGW7+Zjt7v0ji8izIh
d3kZb0YtYWPviR8zGjc4VgG1cdElZwPcUHOFR5Dfa6yyc99K32jOtw4SgegzrdzmAj9GarT1QaVV
BtNe3PogTpZ6EuggsAJn5XqNvykxUZlm/Rb6+VYPIfMMKu3v7L75ZBGGellr/iUcrXZBgDTctzQ5
KWv4sCg4SSGXKATYH2TquMtqvMUqo0hW4H5NmsOEVw4L17JQ8rpf7pg8Yq5jRU2XvRbRs2iGe7Rz
cIWb+neAxZm4L4GvAaUaSbxXrQsInjLUL3MYgdoRKZ+7erzpNJSBJYEAd17iWkvbal8nMIkikdBL
RWZsXGeo6S0hKYuiZIV9/iskeH7B3fqsdTbeKpMWOS7XMczXfuw/m7XxpefaqXPFWRPBsJTWm1dF
W+ZZ97Ks8VNl/bcr6c7VdY7WLHaeQtk+Y2zatg6WwFqmgpf+ncKbACYNIrEbXuyg+lKACUhPDg8c
NVzyvFZiFCuCTOmJRPfhBIjY3ohekCGmgvfSB2de/JKxw8XcSRQXuNFDCZ1ANPq2M8gS7Ec8zpnd
4sYLv4x0Zkzn9n0FGqzOvkA+vE6WvcJJTYuzQd4Y5+SrZfu6R1U92fpL2Ylb4KYPpfT9DS5QyyWU
GR1NPz4H+GUrg4yLkPaboe1RaV2CSds3SDm5muCd4cJX16H1luDPRi5W7UGZ2kfat/ciFDuCs1aJ
hn3JLe9SVmI4G8MjEVQkUmsV7N85NS6SLRE8ExSFgXko9kraP0Y85avJ06MVXQXwFtD1ER18YUuB
kmFwS4LNrg0bJmUCd7DPubNNB5yASXh1/VS6lOY+e725j6v6UockAzdRe+T8lG5Z1dwowF6EDsgo
en+VWdh+kO1GgW0wTgwwjhMgS9IWjmSM924RHIyav83H7liwwOQh+qKgOGe+enPz+kDQ21fRiWrb
gl4Q3I+rrukhC7rmXW5Mxx4H68KuuRF9OqGOzsys8GmPjb3g6afFsmNMsUAtu20ieRvT/JALcgUL
TwBvnnUM5KtuuNQjUg0cwjlC8SxK85wKhviDb2LvspO3qTZd4Pm87tYj/w+byOQbAwc59dzm5ls7
fx9dt9+gwp1NGfRL+vjYQKLv2uIeMbX6S1Vxv2hlmyydJzf334mK+ky8X+wA16BpeKpVbC9q0itb
77eXj5+WYxwNDL3kZucNyAB5Tds5sjxzQICPH8r0iEm0vpXTf49xfbSq77a1mKmW+ZHw5J3d8pbb
WfQVIW3u+hmPalcfOriuoxuNbF8jbDf2IhVX707Ctcw+sPXs4a6MohMH5le9Vy+hhLPsOGev8u8z
Y7yWJZrlMR/ehCdPJckaVq0dOBphaGmiX5Fu1j8XIJPPgPlOuyHlg5i9yrk0qXOQE8YDm4hJsSbR
h6y29hoUKTdlU3CRTEw3TEB6vdZfNT250nl7t0XMYFXBWQWDWYLg26hWHkN6fLUyozWgK8zIq6TJ
r0oRlConMN8hLogmzy+hA2cAuwWjNNzOMgrp38DY9N6t1MfxPU3fEkDBoknrQ+uctTxBKxKgPlOx
B4vBSe/MPr60mdFtHV1dPcK9y6x5D3y5KzU32ViK/ISsZQIz0EyvYcF1na5vnRiSPDrou7G2161W
MkV2mOC4QBsKodln6v2NFVag82UJQdehPtY9fgf+NETMA1AW+W10dRvm0yUJdmNLqiZxeWTzbQKE
81/hQ3LzpHlz/CJ+TEvzJQjY2sO20lYa0i9lkzLIKavd2T6XVOFLwuqZ5Ft190KrMzv2DW27IB7T
DUHM6AprSjnmlaBR60Q8aBlJC4z2DbuyVpkJZkeqC5WftQpHVpNQDeOq9qFWj5G/gQoULAkntbfa
ANWYbtlz1MXl2vaKi5vC+VfIUFYicA8p79pB45W2HTI0U4XrSmQXTeuNVW17l7732rtQzJoFHziB
1firSoDe9Vj6l6Y2vDuNK3fUiTs7ArAPCiC/a+z0LU5KTGI5VXzRil8IKxpuco1kZ78keNa0Eg7E
4ybTu/q1pcXYNd56pPC/pXmsFlPgfMBz7Jdhydr3bpMKtYQrNN11HnWzw5u/qE1AyWXs3oO72VDW
esu68R6cnE+FjfksDIftsslgNTSEnHTepbWL+zFggXczcWolEbJFEngHXzv0bK9e7nd74mco0KuR
XMsAG4DyYxT7KJezLEPC1p/6QvxGHIn+uYuZpqR5uNZri8I6ZKYwm+waB/tvkhGpxVry98c/H4T7
9JIaE8iZ+eN9jmHNAUX1X77u59MJseRUY8jF5++HaIIXSjPiT9/y55OC7NmNNYjjz7f8+VBfq9VQ
ky4wMcpeBmZYHIQLwDjJS5blHsSRveub8pyMNJKK/jvKOcx2IzAZg7UFiTDoCUPrdmXbXSwEMR5t
H+aswI8l0tJYfabV9O0m43dtko0jx4A5nbkz+/57wgK5KMto1rwd8mhZ+91A5idnBbQDZCxbxjep
89SUxLFU+qkcATqrX9NUupuMlLmFsoHiVM7KiotiiQ8XHHXnR8vWwwOQ03EmnoY/1Ii16edvUxZ4
6LRrwmalK+9kL1Y/n/z5I+q6fDP19lOdDhqY8/gjjzJnL7rsTvUWFH8gJNkAQ3kwOnDiJTJCQbD7
6iev6m9RPD+pPD+Pqzm0hxRupAj3JQGEW0ZriMbaktgGukmjH0X71MmKtWlzOpuM/CUjWo+EBczy
9aTPhOPkffKibqHM0DgIZep/+8P4x98c+n8cpUJu4iFPD54y0t3YE65rJLds9lS25lmDUmI49ODE
rTPC56wPCR3IV12sn3y7+Yra4MmNB9KJ+YUP5xzwQJofe1OsDQ0mrS63KplOpo6H3LGMY6jVaFgA
LktCDEpcYQMuWLnKIooerg2KlKXPkw1KIobbyljnFqW+G9+r2Wg3ynXnuOvO195rYD2L3i3O8eD/
Yoa9i9Enz0cEMJsEeAQrl8gIqdsHl/iwrr4fQnmqihoXSrjBdLrQhfaONBaMdcoRnzE0wK9aRu86
40az7rhHplDRowvoppBOBWLr6hV+vYoeitQI7kzZn30UUZg5OEhlm6m1DmrjOWW0AHF6tESCJaUB
JFHr7PvGxQiSSxoOxGAnRJ41Ba16CuqFFqe8TJcruKizx1LSuCyzvU0V5WWP4wgx3jKCF11T20BL
qC+GvW9cLLfpN0xVPgMP22WTBDZDwOxqJDtTdDpD1Op3Ws22ZW3vIU45GJ3c2w4dAa+g+Bn88lyx
8C8GTi22V+6MYpgJT6raQQ9YD15F0Ig81nnwVFaOWKEWuSRwjpZldRmtwts21tsYBDcti2Cit9G+
TK7SjhCot5W7jOzI5tyo7yfZbfOCeWNKNFNf5i+BxPSBkm2ZxREd1ih+rKytzF0cTzVVAAcOoqla
zOgNI0fdW3g+QPnGCc1Fa41Pkc3ibakmXGn1W0TbwYMvR8W0yJv2i+zkfWel9TqJk6+kzL0VjVs6
kyNg4f6EO+adOGygAC0XZxE2a6uv7ph7Rcu8QlHIMPTXOJryHFucHk3iHlK2sczzXxJ0LYDVJCEV
ilJmppwW/Wudxcuky757p33RLQIsGVF2PkAVqaUlnCWQvzhBIAvfMjQwK1+QZW0N49IWhPG6TM6s
CJb9KIF2Sfsg4m1G1muOVDSEbFN0473CqbDTu1fmqXda9yJJijWjCjF2vROZ9ZAUkG2Eq597HWd/
VscEm5A325A7qwEoQKFyKWssoHlwyoKW4TMiA3oo5zZT3zUJtmFyNfX6JSutalVU5AEJ8t42vcOK
ZhPHo/ro6KsgfJNV+aU76c4kKZcobQhozx43ovmTo0uGUEWyru6T1QG5ZOOQuQsW9sWyExKFilto
4FDPevbo9DDV2bJt3FtOdq9Fhi9UHMBsc6xvaRLy0ZH0G1l+tK0m6zNIHGIzvJG8Obt8BEB2y8kJ
jlgojKn+XZEfLILuHtkm0dn6cZgDhsviE73SZ8CiQBDab8/XT52sYBO7eKard0lOMevUqp2Di6uS
3r/Sy3zT6ywrmKcWKPaMt8Yi8tgn+7j19FtWL0kxXXN3PZWiv5+juqs5Mrmdw5P7OUbZpWvmDcOd
Pz7JOWY5HMt9MR9Vg6r43WndVuBAwUtgPjVsAZKsZmsObRayXOikOJekOY9zrHMyhSe2PhJCwvtM
B51lfxlsYRUBZVzBb6Z+lpzenLHAdtUjZA7vEzKkHYtD2TQj52h72DVmlvRqlT2Op1i7DERrtbYJ
EMc6xbpg3m+6t3oOrG7GnQ1qm46vR3daf+uF/xABrQs9oq5dzoZiDr/ua6NZuHMgdgnnYCnmkGxj
jsvO1k7IgWcqh/v5VyxJ1fYzrJGkonKUjzbGnLs9B3CPFVHcBS8heksmqIh+W4DbxtzUJv6TMein
3uFBQaBYM8d7O3PQt03itxd/KegGJ2uOArdt7TUjG9wkI5zSyl95U/rchMB7+qd+DhN3SBX/uZG6
jEu/+s3h4ymP3XKNM2yVzIHktXet54DyfvTpts+h5S7p5fTOtMUohhd3DjY35ohzjaxzOlJsk+l0
MnTqIic9Mh7je6lFZnLFsKMTID1Hp0dSfAZkqetpdI17/TNzPRZ5v76GOulgBvnr4xzETm52vGzI
ZvfmcrskrR1Sun50KkFDMPXPvPs7VRQzRJ52iDZgtAlhAMgZehx6yD/ZO5aOSzh8QM4bUd2DTWi8
qz8FEQ0O1f/mjPsss5stVbmBH7UKege9yvw+BSah7oyd2FdiT1vJATB4Y4/7oCG4nqLvt907Aj6J
h5djfAgrfn42x91XEpBUbxifuUfWR9sT22YHJ1vKpz4j86EV5KzUPrbSFuspUnH0kBgXHQrtmZWQ
y9Gm5cq5tKX5JDwG8DpDt2k5xXW5iYjn5j4NEzp0+tukf+R98gwTNVrkKYHX/rxC1u2bNqgPx/TA
yPTR2smVfvQyzqGZl5Pb0vD0BngyrKNYTwL2VjUU9N0NJIbTBBWja91l7eogE62NI3UonDYoUaRU
OjYSThN64uUrrJT6Fp4nU/EIieaID8UKU48RvbfpM3c21kZPzWwoapsGsYr/Molxa/bdl6zBXg0W
ZAnPDi9u5t+3Bl3Szrx19fBSmf5Zhcwyslp7pWNriwJdQlQWd7lGi9KJYvZZNrQ4Hj/jaLyLpxrC
S9r8nlA8oEyiZmXOR/6lES86l42gB9tAf93fBfEnbXuXW2iimd4tC9N4g17Alp3FvwZPrK3c5Y2L
0hSNCUYu3X1YOC2xQ5FRPkeWXJcdT0BFgqBc4A2ryZdrPS/Do2Z7K+lzievlPN1UYU2GIRmClrI3
ne5/cbx5AhYxh9ppq1CSBupl4+8h6r5ykom62OXs6sOlC3SHAjLYIPspz2irn3Wf+km2F7QxvL0H
F1Tnaiz7i1ZG5koqBsGtROzZpE/ulNKMWnFYksiTnXo4KGHQpQ1L/RhBugRjFETPAlUqbZDQXzNh
I7ak/bAm6Pmhkns3UKdisOAleBO/uAhq24Ql94f/0VOnM4OC3+wvYm14FGl1ckPWPL+kQMMmtnP9
6sMyGCdF4Q5PG00s9e1VcKkc6iY9MRbgZ56GPh03cS3owkfJxiZ6scDXuC514m3K9rvQanujtSaQ
nA6v8rPeMZd24tkUF8ef1WFoc4WcRGy1ahvZycXJU0y7o/ctW4/+P3O9gna1ps0rQG4xgu7XPLV8
k4OVXyiVO4sUSGhShSRIGj72Bn7jTQhNGE8u2X6Q2/H4wGvCAlWKddu69xS0j1HQfxip5y7GzoMZ
5XXbTqBjz91xG3QScsqAZzGjv6XHMiFO00rXusRgPOoXm0GhHYiKwCdWPlPDvFjFGzVERNxwTaZM
U9YGPLQlR/YK5ZHPEKdxOIJm3l1FjMCIYnSVK5zcjvOrtwQVjIsRC0L/KhC6s0ocXV+pNvmF33FY
9gWZShlls0EnYNkAs184NAH5yQYTgZVizLUatPbdDqJ4MZgcjAWqMN/14qXeTM+hhn0hlxgHeq+P
kb5440qK4Uu6fMjOjasno2TpDfDo+3xFY4yPDg+dDfLRjZAZROUBFeQdOqMJRpGHjhe04phjVqgM
TS1puT+MrR+sRn0CclgX3drwHLICYzGLCjhM2i+Ba95bQ5gRG0eX0NM9bPTFW4k71ZfPMkFwFSGf
ustUoB9MuL+FW28sQ3K2fXQrw8VrJ8Y9KeXoY41NzFjfOQcZdzKTJ/MucTWb6ChLbAJTmRs5sMlU
DmwV2HnfMcXfMkKVGfn2pilLluyF1ufZLh3HY9S3/V2eTdk6s5xd77PFJUUD9m28LyXDnqQnDMVk
2hBnwy5OfWZ0GQlCmY5Nz+MY4hCkCG9xOfgtDEuZrmykyJui5YhgzQ4+JQFjxV2zTBwK8qnVXssG
LR4QsE1Vrdq6PIiwIssOc/nSxG2+tsbE2KvZVRGkE2tRifp07MZPA/HECVbCiukZQVT5QxwOyKM1
9xRIYu1C5F4MjdZlmRBoGsQ3ctY5eHg8sxGqWI1PYMGoFkZzukmYTi66Rj5Qx26kEP5aT5jUqsLN
8P0RXBPvW6O42gWDhYo6e6F52UOvQv+FzBB6OGVla7/ozq2nztlmhJTpI9uM5beXwPDUSktUvOXn
fUSqYtVUBEPCjVkOVlVuTFV8CiRoZUvG1RS5rLGaCZyCjogVJme7MPZsoQ+V6+yUW+Qru8OPP1jl
DFbjvBk48Ez5VzTbSMDRMR5gp50Fm2Quw+dk2tMa69IASGvPnRzmkaGrfxZa2B5kpV1qSEWR6z55
o2DmHmSIzJKl3WSbipcEDTSMdpQlBw1lJfMD2iFII3ZpbSyRHBE9KohRldPRdGNyg5kSCbBdIHIZ
daDH1sHLsTvU8cyVDBkuUTE1LsjUNLqZXmGSy1RI6LuVuPeCkFGiZj7Vfvmgog6+fR1RcirzKQ6I
pLImAkEZOu4UUIclWKn1RM9/I9ocSR3emkw7W1pXbLnuTmaqnREVoPwYmjNR1PQlqOEQ78T13p60
jzpKnrxXGvoY7Z57a9yZJeVeH9rO0vDZesS32SvivtrsOS2AytILYuIgPwTFl1OhEELecK9USShT
yjs5mQMnVy/HYOOQEcQ0+kUZHuO3wtyMU1UjbiF7b6zu1RgasMt8cAOAd8nddDz6SB7ZtJbatILT
nkHsLlpugBepC0bJRgQF38AO5FuMemg7Vh5pqnlAo+IktOiN7iCVSIc72jHwikgi+TqvWFoQ+Jl8
WOdMyWUvl2wXzp2b58YyZ7isAQLHzNwZdLLZbg+KId2yatWnU1oYray6WJnqlbW9Yj6p/9JbYvUS
N4EuiYp0nePbzrdeoFb9/yXszJYaV7Yt+kWKUJ/SqyX3xkDR86KgoFAvpbpU8/V32HXuqR0V+8Z9
IcC4w0iplWvNOWaboPYHLTHl1L/5oLY+fjyqwzW4KrZUNOUbq4LRncsqZE/nBz4mPFS5rNjOQFtd
0fh2XJ/rcxTNZ6u6+N7j8jhJMs8AAusBUpOdLbpvuLW0ufJvtOheKPmPeMq11m6TEosp0EVUG5HY
P+d0vPUdDUk60K1ZcK9UPfWokLOLKQa05yFaxqeZv8ZU/fucfvROL9cFOpR1opth4opqg7C3WNfI
rNeLGi//puxHb5XkSKH/MYzhLiKoqeK/xna/fMjtqV/JJSm2qhZx0NeQShOmPLpbP0YRfhkjfxsY
vwOKYSHym+5jyZIdlbQuFkE8E1mLoq6/GVQ9X8hvOrs7m64tpKnhGb/VTTd70SaaadeNqtSDqi6D
IS0+XHT/rJzm0Tf1r8itqGip/alvvUcU+ImyANlk491MjLvv9wS/pQlQM6DTEU3cYKzNbuvl3Rcu
15zNJxVwoYvmfmjsI0hRH9B1vmmEFh0Kw3zo+51iqsKgUM+4aEcvDKZa8qioP5v+olw3szDvZBuU
XDxtOhogPHDfeYLE6MtlyUsm1n3/kHEdx0CebWUJA0LjiulgLgql68J5LLtfjOJqdh8Ir8AarhR9
umrG6Bgb1sGdmGyPDLvoaNoBXqeOLELyYlTW2dv26IqGToftP2hJ4SC+6L6QdrGJKrAimO7cb2eL
fB/GVwiaTW1b437RDeN50bWvNp7sQyfrfav7cBhP3qMxJdWxiz3COjOXfmf84Fq/3CLD0Zot9/EA
Xh6+VkRswHkiKHS47Li6nOTuEVz87JLnqzcQkEsFSKRrt56FYBiJub5q3L4Kmq5+wcehv7qd86O1
nJ+1k2OPMiIsijNZuQFnxA+HBisJunl2RBpFDutCwYk3y7lxSxbI3PYC2kxtqAtFZp4DUV++5B18
wOhCCdOd5mfdqeZQSsKHowHHoXXB9VBi1gMNH9lq7boFFhPHDpkCSCTnDoBtQ+ZepRXnaNbyvaHm
+dYQ2amI+/YQpa2+dxf9lsYBPexs2bY1XGEWYx2yJJwgo2NfMpLpQ4eeOIO8DOKxo8Aeu1OdZtFX
UjJim3BLZq6/BVxdbCPmS6FuauuhmcaQ5sh2cqKzpsVcsywOA09l53l2H4w6sqCm1Ht/bO3tFBsP
KbOo3aQTcA1E+1A7rrEFU3ZQDPaBL/o3mjAhhk7Gk0GH0LHVssmjSxh6NRoH0/I+MknbcW7tYjPj
N4kdAmxrQ7Fr6Rfsw9DU81KSyXDpZvsXzsHSJSFMhw9Szv1twkpTuVoZzi0dsijpt7k1EWpZEHXA
RpjIh8rv9uhAdJaSd7DSxHONlbZh9t4GMmUMxHcz1zD9rmvgw0a4HpcBg4XTGLfGoNZj+TPSnfy5
iIr7tLB+OoW77mWp0YyF1N5GONj8zZCMPwoOBRS12FO06+5XCyPhfvVt/6I1g79OobJFIikZmZrw
/7ku67L9cuOSwtQXHftAeTtCwUIccxhriZ2mifesU+ymquRlzDRWXwtpX+lH2+my4/xK4dqf7TR9
kzXX5ZJ2darBaig6bBkc1DvLsw86yqS91VBbj/WEIH0tLMqnOV7eLTbDk2DsKjMCO2umGGn/Gplt
usZN8NaZxPFGtPACKuRfYyuLbd5V5Fj3PVCplKZdU1EgDxDv10JsSo3jdRkHWE8ISQq95c2axI3H
aQoWtCI0SYmjZLERtb3QHdZfdKr7UCj1qMct/K1Lm9iuU0mAdP9Ypn6/6Tt3pufkWKGTDPNKsDhB
d40Os1PpYdYBjzadMjBrG+2sSbJyu2jVRk9Y+dCSYBmx5o8WPF2fTxKhlLirW93euv7ibArmDgHC
lec8pQQcl+p5IGyOJvuwhIWoz0onwsI3lynw5PioK7XsmhCWNwEP3NJEnZMHjKj2iR9P/KF2cvTL
qeQsB2p6/Y5+CmLN//82k907Rs3/3vGK4v3zNJJSKHCbpK+ORlYR8XC54/U+Ep/nfx5IH9/D+PPf
V4xyya+uP6dzwq+uD/jHt3+e//dvHBYb09v/n+/i95v8/Ypc77pl/c9bYjvKQtHYQ3F0W4vj4/Ie
r6/++41cX828gmD/vDD0aEqI612b3F3a35/f7ye/3vrnWa7f6QL24FpxkO599R4DxwA5cAkOLCfz
d7TZlfHa/zcA7frdn9t+B1/9+TlDZPWf5LM/j7mGh10JsdfbOigCU4RX5Hr7PxK7fj/43x53ffCf
p3G0i6zHiI3AcOmjr9MBhB0Dsds/b+R3ztr1uf7xLd6LVl//eTY4Xhc8lPOUlyNbc5Xr88Yb9FvO
wupw/ZJdiJnJ5ctft/358fpd1YuTyCt/89ft18dfb7s+yZ8fF6pQ9j6YkK+//fOLPy/257brXYor
hvPfnut6219Pc/3R72EhG52TBBc6xJ/n+/3nXn++vlw1YFEN/nqa33f6t6e9PiZf/IPfDXLrYu45
gLLpQ8Mm1f36o4hSxmiXL3/9qE+9Vaz++vWob7LF22T+peOit/950PWR1y9/3abXJLJbk+2QIf6/
r/DXy/x57F8v9W/3M/yI9/TnudAXwjA/LNebrw+w5cgM8K8n/cfv/3qR649//1rzS7mbs2H9rx/B
v72vf32a6x3/vNfrfa63JSjI1qOwfg3phXuvEmSE/8mK6xl9GKXV9ndxP6ab38vFaD1rTldEy01i
yqfralBfCNJJVtd7GxZUwhWc7kO5NvFv0lJky+Za2uUilq854QBbxfWW6W97nJEhHZ3Ld3TrWpst
tivXysAfx998NnNaZ7pXPupRq+/8JNvmUMOaIaXlqNHSFLCBVxNBPagX4o2M1G1n1DfOwoUjGqiZ
u3K+m6X6sqMozIloQpTWs/dgDksPEPNaMc+h7jUo0kw92paG/uUX06Mh/XyTNIgiyqlGXNQ6q9mI
0rVZUiVhlC7rJlm1qU6c/CITPH9teRNf5jC11TEFKc+lgRaAITZh5W6FIIBSmCm6BAHTY7Fuhv2k
zwLz76Lfw/40gTrwzly2q5N4oTRha9MT2TB2FDqm18WblKSm1mYGrkq2+nymYc1ehZ3eLbAsN2Dm
o60jrWeWSz8GUwtC/+XJsot9JeUNKl1Ibp391ozNgZSQYkMBla4dru1UKCdw45dgVtpu7NjrEBTJ
nAwnuhLsMTLagJped1gDDbyATAGi3k43Y8Nn5/QkOnhJ8hgzQ1ykOQZa5JGKwsa88+bbXE3fneCD
8ZT/xkyd8ajyT/EM4TsteJ4q0yF6ygkYu34yFUjmwsrYt7TJS6O+M5I3Al2nIpgWx9tCbhSa7He9
yfhba71tart80jbtdNmN9pra+Jlactp0jV4HRd99ifSujBnaowvksS6t5K2lQdw0tRhVy6hRmReE
tEf5e6eIt2d8X+4kMCuECAn+7QWDvk2YD95cmrA2f3iMrnGXe/dT6rc7r+NNT5fI1hgrwEGv+EdD
XkmEDwfVsFYegReMDTiXepOdfaJ991G5hO10czmCzMztb4pk+cUImzK5YzzQ2ODaRHSuzeGzAfgb
AMwWATJABZoRqVySELli65nNfkqcGFOMYYs3xO66KYSUtbHsXNsuOQkObj8zFCmZLaJ8eYnSHDG/
W8AVQng1lwZvmNdyUZKFYE5VMExqxr7soKPTNiWBUvezAQev8X7KorJXsR5/zErb9N4lLNygLjOs
G/oJyTGpsHL5yZd2Ub7WU0Jfe1pe/WbWUZ/sDO2X8CvEJ6mV7i1DLwM/0++XPiJffS7CKFGPM2Ty
RPdPg0f1XYPq3OQKz7uWf+YNactLQ2FM41FuNA+CKSe0k5URLqlqCG1V0QvR6tPCKR2M/UhT3DBu
44nuRMn0ddA/nMam7JmFAkvz0OXNE2L6IvDpVLq+fDN6BSLCLgMP2kLRq+daj6zA7uDhtJFe0qRR
7DeMiWy0uI6QTzHuyESyc2xNp042friZDSuWpii2NQJCi01XNjqp1cRDEG611o1hZ1gILotifol9
9RHFDTSLtP7KltfFzIkDQx2qpwmze/PJa5InhfvgWKW9sRmPWE51V/kf/TR4Ie2qaUaMl2FfBNlg
flcFemrdfctG3OTT8qIK/2Sb3K00xhtLR3/XL3a2VkhaetmdIvQhtKbmbZ4Q6JyS0bubf7pYpqPi
MQfzBvGQuRAkTzvTwnHAM+jSScQkwdptMwhrwJ/jO6fB2o5hzDERtPWAOi77UHxIK6yxxgqbxV5O
WLCwaTVBzx4x0anZBX6frj5acgOxIILUt/TrEUp6cBkhu1MZWgANsKzRcSiK1zEeitDwi4synnZE
15Uv0iEdzCF0oiAlKozJzQ7dVqchg8dWR2W/7rTi2c3MezVdmtMvymXqi9MeKyWCiNT8qrX8q0zN
z66x6HK0qNx1J14NosQxQ4aSB6QoSA2ENF7BVCuZ41cYjaupRNc5zvWDnjXnpoOSX80nOdDo7GhY
mSNvODE3fof1Tu/Ndj1pLn1NXd4yt1qltQvvV8TsW+NpXxtcFEqi2FwJljKjPdq7cZAZ+5apuugE
5qGiPpc5jS1L7JvG/ehSua4n+y7xijK0yVVPDAGXNcLNP4wR+g9vhJGJG8et7BD0prEerAxd+6jy
0NWY3SDum9E3EN0TWdonmJtTEilYoanFZGBEoyTcLVPvR9tYtqIv7W1tm5BGxps8qZ6qSd/YRoEQ
PUEeMjfFW+pwmGn1q3/BJaggTjxww80PNMCPpVM8z0sPfaXtwHktn/VE4EmNrobWcOk2GzeebhYv
FDkNV6NDymq4BM1JZDR1xyS1Zijj2t0+j1CopO52TDXcJSjV3pjav/tx8ejK4TS5DnyWEYFrsevs
4i2fOCayvtuYA7WBpU5EywXFjM9Nb2lq5dK8Ixo8tFrOTxjNziWkHiGfKpj1paOLxL6eA87N97mf
3uOOmaAokIR6NW2ClIlvSWaUSJ+sZnpTzfIrY0irYmu7EFY52OUj89UL3Lf+IXGVDqnGdDw3+GIl
D/aCIKVeUrXODWzmJYZX248/Oq/bxwO2HLqb68ojIXrsxa/O7hayxRicA9mALm0zftKRW2g2ufCV
XpHujEeor+7z+JIlhzBijSlqO7n+/u0S3UmDzNvXE2N6TGpxAMSiXiXAT7GuHptiYL8cIWi3hbm7
6KgbkoNWUuRHItT0EuORPr4OvKm9Ll9SmTcr6KHPfqsdWfke0pY0pmEQfPTx2ZCUCY657bNxN9XR
ptt1tJA7PhYWCaQSKZar1ciY8D2ZGQwOQp5T76JegESnd7MbTv4pr+uHYrBQM5gVJhXO3tGLfhXF
dKjz0QlI6HlBFXIy/f5u8IpADOO97ON3p0RMMPi0obKxeBO+j/4As2fQLTS1LJve8MKxkcNNJ/iQ
sqEFmVb30xrW+YlTcmsDoN77OJPr8ow3ALUNZiA8M5wuw4vb05ZbCjL+uri+LTIaJLh8+DRt9JxW
GT/WbvELKhHCt56EFch2TymN+F2bMFVB0CNwLeAxQHdexeqIdCtZoWF8xwYTsuSaG7dsNqJTN1br
3/S1zMOGrDytSPF8MVq3NHQFWKjLHHWqFxN2Zi0OTX6LD1nwMQqBg6BEZRUOpvBXHR52+ixMVssH
9NSSYw4xExrqldO16Y9eETzm9o9c4Kgk7/0v8NDDCcxDQNiRs/Oi/lGzZ3Zz/vCO5nc1z8RkGOPw
3nZkxSqPqUY681skcwVNmpapCJGYDfgQjZOHIqxBE9jEjM+Y9SFILfNduShv7y3FC+kLvuQKPiiJ
DpzaeB45PSH/Vll6svFjqXi8nfyMw6VJfxgsP2E3cK5FUc6YsDnFaf1NbDbtcYNxeW49QZ4+Izj5
aUyoUpa2o/TGJBSl3oZx780QN0eXYjGmyQau+EwJsspa58ZM82dq7WfPBUUB9Bd9tDl90pVi2AJy
5uzB1YvcOcy94SOWKVdz916LM9rjboN0G1yhHAO3pXfrAKWhGC+A5ABGI//b3mRx+q02PiALpzba
FXN3Uhqn8cmpx7VhOhOFFdllqWAf7A532FAZ9mr5nUVvnJnrT1pi1ZYx223TLEwxFyIa0OVaHfNt
g3A0FEQ/2Sk3gUM8ZJgYTPwFB432bUbmR1rncM2ZDqYJlFf7TPCvHfgJYuKipBBdnBjBXe4FPqac
bHFu2sF/LLXhF6MdcP+ndCIAS87hjFN6hdVo3av4LlO2jYikeZva7DBUy4/FImFeyXcIc6hVfURj
RGo9SRvJ6CSjJ29EQNvoMXUnpny0shjAPbQcOggBxCmMV5adcmfyCZ2PbChBGY/AXGPX3NjW/Gjq
mJcyzsCETzi30/giOfvlICgJC8Jv2SMmhosSZHpfpgNzn6dCcJaW5UiMKITBlT3a53gCdYSV+bJJ
MinHupsud15Ix0A/qPii1KvZHTVj4+oTYwBHe7Bre6NstmMsUmTx6B4+0PnZu3h3R2Lq8pyFTbOO
VtK9qcT6CWtz3gDbf9DnCMiukQVzXBQB0ORLwiZHf62RPkZhEnOG5BRUFhcLJH11bn1bjCtW7jT8
Yqh9XTdXaeOYwWzq9ynqerhEcNuIX4XOylEiHPMD4t6vlPkSVsF6b5njTs1QzHLT+NE4PtIpg2Qe
38I6l9eQlx0THDjpfQiwdpOXMxg358BAFCkM5VEHZDIwfCQ8iDteM6Mh17U/aggUmxrRX1fIp6yo
bhLdPai2ITiB+nkkR4RmvtkQzXyx/GXhqu6WM62AV2l/zUiSZLlkIQMrfGLdcC+q8U1042da9ruF
obZrGu/oO51QQnsKqgXi3NRi61sgAnccPNJ+ULm4HxiGrgDx3ygcSxozSmJB/bfMQX+C/ukxAnJk
6wxC2boDsPEKRn0RKdPVTeHYJ9tg8knEztpdJowaurgFHXxUgCVCIlzvQOI+mUp70v2hIs9y/oHD
TYWgDe7LyGcQnkVgmJdXz//h0WtHZFISiMscOej7jAKbApOUtzjMzDqcR+eAbGyl2mHbC8I9Ja7n
4qnBAXrQs4jA7C5oZWKtp8xgJ6YQvOE3qNaa6dJ5voQBInLv8PnF6bL2B7ynlViPjf56SZX22oEM
oQms5QRJThWYXhoBxkv1nwkhxLNj7akv8IRTYIxkfVJVsvsab/V8TyXt7LWL8kSlPgoZ5fIy7pp6
X8P34b9WjYUGz8u+ZpG8Jn2ynmcMyZoarCDzTURX80ttp8U6MrcFGJJVBdZp1eFqcTNGe/bwmldM
2COmnWGU8V/z3RYtDAnUXmtg4RQ77pZdxFdu/jRNXL2dGkGrHCk5lNsHvtfJFUOACpGQf7DrLxmJ
eJUn8tzHycbKnRTT63SUufkTEMQuSrKBTRt65Kb/TMf5KUfFttFq4NINZ/za1wR7Q59TaRw7sNAb
v8CtOqcxWs++YfIFglarozggMtMulCRGw2UwENELSdOvOipOukDTxBbMYVvvSNCK3S6ZCAXxqLMB
jJpfo4Wpo3gymF1vEb69C9QsYpnon/jlPrfkV80MaCPq4isrsPqOatw0ZnJeYoSqhH7m5Kczv9eX
2zbxd+Ju4mrKqXjGqfyRmtHGdNQ3SJZz5OPzSlmjDKhppRLPvjEd51ZDydGwi68h2KvWRlfG9E8w
vcp9k8RSIqsSOZ8Kh6SVAv72JkXA6DJsXkk5PnOOogYxJCKX0XbXbUxsR+6vymWIwzxL9kahP+FB
1cKU6d8zPPsIfXF03ydf/vTSeNYL+plHUUK3H6CuOOgsyKuK0hWiDhRJaCkFuwUKXs5NNLt1s21A
kFtvumvi/7Cep3LQ+EDbHzUf3qoaQRsX+Rz24FsV3A8CFlS4oNXiP+PHJywEjzFhFiDGuKzHRIez
OlEBuBxZ/DtMNGfNYJX04XA9KvPOT+J7+YuFN4oR8zXWaUrUfWGzU3NbE93O2CAh0F+TtiNN16zP
TjE+TugUNnOS3mVCnSwfHZnHTNZmDBuyCSQHmsJzth6MD6TUHwLncqdzYObOs0jcB9OtQvz5N4m/
bPMeC0oxH7qWs4XYekQju87SX4feAYOHJIS/a4+paoMbl2ZMxvVfLKm10k21b4Zz3rg3HQuAb4N6
bnvjLbpsXj0gk0uLVsOoT7npLjTuuk/ZTBetwHMxNGgZEuRaI0AdXQfFX0YcLVQxpLn4u0XHTeUw
Qa6j/mdlq3uZDAt8AIc9zfAgCvuIyKILTA0TS4zU3mNiyRvTgPGW2S8KAIOhjAl3Las/kzLZZQ5g
NLzFeu58JV5Ln6ptL1m+RrwBo2nO8py7OblvJK9KNeEn0eW6qZ2P3OgOrckk1nfSNUC9fpX11s8k
qu7b1FnzFo5DciugIXTLeKo06De5i3QjBX8xWj8icP5mFH0vlQb/V4UTjp1HLX9XaBycxQy0WAeJ
OZpoO0sZWr3xKYZ+b/rpA0SceF9X+VcfXT7spHifDfWSA6dfVRZO4+6S1p6O5zkfb+osfcBC8UEJ
8aFfZM6iVhtHzu+DjEnq0bmQa6WfEz9e28FiCuTNw7VTOW0nlszQmmnN6ql5QLVONyF597EEXWaq
p7KIj6igf5TeaK+Err0t8XjSGx8oHjhIlnCgKNu+rpEYEPgzIlhMx/Q1LVo7+G4c+elYxc9IShLz
zPq+1MhnEyWLi4s7JsL84TbHpRphqrIroKNX5IY8El70gBhyVQk0JBXql3nEwpQY0UuWoYolMllx
NIpjuhB9rkvE9Fodb92mGgM96JcpWwmR5pslFseirj5cu3lHOn6ryshbpxynnCEvuB3EWoPpDG86
HYj8NNssEOMQgyOsAitbzlpUHapCLdvGsdbOAOmHS562dgpyMjm7UFESDaFQmF/01JOHxe7yR0nL
/zEJmjdgmtiVU9FxFFc3VvEMQSZMCjKkkv41UWhfL4fgMjfmqqI82sQuBwq9/DN2vy0d8ddI9Gc6
t7dRF+nsEsyR1clYO5k8Fnb50CfmWzm5Nhu9hLJ2lFvPX8hQBgOsqvQB9QLXYZ2mDM1juWM39tDP
5avss092v4+j1/d7gR/EqpYohCDw6shTK6M3yoNhnySUKBGN+pPm2esWHVWA2D4HxUS8umbT1stm
i5KhIat51k61kNqZvebLVNLbXQaxaWVahSgtRvb0CHEw1NAZJ95oV7WA9zQGBDwBDCvtk30vOYXq
Eb6st5sW7SzZle/jMqeJ6cUHlY5sGrV2Y82dFsgM0b2cne3clcZBK9AyNwvgyjgXbNQ8AjLLyNgS
tdrsHc1Djk86coADrPyhzR2aGsgc2+uPv2+Lyl3Gecn4JhRFmqMFlibXqt5hG1/W2yLxwriaXj07
vWHwM2xcgaeq8ed9LYgZ1z3x7tJHNjBQr4Q1aDv+ns1iUKgOdkSnzwA92LnPS9F2W0WF3o5cw1RL
AzLtH+RUfww9CKjU5eqzaOPeNpS/FdG3EDOwl4LRUEPfeOkahVwSFUGHN4Wwmh4LE6W9Oxq/cANz
0lBhl1H008qIJKdF5IVQlWwyt1aJjgSrdVmWvOaAc+TSPNcQbXo7EYnPxDcxv9irbGYRjoZoby3p
SbfpWPW++eLn5wEpAh7hm+bycullAmO5RoNA9H30vWfPhogB5d/GfxOoOTstuvujlLcyA8OAsuah
inG4Y2Tat2AJx1jc4mFctcL7aidHcDGE5OUU94QA0ZLXStqGU3u09XjEBWFxRvjVvB70/jAodI9N
3Eyr+pL/gdCN09raV8r+BaOS3Rv8FHTiTZ7QCXXBrRtCdhxZlliZM8Y7EFK3baZep7KjHJoybI1W
+T2mS3fT5/02pr2tO+yUrdjnAjsDYcFVtfYT/TWdxY0ff6OCyo56e/EisOGUqVexPGYP5fgcWdhS
lMceLYmRx9ZYv6cezvJUo8y4sIUB8cG/BLqapbrxkvus1nkPpC6nxQINytka6dEe6L64yj6zx350
9fKlK71irbUYDJQBgiImhqr0zG16kcJllywqYkjZtOs7m84hTSp0mrQ9Mf4uBbMSLM1Saw4LAMbJ
yfMtyiAeZR4tZmEb3XM/FgyJ5UirMlIMV1TMo7oL462f2MNpFoSlqvCC3HUNIkghQQLIZt7V4CyG
9LOCsgr54ivPmrvWr4hImC/uogLPiGnv+xLK/RwzmOoWmk9CQJmlycfVpiY9vKFjVtTJPs7UpYA2
3xwX/yvdynjLvds7vUSzNJrI2y6jp+i9ocOCcUmjdu1PGAcwDWKojMmkGShG7iMwL0DmaHYOugY/
96y0C4KmHOTar5yWmp+xh6tGbz80dPzSZRiZl3HA+Facw+BoQ8RzwO/afLhvSoZAndPxrxnrI335
m9iBqzDQt5kK5MgjbU1qKbLGFRYadlPbpLHBDgypftMzdsdRyiImTIHHBvytrd/60ra2tj40GzXX
+6XJMGjk1ToxAaQuMReHOLa740i/PfewNGRg9F3ymemiPzE14/9fEfu60JElPzw7FDVtdfatJcZX
99haalPpVhuMTZWeesH8tGlp2ktr0o4tRzEMMGCBPXJPNhCvvl+tK+dSf9Y9uHS1d3JW0iKtnyt3
sXZ4zjKWsHo+2N1lJkTe7WowSnxbIm+pawtnVQ+01WySSUnhtM0j88ay50Rjm+WCkC6wjQnSlQLP
DioTSoQzSnyznKKd9C6n5C2hsDSgZ05hq2idwLZtCxVdc8Jf+9K7fLaR0btQ9nI0NJz2IQz61uUv
bhxe0swxmE2xy7LGSMb11IsD4R4peHnyaEoe4/pep4XCEcWgm//KOsnBDlsgEdYRr23IeWM1LKHG
pcoSzHrWrocSPIvVzmbjvtK1Ulubg11tGRZbiVNtfGSYpIPwes0HoQD9j9KMiGObX8AxnKQSCmpC
VqOnxFpRzYyIFgACU7pwJ+3bLolvd5z4p7Rc6NPecIiZodI49E2fAK2Ztrkrv8y+4COaszt1cep6
kfdMWqm3w6ek4KhKuerRoIZm0+yG6thWHMlOhGuKEwkyi7yx557lZqrMvTBxdlJWOBxztjS+ptj5
0M1vNS1fQ9Xc+zJbO05zt3SufuhSjOVd9IF2j0fbpouh+zGCLBVOkiWzoOJxtVGdR2bMLv6pLFHr
LtHe/Nb2kCq0esB6h6TA1sS6WLzPJLeZ6TD2ClDGUmss1CIzFSv72q1Zs1aW05yHXLb3mRXNBxcr
zipl62NXA8VsXE8bTWrbQqYPvVbom9a7M22NwlCfn9UEoKrT6QpP7VOvmIi4I767uCLcZwRY7U7F
wruPQUz3b4XLiMz6NlV6R3jQzCaYq6JS04ttsh0Y8KutEh8efLZraye5jWtcCbXF2IBaZezQ89bq
DXgEmu7oJh9yUOzD1+jR0JcZLXgVa489TYHaLHxCCisiPzLrSUVsDzOC6wm7Gj80tu5tImbIYam9
L7PsXrMBNHsOdBuxECZZ+/SvDcWeD2oczX9Z/dKt8WevdCoWd9wZrD3bvKphfRY/cZRHPBZziQZH
OTBFSwhllHFU4StqpVNsEwuM59KEuZbtSh22UBtZd00Ho7pGlxxYDXwkvICz9I8cR1VgkFu2Tvpx
PEusWXaLkGUCnZUMH/Nc33KFzaiCrRWmkhQmaoUORG7mrO5OOMvo+vuZJG5SfmUdWpA+yR5M8sGC
pKH1mtQOhL6GxgkGuuG2coO01D7ptY/vWrxj+oqMXbOBWjNmW6bqUwj4oMJma9R25+bizMkMfdnG
UO1u08sXh+5bqfnicL0Jn8qncug8yNzlr+28R8AF065EIL7KkUDQIMo3nuZDFmzVHMqGdTiSxmM2
pBnHgf7SkRAWGqYpSJwk3wHPmL34L3GaAJVp6WnXHXlkbcRGpgTfviJreqqbfTN1j0rIZWtiQFor
YEpTbsfMjpnOwQJptpw8uIg9LEq9h/fXYBJHCcca66KyZ+dFfqPVdsNZSe9HUfGBVgt+VWm0594n
aSFPQVLyeATwWs94oxmz2zaaafLTZsRR+HMcDJikgrF8NhjPltsI1B3vsqmibTJhsK5Bl7XitmQi
FmJhR06Mcj6S2kYxYjVI7w5roGUZpq3IVVjD60PeDoQqlA3wsOgMlOwmdtmrsC1DByvhxWo5/RgD
PbQvJUXO9IslFxib8O4Mq71vhpw2jAuJY2b+aXNdiouenQDezEjdZRGu8dSxFJGKJRT5AvxbY3jf
wlF4D/vnqUdpZreUG2JGYdvNrM/W8mVPHskC0Fmzb+FygC5l8dlMkDR00VP7aaj+qzk+jpZ8anPE
FD0Hl9k9Tnl39ElmYBKcrNGZPxHMYyK/tT9t1eKTtwzQcr5pBZEpTmYsye7M+CfG7t5H8nOQ2fRk
XBKIYqkxba/5AIT9BTdgOyRagFOk2EyRl4VjVjxCiGBuKnDyIyNHgzffKovpgWNHb8kdChRWlSAi
WGAw+1BT7Q3gsWKLLGM/q+hWdgyIBb2I3JiQ6gieExvUS1k5v9plurHBG1ClhkmUHDEkk9TluhqC
INIUbHxa+aU6Y45y+z/sndl2nMq6pV+lHqBYRd/cZkNmIslqbcu+YUi2TB8Q9PD09QXystbeZ49R
p+7PDYMklbKVQBDx/3N+081TLN1Fh2FzJA/S6S8GxCQiFx+1ZcUTjxbIbBweA9kZLoXD5N16MwsL
nDGsCK0mwHdYCx4GfG8mgaMS0VPrp1c9vTRqbi+m3ffX6D8Z7f0l1Po+OHRwlEmU5WrJ7ssaLl/C
WF+3p842Lu5Y8igHkHwsjeZ76WZY6whfXUztLXGGl8IuXnuIylz95mmSnBc7m/b4oIrQXTtwtRQh
87w6akDzmbbi5zNrkCA2LjYqDHRsHb7mEc0ywidG2Cjv88+c/wfvtcUveUioF1CmpejfBTq+Q5ZV
TvI2d/NDZ3pvTUlk49I90oWAQpprpN56PX1n3GUyZjlgG0q9Qx9Vw3Pt2uCN9DTwd0O1Spb8Ol1n
L7auGmm8EnQLZkmgE1PdLNEnCF9KH1iYaC4EG1yNbbRYRI9xBwnUexUDd+xqz9aQ/WpNnNiwrOdT
Dah5inHPt2/C674Sh0g1WtS30g6NmCcnY3oJv+5c2ePNDFAC7+xE8+Q4+BmSOt1uwoSJqmzIOnSU
zYXB56dnvtHQ9I/pGtzMSNIOwrB/EHt3j1k4jWAIRbOzbobymwZAGBN3OPyAAgshq1O/OPoR2ZzD
7AJio3DJXpmJgOkbGSadfMAHdtSdmtu/sCOS3qFJSQ2jPOiBKpA9IzxGsvwthbiGaaG/WELj7wan
aLtUcZjesggj00dbJiwQaXBFZWM/d0I9BzPjOHviKW3aO2uwDjNQB/4b2WHCR3vwqZbvW2p+LsDc
naRdvs8WlSZiFde5K+8TWLckTDd0rGaaGHOVU6wqT7LXAJQ0t/2qG1CbxxDXBHi1gklZ051rAqvx
riSHTEDe6WehUidvMvjV+ziV4qg3fZT4+SVOdITqKI4MAIxH+DVfMxaLJfmLgHGZAvQJHDgm/QAg
fiY09IgnGJFCadlBW8wXt5e3tt6fq6Bcjr3BfLfscYcwrybBs6xhbU93fWK9NjYZI4yaczZ5tMN+
BWgcatuBWDkGb97Sv1D8sqX/hQ7KaRbkIbXFlcWiNE2YRsyJeevl8206IameBtQexqVJyio0KA+4
lXs3m5jhKE+1p0bqEVwZ0Gat+bWb4d1ICqZOBWalH/N9oGImV+sxtvIHmzEl9L3hVLTrKWgMgpLh
EfvEl9c0yFyQSXlONRILXI5FwpSzdUBGySs/YbLToIvp4BnrfXXJalDVoxF6PZkm1AZZQc9IALTy
2p7bn3E+/iT+Q8b5ujPkQymHgZtmwQpTP6O7/5nNztsw1scY0rmll81J12b6ZeSgGpJVu5u+UpKl
YY+BjOKZdmvV61PqeF9ybz7rpnXBlCkPWm9eZ5Om8LJodAYeiE6H1/b6F1rqo9QbHhhdux8DO3Qk
T1h9ekWyflcWr7alAAfFhaLuPZYwk/NXf13j4NCCPsDqZHwO6hY1UvAtHZC20+m81sAk7BDaDQhn
52un8h/xWlHgrvzPejteD3F9u6H8/yf14GlpyC54QXcmDoQKt9mP/l8yDAzbII3g//ydLPBfUg8e
WXim/+vwAgPt5T988O/wA2IMbN+g8BVYjmO7KpjwT/iB/RcrON+y6Vx7puuQcPA7/MB2/gpsmuEe
cSeG53kWcWy/ww9s8y/bd0yX7M3AcHWVi/D3f/G/EX5gWJ5KrPtHlqcOENQx4QEbroH30jFU5sqP
l4dMJCp79X8Heif6OIZhmWtZfICh3SCO8qnrmDQ3ZsjiHdE+O63rnskVwiu4xBEinee10u7KJUYQ
KfUFYRCyBhyQoTmuGHTP+J6W0qbilEx3CbAzL1sPMUbuuOXGWHUYj1R+STcA+VenCcqD3D/NAeVV
ZEa7pq4eOnd4tlYgtDSzd+0gPqWzOEmpJoQIonWici9WayAlGRCdGcE3vfUeg6D+nK/rp4kgaL9B
m4SfLRyq5coWS+QzcydB6topDEIRU++mCBZrr5vFQ91nlC9X3ChngfQYhUX3UDj42E2ZecdmYLbe
O/gcc8gC+EyujZHpcJYBM5ygrWjiFyBCquzzVVaHohmxeA93w4wv2Cw7Htg+SJv615Tywxmm8V1v
25+HyUbjWXzRPGhfglAInAvergBoS0Gq3uEjdhUU7sdq2KggJgmY1HyQJTEtrvNIzYdaRtMTl0YK
hd+CdXNGxlrxQldg7JGyLvnFyNt2b1os94p6PWosZA2d/BZ9OvQrjXNnYEB2mR0NiYsDEZatMX/R
8xHKooQSMFUEXvHnFnwLHX14Fh/jHWBJeFJmLJihp+cCh2XePPRixqdr+ntjKK7X3KH2iDpyp0GB
kks67rQlU4jE4mdd3hWJc+skw6M9EDTB78AvzQNmwARHyIN+MK0m3yUjjkp6aJ9oKFf7zJlf26q4
1hAe054uaWWvD8DDGveHPrs3U4OHsudLgMA0PyyzwLA+FsfgFe7sldZQM6CU9+TM6x08SbpgGak5
GSUonUayj/j1YtjI+7WC0AcD2HBapp8xK/jntO1v0C82ePLGp9onnj4tERKvThGOoMcRe3Uh9XD0
Bx0N3iU3vlYlTyjXAmaf+MW1i8Q0NDBQ2vN9l4ry7HTpJwsGADXZGOzBKJ4rv3ku0gIslP7F9oqv
jWJkFyPVa1I3MPCLH8t4o6sWV8Uas0CUIW0Qs7R9WVnPYdPX9Ofch7VCfJjaqIGaKWpZjyFmGqgm
x3eu04EeVokJ2cHInIfVoy4s67Oz8iRx6GAe4Yvi5keKOGPqtHqruPnYdG5mM+HkT6zUExeLrOCG
npZn1AZQU6jO+v3bgJeUCiJznRUo236R1WfA8yFtdzyguLuMlTmsFYwsKkfw0l4qDojZ0T9Y92i9
8Y7pNNky3fopxzY/iAXdSJtemGWLsCX0MLIyc40mL17f9z6OaZLpFVbR0hfECbOht1W/73VqTw3G
x9n2n3+/mWNAkExUcRygrv57X1sb51ANAC/e3/vHr6tUHaYBu9QQVhfNpJOcuTDfXxUtX9PRyPLl
YJmsKMw5RtcvK4+GvNODJe9S+DdD9sPTmU8jV5btuUtwGyxlSu0ghe0YE/ad1watB2W7aoKa2eA6
/95jxYENHpr6x6HtJ/LWBP2YeeHHz2fqQ9uPLTxLDqvDJE+DbhyZftbQClxP1eqZpzYzMfRtx3T1
xvYj20awprkkoHrUhz4+uf0U7So+ldWLYHAzou3Y+29Cnss724Exyx/Q1ePUaLm6nbF+7AYnDgtB
MMpUaVfLcmomNOrMTb3S7BhufOvbVH9GmmkAF8j8k6w9eWd0Ma2dfrbxj48wNNAGTWP9NC1LezOY
qXl2DfHJXeM6GnqZMAEU2YWobTGCcUqT9QWhwkNWKFcqwOlGo7VeqegumX9aq9i+npcR16xWH8VY
u7vYA+9Ev8KPWs+UZzOpUR1rWAGUXLVpIG7mDTVG8NZ92kNsfp6NgAXy0hE0vz63Fjhihza0RWVv
1Zi+ztgdPmEFuRQmpQ6IQC+yM7yzRtjfuVrqV5vEh13vyPScdqP/OaN6Vblece4z0m0bza8ump98
k8vwJsCUP7h6XN+ZI9hff2Rl2A9PqxiyCMHY3RAjeHTp8kBFAhG+pA9VnsbAmFwSElM3P3ae/jz2
KWqKRPpREfDA7YzhkP4cGgUVSe9brq5wIuidfhboavwI+WERA7qepC8OXrbjNiZpbEyq5GLPMj25
Znxlq1sM9QIQx7aTNN3Ua5/KiTUGl3ny9eqMcBVLu9qsWXw7jt4UMpuoojnT8fCyqKJO4dsDArCR
1DnsMtyFnjcaBKooVgJtmsIH4rpCoD84M6076jU1qgc2GyMghy3w++D2eml089Tgh0RZBLPHnNsm
2jYEb/rQfLlC28jtFhnNCvyuaeLS2I2MWM1hC/yztx37eEm19Ism4NgCKsBBgqctWgRP992CRCBj
roCUhmJ/htdmv71LzRIblQk8reozC9UpHTDKRtmlHEoZbRusE6B7tl3yMJuIZKuvrjvCYc4GGTnM
CkxsNBdDJn1EM7mPMgMI7sdLclarfZxgRQdTN9KM0IYuet9NjaCNttd0RkakIc0PO6GfzN+bs1Ky
BFckX0MZY1VBme8t52n1933qYT9bcLoF+ejst/NKr4fBMVWn2Gkgh0gXRLc6y2m+UhshvHlU9tmP
szwoc22nNtve9ka5FG8OXa3jhw9xMyNuF8K297FZ5YAtu5nT9/Ou1bhbtk2mLoPtWmgqXGFw6fET
4mGAK8m1gFcCfda2CwqU3UTrnmOcW7T79OaiZ6+sYfso1mP7UKDJoUKrvlb1lW2bnlX9cRDQZz+O
bd83CmTjBEcMNoxOYfLPRtP5ij9ebnvbsdX9Juu8v/j9hKJ0+063y23bK6oWilns+/vtevvYfFyD
HxciQqKLzo11GjWdYI6k9G+pxa8sZhnutk2ZmJwXbQRcuL0mXoJ2QSbfJkrd0fu5e79HkQuXu203
I073jGvz8HHivESDNPifzqE1BMzgYTtvJ2jc7tn3O/d9H9HHDy83Se9TZ+fjFG1n7N+OeSJAp16q
3v+fu9fNGhhE27nb7t7tHVMDZC5T/Quaub9v3rbjG9hed7nHfZeNXnVh2rfLRAnfertltlsJX+vv
++vjGF7yk9eZirpRt1EXEyo4oNbxuvnUGVMb2S2t6e299x9Qx+qkxzOCugZqLeMheKIu8v7s/dsx
rZXQeJm77+iWr+rZ2Gch0g0SmFJl088o2W8Dx8hKZ9sTQUqzMGi/b6fQUAPKxxmtgAP8PqPoVdxz
l2vvt+B2S9ZdmhISkBiMlE5BC6wYk3OLG/H3KVw/BSrKdjudlutB/VzzmGY6t6Tb0ec1ujKljK1e
vvvi1eDcWMa9yAHBbydafHAStls29nnm71oZc/ESqbIP1F0ZODYTxu1M/+M1SgBkbiXpbwvlFkac
7QyrTaPOur4drMZeQ9eXhxCtfp9hJ2D+sb3c9rbNNm5vx2Jk1rGQwfljuMTb3PAlqZHzfZff/00E
Cc2ooqOdrh4yFR3yyF2Kujr7258wW7MCQGzvmQlwhO0nZoP50Xnb3d5iHvb7s9vLxNThUZqu9jo2
TZq+xn1RnRL1J42KnLDtfWz+0zEBDoYbWH3kfVOpr2bb/bcfJ19KHKs1/bUdL7fPUQu8chwrO1HY
+ftj/+mz/3asSFf3QNQXl+Off5jMtRdvIqN0+9l67vduV4NwbfufxqQeRwLNeWSDBnrfjB1Pq49j
NB+42UydzKbW9E7zVF5hZahOlqvOxfaxBGdYuds+sn14O/hvv2Z7+Y/P4AJFPmZdC/XHp6311UhN
cs7Uv/3+695/dkSbxBnn2zCssTht728bV/1/398d6ZbpFRcKnU6GiW7i+moMXV95usnp0rnNcoTX
J9ozDvaeeqLXRVnqMy0Q4rSqe9RQm3l7uDdWzqhDzGoRrY8woiWhuswS5DZLgM3BKYyrZ2riDtQJ
7ogl7ePQb6ZrSa4S0xOz2uEijMX1opEOySAjov7PZnvpbyPvdjAP0GzNaZ4dMvW0fd9sw/a22/QW
l5C/9PjRdUKqreFnZTeEPquhQ1cbTz0Wtpf29kTIBYxt5FYLCzwMuYw8I2F4fG2whtRfsB3a/qBt
g4HcPY1VeeoDZ4ZmqSYDUGHaKFOPRh8LEXooHoGJmltoPBhY6qlnIHlmBSZlsUDJzBj7UjVLWdSD
ddvr+iqNoDOvagB1Sv2bQ0MTVpLDQKw2256BM8BGynXu1dA7qx/d9loXM6sRr+dBDdxAh2RUTCaX
oKFG7O016AaKSiAu7d7R63OmpleeGhQq07EZJePnflynda8poBRaLhY52x420yglz6+yVuOYq7/T
l10bbXuSPwxmxXCTSyc1j+ZNrJ6z2x++bdwhHQ4gdiC0q0lFJXT+bl1NKGrW8vpepogt/CGu4O2w
jJtSLURx7Z5WAgP0o6PuxkVL7qSD1mC7cGjDC1B+gvF02417UJA7O76WQbJeVgXI0alnLfttd1AD
NjiEBaZCfrbUbGxSk7Btj3PEc+HjoD6mkI9bAAqF+iM+NhU5Vae180il/vu4o66gPsHT1yPtpEhB
eOOsaffbb4NoUr//E9vLbQNzig8Y3dehSvzj9ovK7dm17WIg5ou38wLq5egA12IxdhWPyXBOkQI4
ag6+beR2qTkqbamkeF5onODtDeQQLA56+RKrU7NdbX5QwdrbXjsCes4u7a2Bk2u9mKNJuyVZmAyo
i2/bZNQICf0RyS+KffJoUuZUWRjBbhUyu8hG4GdKpjnSIfuz2P/zukrkdC4aWNJtAUo07wnk8wkj
pPafZuiC1NEsw0ziO4QvCTlGcbCMEbnjY7S9/C/HclrqwdQhRb4eTdVtG6vp0wCIegfNknkNhSL4
eYooGK5kqOx7V3sc/TWPMjJi4Be7SPMDcgQBZmKOWrEuLvqaHVvdX++M6mHRhXe2g+ZQNvKx6Vb/
Kp/rpxWoxrnLkOn3lvvNNJb0mkhD7OErmaUDyndCDZvYv2G6nd8Mi25dzQgpjdzjhiB0fMKfeMwM
e1/61l1ANfeLn9lERIwAEDvYbvksVRWmt3aj7kVTQaESHSPps/F6X8RLdpadhyVuIrHQcuPzJNVs
YXLCLNHnw+pqNwNRMFCUcnlWVh9UXBZ2/rmzLnYHbI+4TdB6nTjZcNx2rnSHSz8M5yBBx59ITM+J
t17n2aBRCl6+TlgM9pOHr43wE4sgz7nG76EbF5qKt1S25FWbW0i61d5QyLfOojXnyI6AXlooTHIr
a19oM75F6pzQMgwUtQO5XAKeGY0hzwGeESNOKe3sU1lWFD5ZjYdVTgYjifS6ZddngmcShMTtp3X0
bhnOpic6rz5N6LJCCEF3xhb6dErKqbotIHKkJm7eZUk6eLKoFUm4DGmRDdemL+CaN8NIY8vM94hf
6oPm+zcWPKPQk+jScFJdcLyVlArvnUZ7KgOrP/lYdIyeQiqK4B9Ohqs/MKcjpdbTUNK/3PSc9K7x
9M/BEVPeT6zMol4wKK1Tg/fVenLgQhE8mOVn21k+z7qZHmWOPZPOrhM16eof82H4XtM9w81rlPRG
PaJQ9Ve3o4grxp9Ngg6lWXUq/HgkUJ7t0ZrdiM4m9NyazLC1dCrBZf4gXaOFLZP2YdwhLhTOrN93
Ng/LSZSHVQeyWS2dDH2eFPsCeR6wVTpgSDFGiuD7WSK0JpLoaGsmUjYHKUWtL1ZYVPUKviQZdi5T
f4TZJNg3K035ak52eER+jnieUfZYhSpIa/mbbiSkmjHtQygmyC/DLdihr76xLDQeg+QfbhxsK+Vi
pJ9mrUHMA1GSYnTtH/qBZkbmy7deiZ8Ki05wwQITbUx9GAoEsK2Z8DTvYdCac3XKLMiTiTBOsQNx
06pL80Cw4NFCG3WYVdebWLNbsBakIcHbl35/puOI46mQrw1kXBQwVn/4n+7dfy+zXDf/H5nlQrx1
3dvbv7TurO1Tv1t3vvGX61A38EzD3np3xIL/bt0F+l+W4Viea/qGZ/ls/7TuLBLNfXopvm1SFt36
c3+37iz7r8C33AAfHgsWK/Dt/5/WnalvueT/aN3ZvhkEdO1s3bBcPcB7/q+tO29pLS2dHHGBTaHt
t2kP8hxwybbVX3r9yzbrqi0ToOeq+4CBZI3e+s98bHtbqxaqSts8bHu9Tcu2vW3zMVUTw1iQxFzG
FO5g4arpTacmwHqSsFzZXr/v+lZ7Qa7YnwQBlWdmChjVWKB5avaz7W0b1MssNochR/cjrVtVropw
b/IM2HanuMZPsu1u0+zCzikSGlYDWNTBkAFHd4jSSbtIG5CHOSfFEU3BF6dE8SErcPwO7NR+Rb9V
HOcKHJmhe+Au13iaAPIIg/A/gYGHB2HVSVSbAd00OzDDIk1ejBn34zIj/DJQnPeF94PGv61/qxY3
/bSYeeSoWOfCXuNzygJkX9HyD5umvO318W6yQfCUywSl1ECmvIDAyFCclgMCnBS6Oxyc/KSbSXZ2
bCa7yZxd9b0XBtMABVSkz01rXS1zQrqebxFtVK8g/Eu6WdZwP5fdKWMCvKfEQXhfaE6fi3REKoXL
cphIY9anJjQr+yuZxE/dBB/UxYNLmQyLhpjBGFXV/dLhNOk8QtptrXFCP3j0E8jF+WryODT8Z0GT
qWlAujhxbhHUHVwvyER3RuVrZ32p82PWdWj1WBeEUwvRU5OUyftTXuvrZy19mPr8W8nyTmRkZdgl
ghp0t4eC+TKduwGkZWDvYVxR7Pc1A9XIhEbOeaw8wz7rSujhZ7dFPNihh4yQlTOyH6PsDqZPAR6J
2I3dNfPZto1fmtBINsrMIJJlc2cVrbw3QU6PrUebCl0cMmfsR+Ri0KRtd8li2oiVDBQ12vrgBV0b
ph3G4cXXTlkZXCU9Vd25Zc43YL40swYAAtKzcDZ84Aux+zqp3+IuN0U+P4tY9udGJeOwkv6exWZG
fCELT7WmWR8xGQBbNec7XdA2ZVJmY5OeYBql9o+kx5w/Wl5BP5zLJs5JVsiEeVoq5G0DREV01xEt
yVNblcFe06eHQEc+NsPUBPXl8whNlmMFFhfLXEDik1/QlcLH1KMEI7MxdNrpsrrTnnSC+TqjsXCI
7wOzuDhwPIU/AjNtnUeTaLkSeeMB78N93+NnM1ZyeAYetAxrIdKd5ZJaK6pS/WjEjSR9kKhwL+se
RDtBgprJyZlJa9Qc55CrzAO+DeFiyM2HEp1V7ewLRGxXgHGfWkhlR4rlVzqIUNv+mZkDGsCics5u
raPuTbBqEMi8m7Nx2flW/crVIXbJMGVHPXMtzBx1ehByQcQbAChfgh1XMcLa9pmKXUJbAos4yz2D
xOG4EPaVoSvD1zKFZHLQIKxn6kbrgC2AchgrrWOnJadspbpEP0aDfHNy9TIIuYDu61YZu5bnbiKo
tLUt87io/5gUuBUHC7fdmibdpbKfKsP9XnhxExph5ugHgAzf3Q5JuKBMvwtiOAAESzG18N4Gx+vP
ro++tmljbK6mXR/aovtacpmdPWvsoA2vjFAsbjShY/tIp6PSNDXBjQFgjEyGXTDCW8cIecphexIY
G3QHzZzzU9BO4Bcn46dcsKq1z0UyOKRuW/mZAQSPObdGyiqGDJhbV/0jNfI7XO0aNGAkALF+oxsa
5jDcTHeDbv8sHcbUBKVENt/NY9Z/Qrmx7Me2TS5d8BirRPrOc2K+IELvVkNcWq4xfVjccC2RmKem
Bl0gwwk94jNZWwBhCmAyjbqKCRY7ctNfEm3fZpjIFD4qbsWeBOoR+NjDksTaifDpW7To7r5xvOzQ
l8ekIwbPTq2F0YNQCUI1LSU7nuH3IkdLII/6TB4hyVAlQqKuCS8JPUES0jrJi8uier/EqmYsSSSH
TDcKZeifFlxKk/9mzwwvUDLK84Ioct9cBiQDaElpEMU8qfy2enbsX1qlUIEauat9mV3iGvt73fzy
a1INing8ay1gsWQqn+YKafystcj+iBU+sDZw7xzi7HPRgQPR4suKt10ffjYyWc/xan1RKLTDXBga
M0lY7bUIzCNX9RgCiksa2zgmJcQAVl3EibYaLEPfAFY9OegbTZqUF7H09Q5v34jY4nVtmLgWFsaa
OKenaH4fRwm5OEdMb5A7irkbvU5B/SPIxescTC/zEjYVC6tBm28rFh9o3sCcp7JjGXGre0ZNObco
8XXE31qSwC5+iuBvSo1LXKUnxzGVXE14+9Jay7OG+ufU0tOeHCJ3qWBUdzgq8Nw49i7WMa1UXt1d
0gUjSgqTO5ivQEIiXJnd+NCm+f3CKnLffWmrEdE2cxCk5IAeJ5StczDPCAIllAQnOFOdw8IgCULH
sC+QIQL7SJ9kxbNoNaf4BHavU7Ts7DgVv5xkpLA6oa5dugVtkj6YF3hkdnMOxuWmGZje+/SkCTD8
ip/O2aNQJJvZU/MX8UsEaKADp22PIpX+QfBQSbrlFuDJU+t2fVi4+XI9It5m2iDhlVn2Q2JgydZW
54oy7BXj9KfMbZLQseSXNmjge+kuWIKQ8uV80joElLnKrgFndbRq7gk4BtnJtd0HTXPOgcPKWdRm
qKYvNOjiA/TrKwwKnzzhPHLnPOvEEUX4c+YTeb4RUQXj+6ZgIkHooH/0zIcGB6ZGMiBY6InpwwgU
h0SKDvq5uavkVJPSF+hRrTZWan6nP51juPBv5gFYhlMwqK+IEVPa4Hs/Db5TDamgtNRnrD0WEHQ4
5SCyJL7RynnSCfRilbp806GfHyc7YAGbOuUOD615THzxwiJzQJvB7AtOEhXqvqoeyFcbQ6oB+yR3
k0vWOGcWQjuKlzKMg58xK8KjY8REoQZGht0G3hLzifOkaa+M+V0YaPI26WGBJZKh39Vsa+9OcLgL
cj0OUOsW+hd+rdxNXKYLIrYMZq7T3QvkAXGllZcedbMzrpjNGb9zUOLv7URTjDKk/vRgqQ7FROMU
ywRqKixwnnWYLGbVhQVu0KEDpLotW9NYT+PkIvg3OyVXqfCdoL/gzju5znSb6d3Bsyhbbg0yardP
FrXXPeP/zRRkc+SRLn+a8dclbor4fE5vZ4tEmwWG4J6SjMSkXJrnWjbvHVuqYDI0S/9BdP16sbLH
Jf2StNSRdfSr++2/4wa9GmHTixdUWUj+DlUeORN2FBcR6hFA8KYZ4RnL9kR0MScMzBLNffP03lxf
mEmHw6zdUDxxLhX2fMY9/N1q7p7QENnpSwVcMjfepKP1x6Jy04t0MTJ5Mj+40iDtOgZh0WejPOgZ
+V1pPDTvLbutW1fF322SU3MMIyFlgOTATaJb/kPVW+15og9omW4XYi0bUyqVk7JFD4BUdhgk+nNu
kFGDsoEEY/fZTzr8ZBSADiqDZNeWyRrVuu4eiab7XmW0UtcSLYGqDwIC1XoyZJ1EfJcjgYz+G9H0
cAP1+pPIDfgrZgnsyPo8s6wvZPGUSc2kLEP06tCBWrFy9wWeOxI2J42jgEo7X0MsD9nUMDfndjKS
8gsBYwb/cXufVMEz88AUCVR+Tep1Fha1Hpbm+DYWsXakeBsDT9wvevqrn8srY6itqNGfGsLqL0lv
YYJUiwi7ppDsYqYolUVnIEuP2aiuAt1rPKfiyUE/dxRwFwH8NN5BzMU9kVzy5FQjwdO6PL83rcke
JyZzRFAvuuVSBQ/t4npRozZT8oMYv+WykvoQwtz6Ylm41Hf6apAYUCTnTLNqwBBpS2CG050sFm72
lFr0OptvzCgIK6wYbDz70Pdk1MmGjOi2AjCYzOKzZLANXZwlzTJeZZl8HCeyRmpcs1eaP++X1Tcu
ywDvhbDWLutfmD18KSUBFRogCyeYCZHK7RDRmz6lS2S6WC3QscjDQG09AgNwyiTl484Z5qPwhnzX
VCXUiKL2Ll79FUXNfCwZy99vanuq7k1pktqqJCW5aixQjZORa9fFCYUmMvCkRjo+fvdy2kZxQ3Ww
0rV2DwLzupx7hg5XCxhWoJ/QlePu9nNU7z1fEbV7JnxLhokoSFCRVdmJldVNFk9ZtNxBZCTDpufX
eRYEuyVxwz7v0yvcHu6lp42gKexu7OZVGKTelwTb0D4FZwJilIvEAa0mKApLgYw/498eGnvXD6g6
k5g1c90FX2SGNQ6v7m9dw4LZfsfAg/bR/eZl5ve0wIk3Ls11bhpXrmUNeGLWqxISqjM5GCGbFQfy
ujpRqzOl9hyKfaqhRSLEJbW/V4RC7My6Gg/S/1UNgxZtG11XMkwyB+6nauUaVWtXO6l/b8pm+DLW
3ax8NL8PSRzluFrH5rhtYtdrd6Kk+Knr5jZJP640pD8EL9TsjKNGJ8Cx1oD+bebuZyISuTDBblWq
AJ+56PHKFSgnkJP6DGxz71Z2T96inPelJsew/5oxGKHU0m3CuSrnfa+YXLQYREYInkNiVzhde0wE
7WuhEVFqzXRP+mQazp20VSgIy0pb3gUiSU869rfzKl0w/kEQjeq9j812rMxpQRJli/Vb/Yisqzhy
8/xBINYM56UukC/em3a18C/Gyw+busp+UcXWvEbnCfgu+CSB4Z9SV+fJHMDe6kmKg8RFCrfd+j60
6vp5Un3Mxaa8PNVpsTcy/a2hqm99awZqBRVh30RbtCkXs+/fsxST0bvaSPXIYvWUNFJmu7ns12jb
oPVF7oz/BUZExbCBR3pWSstto6330tLcy/ZY+zhs9kzRuYfIIdEjXW3WoXkSvR0gDEFDtmT2S9wV
CQ4jc7paiSUg75XBd2UoPicVTvS1mK6EO1Z1OIhcHJsZlOHilmEgxgvJdpjmAmDGs87TBUiulVb2
3bapNP2VLNlHpycKpA+MzzKw8Da78TFrgx0s6+yqbh2UHGbfnNrORLLp2KcuL0+eJoGjc+XtbSMh
I6ow7Gs996C05V8KCvHfZvGAWkoMPYoBUSeH1DOyF3scdJBtTncVr/F9KlrvsWmYGuj+vkkbbnXa
gsQqZYyraUmIiXaKg5H2cgOFBZ1ufXDnfDm6RVETzD6OT0NqXTkeRq7CZmEwm3Vy1ZrfV726+EUw
fBNgPHfgCOomtzCN5hjXTKAr6Abrq0KXfFkJHqC8Q67t6/PFsZ23fiifUr0KiE0j72C2vFMK0BO6
F0LoNcsukNdf4qoyfghJQ9Sdvi5mZT20pZvQh4BYayZmGk2+gtwk86cmkz8JgVkP2crSsu5tj1ph
Pl5NdXBxetO7GfW+DoNqmdEDT8F11rwaU4ld7XYuK/uBFYh5aOtqCttMpT0zItZkiF1yxOKHpIFE
QpIT3vKE+cQCiD2ERUJKOojOVgoy4uO2hRQ1x9eJnT8408sCxvq7aRNmpsOTyWfryQ3cF/9rmRjB
J56KyaHtHQMjjgYLIDCJE4KPTkzOct3TBAlXLXBO3tIF12ldYKvtiAprK+sQJJV3GtM5ahqHRMam
wERn/WpTsV5cJ59OK9MRFiC+diy7+KleF2axIEnAXdjzjey65f+ydybLjStblv0iPAMcjQNTEuxJ
keoVmsBC0aDvGwfw9bnAe+vFrWeZZlnzmtCojpJI0P34OXuvvTE7Z/AjV0FSi3ELF+17hDx8fRfi
3bVhxItKn64ldeAyNdeWieYUpzla55ZEwx7HgmcorFAs/+ngzAuXrtuWWvJy/xS10HS81ZnX09fi
BpLccEzgpa0yMet+v/SYhqV/2y03GiMKD+1b6pIsaE5zygSBCzAz9HKbWOFruqzceLzUPjQjEG+L
mucuYBAN0LQQiebykbg3XSvhvHYjMJu7bul+cxdBuuCDSwA95CWx49TRrUURTLbeoo9cxAbgSRBP
FBG1Qq6PhCOLluL6LtW9a57uN2KEsBdw+eo6QvDeidBc23QQjveih+nQ3/cyI8nQDhtv95NOybFG
5qTXjqNR7EcuFII0fxq1S3B2nIMVdNB/OIvLPGzJAh1oGHq0VbBy0W6ZimRfhbx4w5g5VLkeqoOR
E2UNt1+f4EQGEeuHdhuN1Fzjpzd8IKhwekfn1zCNxmmy3BNMP4P23yJ6Uf0mK5+iMEHuoAZUoUm/
SoL0Ba9dwuGF7nEs8oQAbCOFvF+TH8/vGmrL4Ma+hSIEzxA4GMMmFVy4WhnhTiVLZEmE20ZLGfG6
c3R1u02limFXMsIM3Qz7DE122kcKqv2y1IS33pQ3sKGIGFNM77WAwZDIpzRMftPUSne83umIOyDS
GyAJcYSYd3hNk3zPmS3cTG4PiH8ZdjW8BCsM1CmBwIXYuK0xbZvkNYtJnpiKgsMRJhsVRt85x1/7
cNylXkqnpw26bQM3XNBcZHkctmPNFo3ADvDijqaGuUeXkKzoLkLrsYORceSojp4hWMvdCfV/zJMt
5zr3ZQs1rzOXAZ4NSs89L/Rgv5/lV5F6h87LzniFFSMN/n1vfreVPJLDVIsxvdZeRo/OMaBetlGN
FcivaPLihsZDSzgWP90va9g8n/rJSHeyn59HAyUpxWuySWK61y24nKw2q7NIc1qbZCJcmZD6udC4
QN2YUTHNXsNiKXeE2jLOWIWpV18ceqUZA8VRp6ervBpZOW10s8k/Y+XZe5GDEtYzRpvd/GC0DH1N
18RQqj3T6H/e1AHzl8r4GFravksZWyiiGRHsJwK/UT7HHyFV0VNLrBEjGuyKVpfTcKYcjLPwmYNA
Yl5AaCm64tFzO2MftwJ2PKQiazLtXxwRXiQ1MfqN6AINDJPDZNVnCeS9hOZnOeKHrN0Zm+Rb4cGs
yHL5yujnzbZaYxPB4N/JLrsoSSvEcwIoyW71UIduwGCB9DA7gU0aBfLQRobYM7O/ZAQVUzyl8HB0
xP/jO7gaedCM6cXFw244k+dXrFnsag06KSAfU4/WwhzBp7pGte2NaB1pQD0z23kSgoFAPHgAQkIS
Mg3n4tCKa1udsUleNeSIwh3JswC5AfoFDQOZaIyNztREDwAeTo5FkiWZW44Czq3Z6cCkt1tbIaOe
3DM9Zrm/NK/7aUJyQJRRrUMNpHcivoXRLerD4DABN6FrCDqE8gCUJgLPAEiUaztMlVt1hr61cNPV
BtAOAcHNXPNk6SwqwdHVmk+7sX6PPwqmhKssLC7apNvnPIzei+QHJ1XoBnaXblDX9wuiHZIjRzYc
HjE+gtmja2VpW+hQ1UtrcYHI+bm2dZfzkgkZ0SpOffy5AHC2o3KC9ex8JIZStAdMAsBgPSQp2OE+
c44LoUKvymk7KFoCVmQUbF2QawPaLM3igca23IiPMkkGPwHubHXiKzahjtQKrQxUvrcChiUmrjhd
AY47NX1TbrsRMEBKN7GYjBcm4XUzbcEeQMLsrZdgyd8IgD7mZfoCNAAacjIXvjNQ/OQekRLJFLFQ
FN9Dg9F+ZaPrB02/NpmcQAR5kjRGFFVP25lqSzB9uYrZsCzGQ3G1n4ty8F2pPel60D1HlngvJ+9b
kRKvyx/n7TqW9DZyHnB0/Q4TNBKTCgn7qOCquknCzKhgN4qooJIQNXzr5gPvfmqPdoqOyGL9gjgc
7dAr+sYe7q2NY5bxWiuBKygDMzMbW7LKYu2r1dqdTWJNZZD9kiyqazniyHPBY63kQLq19oM3ux81
Oi9jAcA00gWHa0gOUlzN/DQYvNPq5BV5BmkcTVViy2dY0YbGmyTqEXeOe5jd6hwWKD3icWngpYj4
yuacenO3U9mWmuZK/hhxG42z1s0IbkdzmTnd8USkz3UFeKYhv5iRCdeO+qYkJOcg8vpDXmeX6AWf
G6vhybELJkC1w9Pg8RBDVBH4qKkVsQ2feOEoVuLunSGCva5NcU1oDh6SUjuBe4hX1jzAgyVnhnDK
6xgBHGKDz9fIMOR23lRIUFaVBfCUd33TRODbZIH3Cp4LJO1yCyT3R0dWF+DHyrmEyXwYljdUS48o
0OCne7B4atKEexskdso+0eKdY2LD4mIv2op25Aw69S1nIF1uXDhMqgh6YhmZOZB6SJLqJ93NHzVS
z62FuXJUB2l4+ksMZsdABssZgiIxNH8QfH9Kp1I/sNb485gfHH1xIMlw4/6UZFQTVZqREbzSkqVl
RHRhrhKgV/o1E8l3JmygTzvyHOjeA3EBwNaUOO1tmT4RGIIqcGRgV/CWxl05FZtsiXslhLf3nXZ8
sWR5zPMm2br1SLJQxAQyqnRYrBDgYcayqEq33OJ9jTuXcEUb+kwjtxhNsNROiyBuCZgY8z3V70ed
2VyaggDSejAuMQNOlRXfrR+JnZkPohq+aX0Trxq7tA4YjhZKpQOG3wHbVrTlxh4BuPVu+5s1Rq5r
XbrrYhxOXch0YWTN2BkDnddo7kEtel8lLSo5MwrG3Eu3x31glutsjaV1WA5WmYHdHKxoF9xVe/++
gWXxt77yzxfun/vzoTYbsF45jgERLlpYFIu+sLgrX+9347seli4CISIqqNbT3Z3Czva3MvEf398E
YkGFZK/V/cfv3/OPu3893PLw5dJMcKDeYy9ASema/dWYjZkp3v9R4d5/9s+Hf/0Rd/3j/ZP/eOg/
H9/v/fX7QGAi1zfIxCUXjwTwf+s17+pJZScoG+6/2nAiA2y/jgs5FK/6jOJbhjpRU2H3g6bYBCyz
grxRuuW+oLreVInzA3H7fhje4xp9bE6ESgT460FKvD118S2Z1fQZZSzTkZRnV/T2XhMw2jksMXZR
HtXQf94FyNEea5cDDlq7z7vk8q76vd8kd5/R/e5fAuD73Uh4NWOe5dVtdZkcc2jFwWAdykXOxCf/
8fX748m7bvP+pWz5bfd79xtHIDL865H++qQ1U1s6JZUze/Cf7/vzZ/31WH8+/u++57/7nEUU10G2
u7v01F6UqIpW40pa4EPvH96Vz3cN9P3D+7375/58eP/c/QHu9/5883/87H98eP++vC+h8pu8Fs0y
HPkPVfkfUfY/pOb3T5oViaIsRajQ7zflIuSO71L0Px/f74GvFWHvHtQyOmh6Lmnm1dwNSonm7373
/qX7jR37tMi0w/3h/jz6fzykqSOs/P8qtP+VCs02HcgN/zND4i1uQhAw/zc/4q8f+luEJu1/Ccvh
U+jY3UVoJv4tQnPNfzk02aXlSdt2bc9E/vU3P8L0/gW/BfkZdF3HEYaOdO1vfgT6NB4Nc6p0pCsE
kuL/JxHa/bf8kx9hufx+E0SFA0/U5nzEP/xPfoQ7OCVkq9DYd3P96Hgoqqy0SDbyTPXQkvhLRA7Z
ADtZ17tslqduCZ8YjJ2T28Qx5mZAWzNR/REZsklf4aHEZ22IESrdomQrq4aVLxUbj24EAdEEBBHB
SxLa62ygqrJ7CMrQEzIzWzKlCKiiPxMY45OkLOF9cYTl8OyI19kF59+iG4eOdskMp9/I6CH9Pc/N
exWMoI4rfQtuA1F5OH6q9ha/NXZLqBZdTHJ1VlJUn0kbfo2LZTOPCO6tnKdYOGfM8IZP1AnsxcP0
O24b35JOAM+IKToyuWHaS9dbx6lg5qKHZF8LqBRB4VzLQopjW1pg4WTvp/ZiIbdQlcHCpCS0LCg+
EhBTWM2T702QMorit8wJ+sj54boh3YBnWvkTkMhkRJI3pMlTo79l3k/T9l7Aml2S2HuFMwybXmAS
zxaHAi/fUxxg1g6XScjdV8EqnmtU+Lo95psmJ6a4JI6Is6fmrstoJjhOL4AWiZRcBm1xVY4e0xMZ
+Q1cyI9EU+F2TuJdNyOaTmP+fmGaYPG57EFP1R+l7fdWVpwm2f4ePVmdq9g5ZTX/9n2gIGB7UKrE
N9EDyLGDojwNNuc7A6HcFpPX3pzC+Jrr3c9KDT1eX9yoEe75t8maDCKvIBFxbhfQp1ZC5RhEVJBs
0jkksAsE+t5NHonAZO7tESDgRtZ1mJqAPLKs5dRO2y31bpPCrN9r5JPM5mz5VfHKgKzDLkBINvs0
f4oVnoZ4FAbkZUAkI9OrZtT4uYGh1tLrBMjExf9Jbjk5jYtjIG/FGxOoaOssPsJ4bPBIO/sY5OTa
zXRmRcC+pyT7ZSvvBWnFToXlz9nVviJsGVslUrXRg8llx9gk2aKxpP4pmL0XbnFulv6fMIpyu5iZ
XKEDlm1hGPBvoXKBZGIYCKTDwVlpOS0Rk3a1rqzyME5Q3hqLyr/JjHXp5M/VnLTb0pi+xhH5+N0O
4/XDOXRwXKGIHY72aCm/EAlC6qWSud80OVGAs+YyG1qcSBqyOj8Erb+6m6y6ZUJh9bRkVYKaYVF7
jsSWNd43S8/PQUMd3pGUmHc/UtfdYTdHcdkQONtaoAvyZoQQ0ejEJ9vZ73zRDdwv2bgl7aZkOmhF
5c9M5u9NrgdbMKp4wdrNWFMNJ6XUDyqwcT3j8rrfBMz542lWuz/bOKaEmQBm9DqlLzUH33OkoZ0Z
SBnwGKLCVQQEktcXzJE0zBg4NyOENuZEm2Rp0wb3eR1hqRtVoDtCD9SeSr19bHqH+KTEeXCdhBlf
aj/UTMd3jpf5WpXcZN3A27QjFDwcpWBiqON9JxZWvMnoVR+60mNyrHcHZDLXKPHqdSUsJEs4o6GZ
5vomo/ZuWq3cy565JM5OGIqLoCIZXHPbDDpZRhxUgCNCLOuj/V9/Z2w/x2Gk4DH2eP10EsnMEvJ0
jbM9UtF3N2r7LYaR57sJDr4KxnBq7fmnnnrjUSw3SJVWrnpKVdetVa/jtOjWRT23R5NzQBVKnlpG
/2mZ5IeR3O92xFx+r25rzch8YhQg+fQV1WcTMoIBkKgV3/FekNQ2GbdQcVLrWQpAnrdfk0RBWVGv
gLwVNtdS/YgAxPI1yatEiKBEKcEcRYhkegLofXYQ5fs2oNtdd6C11dws4ZoPQAg4ocr5ZCQbh4t3
646NPM5V+NIs5KCMxvcK7a9kRXCRfUyg2+l5OVGrjsJOfwo6CBvHYUKEUKw8dW0W+0wvt9GUHu4b
0dhYlzaESTaFhTqPY/pcEJe3Y9z1mILefhhpuj81BMOFRtO8TU3JulW33+4fkbyRbEmWn32ze1eF
MC7CaK2H2Y4bnNKIErEeGntwceG6CEKe9cDBoOLpUCqWcZVRi1/dEB3zpmweU/esLCteD243fxec
AqKGzmyeL54a1bR+wGTsnacWYxon3kmvxjNxO+tRpN2lj2Jzi8C3XyFOAvNLy3ikEW6EzJsUSMQQ
1wJnAlD+tJjhLHZcdWMQ+oWlqa2+hMdgp3HWc4mEgAsfMU5LtxdgY3gLoy8rQAZV1kscSFPRUxz7
WzPPLkt+HXPZwVyzeU9dyhE6cZC4a2tM6Qga7sG2S3kUeCKW9J8zlbK7k40qF2HDe9tZ+tnGF7zV
IFSfy46WEcjy1HfB4vtaqVmbIMOv3IbE3Ik2eUPYB5/cJI5V2UFP7zkjnB54NCKP6N0hye4c9lq3
quIACUulnP04ueLYlRA9x8Hrnu3Jt4KsvQZFdY1Adh4AnzuYmAUijIjqOjCQB+XZz8JkFyG+aYb5
555UbPUHI/deYmXoe0VFxjrR0+B3DXufLe0Eowizi85j0cDgCzyFxUZW/Y5FiaSEOL1FsbhhRhye
CxM2YtmGT70WECyedNOD4xXFpYLfC1Q2ecp6Pd5yGHoJIdFrmvmGUzn4bG0MJvGQVpfGWJO7lD4P
5ozN1QJGM869T4xbd8Q91H1vJjRzSjtGc5tvTHQ2uwTpPKKgrN+NE6B0vUlOHO3JphsqZ3xSZosi
UbshlvIe6dUTuTXUzQkOqhkC7BsA/o8S1kk58arOfUMZZ3h7Ih5AJ/U5zEf6IO6Ufdd674mpMrYo
Ao56eyBzzpXTuajOqMlNtNKBOPZyvMhuQMDagMsrQ+s6E3i1JcukH83w4FpDuGkGvml2qMuqQH3r
Zze8GV2xK0TtbWxaKAXzwSIYzGdeouMcOWeq044IhgqAt6F9DHEODdkr8tc8tOhjJ7swTZpzoFIU
l2M7Q9t/xs6v4dxSJNkERKiS11ueRGs92zoRWXHeaNdIn6KLhpBk5X5ORchkRjP1dQpLdd/TFEkS
oM1VCsur0mT/OliL6LJJECu3cf/au6nNmkleyTzXdPp5t01uWb/mxscM6hplKS8P/co8auTFKG3g
oO4SFSgYRC7xzODK7fm5YyR3JrMy3XV6Kd5jsaOr4Zy8jkgEQwIqqzp8A55g8+27/Jwk8yUoBu1Y
taJaD2TubGGz0iEgDW+Fj6TaVVZsntUQ2XtEv2d9mXOYdme+1lxfaw862yZywu8NhxGEjIq8qQb1
XhLCQGpNBcEcC9uBbBCymYfm6iXkj4I+oHEsxk0tzf6SAqM6Rtuk0bJTlUzJVlSJfG1M8cnSt6Iz
3L3GY7c1Q7TPENq0G1UYKPkxxKQRxdlZ1vmPhMYkknR4QnPS2x9kH6fhJ5T2AUDlQDpuq0frvLHI
sWeHvE69+eRNWMpY8IlbKVtyhezI2eJW6RAABQ2qTIl6eQ6tYzgSqKURy7g3QJ8ig6TpL9rJeC4r
Hi4tiGQmxeq9a2mB6qGsXnUBGTKnBfbTRmUVQ1t+bWbprAjn0EbZvKIvow09jqzq9Vx9Y+4D+8rQ
whPqIMR4mItIQUD0njd4SidzIJu+sLdFW78Cz3ArI/qi8Xa18RPES7uHFDjHD6YK4HPcM0V10TSg
XZ/xn3HQSZz+LcqBsgUm7jrbrsp9Ous7PPMayxRpPYHeQiDtf7W5gxtTSYon/Ncm9EmiXh2uDp5X
TYu8bZFTJAfN+0Tqz9kKQ45yvTZsCTgwD3Y+WXtybX2RRA60/zn1w7wg7rKX7keUB6c4c+zHaRqQ
l7t0scvWXeF4z3aprMeH0ku+8yjBiVa0S7Qm2UZER9Ipj4Z2E3uKEJyR+U8wGh+Q/1dwvZ/Ckcb+
jM50X+YR6ZO63h4Mg+c9Ca1NRfrADcA10QpFG5K5ie1RR7q3zRBx7Oys+42iMnpOU3DjJFC8F82g
/NykOCRl2keCaKFIMS8uIfHbvMa/iNx4sRAGt4FhE4Izm3eO9rtAWX9wmBdUJfERvbcp8rTZ042c
t1xowzrukAzmobL27rRoclrtIrTpnLB9IvHuoacS44qee/LJnslOUZzXfsszGuuYY6m+rrBgOBkJ
pAoNEbVsErR9+jI+FLb9FanZ2LYJaV+6R08ICazcxcPS7u/xMDLbfoz77kV5Vbqn/HU341ARHuqE
56rG2NwJUfLIRJg2obdvZx5Z1uZvYIP9rhZ642O4SK4sN9QbDDmemoQcjimKgA0lnbdhlexWXZAE
x8KUlS/DfMAfW+M9CcKHMXf7h+AbLQhSRrDU7HOaGDTsdUSKOQEM3SQf41br9kyRJFw/RHnSWcaW
cGzOIrvMNskv7EzkPfUEcwSR/JjMaJc3MnstAv2qWQRN5FFOrnDd8/oQuDjTkvd41RLY+H5nMxso
VYG4M13Guw2zF8QuOE8G3uqKLV9BDvRmC9ldOvMkY1zWEvI2NMmFydQnLgBJw1H8NfdWfRpEyl9f
ON+bEPCgsphQyKLTjxqMNdxKyjsYIBPDhDSPBjjlYzoSXx7hOyVCIKTqIzXGKBdLSsIMc5gGWG+E
VySMz/YTkjnfrYZxz2iPzLUpv8UELmwqcu4YlbqA3wg06CavPNmMN4Eji1NgG3Be61SdZaCuBN9v
lJy9Ry9L+svAxE3Ln2yzj54dl/w0dAY3XUMFWw3lk9aURNl6Yesw4bcuhGif84RCL7IIrI8c7xrZ
9EALclTzOt5N4ChPmvypl910EuQ8rpBC8loiINPLZ4UIFp0KXwpEuOmdLDygoY4PrlAcu0V4akPN
Qc1tBi8WYM9IeuVmnKvPDoltnhg3hFPRNyBtdHFqXEvioR1QBRhlUzyIUk/Wpt6ggLSJ+nCXHVcG
CKTzMR/3HRypNUrBx1G2XL0q0fehi+7KQkMRISPEVNPD27MESZRud0pi0zewz55Lt32ZMOkTjIBO
38mwzIBGAO5AutumSPNq25nZvpUeGWp28slWLUg3BQ/qYE7To5DwqdbygYQ3B8NyXkmTAVE8lVDX
RJGTfqmJo/OaaetxLKlcIFJuR88E2Imjbu2l0ZvTZJQ1Ge8nwfO9ZQtYVV/kQo+PI3S+9TwMP41x
eImgBO+S1N6bqrYhgVm/at37ZWej2OHt+EE8Y3MgpX3r0fy/cBgGfukgFSQMULyZFnZPz3sVXvE9
VYG7n72Z4tXAd0Deh5id+tIVaBasHK50bxSEFLd9RTJb+8wz8WGROXBAs0kpGD0W8x4fFBUixISP
qHtAKzu9ByFwVd5z2P9qK3/KTffgleF00GRyHob+DQFMtjHIeDrYUXm1eYufNE2RT9cwdZ479Icl
IcxA8A+h3XY/uPHnKl2nwMSfI0yF+Ba2moqof2XDFT/AS2gECHbKpWsctwKKyRRvQ9pODvPX1OIZ
nRRtw8BpvjkSxUREHMImIv8hJOn3qdDi53Gg9CTaMdj1HxNiOo7v/VaBJPT5HFi8EiazVlRbkDZQ
4xWJXTb9wa5idevgOyAf3kdi6NY5zRVsAjN4gVm5Pi9TvgYC7a0H43s95+XmJuT4PqiS9WYs2Qp7
0ez7WV/zkk8PvXKtG0u/fctyZq1Gxkbp9NVj0JYuYcmyJyvQpSKzR78mouybiIYDB6oMF0a4sZbU
zD6uowuahZhKvcWniSBrPdcRdoOGTkw79u3V0Om/AH3FHhIFP5leZeu5cfK11Ux0UrU8OQxJ91iQ
+nJrNdNc1y76jdGk7aF7oFfmhH/aiTXdH+2ppawxon3DJcdkaYVfEvlb9SsPOfUbYe0bVsv4lQbr
Db6PYh7ddOz+eGJ1L7YvWJMZiE+93HSu+J6h2IWPdckKvC4TGzocSCirBfl0Ii8fSMI8x8S1nxK3
2LVmn7/Y88D7H41831vPsXJLtDLi1MT9ZvDsl7ImGA5+IJZjp46ehuUmchDxyy5/tHMuUE59Tlht
MwXeyB3Qd/etcfU0X/bHNkEDgm1yWoVoZYcpvIg2WOUEFRLjYKDsXAJYtJQ3qeORFtlURHFoXGFl
FX9pA7nZXv1u9NYDkLrvI2rqJux3TWATm9UU10aRKV/NrFheBzJ2MF95lgfykPqrLapvY2DtQYbv
MvILZvZB6hzEiYVrXux5WtHK+EJawt752tjerXIjlDvMW1bIAhnTOe1vK3bIBC6jjatjScioeJBf
iOvoCIKJ7V2v+hNt64b4TjkCj+2ANkavoZqIyq1fo8xCehlrrwQHMpCueyQYqCZWc4T+T/XfTBSv
/mBfSIskop2gRHoADrm3HrKPMcnflaCwDqvyHfWso1Fv2Crf1RNc8YI4CZIkFHDmGYfsLYqoFKrs
g2vy00L5R//RDLeV037rwNHuhBG8eUHyIx1Ta0dG+qma0P+wx6/ReUI8NABKkxgLt8FaicR4QhcH
yodAZ8cZlZ8yuJfLxYuX+jHVnqRRAxdVpjzRfHsLJxLvsqio6BBYvd/kYmcRNgP4MXm1sJyJDN8x
De3FO6HNPiAlJgrauOmBo61LepZlw8unF8m3nv4gklwHR9dgrkmoIaYgn39nGnq0cPYhmVGwjxsU
Go67MUjSBZtf4V1oybCnf/nVu+OX1CraxrQP0oqldpr0fZNr9glEbmuEqMa71luT6MLRsv7lxMHn
7LSz34zI98rsoU9cuQnBnlIzkNB0REi4Nyz7hFqchKY5PfehAP82gQrJDXkrST7jUiPAaujU3lXA
dOay/QxS91EaIGv1mdO74bWniXGIAWLUQo6ORn5T0mbhMI2ZMikFUX6npqp+hJJCDq3wtqmHguDB
k6fmLz3LNSL8Om+rJ/3JVvFXaCnQptAD6N/dEn0yYFW6hH6RcWP1rFF4Ys4OXzIdgwDjqASwUrW/
ghoL1Ez4Q26EP5Swhg8qlYQlprjYsdypQL1Jam5c6CBo9IDKrjR5aptqJP6w6uvPNMBVQlhGeu2m
RUenze7W5X9beViEOpuO9+TxDuCFG3xRNYdxLsXKThCqqNAF7G2JB3IZ03PBvIMx9puLKcAZDrLu
808d9Iefa7+1ROBPm7niwDeHBxtJltIWSxXSOxYqkqJnaCyIPkB+20P/GmFMJBOjvXmS+MFYZOfO
1NyjyDCDlwOVWdZxITDeqF9sStrR0Ng5Ck6zJT9jDaUBs47EPALLgSNY9TtHsuZb4oCcncZB2wf2
zFwa0vp6DCA55bS8VlSN/V5L4Z15eXdxTfvsFdUj1R3T3Zu2ZAUITdU7Q9KFafUlIsJzQZhENVI9
Dp7jUDyQO/8ENJbJABEspB4KH1jLo6OI4SrzF31GjItgK2YPs5jDY8zfCI0Oe11qN7NEycjCK0iR
6vvyijr8ada7CkkIMczJQ97kcHaFiSDSIdalTaJrWIcYB4b5MxD6Vy/Imm9GDkmcY75YbgzEQDtN
zxQZaV+hMrLtEF3iAZtXlA7TVoaA1ttWgbdsEayCq2m2nhPJXcv1l2Rhdi70rMAES4RR38IoVe/R
hDw2a0N4b3NyMNUEVYkQc4JrQWk3we8gnn9PqWU92jrjHC8ZH9Oek2ScsiksXSvLId1EEoPJuweh
jd1oL7L+HCs2BnsOPyI7pOuOsKgeH43JrTetIHijCe0TQOFbkbaHbizJyENx6Ft4g4ygNh88UX1x
ReTQYAdCji6WNqNM0430UnhUFAyWwlUxd69qAGE69XN3NrPqoDD1q84lZzSuZz8vm7fE656cGvWU
WzOUyztMIbZJhe5k34ssjVAl629TSazxONeG38eT2A64vM6ywrHeyde2JvQsDUrC2/Wy3TcxSYx6
smOvK3am5n15SPY/Mv2zjIaBnLqo3U81idf1pBGANg8RS1Mb7OtDj+E7q9RWpPLdrPMXSc95E3jt
+K4UAtOZEWcQ7+ZcfKoywFQ7R6/GUBNRBrxy30jZEqItwk+jcTcOIa1XmYd7xpIrXgjXn5poX8Qf
A2XlJUFcPGn0YGcnO9GDh3xLG2HO9UNFQsAaFTQRzZiZcKf0HMoCfoN40lgjOR+SuxUE7EdVAaHL
gdJXG8x0x2aLy4T3JL+pwrO+hi74q7AJBiidn6pCjZdXVuSXKWkyxkjpX+fXvuYZQ+xlhoL53URZ
yCxp35ciXNtjv9YHgAk5eVdMb/qnTujkIifuNhjQzlpS/cQYiTY/16dHp5OPQ8u6VY/11mrAdNhO
vwxDVPOQGXLtTic9Ev0jYdq0qpB6wdraNumBiOZ5bxXugZb67DtK7EJmb2sV5tPBbqttlQz50VD9
u9ckLl6Rt7aFoNCN8gV00qvo+mcHuldMEE2YOjhvVH4IBz29VYOW3hLKwqOte89hNegnoMyXNHKG
B3sJ9TMd7crsy6kuedOV56Fjk9VlfJDR4vEXHKXRIxQfBTawCmKYlbbubczrG6V27eMQPBC4bTxo
qZ7u4oq9Ko/fUtsU55yuSWMH+o33MAVwzb7FRrNurYrqAsCi6YzLgX5C9degECZH01cYOn27enAL
dVUzp2421qkaD4SyPQ4gptajVX/0P+KcGGTiKj/JZYx3hZ7jeO+z50nYPG+xjhYBX5Y2DK7f04Z0
S1oUhsMYe95gCVu0hR6nnxnQV07KcGBP4rEx4i3hRqHvDSlTinzYuRovT7sHpoLQdewvHiMGkDL6
ViFTlk0G1DXVjE1vsickpCC1krE/uTBZxXikjqzX0IvXbGqsGal5SiSllz7BpmIiWpNzR1t3ROAv
YTIaLHWRvRw6vJRAr23Osg6kY1nbY6je+ljjzhWNb0yC1YkpAOMDanguzKj7SirD8IHsb8sRk/xs
sEKXRqselPc1VCGDzHl6cUoulNBUIL45VFqp+JVNlLHpzHgy0pw3O/ndJ+YvNTfnSjrWZiSxYuOi
1OOfoannxsRtzgmecmXIRxlKtNOIOGY6tF79Rn8tP3Zm9yYrYziOtn2NOZUya8nNK4jvjamCn6lc
EtELG3CPhrF6VKS05gTW1faTYbCOtoRWubP7NAYgOaZQF2eC4A/CURYnYyABRlP+mHvIAeaMC3OQ
Ln500QGZh7sRUO4SzRVt4n78PhiObwxV7lfy+yh7+u3Zd8+Y9qNbe6QII2GVJYC6oTfJAotRoMne
MNemGds+dpyHIY/Wnmhnpg1XVw8eeQa3qNKBO4h6N6TdfoDX06gZg3hoFERCulBdpu6mhcvkyibN
bPCqNak9gnGYOhiz+UDaodyRyflLS99rzHiFJOiwccyHOR3jTf9flJ1Jc9xKekX/Sof3aAMJJAaH
3YuaRxZZHKUNgqQozPOMX++T9Z77Dd3RtjcMSiSlIgkgM79777kqNeZEaC7mA7PfN6NaNr7D4bKB
8AL6YoVrn/9V3uduG76Ncz2s7b7sqAarEao51W8BygXLTI6bNirvYjo4tSLmtpmGH3xDVI2aHQSQ
+lro+dV7mKlKekbw2kjbLc92K+8kEuKUQLxwLQ602J6vSea4DDsLOHKzXIRxxdAnqbZcPme7qi+o
tbh42/BqRMHZrTR6IUwSQCYG1paCW7aw8VpEXrrvouYVGPYanWOgSZhf0MyeBKUVJ3fPADvMAX6G
AIMKn8YCG1e2C6oJUkbAwX+0F3HG07VIm7VhV+6aGRCJLNtlOlYPOw2+yTSJ6tIX4RuSn72OcMwn
nobNxrmkvnyoDHHSdPPaVQmbTCs9ywAbgyGYBcGzfPLGT+yl0bKcBL4MIDxGygnQ1vt2ZXo2mRWD
+y1nOdKgCbSmau2Y5FF5m9i7YlvvmqFfFz0YEG2qNx1XxLbWdcgaVVcSJhwIxrgp55oQ7IXjDKoM
gwqCsC82DE3cFae95OSHoGfc9lzkQ3qsMhonAgyyaWvDETbIvnPssghBMe4vjobdNqBa6oEWDuuu
y6jXsNGflmNMwTMu3+9dyOEpVBybFHHFt/ejjy+JAtxN7XasmiMcwzJ/Vx+NhvFs0eRYad6Rg9ea
0R5W0ZeYV25T7VHaTCQGe2NZmHPC4WFsmxcdaXMOtaei7YdTWoonfddgIO/C+myYSBXkevJ9RzdD
3NhXL8rGJz/V1kaY0D8o8nhTVeEmUIb8ICiqVRn0zAf6gMlsa2grUlXdwpnK80xuCCoh3iXnpuVF
K47m9B/aIaJY8E5fR7Q0J4oKbSyNnXSJKvSkfNgkBZ6lry09BX0ABWubNhKaQhJ769LC0kQ4tV5M
WaN+bbq1NoZIWzNUme9B6JwdolcbPwqjlRCPEtvHmpl4tSr8/OyHTYheJIx9xLYrM9wFbljqJzBI
DUkBOQXgzcjxfgjS+ST88ZjwO1lKl/RQwATbJOszTMjO0mIY07hjse9d4rDEbxPTXZumV24sraJU
gKBbkybcZ/UOWDuwI28u18E3PyFg46fJmpp1UrIuNSMwn9Kws1nljkHunsPJGzldhf5W3bVLy2mx
BI16To+af2lzenkbfg0yotJdHRqmimF2LTcFcaTFpPf2vl4ntHTe2caJOAO1am79TjZOX3BeT9c0
K9ZHoQeXLmayS3XglzXNIMr08UdYcl9zVDPj3tsSMCcgU/bdg63tSkxSu0JM/jo20l2MCNMXdbds
i5xqSYq0QYIQqbF1XEfTEmXSuUJk2UbsuFYhDap8dtnDJgEDMsv2gpkx2hP4YPPtTqsWFIzJXIw7
/1GYanQT5juzpa7DdLdNiqjQjyH3iShvNTYEv6iKxcenJQfGe4+x31Rbu3ruZgqfdSqsWXljBr3N
WW+mZy+Tz7FgXDjF7RZDwap3GBql/VRBjnz3ChHu+o92st8m1IdFZGHfGSLjmmYUoUu4cQsvsj9C
NzVgVVU0hBfVT8xEo6bE25yeIDJPMxWlXOpF9tyMLLLxmYxH5RpodUGj7zpv3qeRvc6Rl9lp5bN8
hzw2rTUWiUOM4rUO6Uph/EVxbA7piaT+wifX/pYQDCnz+EcOSrim9f5o2qhOHpvAkeWqYQ665ky8
L9guvkzVuamn/rsMJcHMRMdmuWcv5vE+Cc5RFucKkKfFTJ4J8yPwiQezE81J4MKnlAHVOqAq3QtM
Dp/QXDkkO+6u6Lic2HbVC3Mqi/dai6pFUQuCB6Ox1yJv25k/Yze2jvpnzvl0pXea3MsS46adiXAZ
YUHgIYCXKxHzJghlfQqB4syG8TMafdVj1D0BZGV8YDtvndVto8w27g2tM+6ZzpG1DBgMm8jCSHsz
pRlsGpiv12sI5lhgevmmR5R7It/qAUduYt0ra5DfMiMaiHk8jN5d1ObilXWC7zu2x0VEUHACIcZM
xSULTJQQk2MxrC26t1LAzAkRiWUJ5mllNB2nJcK/C3xnM+Fy86XtvwNAwQOi1+l2GrsHrqKM0HNE
+NE/pVrN5tRRw1qEpqa8j/qZqEbd9ouK890iqaNXpwRB1WbP9ZhdWubEm3zwNznLzDpEzlsGNtze
ibZ4GsYfcUbdT/5ULT3wtIssvU62e+5JB7QONdK2Vy8TSf9OmwDnsyu2xMJGjppwxLalAtgQXaGa
AX8phImVU3+SnUednpZsww+yAcNrk9ijS0J76Edaq4LSQ+wOk9VYmBvZZsPSstOIPlV1MoDrCw7L
Y4OVjWuafSAPpoRVUXnYCnnL0p/PM9H0nW6lMBqNigtb57k3yd3kZDM5V5/NqiARxA8cYB6GQ1JF
xUfPgn+YFRBI86JFFzPetUT+mvBcZLbtX3CjEFrVw2nH1KCpCcyElNXcosiJzTzDJpUW51SjFXhf
vPaiw9xbmZTrLKZKIq352Qbn1UcW9tU2EVS21iCyNkRwYGcwbhIc1JezQ7txGdohBuLYufPYQLkz
rV8JfqrV5JYMWEJuwcmzzjk5z8Lx5CrobZ4EUjs3Vfblk8DbcJIe9W801aLOzYTg66uEQnasnbrd
awTj6qJnf5/N9pJn2zoy0xlvlmvtUowxEwPcmJBdIXtjJfN52QMlugvbHhMjczSWVA5wObY8LjvQ
SVyWGUg1JCBOY3SwHmd0M9BbV8JynLsA8ojm/TfOeqqIbrOi9zSK4xNabFamUsHfFOWnVJ6/HLpA
ZKX0h8XG16yYQIGprMoxbQrUViJv2sNeK1sYQnVIyzYCIQZucEq1XsMwhjmUqghRrXO93AS1HgNh
oBhFOrCiRFGLEGXhF6VVuJcgjW7pCJxRIGkqhnNj+GJFj45hzCjy/tVUXKRb2iIHlZT6jdhJd6T7
VXGUbmZLVoILTAa58dzkYCvqEvPu8cAddmb0zHClJXypSKb91Bq7EGyTZHbp0OWz9X0G4IuGxr1D
TUBrVryn28sBKMFMkj+ukvhxqCkwQcOxVhltqotf3N83GmvUt1eG3RVd89CqNEHiTe99nZo+Bas3
melhRpiJ22qye+j8ctpKNgGKXUXVYbHUFc+qyfit2oraZBvAry3FpwpyAbsTFBYoIHy8evRZEhca
Bm4Om9zUMg0jaMyKpeV5P3rSdpupxzJu2GQu4UNBnVrOisPVAOTqfkFzKVNpoXy3mpO/E1MUVLwp
mFdPcmVWfC+w59+UEwOZxnkivuTiOsTNuTTqgPCwLHYdaeZ1M2vfDSYQyCv5Q2v4kp5DyGLctmd8
6DGyqPieK/oYehFvFJEsAk1WkuIj8Moehg4vY+ErglkByswW10QvQVLDAnAV8Oz2pgJ/xg03bmdF
RBtAo9kg0iJQaXabHAeyx3YXjIdYITwlUTwHz0nAX60xPF7on36enXfTDXpcHViGU8/amjK2eXDJ
fWKIn4HWQ8VLFXfJ842lRdZ5hWcZFHcJHqbC4sQ2E/zS5CctoXoAPZbEtg356cUUhrmteMh5DqVO
MXP3g08R0IEQx0rkjgbm0gBGsSmVlxY23kcqhLIw5uC+Ji6JNrDHJRCTd464r+5oAEzKnDMLIEFM
vZsOhWJduQWEpKqtrlin6aXKnKvHcUByIsmGdgujn0rMnKnmNKVHJs8VdifuPo2jzWMzFi9zCGt6
KLQ3womCs6+P3zh9vzmHHXYfv3idJ4aoWyv2Hjg4sHma3mWiwgHtnGwLq7tonhccZn2Td8Edbu0c
UybEspi9cBDMsDj8fFwiNFtw8iFe8HvDdrrRJXdCxxKNvGWsNHDmi1JSPlCb6ePtrjJ8piGDCJt1
qYdHzfLvTf7t9e2yvLmeb2/mukDZ9y/BSAyi1R6cipwJE3HgOWUFz8qdXmgEBfs+Mp90LJX1h0kz
KYCXBlkMKq++HZrMOHQ+vrtJP/HYxpisXm1d4F6p1JWi+3p8tKYgXOkxs/HRHtTqMH27tV1oFZ15
cJR2bUmaYHGr5Bj86iJnjitV4b/lpnaG7hTtTJ5J8G6uKfmEjXEr50pDqp7LPvjy8oF1ro7ZY2Bw
xjWabXqaMKxYaLu2Uld3bP3S5HAr/mjDwNpRIrjUbcQfCjEYmAX+tpotnJdmtvfYTzGYG5e6T+uy
57crb3fLJ9bd+IMBOeu+hK6qIEO3GzAweSRoYkDJ1BhWR4pf1quHnEgeO3BrYCLSJrnrDNktm2nE
GBYF157OyqXXpwH2jw3gB1zHJXRzfJB4r5yEM+rv4lC/9tX+Je+y+4JCKtU3S7zpD+kiTzcVKtsw
mcoZ5F7+hLgOvKHjYD7WONTjr1la/iqWlGbkNmLSBBJsQRUBJYAucDCMJ4IRCqrZBLSNMd72X78W
vugfXoxlGi6YS9PhKCKkerG/q8pNw36ypd4UO13HPu3AddikU4blKNHPoqweOZFASajnhYb7ilEQ
HAmjNalRABCMb7kIXoriMeHWOjkRVbTKCc2o+VqGSXJnMynLe0CN1hQyfRr99RC6+coRoXax2E7G
TsJYPIrMQ5tm7YpgQXPyLQcTZYvSaURtvWzdmJ7bnI3TQHVRBEn42rYwO735DrZp9BPl/kPvdXdn
iDLEl4vViCWn44ZHj9Wz3F+2Wmc9TxKe1BQs8QTrD1oZ8XQferlPE1QDWbC3t2Brwyll2QzgUy2G
GBa0lWrfyPBDvtyDrkyXQ6XdiRGxMAtHqnJLPXqdPbaWdpqvsY6QUAmDfWy7/b6z2r2vlzZdCuWb
qIfsRIC+OEYmB5vJh85U1u6BMQSxgro37nKX67ysIx6TcmzWvalWzNk1L7rSF3MgQl6sBS8MUdIA
zZxTt7lxZXwH2oIpTIMqgeXW3Kapj6GtiN09pfMzqnbqbQWP0jWDn3aL+cGAyqO/pXLOrpp0r1aV
zueCYfSqLS2xrqKy55qOmy32LDWLrj8SPw+OI25fMhKACAyRaicmhz9YKoxDMvEyk5gh4gBK+2j5
5jZyhvFEWL6lirEdzzgFtWVmyYs+VMUHAKRg4T6wSuTvGA2onA3DHaqlfPcwPa5cUb5E/kgxLiol
rjaL695PTqE1s9AzWiwyIZ6ERs4pneNvxE52Tpm6a1xtLQ5Ba37NKBaHtJD+NEshtnrGxUQeZcI/
ndQvntN+N1JjYPbJKGyYUv1s2XW2t/zsvlN/iu1+YNih3s25oM6maNMNrBp94btVCh0DrxoTQdR+
faTggvZCMa5uX3n7Gh4FTIxoVvzlE3VHc+BGTNPOt5lKYD9LDlZbssUnywZQWLAlldDe6So19yF4
sGsz1vXOMrC5jQ0jH/fFivEP5AjRoetYyyJwIFlN6WMxFdW58Gx9BXVU565kljqzk8IFQuKdezJ/
bIYj3qHsXs8cWlJsc4kkP508YtOL1MY8Frb23jaqeiO0+qvSQsHK3jSgl5hikPaCylvU1pX9Jq5q
/5JWXPodhS/gJ4S1CQqfOBQ/2EurSpG9IXHPep3D6m0tkMQMC6/4z2ENuF68960Gwdsntdfn4EbK
uLwk8mcV9MOzi5NGwsteNwlTOpyZ8hjFgCV9gi+J2xoshzh8HTtmFjg5Hy41SjtX9NbJD7pHqNfl
eeyh5NvGuIlKeBttWRNb7KhEmos6hbTBg8y3gLBIBjkangqiRPPaH+0FUgetn7l5F9v6cDCLgk7o
ojvGZn2bMUGT7rNmAaebjuxxGI4OxPIV4nS9wTBKsN2ePxjx1kvMfnRkT8XOTd1oRZmH9UvRxef4
H8FX8c8WClVT/vsuBAKg0qZq3eVRrxOL/dNCkdSGALBENxSOgiVb3xrgWx4fdLBMJzkInwNK8lVz
HZOYAT4NaR7qxDxSGiv16CR67WJUHJRyWGwvaC0/mSb+Ly9RqCTsP7xEz7ZI8QLvF39ey9zaZsiH
B2o3GrG5bgKCGoOLgIfXSxz1tOGKz7L4y+dRTlFRBXpasDuF13Tfx8PK0B/SnNF7yPhw2c9uu+3r
0TnbmNWiwpVLfEkGg270KmaGQEbY0DPqLMT/sgoaRIf/9F24cNAonnAtHXqOpLX+94tgqWGl16ex
wDaWV2crkPcE8Bawd9yVNGR+brJDWfQwTQhkgWLcRmNuoWhiyOPpM+BvL5+tmvp0b3xHTsI1V1Q0
AA0ZmbB/vV5b5j95pZbQXU9Q0uH9w8+bGKLmF36NEz4G1CRo7lo1pW7vhDus8qAiIdMMn2NQP1St
W7+19if0zfbk2JDhW7pDXdfPYGfm+Wr0e0ixmfeaV84xo7/u5GLiXtcJS72sK5iFkRCL0c84sOSl
PPQWGTKJALqgxNTc9kMtVl6WbQVnilffHr/6+UL5wPhQlgEe6JQq7MizScti9ddbxjuJgzGCyX7E
NGlXg2j5ZVv173+4XZq//Sd//izKqSbt1/7pj397wtxRZP+pvubvn/PHr/jbOfqsi6b42f7Lz9p+
FXfv2Vfz50/6w7/M//7rq1u9t+9/+MP6FqV/6L7q6frVdGl7exXc9uoz/68f/MvX/ymQb3M5/O4q
Uv/Dr1+pvoX/+rfXr6b9yz9N5f/ylf+Tynf+6gjJXhDiI0FrS+cmGPjS//o3zRW0xpgsPrCKbIop
1Id+TeVb+l9tU6doxHU82ySfwf7xf1L5zl+ZIbL3dgDaWsKzvf9XKl8af34cAnVxDNeSDoMQ9lPG
n+7SYLIAw8RBuIfGCnlGFF9ZXzVLMUQX6rpqelHMFE4NS3bVde8kSLL9pJ2SwejuwHOHlr0fOrSZ
nMYEfDXLnLTjSlqZRteisvk57xG6QqcEhsIG/9YEDCRx+IJjj0Olg/hnkt7lRDflpB9Ud8OSkaUG
j7tO1v4wvw7vtsVGde4qBzDWzu1KykGCcjfojL6A61Qb3fawuZmruar2tZJMLCWe9EpGEegpjhJW
OP9uYiW1GGguvRJfBiaGs5JjgrACcY9AY6DUpCg2oTLMKAkHBFK4zVF1tAJ5x1JCjyEemV5E4EG7
fqNb/TnVzfl+tAuNlm1k8Kohwte0Mfv5icFm2ZbeejQZqkojzLYW2S0aFDTSulFCW6AYHxMlSsHb
qBk+wdSvGI12BO9SqmOjdrrEno5wpcStkmOMErtsVK96GNEEIkcDp50AqtHGmDpg5sNBVTEW7qLN
EHXxJgxL5ihsJcN5Gp/MHoQ2E9KmSAl6M4pdCdmQaWEHusvQ50ol1AHufTJQ7iYUPBslj5PLskfZ
q1D4bIR2UPfYRl9nQWuCN60rXTsOpXexaZ/pO+9Zd8p3K0dQ4rRA30BN0HmqVwquoj5qQj1D1STj
gfo4KBlSKkGyVdKkjkbZKrGSQysdOeiXphIyIyVpanBwEjTOQYmd5J8OQSHTo6v3Z9Hrb1HR0N81
CRcbplFsQo4MeaXzSMSctkoLXMzU6BlbMLblynRlB/bBpocGuHjRhwmtPgJZlgt80UokK71yJCy1
tHqbzWXd5scW8zkXXFBAusNEWxrzsKxEpvyhAd5dBGF3/GzRh9lA0PbBYroaguQsaC4ghWRekYVP
CeqySL0LfQSQjIbvVpA669qI36oyrC91CsE1wjikmT7uUMauUiG+uqxu1hretag2bKojkvDUyJ5d
YhRuBrrDEh1qXoAi3ihp3EIjR+icSJmqM5epDVuIdWvoCa/YXLH1+NQgIL6ueBJwmyG/64y0yFv4
JO6Z1SuJnhD6JWTjgAy8NRoiUGAnJJoRezkl8BvwBKnSJRQ2e9RdIKNg1L9rLcLwDnIJx6HhOXyy
RHmN6qubCVZCK8dOUM4/4hbjDJUFP6Rb3fn+BMcXCwKu8Yw2OmwJTo9BYVJWBUIaSp6/95WJwVN2
hl4ZG1ocDoSNuG3eACZXEv25o6auJxK+Ng1559Qx4K2AYOb0ihP3a9J6DDI9KXt73JOUFBuswUsG
hdNmTowC1H1/P01huuoKmS97F69J3WnkvTvS6R6Snx881FDkPRwdTX/xbwYP2gO48GhZgFZhJhwB
RCk43VsOXtsZr35QmBm1EJ23CCN9pzfvADnoW2nex7Fj6KE7zOT1d31Wv6BgDpcGO3/H77YOcYtl
DTcEKTfvlzKoPztyFqsss6xtWs/7iqbKUzrgyNFNnzOE5z+HWQr59TEL0Q1b4Hlo3AiYZhjAu7f5
Zorwq4QzZXiDeYkGfEGp6SB8+NhtwuHF8czsEFovjJ6qhY3tjcITpVi7OKZGNAocPKOCt7lejb0p
KLBZhiHhyLI9Za78suOfANRfUmUGypQtSOIPYny7AEQwAO4lwq1J/YkIRrMems8gMoc7U6ICFiku
dUV1ZtNrrDxOIMxncM254cozeWC1GGtil5BPyZOpKubtCOVl0WFWf7C3htPV51abMnyPJb/dOsoo
0EMRbGvskxpODqvSTwmuqRz31KhsVCF+qhpfVaYMVmYIHb6J99OcRowyooVL8R7Tq5YxOTUrGWPh
TSgU3NHpzlUWPFdYFtzqMvTDdixLd6nF2Jt6VkkfmthD5hHjtYhqVmU2HBqp9StDriXFGA1ZWgjT
4zoYsJNJZSyrkoytL04j6KaPMPpIg3lBvJ0T77vNBHiX/fTS9i12rWTp4FtrlIHN2I3KzuYm0yXV
76zUtnnC8XhpqWMBdegv6tbEF6LkGz2gQNEucUEqy1yEd65SJroUN12sbHVp9MJaUC19ZbgjXGvc
9Xjw+psZD1eeqex5BT69DFUOakv+NioLn63MfDOuvk7Z+8h0FCdaS87NLlf2PwsfIOHO/s7BGQgg
WD9yDHgkyGceQOwm91qHkVCj3XKvkUMO8RhKvIYGnsPZqZ6lhUfO50IJEtDIObkkd3hluoddEWsj
HrgJTQxUe2WbDKpx5w+mt2eYMu/6himQiVChAU2Zq4sLmQXawbEcwA9WTk3d+URPEbhEzkt8Xj17
zDowMpna9OB3SINYEn50zJ4W0Vi5SP/697Ierl07afsm4Pr3KmKNJRcme45hx9i7Xc6TCbiMM3zX
Mg8jzDTg/iqSctXR3L4qBs5RVvlVSOyiFb5R8iBA5KrJRYnGX8M0Gn7cwKRocA9NMuW0sYffstF8
qkl4b3rLugZsQKKUc3nned2arpSF1xVQWXC0+lN7QqUkKctyFNXatMKiSQ+y3Z+d/i0SEX1BuCLh
4C5s/LIAerKLjoM2VFba6maqVfZaXRltCxy3vbLeTnhwQ7y4A55cUKCktjHp2squK/DtGvh3ZUcb
8Twu7UMx6P7OxGu2rpC9d7SHdJs54BdaGDTCjdG71ObhrdaDT8b1+bZ2k60pzKNdDQ03ED8xXTON
hSm85z5nZBC59klw+N1AljaYR3ksY1K8ZMqobONYjlu9xdOUAXzEp0MG0SZv3F+zqX1Ju35eFRWD
vaLFJTVX2Aq99hSMgPVp636GaUG3Jyz5ZTNoybmI4Ws7zlwCkwBq05GFKT90Zbw2cWBLh5KrMRrj
wzy1+ywKKRgoKegp5XvZR/XaqOeHSCuZVTIRweFNdIQnYvXdxvkN+YXMe4it06IueeGPGpZoJzw3
OF0XYTo/pBF10JUZywffNX5mIJlB6/aYYSF51myfOIU78R4w8Tp14xHv0CtnRG9TCwUAafM9u5X0
5CLryJxnXTT49SZTTvdWed7dAPd7pHzw1TRyfdVn+h7SDVDkGFTFAhdDSQZrkSbiQ9PGftkrd72G
zb4JxHdLFPjuteiSsooejcxDjZzLaqFdcp1HdD5gJNKm/OpX1YW0QMH4Kb7G811VhA/Ibdm6tSO2
lCoDkKs0gKFyASVnSEcFBQgMTDmnWL2rl1Olg55p9Guh0gXIEkuHuEGtcgf6UIYLKdTDPbaq7axO
Dd1V6pSvjsBLHOILLjEGX+UZCpVsQB1meVFpB0vlHjyVgBhVFoInEo0vKh+REZRgy8veTmUnTJWi
yIlTdCpXMaiEBdrDvlSZi0SlL3KVw8DDB+9LZTNCwc9bpTVKvgZ9cdxaBDlGlejgG6Kh75byUHmP
XiU/LCIgicqCtCoV4qt8SKr95BmjKm5IjkiVIKFdgkBJDdEdWiibVKImvcqcWHzPi0HlUAwCKVNP
MgXo1bjAg+YvXJ6rjsqvlCrJ0qhMS6vSLbHKubBPqr4j+chFrlIw9LKwrqlkjK0yMj1hGYvQzOzk
58mJcTFiuHjzy/izd9mNxsl4acL+qzMbcxlbEP6pvbjXOWycJAGdmqDOiCgInNw29oH6ENdfwbhx
bxPvacz+SL20R7tVrZFnEx9hetIyBjmTVkSbcKheJzl9iSq5NrFOEAJhd9GN4tQQa5DbvMrPuQEv
t2gIzspY8Y40d+Ho4UeQoEOxE/meNfXetbHezvcUFh1UGpVT1AMj35eBKk9dy8laiSOZ4++thoIZ
5Aa2qtm7Zn0AfxcFL2xhsTLlnoO0X85Xu/SucgzeXTfgJwwgSUKKFpDA6+Dd17o94s8SOt4m4Hjj
WMNZJCkABANWXA8JlGQ4ZNh9BFNiIXp7K/H/242Nvzv8oFpinOf1zOmtJ+BdIpQbtvdsOWO0aNbU
yDz5k/fJ7vOb0/MMsehP18pvEH08K1nV+HZwd+9cPeVskN/PLY8/x7+fAzrLQyb2Wr8uwe7ObnNv
eQo6nTpXCdMsBcXCUYmsZBiDxRpjPAmcNwPkbv6pOM0eShAUvW0eDJQZ8ErUgwgq3KQdnsqhhhsj
3nLmXDFsaNm3h9znCa35NOEURz0P7grZhKT3BKbIDIk9xBuouP5jIB4K3XgxCXynlsofJvIjYV5f
FGcwX9DFKETyLPMcl/VlgschiAU19jdcTSoyC77FB/6uocZYa0aO0emtjrB4Gqb+FOa42GKeylTH
wa3g4W1dQCh9r4rySW/EOaj8uy4haAQ4uFQRuEQZ+NnvVfIDTyu2L3JqSTgSOrS6z7EiZM4WJ/HD
ZYmXKAGHuySU4+LRIoXORZbfOaJbZ034Sbr2IfWJv/mYUHXh3EvXXmFJfCKCsqwUT0D9aujdJOWZ
bbJ654Uc3jOOo1gJ4wLyhzGodC8RceaEy1IjhFpACPLMXWiWS9TBV3fuSCPxbB9YkdTPHCPvU11Y
Wy8In/zy3A/lu6NDeBcUDPXAdwvprObJu+/E8BKoRqamX5OOJC6Ic9ySz2wrXphekKpuOT1roX+f
2P0miEEm4JmWj9eSSMkxp1psPbbgnnDM3yejFqm4075g4nJGgdRPEV1NejETSep5aJT4tQbK43Hl
ioXLrynVbWIgJN/tpuSgrFHt6fZb1n6kFbM9R4F+GTsmACxcUJ3K7GwP2mMEokALI+yovnWPhFsr
TD5V3Gk7rpMJlEcwnubE4bnrARAsqi/iSOzk8E6g627m0UkvTeW8erSg7GgUhPOKYRvLLZVvMfL9
rM13aUwvCnAp0ZUcX/XwncqKh6gfFj5dqmvdcE9mUG6ZXLGNC8w7GcbdxrnD3lZXbAviUHCYD8/s
HT+c3vygI7Gp2cbF4GCWdkugiKsH773ZkZKiE5hEw24uiw845C6NniWtqKqRw6C8JPSa+zIAm9xq
xattx8fRIQ7rN/pHrQ3Tkx5dKteHUAuncOm38skK3DNL331vxgACdMz9k/ZkoyR05vAiGkYwBeF4
TsreRovExZHkRrpi/m4kFR4nM7Q2LVZWv+h2XJcbUeuoSBn88SGnSIpSvrsoMI6JD+HYRa+t6XM4
aAmDYR+XZwG4HTic+ySxHm7DUnxHnGETXX4yZfeXY22v4iKVe1N38NKBJiqS4r3wifQOlOrOIDAo
tbrTg6h9ohpv73vxmg6P9pgy8VxJnXIM4iYo0HD58Xo6De19tqqcMMtjbvjedgwszu0GaacYQmHq
aCT4ZqgoJY8Ng1HnOgNdYQ49lbCOOArJkaMYH+OwX7Hd8sFYIjG6AsQFGxty5avB0sg2GbRWBRJu
WciAre38twCzf4WNdDkkmE28BpRAbRo7ox7uKOiFSSkZTkYzUP/K/pn13KCdU3GSlORNW4AexfCY
ppSdBjVqSFTEPMU9TiVD6phHr57tjSi1hy6lMYTPTtYEHUkCSWc7AsbZCVXCY8+SjCDGztQlPtn3
DacENmdezGI7OG26TyS+xdE+1CGp4AoF2bJ8fLwN443MmPrr2P0ozAEeWUPEvmjBMrrmueosl+44
nd4Kq1kXomNfkI2ntmRQmZbN3RDX9xAGtgaj2MUw9hCUtE1iVJ/SZxQY2/GPeYT/k3Cgww5ufDq+
/MocIwcHjuTYuU587Ev9sfaanY7sSVI3uG/14MGMtDvfpabW9xyYATiaS0457AXJtRmubi+oErkv
U+szarx4BQfuFBUB/iN/kxCm5BY1oWBgBSQqDy8ogKKfiyd/hvvQO/zDMNHGKb1LdcaXORiCtDCf
Oq1gODBp33NNmDjk9ANeRaxvFZpMoOOTMdmZaKXC4VDhELFvo4ZhK7NeXzqk7tsXWGjMYwN7XXpx
traI9lvCbJZg7ShnJqIHHT4cau+HpotnW0W57Ji6pIySxy0D1R0KJT0FnDu0CDedU4/kA2Hvl8ot
iiO3WucOm9+xc5chmflZ7CvcuSQ327r6BKCCD45LWR2ZgK9M4uCoN0FTigP9jHKDS/DeHPENRjEA
ySRmbwHb7TCEza/v1UE9r4cB7qvna9qBG4UTIWedlXSZfd7ewKcjr2hR/iymigvw9petF03YP7nV
G56Zhy5QXSkMrPa3GrugM+4YyGDgV2ztMtdDLIS6IA8BMhQjBaT0QNWyt8rXOOUj75qk0MAQ1Rw2
YmNnTRRjMk6uYM/0uyHLpi1KV3kwe0p9bu8NLZsaSgLTkgUspeyxKx4yg9g3KnR99G9c8dv/Do2k
PpQ4c+y8gHvJTN5d3v7f24u5vcdIvODXzmv57e/Yha7GuBR0+fFL7DN82YMqPxvq2V2KkLkPY2iQ
Prb49Q09TeMSZeXVvLFFJR73MCu8Ca867zpuRDde1UTA3SOsqFHL+oNN8lRFqmi+IVXfY9jYcueV
hzYCrR2WPb01Ec0V4P+bw+1Nx12zHoT+/ttfCenCFcpJKoqOkdpvHygn6vd++2M8ZcaK3k5uqb9/
YCgQMMyKzRwq3Z4JYLPlKAnU9e9vvNokQXf7cxS166oWxTL2uAvcxmvJv5DZAr91gG/V0lAnAB9m
1X+zdx5LdiNZtv2XnqPM4YBDDN7k6htXhBaMCSzIIKGlQ399L0TWe13JbMuy7vEbFI1JFuMKAO7H
z9l77UfcE/kFP/9m7ommxO2HHgj4Vu4WAkQeUAcsqluzww4oenKvGgbKWcdwMkL6D1aoyzsCkzCg
w+YCglrlqbFnJ7gnJB71/tSJB8ho17iiRkrYS1ejnCX76RATJxPO2P1o8joAPbZR7/ycJYinivw2
zgTq3E3xvmk9MmPpShnjowzJUc6pbulCOqvQ9p4GHkNwDHQVpzh/nhI97O1pWLnclKfEJqhBsrGM
ig5EOiVPZpBVZ6MCDW+60ZIQcTPhSWYTYG4K8FBuy6C7s8H8kDEebc0SC1ZVFLvZqwP2GxKxW1pD
68pFrIiba80yVwLhwYPrd2Iki1wcCoECqgz6b7WRP4tRy21CPwi1bjfk0IfwBEaqco9Z0HFcavDs
CnDPtYbz1PFLSREnw++cfbO7ysA56gSZz9AGhhP83KaoPmu8vVpcQ1seaoujCvnGmUvfM1cvqYna
P22snzj9HxsO1VldnVBgZ0cL9WaP/nHRnl4sSz6ntQ8/E1hz6h2JQCR+PYoVUK3xiZhjopGeelnQ
b7GG26CzkYPiJveTq4inDQqzF5rxnPeZW3OULJ4nmxV3LlGOd/17lPt3y8tWHhzfFi0HjC4BZBkP
SYkXkQ4+g7jpLajFFud1BAQ6f1S2+2obTHB6mrJZJN6KjpW1nJvPobHeWj6hSmiMEFG3srCMfIsm
etilfGzac9mBJqVR6RJtoV+XT7e2aTdcUseZ0S20H24f3vkGxXmpeJdRBTcbDV1/TUKPkxvuL6Ge
KjIhSugr7JRZsQ8qAaFw3PcSM2YUd596aCmvOOfSAWevlMdK2MZJt08yQVWnRI7iKvOOEvpVLDGH
RAxqnDon/CXOf0IKyJiYILAvplUSo5KKsIwRbDsiRmPcb5nTUyX9H06o5pOu6EGZ3YAqftItI32H
TNChpu5rCcI1ooaOw151tOk9w1Vr0LP9oY5iBw8nJTTSMtTg6pqVGHrwW5NUP/MRwFfulq+OQZH1
UacTEjfj/ZqXnFJlwBDCxd9iOMMmbJ1Hs0v2TCnti2QEl/TtkqBIzzswafgG9QVzKVonrgc42mLX
wNRccu8vcAxe+0Z8sFZaMOmsb/iysJGDCCrqpl+MTj9SvNYrA8yyBODbDvAa7KB5cuyUBgJB6rlp
3YZFVe2GAWkU/RpSgxJ1NmnWHRx8tTdZm3yfCo9ZiL6Podq4KY1Q4h8XRQreP2XAKvXnbJ0yiBBc
xY01In+MrPe58rg8vofq3z/Pfv0QdNbnkPfNSgf0XEuNv6QtMNrzm+Wv4hh+Y5rqT6kJBvfsFyfm
IQ3insexfGlckEBTP0CJ7JGz2cY+q184ZPlri9n9Qrxw1vbQJEc/CDEHcqTMc/XERN3mJqX566Ma
3MwoYV23xnuHgTTWPaUz8pX6m+iIklF5wK4ac0m85qTc8lUY6grtkxiweZtE8yvi+6O0h9vWDImQ
cXhlSWJgGndHY1EQY2l8SiJV7zwUdpSpDO88w96H4URtTHwg3+tSu3Pa8uV+0s4SNNdxfD/QzX4z
Ipg7EMDs6ZS65rlpnPeaEkwr4ncGn8Drynuofec7mNWVwW1TWN1PWc73VX3nynI72bQBx4B7cfmL
ROHrKergbbnh8aZsu9jfGnZ4tGzjZtQEhEadfZ9iSjSm5APDxMF3yh1vbd50Dr04fxA4kOjEUCzI
DT645wh6P5pw4yGH+Ff1340wgFvUt8dZieNUJzYmxnDJqmd4qLBB6g6nH9prIEQQG1x/E1jGIXWm
K32qe8d17qwMshWE8aJwoOdYt1+vO7UZXJkUequDCrFxielDBraSSygd8jZ080umFfpI1G2Siiid
0KBnz26EETbPwgVmPi35YPvSw4I20lNZjYomm5II37sHDbp61QsXentTXPwieHDI+LOmodnn9odP
H3flKPUDQffdQMCIburnpE72uolOqjCuFnyBOGJVHP07j26S1dIoCltMQkxhPzT2BWNy31vP++Vl
30X5hcxyngq0D5okK1G4ADxKpu4NWOEG8lbT0GEdxWEemvcv6AsKMo6R8GRYaI2COIAQS0c13DY+
AdKVPR/aPsDBmLvzlhrkHInwRvj2kxL2a1XyneV8AGrLYzy5GVED7vuEMXc10Xkne2BVMYZZGbRP
qcm3TF9vEuVsGQd+iI6WcZdVz0k/3vTxg1DtDwEkTskUkJLGeNuf2Wj3WdvfwtUD6c/Ixp6OVUmb
2JzpS0I4zde1ybS9MTjGI/VdkXy6hwFPi7mUFy8m6EHYb/UslulVcCqRtBeoEzoXEXyolrQ9tXbr
6lvS9a86bYkpiONbwvuqVZvE90NbfHoeHSTCyd68DHJLq78TiveeE3hdZJQFXfxcO/032yUmqy/G
e2qNYsf5kUDkGn1xBpsgQj3sM53AkcKgoWi+K65n4I2ShwGMV2lusXmmgD8fw8Ro75NSnKtxI0WN
EawaLQzoZobyLIYqV+OqxP97U1qbGGraqupGIqyHmDsBDRlzyuqNhv6GuBDBwAuOsWGmH22NIoCU
7hVjMWvntPUFgR++N74Y5ARJxISX+a0Mv2lsVmKqT0VL5WN77JRISE50Xu+UQTyCGx0x4H7AgkIx
T0bfZH7QNMMRMvR7w0fTQMb3j+X5DsoQ8EDrrGmxVfDwWqygtvOE5PLYY4zjQWIKN1jTWblM2pA0
5vDd3ImltDuEbqtuNX6iVSeNH2XNT1HGS8GqKXSN/SinblGN/Yo0ALqJ02yFY05HAOarr3LfbT+l
Q3+qDY2GGCBz2Zpviz6gUKlZMklCJGHgh2HzLrRhftcNbDxj2Mw+JkZcIqhf8cs1ykfWYR7xkc0H
46Y24+dUwrTBrEo8pHeHEDg+dUxKLFhJhEQykSkZkJbBkx87byJiLhAG42VKg5dW9CdHe2Te1/oE
W0LzKtVPCDksGXK+L5J5j4wfe1ienkqOQ3QVGIW0Xo3fKEHVhMdIxzP59WrjjoAgAw2aPh0PRW5u
bSb8axN8/TqiDYKE2RrA8qjXeo6HY61zunS4qNZu/FrLGSCNLPeBJ3FbyPSeEgiNwuS+Ibw5NHPj
rym3mnUAkRqCCzPubtqaAi5q1l0nmqt9V48sGc77SLsCxS/rChfXxkkaPdR1WG+x3QSo+HdOGd6W
kX6TM3TUYbSIHUGYpH2LTqgb7k2rQBzcA1WHD3jD9GbtMnFlGHSqNKeKUqurGfTu3vLGZ24For7r
O6mG4YjsB+hq8kzUIHppg602LtjIahDsyQguA3lYvaFYA2lV8MlZoo4F2qEA5DUwqIxHhWcFk2ZK
kecS1jw5PnTHhEDYKoTgC1YKCDHuQRCs/cC41GxtPLqpc+dPCEMwfl8y+lZ7Zs5i35vpg6qs7xXQ
77NQRz+9Nhyy74lOOo0RQHVGZq2YuSRtTmXDhpUnPerr0JuPdkVeSSXUaq4StFJ086oup46MxKrx
R+JzGUjJ4qEtSVLvpbNmhv/SaqAIlnrzqx9O6+qNoWNIUzJ+yGPQlRZtuoaZ5aTB/gfpvUcw9ExP
BKgckBi6906XDbtsNn6B0mekFA+41ObRX5eyh5vf/ZJ+7myyYMKqJZ5t4z1LnZ8C7/NQyOJkkV/O
wCw+zziPtpCW4YgLaxsP0Ffn7MVW3NYFlBKDZlsya5JJsgLOPnzsrgoPg26vvTmKjT1JmoNtuwsi
M97Sj4Z+kMIMny3Bmkisa0SQ5HLVqG2So+6mZR5I9CwW/7n0985oYwwv3L03vtCeoUeI627ntf33
QjKWyavgcRjdN1OOL7QjnoHfssHVPmju3LmORUcvevoE+/LqZB0lTcPUJgTiuc47nKK+cZwrAaPV
6wBiDKHasIdym2b6LnHsaBWBmsWXRCw8EYu1T68+9JKPOePU1uVvQIK5+bt3vWCvWyTtogpqCqoB
gqq8TKTlbQQ4s3tms65V/HQKohBx85F52o3JZuD4Gc45WGX31osxJeVzbxLW4pqYjuWtCm0KLVqd
ytpFOkYFDMqvGs3vw1S06xQ6QB4mB/a+kPyH5863IVFKir00y4udBUHVy/K7BN8H1Vl/7xfysXc/
dZITeORFhL/Swm67NyfBw9PkF3IBqW3434xkiVzDLMO8Op8t0XHMJeJ5VUj7hnH3IYUr0MIX0Bjm
Dpz6DPp+24GDWDNuHXgEcQzHN7ewxNgNkdkCf3IbrYOu+FUXcHr8LsQ6AN/AXkAH6YI86GPzIbJF
exwXHIKGi9B990ogCRASGWbXq27BJyg4CiM8hVgCVogCjrTp8Oyp+hJJJ957nrOCWw8Upn6OFzgD
vKBHZ8E1xAu4oSiyZNtKXAPdgnVoFsADKpm9hPhQQH4wLRAQzLce5xA3mApv1QKJMBdaxIKN6GV/
qxdfbLPYUbIRuGK0YCZmeBP+Ap4AObZ2IFEkC5IiWuAUGn9Hh2h9HcOtiM3swDAn2JYL0kIZB5IW
u/t0gV3IBOyFtQAwwmprwcP4Uh//f6H201Qht/74zCl9YpIu4x/tf/xTiX38/D//YTnYC76+qj8k
7X8Vasf6R1lwQv1v/tU/Rdqe8w+aMRLTAS069w8l9j9F2r78h+eZjvSZXno2QTL/ItJ2/yEwZ9ie
yd9I17V4G/8UadvyH0ipXeFjNEFHjuP+fyLSNv9sT7CxUChXWQI3IT/OdKzfJNrSFBEyYTj6KPGa
gxu0I+KrB0V47UHV47TzELJeFUNh1CXWsQircU2zahu7bGMdU+1/+fr+OwON+JNb4o+340qH4t9U
qNpNPve/+jpSvhR0j7k64aiDyldF1S6RP/rJrW5F8eEvTReFeGNl9NXt0vy9+fvX/7Ot5J8vbzt8
u75vedQyf355P2Fu6BNwcWrG4Fvp9d2jGoMDquHihE4p2w4O0uYepSJq2X/n7PxSw/+XM+frxblV
uFeUYk4n7N8+exMNoL9T0z6l+aAYk00p3BcLEWRHWFATyyeo7ieq8LR0ZyIZk08HneaSfnRKtN3u
qfPICI+W6IlBz4e//2LMP7tO/3hzpqO43zxh+u7vUv6hZhEVRmOfgBs020TX3xQdu11dBybiIYg+
HSgVeqshI4DC2xjoJ7MuZErey8esZKxGwVoPo7f7+/f15aj67UvjaTB9qRzTcwjc+fMVGyFy5egi
7FPUB3Qs6mDc6JbmYRH4vziPh882rEkLG+QmmWmGkhevMPzn6qZsmL+kB53QE7V0vwPpN52miTxv
IuY6pmphcivMG9/vN+D2mkerhBAwuTZtOnhYp8EZP5mHO/dd+c2pge0hBD/EMzVkFIflOzPfZ8Cu
9oORVnc8ZOnFB+ot6C/fOyLZZaGsbjp/ukdH/UsXdsORx8C5qj3MhYn7zXDkq5CFf/77b8s0//J4
OYLHyhGe6TouHrA/f1uJGQVdFgb2KS5LQYw2ahlHAQ0F4K1XhPDEq3lkrhaXJMx4RfOjJD8P/cL/
7o2YJisPFhWTB+q3By1MLJFF02SfGDMxVxIAx4nDeAC5ta9k+zjh8FfVpPGo2se2zY+tZ4xPf/9l
LJ/1z3eOg/Afd4pyhfLE7z7qGP+h4YDAP/VB9MuQB6SpHDPRhtq+f2fHyY5r9O+Wt7+utrwmwUsY
14TJlvDb3Sr6xHZbmdkQUNVhbNB6G1o+liEK2SA3djgyZoJZkqtsEcKks3uBTrNqatN6aeBk/f3n
l8vS/vsXYEnXlI5lcyG8324GL7BMrCmmdaJ9di7TwTpbPnRfOC/4JP0H4U0/lGvEm7xwgXnEQ7/D
q3oxx5K6bS7wqUSVeelaxvNQc9TNwPhh6zvZgyUoc8lhQqPYpEQdIu3FbjDtUgbkjFTQmqKh+zc2
O/nXldsRNvuYWBZPW/5+Z9NxlkHgpPZpWGxvxVwFt83S11Mj3pgxwWEU+N65MrSxRuFvHzOtum0w
OSgWqvpBg0saKsHBqksLYDouWvGhSQG+QcfvBotESGlcF8BvICJIA7mJJqSjLW5M4ZKSjQQENy/D
kYoaO/HJIfn7a/VnI9Wy+vKhbMvHzsXt6orfHpc0850xTyvum1TVh9FAjS0Eb/crxoseLKCRcvv3
L/kb9OCP13RwiGHrogyRvz8fY+U1JVN26xQvbuecZvBdFTd3ZgUMy1eNv/NzL9oT+eydvn7xJPil
z7Qu8n+zKf+297DR26i7hevbVCjuX5/UKmrLrK4r46YNUmOHlP6RYVuGr5cJO8b+EVkORuRqKd+R
c1sXThrshLoh11SiS/EBRYRhEz4WZt/8GyOq+vOKurw316Mao1RcLpH1FyMqIlLpmC6IcwS8joH3
xlRtsk57Qk2d0EdPDa1uzXsjd03qExL1TZUH3u2yr4Q4wZBEY1wNGa+cBsWp3Bnjg+pDC9pXjexG
+YxNuI2LQrmHcfC2PlXZKg411i/JP0wm6BMcCk6j2anzWGfhxU9q88rhqD5MrQcR0A7uReitqtAj
NEirm7ZhtqMTT+zHCMfEl087xXe2z9NxVzeonSiP0s00x8xbk3JrAqI52GEl7tCrm2V5+vv7jEu4
ECv+ayFiUIcOe8ntxXVIMCvV3593pcIbE3vMLdKvQhqVWjkEkkfzrowdY+cU+a01BgObdic2tDcJ
SeW9kx/KoZMKLcr/CDxNEvaRWgAWiz1Fp7isJ0LKCU5MDAfBN3KJuKW7RNn1ntv5cU7SgXsHtF1E
h5TwX2SNvuvcM8aO91maQrrBdrAxiXVIl+DcgrY5wLfhWocJppIQfyANBOg5djitG2R063m2idv9
imlMcOfOfzCS/ohtTDJro30XDmpjsclUrgdLlA6zNVcRrK2+x/1iQZuImJRhR/ZvhvEQdIR5IJgm
Z7TLT3IIi3UrnXZHecAtNKSnth4tvAMMXiyfyQQQ+D2acH8VF69ZlfbHOSoesGQ/sK4RyUlZhOP8
fYrH7ZRF+jGSpBn0EeFDfm2M68pxApz+BIeJ3L5rWUNvB6MtN33NRNsRFf0zc97XSaTPufbQZKvQ
3abWomWZtH9uQ/rdpU8iFAmA441ddMG6njN77ULC3gisHzcWsPiklm+uyJYbuMtoCo0fmk0YcdQ7
SLQ3i5TCmeaO2bVMP8m7PWt7YFI+iFecOiFWK/XRMZTcIoiViPYYT5d0DffaZXQ3uoJoV8RXN7uy
qJnngAw5qv4ad5ZzQUa0n7H7kNyg11nru49DOPurkpTk2oO04ZPjATZsega5TK4maUkS9dlR5M7P
YvQgVEU+jcxFr26VRBXYTDxhHLfhXd+j0REdiJ1MR+9pMd3aXnFgGtc/uOiM9GBRyLfdg5P2AFaz
AvUBAcNARcmWSEsMbWnt3kcmqAaPsYWd5w1qIacFfFlnNOGzX9ohg9HoIcgLCYxFMe/oIyghI4a4
jVbgQIrwJa3QvqBB2cQkZFzbIJ9WEtbV21A1S1P6UieDewqihXOtyX8hg2rYIk63NuE0NU8diXXM
6vckPaLF1BP2ugjESjReDeWsrTxW6GoFMFZu66MJcmrduoCmveoqazRXAjrJgXvNItGio54xuTYW
kLNVJAuPRykbNlgtoMEsd3hTiG2bB9ypmPRoaQe//LjRp3IuP/2QPdj35/KOFJYrK5kEcTcTZcrE
c620mG78Dl+X1t8NHo3nwPqWFMODn8byPA9UFhYn6X0V2ckJgurF6LIdXdj6UVvkYtlDcNdiyEgm
zQA4QSLjOz9jGMZblTdg+jCBEpzUl8c8ZJ6eISiwk4Ts5DkJ76ek/rCtEXC99quDDoFULbTSxPGv
eGvqOz4gINekcY+BDD5sP5hObV7+okc9XBBICaSVFj09ruoK/2b8FCrusAIBuhlPL3bw2EjECGHX
uZ/tmTSa6KFchshkstTwU63mlhRvQPR5Dt2/sPD9/PLxG9Bp08ztWthrLrbNbv4eigL4SDdpgsis
cp/GzVssjuDr3Fckf++xCXmzVBFuWoh7YYBsZ/L89AKecj0MLix2zQuOJXq8tmYJnGsaAGlHOAiR
PnvE8WIrcp9Wp4gEzGgjOQNMeGk4Du/VgEexYeLLQlD+yCkpSKKiD2ma1R1pShrKbHrOyzi4yMhh
yjIXj2KMgp3j4xIz5vdITdY2qafFa+xmx7q3lzHVewO5v8s1rTHtrjkbNaSCJXROO9M5x555mHQA
qX/U9xZtU8YSzKXQ2tqqSXjsSk1eccsxtJTmU+EewtYNnzrTIkEjA2VpJ+OZwVbwUtv2z1CMExiW
KeUYzTvBRmTdZxWa29wZ/Bfg2eWVfPhsk0B+2xQRnXc264IsbXs1Ntm8hC28jlRoiMTD5tDQlT3n
vf8UTUg7at3vrdG0b43I2Y6kUjL00OPKKtT0FJ5H0VNd2zSw3VBc49JP33sGX4OZhJh9OVPnozpq
XRvHvjXv6qDmn9vdOdDauxjzpekxnn8dzgpOxjvakHxlTRNVK9OLy33TFQTd0GOnXnycNU6icbTr
I8LX+D4NVhBwxy0YIHWa0hlRNYbgRsIeznPsSSLRTzTH3FOYe2DRcRIGuVM+5LOPGqtNGMgMA1ZI
OVqvvY1KqkoAyBosTgDR2SGkhsmoIYENVn8sgoDpLaeh1aDqbluU+4EzwyaK7Anbfjpyk8j70NA0
PxVnCV8GeJDrVG2xUBGvWGRPrjFmZ0ufp74xDn5ZdxuU4eF06mbiQmU13mlCGBob5FCkAxJHpfGM
+cJeBUY/LnnXaj92UHzBB7PnN67BTIo1BYQvONxFWS9c61YOmOZTQiIk4Ly3Wk9vfYbgnBFVt5d+
/c3A/f4G0ACiq5k7W0E+H0IVvGvpDHW7Wg4Xnj3ozymBg9+6sTilJSybblxCTOziV66B5HuGss4Q
ie5bpD63nkYl47fVuMs779z3bXNPHT7zcn6IMl/tsor5faZtvPeMHm4MtatchKMG/ijEWYiIZqax
ZWRkNOdpSHsWqsEoBZowjZwuLbJAfKPfxzPe0xEJpzHikAHUNZ77Bip6myQN1xEofTRCvNP2MiCv
SbogrOsGbF11inuZrZu5H25Yh0XBkdh3J5fzOPZtp0TBbfrOLXJ7FMmLqDmxoyVC3BQn2WdXv2uQ
nVnTexwuBRgz9WgyLqO2GYol3VUHULMDMyWSofevSW3R6EMRvx8XFpUHCmIjoVqw+WNaa0cguYib
ljo59Q7BQnTFKDlsPQ0W3fDJKseMF+xyQH0XHEemXNW1obZfr5jUUbevHJj2qfqWheZwTgJfrOnk
oVyU6IWiucdpnDfybGc3FlCkdVtM6hhFhbcNOie9ELja4YDVPs87wvImM3bsjAwnZ/8nk9ZfUdkj
9/fs975wPqsq4bgL/rsIEvJfffEdV0HMkSSPNoPR3/V5CwO0Gbn/pb+rGtR4KLrOwuqvhdNxULHb
b9Lwj+0I6537Ozern7Yy30HL8HRJR+EHTPbmGLN32CBVhgjydf7WYf+HnRyzTJfkNJjOAwGGeCw9
5WzqInp3nNPSDBsjwi3dEoqzqX6NxYzAT+Yoc7pXpdOjK5ydE4/+BsddSBGndow1w1Uz68eRR3ar
CREjQuJde1W6z0dz3k4LQ70e2yOO4wBpRbFpJoIjmNFd7LoJ1n2iL4Yk3l4UUBpNOLVP/WBGq2a0
Xkg8XU0ml21op3c1ps4ujsYjwxj85Irgk7AvP0jS+OjM5ADi84fa9mZdMOLLHnuC0jcVCOe1XdmH
vHkxOnw1eYqkCvsJbAX1KTO892iEM7jfjAm7jGwxLkZpAziC1VOjhZVoPUZ1JSUTEmVNntCUkYhs
VQiwisTgstSMMCcG81FY3Pf4IhbFxJYpzxZJEPOnap2KKebrQZTUxOj23fpcjx74WKTxC6IEZD/B
31SRm1J3JdYXW2+GuLxCziTapd+5EqF9M7aPXYUoLasZpzJXi4ONsH1zrU0kewBU7sK2x28xjwdz
kT3MfcXZI1TbSFUcdlp9mGTKJrsMHHuVbitEmRyDB+LEKm2vzATdbT0Ch45NY8uhr2zjgVo2ixaF
LzC6+bZOr4aVfutS8Y4zydvZzuisW0BwlipuDbfZd4Fo173Pgs5JbUON6BG6HpOnbYPmr+OfnHiR
UkQt2rag2PSN/cLGgDcy+rRnp2RNYucOiW6l7hw2tuHee0Yc76W2d1aD6KyY64esILYRxXe9Tb1o
R4W+wmN0zIEesISyyrmMCY3650QW2Noq0z3L5msTDARS0UpSVk5ZGRom/BP5KCJWC6iwUNvc8mQn
gDdyK0Wl2N7M2B+2LkFpTC7J6g4tDP6lc/C7Kt5gpUANrEOQa52L+T/9hDz7cxjhkkf4V3Z6SvbT
6D7FAajotI7YCBIYGDm0RScMz8LEDm61qCN6r18sNMF9XqXX2BseKopg1o8W7Irh/1gcnqu+oU3P
2Cfc4YRzPGMxl22sXj1agz1jYA2e0Vl9WhVYR6ujcZ4ji2rqmKgYuSOVZQtmxGSuXVI5lmw/SGUg
rXTfLex+WTQiuzPUJsXRZjjrYS7o7yqr3OS9Yp5ffs+MiSltEepDKj+RJGIpLHu1ylBCugZCjKnQ
RJjiAGrNb70kugBJG4H10FrSjJgb4lWBL1YuK+0Yvc77ttZXLyCyIxj8cJ3Z+l5KfqYRoBHjjRxV
wKfQAottj9Td4MfNyKrtqrlCE+e07t4XfaQ3jqVQoprZjXK+qWaZ1drleDv1B/yvGLwThcutj4g6
cPmOuXU9vv/0issXx5fJcdymWYWixQZMO5csFd9J4BhxupJZ8QHWhK0eNUe+wDi8zvJXao2PjDpf
MYYVjY19G8VVXIQPtoNAqEpxagUTuaw6JJa6YXfNTbUnEhDdf4OZa98DTjtI8GKu03806i2T7afh
p5QnOB/ZwsBOdjDo7JO2YqKp48bal7N5jhv43ZFo243RARgcogMxVC+FqH6R9/08doyzk8HnOKyw
L3jZNWSXw2gZAQF27ox2qnZWlq5n2tMHl0H6Wgr/AfUW2WNFf6YFOjyGPnowzhYzWX50iay5brbK
K0p2nzRBkpMdgP+m2O6gIQW+/U7HE650QGA144JgE/VddjBDD1sPyQ27zijw7MEYXte1SzTaEEu4
GfVP5XvmxXFIZ2IZvjFjCm2QGzvRN85KihKIvD0mV35Ocv36XTYWyTUK8ztrimY8R//3zzUqmZUx
TyarThlzohKYLSXPxdd/fv3CoaQSfM3suJWFeLGzERiMugc9B5z7WllWKqhm++mmDoZju/xZ8/Vn
Uxt9RoQ3H8qxCa8DQNtQwOd1sfhfv35R/+935IGL9RhOzWoMvWdrcN7szOoPnTPSdMr04B+j0Dgz
8+E/3aE+4+PnFkrXlW8yJ6hjua3irHrPdmXVQb0zsvxQLObBKZkwJbooNjqD+HqZi3dOxePGhfSz
8ysk26jFhBnCT64+dZEQ0Ib7n8yd/t4bDj6OEHZrO91VOCRKH6tZGgnzNOlFW4XBh4/UFwRMIJrF
I6ovjcI/2AO4RoyTsnDm9sZ1jE/wxvjDkY4RAVxsccZjF+sekyS87RDO77Gu7/ixtzRlEEXNnOZ8
089WK6a06S5OJJGq/fSka+tjirWz4Xjyq0N4hByy5gFaeoyRRfWPmyjHlEbGLoM24D9uc9T2HD14
Zn/W0oruENGkcH4ug13sx5iOqKWd/ryslAPOSHbukLK2SKwT8UWKhogWRxTTqPZnna9pengnuCvt
2SNQbjV3xa2eY5iyYUaWH4aqfQx4CB96bDyoDmsRvowNh2h51GJUpyyfP6clh53pxcWVbXT2vNog
6RHR+DgFUKY6Yu10c49pzD80lBarOTfdR1OxmRCu1G+MKM1PWuW35BCwWZO1e0jyKT+k6USWzYD2
3wXXAaeeRzSq0bfGZnIcywS+hGezQs/IJHUU7xvZl3eCVtlqRM7r5j4E3WTeunJ4zSMj3DDeUGdd
FI8OjATUlem5XOzs5DFchgo8k4ceBSKa9PbsmwP5IXeF0C5UD8+8V9FDmhEPOARx+Nrr/Iq8Nfpe
kjftjTTdnNjFiUEMuCHbnlzD4RtR8NkBNihhEWNN9PWUNYfSfU7cluV9GGcsvZAeIF81I/tASOLP
Y5YcM2lDFozKH03d6Fs7KzGz9h60oondVarx3e/dl1mSrVc3Zn7io0f7KgeFNY4hwA/rhkI13Tee
7XBCsZ3TiFnG5XCb4ke/DNOdnC2Xp3EANZoFPnBnBwWMNoM1E8FhARlMDxXlfRt29akMy1dZ5gKJ
TKYOrpvCu62LR39Kd75RLop29v8WWvG5zOmfEPWDzc4PX5sq+ACjF984pfcwDXZzRnDxbGbKPOFR
BxlAjw5XmvGMoLF8MC3ryHHbgw8Cyebr8CnLOjy2vXOhUxTeYa8gkqfAGp5aYb3P6R9eKtGLS2Yn
5kULMpqYx/o7rQWC5q8//Pr/DIXqL95jMS+qRkffI2GKHochJayQGTANK0qANTHVmLTz9r73wRSz
FWbYijKSi7rSVucyGDF5OhZUl9wmbxJNpDpb3UB3BHCe6z2ZlQGXJqGNMZcTlqsSthrHH0j9zpMf
WP6hbvIJDHEDPxPDbTWQTebh8gAlQURkKweCDxOOz1kgsSFhquQ+fohm802Mbwl5ZxsrW3KorPSs
hei5BhHU92o01kjtow3kaTNmwRKcQ7dEBlsxTyPvlkVO5hsCGxYBWEwkgINdsow+Y6zi3EkbaReL
Qf8/2TvT3baVrU3fyr4B7uY8/PmA1ixZnmLHTvKHUGyF8zzz6vspKt6Kk+yzz0kM9EGjg4AgKZmi
SsWqWmu9AxDiwEhXCdL1TXntEJDBRB3iBGSx/6RhYrkcJWlAZR9elW86Gzjm6k5XAdfK3gMAqWE3
bXiO3o16+IT/EiOp3RcMu6RaRhsfg6Yrcyw92EPJhRw+APBqmZI3mIW1h3YBQT8KUjgG95aJ1UBl
0CqxTUrTH7Nu12LEzmpsNyo42ratKMoR93fYLDUZAmO2MjO6FoE7r4ca0iK7q+XkT2xtb6Y8GzJD
s+xJ/crxUanWfGtWO3EMeZwgRB3Mu6EznyoP2k5oTuOrct8VvbFulfy2wzcH20s4Ib3RXwehR06q
nWFbQjNrqCbCckoJJxm/Kq0j+m/Cna9VrPG0Gq5qc0TUo99aenWBwA61KpbqCxNL6ygiG1142Rej
jKQLRv8NWbgcDpU+bCJ7HeSEfIMJUjhtynhnY8GSI+N0G0BtsA3v2OgFoj4Dd9wbUrhsa0ZHQrKZ
HJfepWLicwK7PJ+HEjKGmAQhO5y52oYo1outYFYwcmLV5w47v+h1wqr4kkRTtMQLl8UhqQg4Fs6D
1krqRRdLd73gq+HDjOqUuXQskvu2V3vUyZxrOSJB5cTlp5ZYchsGJNYVAJdWS+cG5o8Wkr5segMN
qkqOVk2c0N7gHocO0UdSPatkUIcdYSco93C80TAO6npBKPDXnqm/w5bQwvuwKXBDAljSQGyrIao0
IYh4xE/8dSJRxzCACoasSeRB2B5YI4lNSfsYKKq8lmLkxnTkrONeWVC8dWHPx2tKChCAkYdaqhjC
2QYqd4ROpckylPyihZUQicriWSZJlMQWKdxCpHz6pF76iD1Eqn/l97cjTLfNGMk3iodeDcgZ3AxS
aPyJrm0BRKKFg22plHXNPMtKIW0QLnMIVkuSIe0sDZKFP+KQ3poN301op1l4V6S5eSz0BMkDJ7rV
iLMJfHCiEAoFTAwrDxYecsN4B7sfkS7DNU1xOmSgkOBJIlz70OpDMSXHYLC3Fv1AXM3FKKZEKtyl
PLttIxfL6Bw0PYJTptNtMt/BKt18B78fhwHVfS5N6Wh4qIW28Ltxiig+BeB5ZnjwxNATKaUVFnFQ
4FsgsHN9xQDx3leSO1m1vaVnuh+7xBwXYWunq74kS9ChUURGCWumMqVOUyfWBrHNpZNqD67nfYQP
i+gG7lHzFMPoxTAEyiJzAkYFolU/wPg7cimmau4CdhQs2RR3spG4vao09coawocalQ7078t3Ydk8
jX1NV/zSBawWCspOatDlYJ5zi5FiZYckRbCbH+UPYxmQwg/g7sYRdNwc2DhiiMFSynDw9sD3E8Cb
fffkoCA+L6lIo1eA/3FZJFBAPZbpmLOE8pqKMDNe3APOUoa9QopiBYzsvdGnMfT/+MEwSwgerKxm
sNOpquQFepuJWSyi2LwdJf2TcGJjPLBVrFjS5YCtArQvDWx/VXWLwdUZLDTRvaUvRjjIi7Is4qU5
gGIlOU3KQ7kohLI8xVfG+KF4BiLG42FXzzK2OIsehW4gwn6+UBsFMQGSQB3xOJxrGU4siQzZXhXd
+F5KsltntNeOJNebSnjfFHlbLHMQvzfIwYViIUnyC7GDIKBGSlabQhziLmtPCe96QvgLMP0a2LnF
wNJ7pzkha1LTgRekxOGCYdWYS2ah74wAiUi9GD9a8Ane40tjXJt+e920jner4jvsGF10H89tCqsl
jmP7LmZMQCkgXKsS9eQOF0ME8/FN6ljboaWKnjdofMXM9+CHU8d4n9r2wUQqFHqOtSmi2rrOMyyg
ydOvxqAMVzIK/R1K+QtHqeLrYGwvkkbr7xJKhrM4re9HT3IvfD2193rjs77ShVqdux4b3VnnFgul
PKlCUk4acbBKdITcKn2xWGaVSTl/QIqQugH9r1Hex26HFRbUrzTKd1Kre3fYtx4bjMkXBM3YuGX9
ldHY3XpQtWIp58lTCrd7QxKv2iBjdQCyBSUh1+QH1RvxaQjgZGA+vcmDYN5EdkHBvb9JWXAh1k7m
RXceM1HscJGK0/rsMcGgd0ZxzduwKn1SM75NBvt3bicJJaNxrNZ1aCHlW9capVnlRvZyeY0ugvCl
ZbkS5NJKaRGLjAJEOHTECzELgTiGzQ2pJtiWmUwpmCpRywfdG176nFnNk45/3Lp2lUsjM9FwCdpN
BJpkW9rIvGRajElRpq1VJe6WmsEMTQ3JXlR+brGagH4APV1G8RHzMjxmkNqQ7YqcVaOswcV8ph5d
zykP3tqMxRBOYmyjTaxW5KoEf5jWIRIZw1WCURhMS5efh+xlYORUuHr91sOGzdSIRJMi2pGJXxg4
bC0bncXP4CastvQCYL8DcT0flDUsyHdNaWCL40F/9uAELAGmzvHyukyNDsvQIdqB1cF/XLLgp6YN
ZUnq4egCQzL3mHQx97RWWqB+dFt+OR9wRKz28Jr7aCszcs6RElcWJHQjAzGRsaW3uzNfx9Ojwi2H
hTrwgbDauIXk7zQUbZnOqWeGfeE/5I3gqrAUyajczGVwqct2RCu8sNqBqcbUtgjxKitVBsaO3GpA
sd3ML2B7wRatt2lbfiitJF23ojaoy6g2GG74BV0IFAw67XNvwI5v7HGnxwMReuF5i7oa1hCG4n0Z
Icpl9zpOowE+HpIUSXdusbYjY1EGFhVDHeyIicTuPD3Cn8TeK9f3Wd2bCyAq+iyVwH+ahrrJsxU2
ZNK1hMi6opVM3qBn5rqP3FBjBVTPYLf5nYNXH5y+qsIkyczpoT6cU9Kg8MrQHnB7BaxZQXhdmegZ
ZnazhXNKPo2wyFMpiUvglObkxgkQLD9YBQnBp2fpS6SonZ1NwvgGEBWqVCj7ZYF6FSNFAz2FFVyo
Fu5aKZSl+UHtIW2RnxGS0xFXDD8SZdvMro6MbCg2DXaqLNH5BIYSbJIg8aiABGLaqEBSO92OCfSq
jeu1Tlh6bVToh0pKtVfLEmUG0wNC2+T71ixx7HPrlZYNF3qbxVfFqBB/jopF5kCibgiWfFYOfYtb
Rg/LzENmcJQHBROG4r018KjYUvweOowgWHTky+XqYqx8FfJ9ymzfGuNVQ8uBp6l3usVH5xW86tGx
x4U7eBTVoIGCi9l4ar3RnEIlwpXw92IpR+mB2BVxN8znITfTsYFdCdQ8gmVUUAaoeKGCoDDOZcNN
Z8gsOt3KXtpNsQe1UGNkOd6g9FctNaKwuarmABusOp07lZ5clbkyrHHWyWelasE2CWtCUM12d1H7
EM7xdEA6KUOAr3dR3EOY6w5lUGvWNIW2UjHeWg49lZy8pWaCr+w7D6jgXeKoFzhCWKyGQnfnykh2
982yktrHgOaby5D34VGVi9BzLrreeY+K0Gel8TesCxGDCHBBO2+mc+3rF6ZzUixjeq5p/cyWI2mp
5xSjK9wxA0/FpdMy0FyZdqeT06awMBGrKrObNyX2WhkQTbeoyl2ohuVOGhV0sKfj80lLkstdwdyF
y5TYnd5ZufQzH7HDRWJZxN8do8XMhbJP9Z6rJel44WZMk5GccQ/TJ/vT7Uy7GP0kW7gHTCDovZw3
RStIv+dja2AdGpjhkxQillLw9Xbwtt+VsJxXOvIMa0kVKhi8dn6DXLjweFREdSdHvuluT65X0+60
8cWXtZp236Ilw7LerHeJ2rMRzd7x+Mdo3G0mTy3KqndFpCUrY3SznROB3TNNUqHiaDrV2Vq2qjz9
Tk+QBooML0LDLsJSjgxrTRJ+TNaZNgSbVhiLof17MEfjefrzSPxIuW4jiZ3eV7pG9qRncSw5QB4m
lN3/p/Dc/xOFB7rG1FR/R+EZMtg/3msCz/Q3Xwk8iqz/CZdV2BjInJ+oOF8JPIqi8JLl2Hgj29hx
wZl4MVkw/qTgo4MJnYC7jno2WcB/AXIJZDOZjiMDrVX/E/7OaxC7IYOGBcSOAQp63iyoNEHb+MYM
TBlVapxOgQR28cGHqiuEYaVV2lM9uZGTfwBZT2Sgb4CaP3zad2ShwtPkvO/4NPdy+NLj8/OQIS/L
eHGLqRs6psZjFl14l5Q67jFS0T/ky+CId8NWB+GAbPic4HbfPSh7EuBbdOlFZgsc37JmIfgPqFKF
ZPRrVCkUB1x4NIoFmu4Y/HjfoUoHpSKbBxjg0qpkkgrFWKGgxAbV8h7pDoHebD3cofJaRZY0vbeq
sd9KydCielIY5a5WunI37TFAY6hJcLHwVUMBg4PKjdows06bVsGE2tXlT6hm9Tty1/1OE0L+SYiO
3HQudWHMUrzNF0XoOIsoqII5Crjg6W3SDoSQ6W7a2JWP9AJr7nCJDZ0302I73QXT+Em8hpqWOG6n
0V0ckl+8Se2iW03DiGkE4zxTcuqjpVTszpvGy8odiq3myhuzKzBd+NyLTVK6yhocp4B5fT2FXR3a
fKPFhE8jOcBfyYzJMcaiDdZdtEuTR6RPLe80pxhWp26E4ek0mOlSS/LMnLbTickwcNTbgOS9gomv
XbqQFNtVJkZxJCWJQcTAPe05fw3hVckaTVG3BrEjAYVfIUxFZX03bcDOFDsF/PsCnC4MUzEbMbEy
lKc6ajXn4wyE+DLu3UecwPAxlFVSZhHDewlpnAnkUg5qdzWdqkdJRkNA1Uy8RoOPtlxUSLNFX+w2
LEC+cjSdmjbnQ6UIPxgdhShJ6Gqd5wIyhj38CTGpTb+KXXp7qwJcff6W057bakI/RjSCbEf5KhnD
u/M3VCMsmk5f26o7ocGuNc+5j2XjNLfafU4nPX/ZaU/RSeXzOCCQ0WANJiMLNu1h/o3XrD5uSXpS
braMh+m1OMBFtmId21KH51eDF9HDfCZyi/loR629ld1kD6dDzdbS3YBzED3BMGwmbLE39Q4S3So+
kNV8Oj+d4heneOnQ53Gdo4kKobuGJxmVT8WvcR+tWpHelyz0TAuDEmyN9axfsKLTMCHZAUdk10uH
YhmMKNb1wic3UMp+1+lUJbN03FjiHqZu24p7Pu2NzW1isHD9pr/mYPa+YrKrLEPw2C0vp7vJplv6
a2MIrTqCTG5TnHOF0GSQjcamHeg0LtZYu4SwdDcdTptevHA+/O4t6FdHMygv0kLPWAvJAz2UBA7r
J8pJ1tp00FR06LrTq1jQlrvvDlMXpAey6WhBhy2i/zHYBI1AGs0GcUETjaNlHjcfzpef9mqoqpsm
bk/vomrNU9cP4bzUaS9yP8VuEJtpbzpHmp7hOy0DxIBaX4DoeOOoNB6xjBMvTy9/885aPkqtlACq
Z8yKBtQwpj2AZXn5Ydod0E1Gc0i8Pm0K2zj4TBkU0iWClvML018X55Pnq03vkeyEZEFqh4up5aO/
mt/USeSik/uu8QtUKphnMawVGXzPEEMUWorOpiM12E1fzaJGdPq+05dWtRbsiCdjLCO+uG6ihD7z
BzHqnV73VXtJrf4xGwjlzFDbuwNxj7jI6b3Tu6bjTFG/Xnk6nF6Yzp0u983fpFKTrIcuvlAILdaa
LK36UDxkP7vM+ZzaafY4V8v6Gdw57jJ4UPuim9qdIdDb1mE6CsUpWfRX5JtNuIccdlC0dtPeefP9
uUSIMZqGFqwlWiORJBKO03vS0f8yiC//07+d/uz8Sjb93fl42vv+o17fEjgSX3ZohkFtcd5Wv1CM
yZcoLpc7jWKO1efxBrTxB90Fd44aFEGM2KADwcM5ItEXSyQu1i0gEJBiNXkjyKVzMmmUBuoBfJWI
kaaNTZyghehnnCQlJ11JsZGRkzuJS55fIOt6rIIcCJj4HDmnbIsFXz8PxQI97WqBL+rUBvlKMpyN
6NzTRhUT8vnwm3Ni1itRiGa8ikW3J71J/Ekjp12lLJqhUKkjjWhlC69gR9/acZOtCFI/0RztVlJQ
ATD9eI1iVI+3zc6Qk5Yxvb3Tr/Uoik6f2fK076zpCSr0LFr0UWKRD3GyZWDQPCUmV4NRWCAR0HRU
ayorrpgv26TqWLKJ3Uk0c9rgR2PMfNMjMB+yVd8N7iZvn6YGMkA7Z2hn5ND+SEyIFpla6eRpb1X4
SI3h2qsqYwlv+UsTaoUwOcLf3T4UlY/ZKKaWTlQN4BkWDXIzO91774c8vJVYYfVieeJYDSFki5N6
kOETPp0T3QGKfLwp+5AbrqTR2XbqvlOYQiiHV5jcRrem4jzUrHWHwUOlobvISiViiZQgqI7tWCFE
PRVJU06bEc9oqrzRhqrUBvFL+yq3ARSq4z3Cle0K7cxd2+EwpLDAyRSLnBw66aWbWrc4f+dztaZW
A/8w2U0bMdjunKT/enh6ISARFsUpvDThRD9tTj1g2g3MiEVw1LXzAEwc0YZ0ZfmWSsaQNABeMvsO
DNXcUkn91qMAznfedd0booQIxqVXWbeajXVtjjE0WRltWRSjlS9VLycUjBgCp40yzdLCoH06RLdD
WY8mcIFMf0b54yYF2bKLsFveTXtFmPQkCnFv8pGAIgAWC+AIZa/dN8eOzGAHfEOcjrAuO71mM3S0
Rhmvz6emd5yukUAs4WczawcR+cyYV2JuKcQmjm1NlIDYBcxDcjJo64WlN6yI5M6BnzC9Ncdz/fT+
aa8XM9e0d35het/pT8Y+eI5F4XY6ZxWFs7ZLfWXmCIvbYiOPKQmL6ZjOriD/lSYL4vd6N52zJJ2X
83LfDoqxnU5NL/pe14gwv95lUuQhAsXtxQ28GsuWl2Xn2tu0MW5619RX9BSmdNXfxiAT1x3sRHl+
OleXR8/2yiU6zwVYK95mJIq0kKlKzGpxeH7hfNhd56xwQXBS9OrRFFra0oIOoEC5Wit2exWvPaDR
2oXiLNGt6x7To60kl/hFZMyOawB19/EVYcc7kKwOajaor70b0MfuybKD252p7gWVWmqSQ/mu6vZl
gA43pW+yUbuhfWjUQ4vbnB+tUaeJVMwgsbe9VsK1QFNKF+QPrXBdqzwza0u5sNtqhna6k+5BeRX9
HgoEoFjXwSTgopa2tgO0/9aTgQMuvGAbJdtoyOYl8GS+18rcpXt8XAUBd14/jRhHLJMvSPeU9boB
JCl9ErKhfP+72toiiTeXh2twWkn0qAImCGfewn8PW734DJheD7EjuW/8JaxAHSGnGVKymoqS+kok
l7W1Ja/MZEvl3gtWZBEL/RoqW/i+DG8q+XN8CYd0tjd2+cGehVf9LOcRnQfzcQc7Zh5+Gvb4Yn8Z
VgjmAZteZgsJVbMZCpDgXdb9HC3PZ+U2XXbb6IO8yB+Khb3oN/jP+Nfapt0gqTkLbqyliUj7DUFn
OUMld5FcKpv8c0BgWQOWQ4d8iTRaHKxc3IK6mbnHvCNvVgor7HqRIam5+FzNtOt0CzL73oRiuIxu
pSvvODyTh/+S7Ys9MB9MWJfJB8zRSNpb7+t0YVyp99UHfXGsN+PFtvnkbrkrKD5r/FVueebQQrjZ
af3GWufDbNDhNiyzjClrQeVWW6fJ0iw+1OEm8N+ByKFiC2MKcqm7ckAvxwlAcITSrLl5NyK7XM/l
Zz279VFe+kgtTJKXJuaJw6InXUsCt9n0hLWo4VuzkORAv8OPBIcEkCG5gkZ9+am82Fu3Dl8r3Zpz
MFD9zsalYBlslW4huY/auMm89QgAt51hcma9xyzI3fsb51ZdABdZ9Z9qZ44M5x4X7qRaRA6epgu0
8Ia7GNdvBybBpnaAR23DihLTO+if6QExeXlcfUTYI1Rv04hywFW3kp9yaZmPS8TYZWYIXCiA4Hy2
nuFwth1aeRQvZpZ84bIU7ubaNS7Q0UMxzC+M+1aaSRfKKl9kj8azzzwIZBGjAWfvvvMAD35s0/ng
zuNPOJtJmnhRp1K2gZl57+R7Vd/Ie9Zet/En5QjomsyE/BnOTbxrDyAjw2KvZHNWP2tIYfnc8YAP
gAyBwDEHZxgohIwz9TFd13CLwTo8mJ/b2+TG/lBse/QVKKgAudjz+EvtFqhnd0edN3FnzbM3L49I
XevKMjXnKLD2yirOVhjEcYdcnuJYjZfFpbbTblOUrpEBTQDszIKjfNkdpKf4Rl9mc4K0e/WD9xzd
U1BGR7vB+WBWz92r6LF4BEZzS3YAb59lc2GgVnmVbfDZGz/EW/3qYXhn3Ekb7SY8ot1keSgPztDQ
+kL1w9z1KwhI1JqGdfkeyOctQg0X8haCbvmg+guwt8xW22rRz/Sl9EEGUbeiKj9rFs19gHlDNlPm
RAXhAGZgUShCRQrxYjq9dNt+SrbgkYA3hiaGmDN5j7PA2nvUMUqfeXeZu+CrZ8sE2PJMJfrtZnh0
rexNeut8xLD5AaWqxbiJPsGAW0r5PLCvNUrQgKnnDJoLD7XsOTQZlPFn2Z7HjVrxlbYhN2w80g/3
uNspM1JfO0w/ePJVCKpXoY/f4wq20u2Tu/H2RJ6bdDPyoAL5tW/qjbyFatiWKx1oOyOgNpcBEyyK
O9p0W1/grRctEO5O6aneBrlRD5UpKNM81jcwmsC29ODj5xQsSI9r9HxYMlcWmI05LkDV2iW9s/aW
FO7W4cfuMivfE3uFyOtzRbyFHxUqfPQ91Bv29sLbFnv4NjvzQeee11QaN300v4Y9aF2gCpNvNOaU
OXYx1twjHYlWWbg8DtfR3jnoN9F779Jb+59T/HGu+jjp5ufpz04LEj7TFKkxbCSUqzYkj3YypaK1
r7lXUNtQThcRjiv0sRGPxSet6zS0U0SlQLURIyPxL+wSOoioiPYtNDJgO0TkSKCJPU8EJNNeZ+CG
tTnt4oUqL8O4vYh0mN6BeE88RTd//9ca+nPzolIJSmojXGSNOae2XF3YFpSg1CKg8p1m1/y1CUu5
2UlajH6p2JteqKr8E9YEyFEXSDY6XQkJfhxXPqTzbUXmyu4ofo2jzkg57eJ1O4KAxGzQMnW4VJXP
grMDYYGkHBqoFK6BxiWpj8ijRg4inI5di5csLV4MgFU3Zolu0kwWavOOTapo2qt9ERScj/F4JPrw
5QuzRYo6x1RwpgrBe1lsLCFtP+2dzylO262Tsrlx5XaBs2o1Nwd+YMITIt0iVfLFECrS2vWuPSRq
djYOBoh2psoW1chq3Yi19LSpI+OqGCRl1YnswnnjTVHgX+fUDoEAv5WvpyzbVFKa9kqwhAwIIkiZ
ToKpDCgPl/5yqimZajNHmVDfTOngWqQEp72Jyx9EqrxJfEfA+e6AA7kr2yE1lfdthI4q04Tb5MVF
ibDLStcYj5uHvhi6bRd08MF6Z31OIMl22syHyBQPY9AkWBjV4y4ZycRodcmoDpEWKAUrzwYCaG80
2ulQ7gLQECyVnNa9p7AqYy3Qd8LTRLnPS7ug0khHoA7Q7xyl19ZaYG+8UfzipW48JkNuL9sYgPM8
FPk6PYLuaiGsDLijJVIRv9x5cz4HZnHYqu4+7RQMEtsSnwK9yYbFoBfUo6sri6hHs1xz04pE3JSi
E1UQPJ4wEQpE7livRDLllDw+J5NVtf1kGID6ZCkDqYUQ/i4d6gtiX5+Rtfg81BEo8w4BmVVWwSOt
bIXIjY2cYPksUzquSjD/U4lt+i2nzfkQXZmAL0lgKLMmn35eRYT2SBkrBEYF0sP50NmzYbBJ70yl
w9NG5JCNvOQkehOLxIH3iNStO/+m9jnVCE/HttwnJ2mV/2eKcd94pINzxQr6G1v0k4H7V1/0GwBg
9X32a2/61mD9xwt9leH7h/KeYTiUff7XD5eabvhfXSI+8L2aZ9T/NOtP1dCRbyHFOv1D4QWxezyH
ppchJjt/mgBCLEVHtkn8+7byKiQBf7z5dz84yP/ae159g6esgYWNO70XZK8EB3nq/702+O4K37SB
8ydwCAMdLCp63355x6GOaWu6ItPQ4t+plvpNB/m1L/bvNNCrL/+3Go3oh1Hz/L0eoP+pOhqSUQrK
Xl+/5LeNIMq8pqkbDgqNLz2ED/wvagQ0dezffQ50JCc1zUDbTz89B2iXvWoFmecAprFQC/u/9AT8
bSewJt3K3+sENmV520BxXv35MCAbfxpC68mkXf7Lfn0NWYDffwYQ10JIUT91cfmHX9/8UwGxgPEa
4+N/1/fXDFs/3dQZ4zENS//BLEDv1xWFIdC2fj4GqPKfCFTptsxYKP79B63wbwwUf82q1HDi52k+
DY7Vz6bdv3vDyxT44+tfx1EhaCtmildvFNPr6bOP00Qvjv/n1WM2DXPfvPgy7E2f8/XPv37BHz/6
1We9fKuXk5vgWB7KJ3+YXhi+3ubVIWFS/t/x4fMhOXyLyqHZ6ZPnO/lBt/evx/8fLlxF311XiE/+
9nVL/P3S1xeeZqbfv3B0SNHyeblF8TMqwH1ejn+6QPq3mmIO7fkLyuPBq7s+rah+967nWZyVh+fs
5S7FXZ8G6d+/cpoen+rgqalfXRwU1svxrzfJ4hgfukN5fLmSuG3b1t6gsV/kpf/IvvxB4zTJ59fN
jvv8G/RCsnJl8Pzq91QUWUwOv9vs62OGm9nrKzNRshL43StvaPEgeLnO1L21SQr7dy+8fT74rzqg
olvKGwwhiGYF2I69fiKZGN6g/23T5+Dw3SiiI0P90jq/3rO3Wff6x9Mdm7X877bxxY9jk6mob/C8
XHBnzVM0vNzi1C/E9Pty4tebQti7VT80s6Pab9A3Lg9B+mr0wGT2LaaXy0M5xIf0+eXbi+ZQZf0t
fsLLQ1UdcNWpjnX9qk8jpau/RZMETyheH15HrATVRJq/2/suA+aCKqtf9WyVOP0NHpjLoKrEfxzD
X250anRk6d/o6llTfn/pN7nxLK2/G0O+hoe/29xXx8/l4bvVE1Gz6bw00K8/k1fH9vB63lI1EhJv
ceHuj80hySvcwV89mFxfJDN+v026P3bHsjq+GqlUJFTe6OKXxz54ejWNcfG3mNGvjt0fH5GOeGmD
qXdrpLZfTvzGr0n61/9jfigzZsrXD6dmKm/2AYsDqL/vL6++wZLkGgrvSytMzaLTW15O/HqzXEcx
K5LXUY2qk3p6g0sDIPk+KWi8xU95c0zTaojbw3dhAnYL6hvc9zs/ez7+sa1+mNuQ83mDH/IO8tfP
O6LGLPEGP+npA37siOLyb7AevKf1j1V1fDVyaZqsvsHIeH9EXfml54lernHTb3Dd9/XBf3VZHUXv
lxO//vA8HMuEme3lQtMNMxW/wVz8EBDZfNe9NQM7nJfP+vWbfjww76QeUqov1zrd95Sv+t2p5/FY
1X/89OZN9S2Ckcd/ZW70V7bo19Iwj3/PuvqXV/5ZpumvTPyP+aeXMsPP/ux1ck284yk+Hsr/+T8A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gradFill>
      <a:gsLst>
        <a:gs pos="5000">
          <a:schemeClr val="tx1">
            <a:lumMod val="95000"/>
            <a:lumOff val="5000"/>
          </a:schemeClr>
        </a:gs>
        <a:gs pos="100000">
          <a:schemeClr val="tx2">
            <a:lumMod val="65000"/>
            <a:lumOff val="35000"/>
          </a:schemeClr>
        </a:gs>
      </a:gsLst>
      <a:lin ang="5400000" scaled="1"/>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1.xml"/><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6.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274320</xdr:colOff>
      <xdr:row>1</xdr:row>
      <xdr:rowOff>144780</xdr:rowOff>
    </xdr:from>
    <xdr:to>
      <xdr:col>15</xdr:col>
      <xdr:colOff>83820</xdr:colOff>
      <xdr:row>17</xdr:row>
      <xdr:rowOff>15240</xdr:rowOff>
    </xdr:to>
    <xdr:graphicFrame macro="">
      <xdr:nvGraphicFramePr>
        <xdr:cNvPr id="2" name="Chart 1">
          <a:extLst>
            <a:ext uri="{FF2B5EF4-FFF2-40B4-BE49-F238E27FC236}">
              <a16:creationId xmlns:a16="http://schemas.microsoft.com/office/drawing/2014/main" id="{5D5B1E4B-A2EA-6F01-8214-94D6AAADF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274320</xdr:colOff>
      <xdr:row>3</xdr:row>
      <xdr:rowOff>87630</xdr:rowOff>
    </xdr:from>
    <xdr:to>
      <xdr:col>13</xdr:col>
      <xdr:colOff>579120</xdr:colOff>
      <xdr:row>18</xdr:row>
      <xdr:rowOff>87630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2DB601E-20F6-8AD4-B353-88FBCDC6DE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37760" y="6362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22860</xdr:colOff>
      <xdr:row>5</xdr:row>
      <xdr:rowOff>0</xdr:rowOff>
    </xdr:from>
    <xdr:to>
      <xdr:col>17</xdr:col>
      <xdr:colOff>22860</xdr:colOff>
      <xdr:row>18</xdr:row>
      <xdr:rowOff>89535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935E0219-E2BE-30EB-3FC3-26E14EE6627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540240" y="914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45720</xdr:colOff>
      <xdr:row>7</xdr:row>
      <xdr:rowOff>167640</xdr:rowOff>
    </xdr:from>
    <xdr:to>
      <xdr:col>5</xdr:col>
      <xdr:colOff>152400</xdr:colOff>
      <xdr:row>21</xdr:row>
      <xdr:rowOff>74295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71876397-BB99-0D29-852E-59DC8AF6D64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354580" y="1447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7</xdr:row>
      <xdr:rowOff>137160</xdr:rowOff>
    </xdr:from>
    <xdr:to>
      <xdr:col>2</xdr:col>
      <xdr:colOff>541020</xdr:colOff>
      <xdr:row>21</xdr:row>
      <xdr:rowOff>43815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E8037F63-491D-875B-34FF-885CE1EDEFE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11480" y="1417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381000</xdr:colOff>
      <xdr:row>3</xdr:row>
      <xdr:rowOff>7620</xdr:rowOff>
    </xdr:from>
    <xdr:to>
      <xdr:col>12</xdr:col>
      <xdr:colOff>76200</xdr:colOff>
      <xdr:row>18</xdr:row>
      <xdr:rowOff>7620</xdr:rowOff>
    </xdr:to>
    <xdr:graphicFrame macro="">
      <xdr:nvGraphicFramePr>
        <xdr:cNvPr id="2" name="Chart 1">
          <a:extLst>
            <a:ext uri="{FF2B5EF4-FFF2-40B4-BE49-F238E27FC236}">
              <a16:creationId xmlns:a16="http://schemas.microsoft.com/office/drawing/2014/main" id="{7421257C-A3A9-F136-A682-E9834EAFD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128530</xdr:colOff>
      <xdr:row>7</xdr:row>
      <xdr:rowOff>92726</xdr:rowOff>
    </xdr:from>
    <xdr:to>
      <xdr:col>15</xdr:col>
      <xdr:colOff>459036</xdr:colOff>
      <xdr:row>22</xdr:row>
      <xdr:rowOff>81709</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1E78348-2E9D-A437-F64E-75603C022E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22650" y="1372886"/>
              <a:ext cx="4597706" cy="27321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48750</xdr:colOff>
      <xdr:row>8</xdr:row>
      <xdr:rowOff>32578</xdr:rowOff>
    </xdr:from>
    <xdr:to>
      <xdr:col>20</xdr:col>
      <xdr:colOff>59767</xdr:colOff>
      <xdr:row>21</xdr:row>
      <xdr:rowOff>110379</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F35DA8C-AC81-BB59-0676-90F8F170E44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799011" y="1534491"/>
              <a:ext cx="1833191" cy="25184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30480</xdr:colOff>
      <xdr:row>17</xdr:row>
      <xdr:rowOff>41910</xdr:rowOff>
    </xdr:from>
    <xdr:to>
      <xdr:col>2</xdr:col>
      <xdr:colOff>121920</xdr:colOff>
      <xdr:row>19</xdr:row>
      <xdr:rowOff>175260</xdr:rowOff>
    </xdr:to>
    <xdr:graphicFrame macro="">
      <xdr:nvGraphicFramePr>
        <xdr:cNvPr id="2" name="Chart 1">
          <a:extLst>
            <a:ext uri="{FF2B5EF4-FFF2-40B4-BE49-F238E27FC236}">
              <a16:creationId xmlns:a16="http://schemas.microsoft.com/office/drawing/2014/main" id="{C09FF38B-992F-EFA7-7BA9-21905D9FB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388620</xdr:colOff>
      <xdr:row>19</xdr:row>
      <xdr:rowOff>49530</xdr:rowOff>
    </xdr:from>
    <xdr:to>
      <xdr:col>6</xdr:col>
      <xdr:colOff>22860</xdr:colOff>
      <xdr:row>21</xdr:row>
      <xdr:rowOff>144780</xdr:rowOff>
    </xdr:to>
    <xdr:graphicFrame macro="">
      <xdr:nvGraphicFramePr>
        <xdr:cNvPr id="3" name="Chart 2">
          <a:extLst>
            <a:ext uri="{FF2B5EF4-FFF2-40B4-BE49-F238E27FC236}">
              <a16:creationId xmlns:a16="http://schemas.microsoft.com/office/drawing/2014/main" id="{499ACA3B-6A4D-2861-EBFB-5BCF37EF0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152400</xdr:colOff>
      <xdr:row>18</xdr:row>
      <xdr:rowOff>95250</xdr:rowOff>
    </xdr:from>
    <xdr:to>
      <xdr:col>8</xdr:col>
      <xdr:colOff>906780</xdr:colOff>
      <xdr:row>21</xdr:row>
      <xdr:rowOff>91440</xdr:rowOff>
    </xdr:to>
    <xdr:graphicFrame macro="">
      <xdr:nvGraphicFramePr>
        <xdr:cNvPr id="5" name="Chart 4">
          <a:extLst>
            <a:ext uri="{FF2B5EF4-FFF2-40B4-BE49-F238E27FC236}">
              <a16:creationId xmlns:a16="http://schemas.microsoft.com/office/drawing/2014/main" id="{728726A4-7C99-EC72-60BC-C80A37A1E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114300</xdr:colOff>
      <xdr:row>18</xdr:row>
      <xdr:rowOff>41910</xdr:rowOff>
    </xdr:from>
    <xdr:to>
      <xdr:col>11</xdr:col>
      <xdr:colOff>1013460</xdr:colOff>
      <xdr:row>21</xdr:row>
      <xdr:rowOff>91440</xdr:rowOff>
    </xdr:to>
    <xdr:graphicFrame macro="">
      <xdr:nvGraphicFramePr>
        <xdr:cNvPr id="6" name="Chart 5">
          <a:extLst>
            <a:ext uri="{FF2B5EF4-FFF2-40B4-BE49-F238E27FC236}">
              <a16:creationId xmlns:a16="http://schemas.microsoft.com/office/drawing/2014/main" id="{37779AD8-CCE1-AA48-83F0-65CDC5ED42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38100</xdr:colOff>
      <xdr:row>18</xdr:row>
      <xdr:rowOff>3810</xdr:rowOff>
    </xdr:from>
    <xdr:to>
      <xdr:col>14</xdr:col>
      <xdr:colOff>1181100</xdr:colOff>
      <xdr:row>21</xdr:row>
      <xdr:rowOff>53340</xdr:rowOff>
    </xdr:to>
    <xdr:graphicFrame macro="">
      <xdr:nvGraphicFramePr>
        <xdr:cNvPr id="7" name="Chart 6">
          <a:extLst>
            <a:ext uri="{FF2B5EF4-FFF2-40B4-BE49-F238E27FC236}">
              <a16:creationId xmlns:a16="http://schemas.microsoft.com/office/drawing/2014/main" id="{E36E33E4-7F40-2001-D21E-90AC5F105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266700</xdr:colOff>
      <xdr:row>2</xdr:row>
      <xdr:rowOff>15240</xdr:rowOff>
    </xdr:from>
    <xdr:to>
      <xdr:col>11</xdr:col>
      <xdr:colOff>571500</xdr:colOff>
      <xdr:row>17</xdr:row>
      <xdr:rowOff>15240</xdr:rowOff>
    </xdr:to>
    <xdr:graphicFrame macro="">
      <xdr:nvGraphicFramePr>
        <xdr:cNvPr id="2" name="Chart 1">
          <a:extLst>
            <a:ext uri="{FF2B5EF4-FFF2-40B4-BE49-F238E27FC236}">
              <a16:creationId xmlns:a16="http://schemas.microsoft.com/office/drawing/2014/main" id="{1C13751B-89B3-D44E-3C5B-434C31687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238692</xdr:colOff>
      <xdr:row>0</xdr:row>
      <xdr:rowOff>72081</xdr:rowOff>
    </xdr:from>
    <xdr:to>
      <xdr:col>22</xdr:col>
      <xdr:colOff>314892</xdr:colOff>
      <xdr:row>4</xdr:row>
      <xdr:rowOff>16270</xdr:rowOff>
    </xdr:to>
    <xdr:sp macro="" textlink="">
      <xdr:nvSpPr>
        <xdr:cNvPr id="3" name="Rectangle: Rounded Corners 2">
          <a:extLst>
            <a:ext uri="{FF2B5EF4-FFF2-40B4-BE49-F238E27FC236}">
              <a16:creationId xmlns:a16="http://schemas.microsoft.com/office/drawing/2014/main" id="{44EC7B51-007D-149A-670A-B86EAAB03B3E}"/>
            </a:ext>
          </a:extLst>
        </xdr:cNvPr>
        <xdr:cNvSpPr/>
      </xdr:nvSpPr>
      <xdr:spPr>
        <a:xfrm>
          <a:off x="238692" y="72081"/>
          <a:ext cx="13442092" cy="685594"/>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a:latin typeface="Arial Black" panose="020B0A04020102020204" pitchFamily="34" charset="0"/>
            </a:rPr>
            <a:t>ECOMMERCE SALES</a:t>
          </a:r>
          <a:r>
            <a:rPr lang="en-IN" sz="4000" baseline="0">
              <a:latin typeface="Arial Black" panose="020B0A04020102020204" pitchFamily="34" charset="0"/>
            </a:rPr>
            <a:t> ANALYSIS DASHBOARD </a:t>
          </a:r>
          <a:endParaRPr lang="en-IN" sz="4000">
            <a:latin typeface="Arial Black" panose="020B0A04020102020204" pitchFamily="34" charset="0"/>
          </a:endParaRPr>
        </a:p>
      </xdr:txBody>
    </xdr:sp>
    <xdr:clientData/>
  </xdr:twoCellAnchor>
  <xdr:twoCellAnchor>
    <xdr:from>
      <xdr:col>0</xdr:col>
      <xdr:colOff>45720</xdr:colOff>
      <xdr:row>4</xdr:row>
      <xdr:rowOff>30480</xdr:rowOff>
    </xdr:from>
    <xdr:to>
      <xdr:col>4</xdr:col>
      <xdr:colOff>449580</xdr:colOff>
      <xdr:row>15</xdr:row>
      <xdr:rowOff>144780</xdr:rowOff>
    </xdr:to>
    <xdr:grpSp>
      <xdr:nvGrpSpPr>
        <xdr:cNvPr id="8" name="Group 7">
          <a:extLst>
            <a:ext uri="{FF2B5EF4-FFF2-40B4-BE49-F238E27FC236}">
              <a16:creationId xmlns:a16="http://schemas.microsoft.com/office/drawing/2014/main" id="{5FB087A4-4690-BB8D-5ADB-B157268A6D07}"/>
            </a:ext>
          </a:extLst>
        </xdr:cNvPr>
        <xdr:cNvGrpSpPr/>
      </xdr:nvGrpSpPr>
      <xdr:grpSpPr>
        <a:xfrm>
          <a:off x="45720" y="768417"/>
          <a:ext cx="2842260" cy="2143626"/>
          <a:chOff x="45720" y="762000"/>
          <a:chExt cx="2842260" cy="2125980"/>
        </a:xfrm>
      </xdr:grpSpPr>
      <xdr:sp macro="" textlink="">
        <xdr:nvSpPr>
          <xdr:cNvPr id="4" name="Rectangle 3">
            <a:extLst>
              <a:ext uri="{FF2B5EF4-FFF2-40B4-BE49-F238E27FC236}">
                <a16:creationId xmlns:a16="http://schemas.microsoft.com/office/drawing/2014/main" id="{A355B8C6-7B9D-38EE-3232-9AC5B2C5F990}"/>
              </a:ext>
            </a:extLst>
          </xdr:cNvPr>
          <xdr:cNvSpPr/>
        </xdr:nvSpPr>
        <xdr:spPr>
          <a:xfrm>
            <a:off x="45720" y="762000"/>
            <a:ext cx="2758440" cy="358140"/>
          </a:xfrm>
          <a:prstGeom prst="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Black" panose="020B0A04020102020204" pitchFamily="34" charset="0"/>
              </a:rPr>
              <a:t>SALES</a:t>
            </a:r>
          </a:p>
        </xdr:txBody>
      </xdr:sp>
      <xdr:sp macro="" textlink="">
        <xdr:nvSpPr>
          <xdr:cNvPr id="5" name="Rectangle: Rounded Corners 4">
            <a:extLst>
              <a:ext uri="{FF2B5EF4-FFF2-40B4-BE49-F238E27FC236}">
                <a16:creationId xmlns:a16="http://schemas.microsoft.com/office/drawing/2014/main" id="{6E9914C3-A648-5EAC-876A-CF476150D817}"/>
              </a:ext>
            </a:extLst>
          </xdr:cNvPr>
          <xdr:cNvSpPr/>
        </xdr:nvSpPr>
        <xdr:spPr>
          <a:xfrm>
            <a:off x="91440" y="1165860"/>
            <a:ext cx="2796540" cy="172212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10" name="Rectangle: Rounded Corners 9">
            <a:extLst>
              <a:ext uri="{FF2B5EF4-FFF2-40B4-BE49-F238E27FC236}">
                <a16:creationId xmlns:a16="http://schemas.microsoft.com/office/drawing/2014/main" id="{BB069560-FC91-5C48-F45E-5BDB3CDC2F1D}"/>
              </a:ext>
            </a:extLst>
          </xdr:cNvPr>
          <xdr:cNvSpPr/>
        </xdr:nvSpPr>
        <xdr:spPr>
          <a:xfrm>
            <a:off x="251460" y="1257300"/>
            <a:ext cx="2240280" cy="41148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9D1B641-F817-4A7C-941D-D480EA737E0C}" type="TxLink">
              <a:rPr lang="en-US" sz="1100" b="0" i="0" u="none" strike="noStrike">
                <a:solidFill>
                  <a:schemeClr val="bg2">
                    <a:lumMod val="95000"/>
                  </a:schemeClr>
                </a:solidFill>
                <a:latin typeface="Arial Black" panose="020B0A04020102020204" pitchFamily="34" charset="0"/>
                <a:ea typeface="Calibri"/>
                <a:cs typeface="Calibri"/>
              </a:rPr>
              <a:pPr algn="ctr"/>
              <a:t> $22,97,200.860 </a:t>
            </a:fld>
            <a:endParaRPr lang="en-IN" sz="1100">
              <a:solidFill>
                <a:schemeClr val="bg2">
                  <a:lumMod val="95000"/>
                </a:schemeClr>
              </a:solidFill>
              <a:latin typeface="Arial Black" panose="020B0A04020102020204" pitchFamily="34" charset="0"/>
            </a:endParaRPr>
          </a:p>
        </xdr:txBody>
      </xdr:sp>
      <xdr:sp macro="" textlink="">
        <xdr:nvSpPr>
          <xdr:cNvPr id="13" name="Rectangle: Rounded Corners 12">
            <a:extLst>
              <a:ext uri="{FF2B5EF4-FFF2-40B4-BE49-F238E27FC236}">
                <a16:creationId xmlns:a16="http://schemas.microsoft.com/office/drawing/2014/main" id="{6A95C422-D45D-BA73-5977-11AD2A52B32F}"/>
              </a:ext>
            </a:extLst>
          </xdr:cNvPr>
          <xdr:cNvSpPr/>
        </xdr:nvSpPr>
        <xdr:spPr>
          <a:xfrm>
            <a:off x="129540" y="2255520"/>
            <a:ext cx="2514600" cy="44196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lumMod val="95000"/>
                  </a:schemeClr>
                </a:solidFill>
                <a:latin typeface="Arial Black" panose="020B0A04020102020204" pitchFamily="34" charset="0"/>
                <a:ea typeface="Calibri"/>
                <a:cs typeface="Calibri"/>
              </a:rPr>
              <a:t> </a:t>
            </a:r>
            <a:r>
              <a:rPr lang="en-US" sz="1200" b="0" i="0" u="none" strike="noStrike">
                <a:solidFill>
                  <a:schemeClr val="bg2"/>
                </a:solidFill>
                <a:latin typeface="Arial Black" panose="020B0A04020102020204" pitchFamily="34" charset="0"/>
                <a:ea typeface="Calibri"/>
                <a:cs typeface="Calibri"/>
              </a:rPr>
              <a:t>YOY</a:t>
            </a:r>
            <a:r>
              <a:rPr lang="en-US" sz="1400" b="0" i="0" u="none" strike="noStrike" baseline="0">
                <a:solidFill>
                  <a:schemeClr val="bg2"/>
                </a:solidFill>
                <a:latin typeface="Arial Black" panose="020B0A04020102020204" pitchFamily="34" charset="0"/>
                <a:ea typeface="Calibri"/>
                <a:cs typeface="Calibri"/>
              </a:rPr>
              <a:t> </a:t>
            </a:r>
            <a:r>
              <a:rPr lang="en-US" sz="1200" b="0" i="0" u="none" strike="noStrike" baseline="0">
                <a:solidFill>
                  <a:schemeClr val="bg2"/>
                </a:solidFill>
                <a:latin typeface="Arial Black" panose="020B0A04020102020204" pitchFamily="34" charset="0"/>
                <a:ea typeface="Calibri"/>
                <a:cs typeface="Calibri"/>
              </a:rPr>
              <a:t>GROWTH</a:t>
            </a:r>
            <a:r>
              <a:rPr lang="en-US" sz="1400" b="0" i="0" u="none" strike="noStrike">
                <a:solidFill>
                  <a:schemeClr val="bg2"/>
                </a:solidFill>
                <a:latin typeface="Arial Black" panose="020B0A04020102020204" pitchFamily="34" charset="0"/>
                <a:ea typeface="Calibri"/>
                <a:cs typeface="Calibri"/>
              </a:rPr>
              <a:t> </a:t>
            </a:r>
          </a:p>
        </xdr:txBody>
      </xdr:sp>
      <xdr:pic>
        <xdr:nvPicPr>
          <xdr:cNvPr id="2" name="Picture 1">
            <a:extLst>
              <a:ext uri="{FF2B5EF4-FFF2-40B4-BE49-F238E27FC236}">
                <a16:creationId xmlns:a16="http://schemas.microsoft.com/office/drawing/2014/main" id="{21CD91C6-E514-7D03-6B16-12037F34D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7340" y="2354580"/>
            <a:ext cx="838200" cy="228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457200</xdr:colOff>
      <xdr:row>4</xdr:row>
      <xdr:rowOff>83820</xdr:rowOff>
    </xdr:from>
    <xdr:to>
      <xdr:col>9</xdr:col>
      <xdr:colOff>251460</xdr:colOff>
      <xdr:row>16</xdr:row>
      <xdr:rowOff>15240</xdr:rowOff>
    </xdr:to>
    <xdr:grpSp>
      <xdr:nvGrpSpPr>
        <xdr:cNvPr id="9" name="Group 8">
          <a:extLst>
            <a:ext uri="{FF2B5EF4-FFF2-40B4-BE49-F238E27FC236}">
              <a16:creationId xmlns:a16="http://schemas.microsoft.com/office/drawing/2014/main" id="{14153C19-79F1-F5AB-26D0-EEF1A715EF29}"/>
            </a:ext>
          </a:extLst>
        </xdr:cNvPr>
        <xdr:cNvGrpSpPr/>
      </xdr:nvGrpSpPr>
      <xdr:grpSpPr>
        <a:xfrm>
          <a:off x="2895600" y="821757"/>
          <a:ext cx="2842260" cy="2145230"/>
          <a:chOff x="45720" y="762000"/>
          <a:chExt cx="2842260" cy="2125980"/>
        </a:xfrm>
      </xdr:grpSpPr>
      <xdr:sp macro="" textlink="">
        <xdr:nvSpPr>
          <xdr:cNvPr id="11" name="Rectangle 10">
            <a:extLst>
              <a:ext uri="{FF2B5EF4-FFF2-40B4-BE49-F238E27FC236}">
                <a16:creationId xmlns:a16="http://schemas.microsoft.com/office/drawing/2014/main" id="{FA949AF9-B6FA-1683-9F51-5F297AB6CE64}"/>
              </a:ext>
            </a:extLst>
          </xdr:cNvPr>
          <xdr:cNvSpPr/>
        </xdr:nvSpPr>
        <xdr:spPr>
          <a:xfrm>
            <a:off x="45720" y="762000"/>
            <a:ext cx="2758440" cy="358140"/>
          </a:xfrm>
          <a:prstGeom prst="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Black" panose="020B0A04020102020204" pitchFamily="34" charset="0"/>
              </a:rPr>
              <a:t>PROFIT</a:t>
            </a:r>
          </a:p>
        </xdr:txBody>
      </xdr:sp>
      <xdr:sp macro="" textlink="">
        <xdr:nvSpPr>
          <xdr:cNvPr id="14" name="Rectangle: Rounded Corners 13">
            <a:extLst>
              <a:ext uri="{FF2B5EF4-FFF2-40B4-BE49-F238E27FC236}">
                <a16:creationId xmlns:a16="http://schemas.microsoft.com/office/drawing/2014/main" id="{96C3CD82-C4C1-0FFB-638F-1759FA884C63}"/>
              </a:ext>
            </a:extLst>
          </xdr:cNvPr>
          <xdr:cNvSpPr/>
        </xdr:nvSpPr>
        <xdr:spPr>
          <a:xfrm>
            <a:off x="91440" y="1165860"/>
            <a:ext cx="2796540" cy="172212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5" name="Rectangle: Rounded Corners 14">
            <a:extLst>
              <a:ext uri="{FF2B5EF4-FFF2-40B4-BE49-F238E27FC236}">
                <a16:creationId xmlns:a16="http://schemas.microsoft.com/office/drawing/2014/main" id="{E9190269-E801-A8F1-4BE4-9A8DB9304440}"/>
              </a:ext>
            </a:extLst>
          </xdr:cNvPr>
          <xdr:cNvSpPr/>
        </xdr:nvSpPr>
        <xdr:spPr>
          <a:xfrm>
            <a:off x="251460" y="1257300"/>
            <a:ext cx="2240280" cy="41148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3A2BE47-326F-4381-BCD6-362ED53DF1A2}" type="TxLink">
              <a:rPr lang="en-US" sz="1600" b="0" i="0" u="none" strike="noStrike">
                <a:solidFill>
                  <a:schemeClr val="bg2"/>
                </a:solidFill>
                <a:latin typeface="Bauhaus 93" panose="04030905020B02020C02" pitchFamily="82" charset="0"/>
                <a:ea typeface="Calibri"/>
                <a:cs typeface="Calibri"/>
              </a:rPr>
              <a:pPr algn="ctr"/>
              <a:t> $2,774.069 </a:t>
            </a:fld>
            <a:endParaRPr lang="en-IN" sz="1600">
              <a:solidFill>
                <a:schemeClr val="bg2"/>
              </a:solidFill>
              <a:latin typeface="Bauhaus 93" panose="04030905020B02020C02" pitchFamily="82" charset="0"/>
            </a:endParaRPr>
          </a:p>
        </xdr:txBody>
      </xdr:sp>
      <xdr:sp macro="" textlink="">
        <xdr:nvSpPr>
          <xdr:cNvPr id="17" name="Rectangle: Rounded Corners 16">
            <a:extLst>
              <a:ext uri="{FF2B5EF4-FFF2-40B4-BE49-F238E27FC236}">
                <a16:creationId xmlns:a16="http://schemas.microsoft.com/office/drawing/2014/main" id="{C8A01E72-6F16-3FCF-2183-B3A9CA1C9D9F}"/>
              </a:ext>
            </a:extLst>
          </xdr:cNvPr>
          <xdr:cNvSpPr/>
        </xdr:nvSpPr>
        <xdr:spPr>
          <a:xfrm>
            <a:off x="129540" y="2255520"/>
            <a:ext cx="2514600" cy="44196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lumMod val="95000"/>
                  </a:schemeClr>
                </a:solidFill>
                <a:latin typeface="Arial Black" panose="020B0A04020102020204" pitchFamily="34" charset="0"/>
                <a:ea typeface="Calibri"/>
                <a:cs typeface="Calibri"/>
              </a:rPr>
              <a:t> </a:t>
            </a:r>
            <a:r>
              <a:rPr lang="en-US" sz="1200" b="0" i="0" u="none" strike="noStrike">
                <a:solidFill>
                  <a:schemeClr val="bg2"/>
                </a:solidFill>
                <a:latin typeface="Arial Black" panose="020B0A04020102020204" pitchFamily="34" charset="0"/>
                <a:ea typeface="Calibri"/>
                <a:cs typeface="Calibri"/>
              </a:rPr>
              <a:t>YOY</a:t>
            </a:r>
            <a:r>
              <a:rPr lang="en-US" sz="1400" b="0" i="0" u="none" strike="noStrike" baseline="0">
                <a:solidFill>
                  <a:schemeClr val="bg2"/>
                </a:solidFill>
                <a:latin typeface="Arial Black" panose="020B0A04020102020204" pitchFamily="34" charset="0"/>
                <a:ea typeface="Calibri"/>
                <a:cs typeface="Calibri"/>
              </a:rPr>
              <a:t> </a:t>
            </a:r>
            <a:r>
              <a:rPr lang="en-US" sz="1200" b="0" i="0" u="none" strike="noStrike" baseline="0">
                <a:solidFill>
                  <a:schemeClr val="bg2"/>
                </a:solidFill>
                <a:latin typeface="Arial Black" panose="020B0A04020102020204" pitchFamily="34" charset="0"/>
                <a:ea typeface="Calibri"/>
                <a:cs typeface="Calibri"/>
              </a:rPr>
              <a:t>GROWTH</a:t>
            </a:r>
            <a:r>
              <a:rPr lang="en-US" sz="1400" b="0" i="0" u="none" strike="noStrike">
                <a:solidFill>
                  <a:schemeClr val="bg2"/>
                </a:solidFill>
                <a:latin typeface="Arial Black" panose="020B0A04020102020204" pitchFamily="34" charset="0"/>
                <a:ea typeface="Calibri"/>
                <a:cs typeface="Calibri"/>
              </a:rPr>
              <a:t> </a:t>
            </a:r>
          </a:p>
        </xdr:txBody>
      </xdr:sp>
    </xdr:grpSp>
    <xdr:clientData/>
  </xdr:twoCellAnchor>
  <xdr:twoCellAnchor>
    <xdr:from>
      <xdr:col>9</xdr:col>
      <xdr:colOff>251460</xdr:colOff>
      <xdr:row>4</xdr:row>
      <xdr:rowOff>144780</xdr:rowOff>
    </xdr:from>
    <xdr:to>
      <xdr:col>14</xdr:col>
      <xdr:colOff>45720</xdr:colOff>
      <xdr:row>16</xdr:row>
      <xdr:rowOff>76200</xdr:rowOff>
    </xdr:to>
    <xdr:grpSp>
      <xdr:nvGrpSpPr>
        <xdr:cNvPr id="19" name="Group 18">
          <a:extLst>
            <a:ext uri="{FF2B5EF4-FFF2-40B4-BE49-F238E27FC236}">
              <a16:creationId xmlns:a16="http://schemas.microsoft.com/office/drawing/2014/main" id="{46C3CF14-4A84-0858-2C09-1C166157354B}"/>
            </a:ext>
          </a:extLst>
        </xdr:cNvPr>
        <xdr:cNvGrpSpPr/>
      </xdr:nvGrpSpPr>
      <xdr:grpSpPr>
        <a:xfrm>
          <a:off x="5737860" y="882717"/>
          <a:ext cx="2842260" cy="2145230"/>
          <a:chOff x="45720" y="762000"/>
          <a:chExt cx="2842260" cy="2125980"/>
        </a:xfrm>
      </xdr:grpSpPr>
      <xdr:sp macro="" textlink="">
        <xdr:nvSpPr>
          <xdr:cNvPr id="20" name="Rectangle 19">
            <a:extLst>
              <a:ext uri="{FF2B5EF4-FFF2-40B4-BE49-F238E27FC236}">
                <a16:creationId xmlns:a16="http://schemas.microsoft.com/office/drawing/2014/main" id="{E179DE16-6504-28CB-2236-3FE968A9BD94}"/>
              </a:ext>
            </a:extLst>
          </xdr:cNvPr>
          <xdr:cNvSpPr/>
        </xdr:nvSpPr>
        <xdr:spPr>
          <a:xfrm>
            <a:off x="45720" y="762000"/>
            <a:ext cx="2758440" cy="358140"/>
          </a:xfrm>
          <a:prstGeom prst="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Black" panose="020B0A04020102020204" pitchFamily="34" charset="0"/>
              </a:rPr>
              <a:t>QUANTITY</a:t>
            </a:r>
            <a:r>
              <a:rPr lang="en-IN" sz="1800" baseline="0">
                <a:latin typeface="Arial Black" panose="020B0A04020102020204" pitchFamily="34" charset="0"/>
              </a:rPr>
              <a:t> </a:t>
            </a:r>
            <a:endParaRPr lang="en-IN" sz="1800">
              <a:latin typeface="Arial Black" panose="020B0A04020102020204" pitchFamily="34" charset="0"/>
            </a:endParaRPr>
          </a:p>
        </xdr:txBody>
      </xdr:sp>
      <xdr:sp macro="" textlink="">
        <xdr:nvSpPr>
          <xdr:cNvPr id="21" name="Rectangle: Rounded Corners 20">
            <a:extLst>
              <a:ext uri="{FF2B5EF4-FFF2-40B4-BE49-F238E27FC236}">
                <a16:creationId xmlns:a16="http://schemas.microsoft.com/office/drawing/2014/main" id="{D343E1FE-B8D8-19D1-7358-D6473CFD2CF4}"/>
              </a:ext>
            </a:extLst>
          </xdr:cNvPr>
          <xdr:cNvSpPr/>
        </xdr:nvSpPr>
        <xdr:spPr>
          <a:xfrm>
            <a:off x="91440" y="1165860"/>
            <a:ext cx="2796540" cy="172212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I$17">
        <xdr:nvSpPr>
          <xdr:cNvPr id="22" name="Rectangle: Rounded Corners 21">
            <a:extLst>
              <a:ext uri="{FF2B5EF4-FFF2-40B4-BE49-F238E27FC236}">
                <a16:creationId xmlns:a16="http://schemas.microsoft.com/office/drawing/2014/main" id="{1483FAB3-8172-BABB-1AF0-8C17E207DFF4}"/>
              </a:ext>
            </a:extLst>
          </xdr:cNvPr>
          <xdr:cNvSpPr/>
        </xdr:nvSpPr>
        <xdr:spPr>
          <a:xfrm>
            <a:off x="251460" y="1257300"/>
            <a:ext cx="2240280" cy="41148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AEEF8FF-BE57-4A4C-8452-41D2FA486F4C}" type="TxLink">
              <a:rPr lang="en-US" sz="2000" b="0" i="0" u="none" strike="noStrike">
                <a:solidFill>
                  <a:schemeClr val="bg1"/>
                </a:solidFill>
                <a:latin typeface="Arial Black" panose="020B0A04020102020204" pitchFamily="34" charset="0"/>
                <a:ea typeface="Calibri"/>
                <a:cs typeface="Calibri"/>
              </a:rPr>
              <a:pPr algn="ctr"/>
              <a:t># 338</a:t>
            </a:fld>
            <a:endParaRPr lang="en-IN" sz="2000">
              <a:solidFill>
                <a:schemeClr val="bg1"/>
              </a:solidFill>
              <a:latin typeface="Arial Black" panose="020B0A04020102020204" pitchFamily="34" charset="0"/>
            </a:endParaRPr>
          </a:p>
        </xdr:txBody>
      </xdr:sp>
      <xdr:sp macro="" textlink="">
        <xdr:nvSpPr>
          <xdr:cNvPr id="24" name="Rectangle: Rounded Corners 23">
            <a:extLst>
              <a:ext uri="{FF2B5EF4-FFF2-40B4-BE49-F238E27FC236}">
                <a16:creationId xmlns:a16="http://schemas.microsoft.com/office/drawing/2014/main" id="{F51A1BFD-A7E7-D7F5-8BC3-CB2701495A9C}"/>
              </a:ext>
            </a:extLst>
          </xdr:cNvPr>
          <xdr:cNvSpPr/>
        </xdr:nvSpPr>
        <xdr:spPr>
          <a:xfrm>
            <a:off x="129540" y="2255520"/>
            <a:ext cx="2514600" cy="44196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lumMod val="95000"/>
                  </a:schemeClr>
                </a:solidFill>
                <a:latin typeface="Arial Black" panose="020B0A04020102020204" pitchFamily="34" charset="0"/>
                <a:ea typeface="Calibri"/>
                <a:cs typeface="Calibri"/>
              </a:rPr>
              <a:t> </a:t>
            </a:r>
            <a:r>
              <a:rPr lang="en-US" sz="1200" b="0" i="0" u="none" strike="noStrike">
                <a:solidFill>
                  <a:schemeClr val="bg2"/>
                </a:solidFill>
                <a:latin typeface="Arial Black" panose="020B0A04020102020204" pitchFamily="34" charset="0"/>
                <a:ea typeface="Calibri"/>
                <a:cs typeface="Calibri"/>
              </a:rPr>
              <a:t>YOY</a:t>
            </a:r>
            <a:r>
              <a:rPr lang="en-US" sz="1400" b="0" i="0" u="none" strike="noStrike" baseline="0">
                <a:solidFill>
                  <a:schemeClr val="bg2"/>
                </a:solidFill>
                <a:latin typeface="Arial Black" panose="020B0A04020102020204" pitchFamily="34" charset="0"/>
                <a:ea typeface="Calibri"/>
                <a:cs typeface="Calibri"/>
              </a:rPr>
              <a:t> </a:t>
            </a:r>
            <a:r>
              <a:rPr lang="en-US" sz="1200" b="0" i="0" u="none" strike="noStrike" baseline="0">
                <a:solidFill>
                  <a:schemeClr val="bg2"/>
                </a:solidFill>
                <a:latin typeface="Arial Black" panose="020B0A04020102020204" pitchFamily="34" charset="0"/>
                <a:ea typeface="Calibri"/>
                <a:cs typeface="Calibri"/>
              </a:rPr>
              <a:t>GROWTH</a:t>
            </a:r>
            <a:r>
              <a:rPr lang="en-US" sz="1400" b="0" i="0" u="none" strike="noStrike">
                <a:solidFill>
                  <a:schemeClr val="bg2"/>
                </a:solidFill>
                <a:latin typeface="Arial Black" panose="020B0A04020102020204" pitchFamily="34" charset="0"/>
                <a:ea typeface="Calibri"/>
                <a:cs typeface="Calibri"/>
              </a:rPr>
              <a:t> </a:t>
            </a:r>
          </a:p>
        </xdr:txBody>
      </xdr:sp>
    </xdr:grpSp>
    <xdr:clientData/>
  </xdr:twoCellAnchor>
  <xdr:twoCellAnchor>
    <xdr:from>
      <xdr:col>14</xdr:col>
      <xdr:colOff>53340</xdr:colOff>
      <xdr:row>4</xdr:row>
      <xdr:rowOff>160020</xdr:rowOff>
    </xdr:from>
    <xdr:to>
      <xdr:col>18</xdr:col>
      <xdr:colOff>457200</xdr:colOff>
      <xdr:row>16</xdr:row>
      <xdr:rowOff>91440</xdr:rowOff>
    </xdr:to>
    <xdr:grpSp>
      <xdr:nvGrpSpPr>
        <xdr:cNvPr id="33" name="Group 32">
          <a:extLst>
            <a:ext uri="{FF2B5EF4-FFF2-40B4-BE49-F238E27FC236}">
              <a16:creationId xmlns:a16="http://schemas.microsoft.com/office/drawing/2014/main" id="{3395DEDB-6B20-A601-256B-E3DFB1A0FC57}"/>
            </a:ext>
          </a:extLst>
        </xdr:cNvPr>
        <xdr:cNvGrpSpPr/>
      </xdr:nvGrpSpPr>
      <xdr:grpSpPr>
        <a:xfrm>
          <a:off x="8587740" y="897957"/>
          <a:ext cx="2842260" cy="2145230"/>
          <a:chOff x="45720" y="762000"/>
          <a:chExt cx="2842260" cy="2125980"/>
        </a:xfrm>
      </xdr:grpSpPr>
      <xdr:sp macro="" textlink="">
        <xdr:nvSpPr>
          <xdr:cNvPr id="34" name="Rectangle 33">
            <a:extLst>
              <a:ext uri="{FF2B5EF4-FFF2-40B4-BE49-F238E27FC236}">
                <a16:creationId xmlns:a16="http://schemas.microsoft.com/office/drawing/2014/main" id="{82AB3C99-68C6-FBEC-297F-993F6D0D9638}"/>
              </a:ext>
            </a:extLst>
          </xdr:cNvPr>
          <xdr:cNvSpPr/>
        </xdr:nvSpPr>
        <xdr:spPr>
          <a:xfrm>
            <a:off x="45720" y="762000"/>
            <a:ext cx="2758440" cy="358140"/>
          </a:xfrm>
          <a:prstGeom prst="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Black" panose="020B0A04020102020204" pitchFamily="34" charset="0"/>
              </a:rPr>
              <a:t>NO</a:t>
            </a:r>
            <a:r>
              <a:rPr lang="en-IN" sz="1800" baseline="0">
                <a:latin typeface="Arial Black" panose="020B0A04020102020204" pitchFamily="34" charset="0"/>
              </a:rPr>
              <a:t> OF ODERS</a:t>
            </a:r>
            <a:endParaRPr lang="en-IN" sz="1800">
              <a:latin typeface="Arial Black" panose="020B0A04020102020204" pitchFamily="34" charset="0"/>
            </a:endParaRPr>
          </a:p>
        </xdr:txBody>
      </xdr:sp>
      <xdr:sp macro="" textlink="">
        <xdr:nvSpPr>
          <xdr:cNvPr id="35" name="Rectangle: Rounded Corners 34">
            <a:extLst>
              <a:ext uri="{FF2B5EF4-FFF2-40B4-BE49-F238E27FC236}">
                <a16:creationId xmlns:a16="http://schemas.microsoft.com/office/drawing/2014/main" id="{9DA7E447-70CB-F356-7C71-B25CE851B429}"/>
              </a:ext>
            </a:extLst>
          </xdr:cNvPr>
          <xdr:cNvSpPr/>
        </xdr:nvSpPr>
        <xdr:spPr>
          <a:xfrm>
            <a:off x="91440" y="1165860"/>
            <a:ext cx="2796540" cy="172212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L$17">
        <xdr:nvSpPr>
          <xdr:cNvPr id="36" name="Rectangle: Rounded Corners 35">
            <a:extLst>
              <a:ext uri="{FF2B5EF4-FFF2-40B4-BE49-F238E27FC236}">
                <a16:creationId xmlns:a16="http://schemas.microsoft.com/office/drawing/2014/main" id="{DE59D91F-08D8-9A87-936D-3D8EF303FBE3}"/>
              </a:ext>
            </a:extLst>
          </xdr:cNvPr>
          <xdr:cNvSpPr/>
        </xdr:nvSpPr>
        <xdr:spPr>
          <a:xfrm>
            <a:off x="251460" y="1257300"/>
            <a:ext cx="2240280" cy="41148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E15D112-0E79-4E7C-BCA8-1A2AADC75BBC}" type="TxLink">
              <a:rPr lang="en-US" sz="1800" b="0" i="0" u="none" strike="noStrike">
                <a:solidFill>
                  <a:schemeClr val="bg1"/>
                </a:solidFill>
                <a:latin typeface="Arial Black" panose="020B0A04020102020204" pitchFamily="34" charset="0"/>
                <a:ea typeface="Calibri"/>
                <a:cs typeface="Calibri"/>
              </a:rPr>
              <a:pPr algn="ctr"/>
              <a:t># 87</a:t>
            </a:fld>
            <a:endParaRPr lang="en-IN" sz="1800">
              <a:solidFill>
                <a:schemeClr val="bg1"/>
              </a:solidFill>
              <a:latin typeface="Arial Black" panose="020B0A04020102020204" pitchFamily="34" charset="0"/>
            </a:endParaRPr>
          </a:p>
        </xdr:txBody>
      </xdr:sp>
      <xdr:sp macro="" textlink="">
        <xdr:nvSpPr>
          <xdr:cNvPr id="38" name="Rectangle: Rounded Corners 37">
            <a:extLst>
              <a:ext uri="{FF2B5EF4-FFF2-40B4-BE49-F238E27FC236}">
                <a16:creationId xmlns:a16="http://schemas.microsoft.com/office/drawing/2014/main" id="{963B1466-BAB9-AB47-413E-8BA2591C77DF}"/>
              </a:ext>
            </a:extLst>
          </xdr:cNvPr>
          <xdr:cNvSpPr/>
        </xdr:nvSpPr>
        <xdr:spPr>
          <a:xfrm>
            <a:off x="129540" y="2255520"/>
            <a:ext cx="2514600" cy="44196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lumMod val="95000"/>
                  </a:schemeClr>
                </a:solidFill>
                <a:latin typeface="Arial Black" panose="020B0A04020102020204" pitchFamily="34" charset="0"/>
                <a:ea typeface="Calibri"/>
                <a:cs typeface="Calibri"/>
              </a:rPr>
              <a:t> </a:t>
            </a:r>
            <a:r>
              <a:rPr lang="en-US" sz="1200" b="0" i="0" u="none" strike="noStrike">
                <a:solidFill>
                  <a:schemeClr val="bg2"/>
                </a:solidFill>
                <a:latin typeface="Arial Black" panose="020B0A04020102020204" pitchFamily="34" charset="0"/>
                <a:ea typeface="Calibri"/>
                <a:cs typeface="Calibri"/>
              </a:rPr>
              <a:t>YOY</a:t>
            </a:r>
            <a:r>
              <a:rPr lang="en-US" sz="1400" b="0" i="0" u="none" strike="noStrike" baseline="0">
                <a:solidFill>
                  <a:schemeClr val="bg2"/>
                </a:solidFill>
                <a:latin typeface="Arial Black" panose="020B0A04020102020204" pitchFamily="34" charset="0"/>
                <a:ea typeface="Calibri"/>
                <a:cs typeface="Calibri"/>
              </a:rPr>
              <a:t> </a:t>
            </a:r>
            <a:r>
              <a:rPr lang="en-US" sz="1200" b="0" i="0" u="none" strike="noStrike" baseline="0">
                <a:solidFill>
                  <a:schemeClr val="bg2"/>
                </a:solidFill>
                <a:latin typeface="Arial Black" panose="020B0A04020102020204" pitchFamily="34" charset="0"/>
                <a:ea typeface="Calibri"/>
                <a:cs typeface="Calibri"/>
              </a:rPr>
              <a:t>GROWTH</a:t>
            </a:r>
            <a:r>
              <a:rPr lang="en-US" sz="1400" b="0" i="0" u="none" strike="noStrike">
                <a:solidFill>
                  <a:schemeClr val="bg2"/>
                </a:solidFill>
                <a:latin typeface="Arial Black" panose="020B0A04020102020204" pitchFamily="34" charset="0"/>
                <a:ea typeface="Calibri"/>
                <a:cs typeface="Calibri"/>
              </a:rPr>
              <a:t> </a:t>
            </a:r>
          </a:p>
        </xdr:txBody>
      </xdr:sp>
    </xdr:grpSp>
    <xdr:clientData/>
  </xdr:twoCellAnchor>
  <xdr:twoCellAnchor>
    <xdr:from>
      <xdr:col>18</xdr:col>
      <xdr:colOff>472440</xdr:colOff>
      <xdr:row>4</xdr:row>
      <xdr:rowOff>137160</xdr:rowOff>
    </xdr:from>
    <xdr:to>
      <xdr:col>23</xdr:col>
      <xdr:colOff>266700</xdr:colOff>
      <xdr:row>16</xdr:row>
      <xdr:rowOff>68580</xdr:rowOff>
    </xdr:to>
    <xdr:grpSp>
      <xdr:nvGrpSpPr>
        <xdr:cNvPr id="40" name="Group 39">
          <a:extLst>
            <a:ext uri="{FF2B5EF4-FFF2-40B4-BE49-F238E27FC236}">
              <a16:creationId xmlns:a16="http://schemas.microsoft.com/office/drawing/2014/main" id="{C41B8971-2C2B-0694-2E34-C5E080EBB974}"/>
            </a:ext>
          </a:extLst>
        </xdr:cNvPr>
        <xdr:cNvGrpSpPr/>
      </xdr:nvGrpSpPr>
      <xdr:grpSpPr>
        <a:xfrm>
          <a:off x="11445240" y="875097"/>
          <a:ext cx="2842260" cy="2145230"/>
          <a:chOff x="45720" y="762000"/>
          <a:chExt cx="2842260" cy="2125980"/>
        </a:xfrm>
      </xdr:grpSpPr>
      <xdr:sp macro="" textlink="">
        <xdr:nvSpPr>
          <xdr:cNvPr id="41" name="Rectangle 40">
            <a:extLst>
              <a:ext uri="{FF2B5EF4-FFF2-40B4-BE49-F238E27FC236}">
                <a16:creationId xmlns:a16="http://schemas.microsoft.com/office/drawing/2014/main" id="{9B9168D7-EE12-01CF-7A33-F7BFADFE74DA}"/>
              </a:ext>
            </a:extLst>
          </xdr:cNvPr>
          <xdr:cNvSpPr/>
        </xdr:nvSpPr>
        <xdr:spPr>
          <a:xfrm>
            <a:off x="45720" y="762000"/>
            <a:ext cx="2758440" cy="358140"/>
          </a:xfrm>
          <a:prstGeom prst="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Black" panose="020B0A04020102020204" pitchFamily="34" charset="0"/>
              </a:rPr>
              <a:t>PROFIT</a:t>
            </a:r>
            <a:r>
              <a:rPr lang="en-IN" sz="1800" baseline="0">
                <a:latin typeface="Arial Black" panose="020B0A04020102020204" pitchFamily="34" charset="0"/>
              </a:rPr>
              <a:t> MARGIN </a:t>
            </a:r>
            <a:endParaRPr lang="en-IN" sz="1800">
              <a:latin typeface="Arial Black" panose="020B0A04020102020204" pitchFamily="34" charset="0"/>
            </a:endParaRPr>
          </a:p>
        </xdr:txBody>
      </xdr:sp>
      <xdr:sp macro="" textlink="">
        <xdr:nvSpPr>
          <xdr:cNvPr id="42" name="Rectangle: Rounded Corners 41">
            <a:extLst>
              <a:ext uri="{FF2B5EF4-FFF2-40B4-BE49-F238E27FC236}">
                <a16:creationId xmlns:a16="http://schemas.microsoft.com/office/drawing/2014/main" id="{1D251937-89BC-064E-8271-E5BF257A7443}"/>
              </a:ext>
            </a:extLst>
          </xdr:cNvPr>
          <xdr:cNvSpPr/>
        </xdr:nvSpPr>
        <xdr:spPr>
          <a:xfrm>
            <a:off x="91440" y="1165860"/>
            <a:ext cx="2796540" cy="172212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O$17">
        <xdr:nvSpPr>
          <xdr:cNvPr id="43" name="Rectangle: Rounded Corners 42">
            <a:extLst>
              <a:ext uri="{FF2B5EF4-FFF2-40B4-BE49-F238E27FC236}">
                <a16:creationId xmlns:a16="http://schemas.microsoft.com/office/drawing/2014/main" id="{51468D26-CA6C-7669-ADA0-5322AFC70EA3}"/>
              </a:ext>
            </a:extLst>
          </xdr:cNvPr>
          <xdr:cNvSpPr/>
        </xdr:nvSpPr>
        <xdr:spPr>
          <a:xfrm>
            <a:off x="251460" y="1257300"/>
            <a:ext cx="2240280" cy="41148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5B073A-914D-41DF-9F29-E683546DCB75}" type="TxLink">
              <a:rPr lang="en-US" sz="2000" b="0" i="0" u="none" strike="noStrike">
                <a:solidFill>
                  <a:schemeClr val="bg1"/>
                </a:solidFill>
                <a:latin typeface="Arial Black" panose="020B0A04020102020204" pitchFamily="34" charset="0"/>
                <a:ea typeface="Calibri"/>
                <a:cs typeface="Calibri"/>
              </a:rPr>
              <a:pPr algn="ctr"/>
              <a:t>14%</a:t>
            </a:fld>
            <a:endParaRPr lang="en-IN" sz="2000">
              <a:solidFill>
                <a:schemeClr val="bg1"/>
              </a:solidFill>
              <a:latin typeface="Arial Black" panose="020B0A04020102020204" pitchFamily="34" charset="0"/>
            </a:endParaRPr>
          </a:p>
        </xdr:txBody>
      </xdr:sp>
      <xdr:sp macro="" textlink="">
        <xdr:nvSpPr>
          <xdr:cNvPr id="45" name="Rectangle: Rounded Corners 44">
            <a:extLst>
              <a:ext uri="{FF2B5EF4-FFF2-40B4-BE49-F238E27FC236}">
                <a16:creationId xmlns:a16="http://schemas.microsoft.com/office/drawing/2014/main" id="{073957D9-AA17-FACF-F97C-A0C117BD474E}"/>
              </a:ext>
            </a:extLst>
          </xdr:cNvPr>
          <xdr:cNvSpPr/>
        </xdr:nvSpPr>
        <xdr:spPr>
          <a:xfrm>
            <a:off x="129540" y="2255520"/>
            <a:ext cx="2514600" cy="441960"/>
          </a:xfrm>
          <a:prstGeom prst="roundRect">
            <a:avLst/>
          </a:prstGeom>
          <a:gradFill>
            <a:gsLst>
              <a:gs pos="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lumMod val="95000"/>
                  </a:schemeClr>
                </a:solidFill>
                <a:latin typeface="Arial Black" panose="020B0A04020102020204" pitchFamily="34" charset="0"/>
                <a:ea typeface="Calibri"/>
                <a:cs typeface="Calibri"/>
              </a:rPr>
              <a:t> </a:t>
            </a:r>
            <a:r>
              <a:rPr lang="en-US" sz="1200" b="0" i="0" u="none" strike="noStrike">
                <a:solidFill>
                  <a:schemeClr val="bg2"/>
                </a:solidFill>
                <a:latin typeface="Arial Black" panose="020B0A04020102020204" pitchFamily="34" charset="0"/>
                <a:ea typeface="Calibri"/>
                <a:cs typeface="Calibri"/>
              </a:rPr>
              <a:t>YOY</a:t>
            </a:r>
            <a:r>
              <a:rPr lang="en-US" sz="1400" b="0" i="0" u="none" strike="noStrike" baseline="0">
                <a:solidFill>
                  <a:schemeClr val="bg2"/>
                </a:solidFill>
                <a:latin typeface="Arial Black" panose="020B0A04020102020204" pitchFamily="34" charset="0"/>
                <a:ea typeface="Calibri"/>
                <a:cs typeface="Calibri"/>
              </a:rPr>
              <a:t> </a:t>
            </a:r>
            <a:r>
              <a:rPr lang="en-US" sz="1200" b="0" i="0" u="none" strike="noStrike" baseline="0">
                <a:solidFill>
                  <a:schemeClr val="bg2"/>
                </a:solidFill>
                <a:latin typeface="Arial Black" panose="020B0A04020102020204" pitchFamily="34" charset="0"/>
                <a:ea typeface="Calibri"/>
                <a:cs typeface="Calibri"/>
              </a:rPr>
              <a:t>GROWTH</a:t>
            </a:r>
            <a:r>
              <a:rPr lang="en-US" sz="1400" b="0" i="0" u="none" strike="noStrike">
                <a:solidFill>
                  <a:schemeClr val="bg2"/>
                </a:solidFill>
                <a:latin typeface="Arial Black" panose="020B0A04020102020204" pitchFamily="34" charset="0"/>
                <a:ea typeface="Calibri"/>
                <a:cs typeface="Calibri"/>
              </a:rPr>
              <a:t> </a:t>
            </a:r>
          </a:p>
        </xdr:txBody>
      </xdr:sp>
    </xdr:grpSp>
    <xdr:clientData/>
  </xdr:twoCellAnchor>
  <xdr:twoCellAnchor>
    <xdr:from>
      <xdr:col>5</xdr:col>
      <xdr:colOff>175260</xdr:colOff>
      <xdr:row>9</xdr:row>
      <xdr:rowOff>167640</xdr:rowOff>
    </xdr:from>
    <xdr:to>
      <xdr:col>8</xdr:col>
      <xdr:colOff>388620</xdr:colOff>
      <xdr:row>12</xdr:row>
      <xdr:rowOff>76200</xdr:rowOff>
    </xdr:to>
    <xdr:graphicFrame macro="">
      <xdr:nvGraphicFramePr>
        <xdr:cNvPr id="47" name="Chart 46">
          <a:extLst>
            <a:ext uri="{FF2B5EF4-FFF2-40B4-BE49-F238E27FC236}">
              <a16:creationId xmlns:a16="http://schemas.microsoft.com/office/drawing/2014/main" id="{B2BF37A0-50C0-492A-B72C-F1FD45B75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152400</xdr:colOff>
      <xdr:row>13</xdr:row>
      <xdr:rowOff>38100</xdr:rowOff>
    </xdr:from>
    <xdr:to>
      <xdr:col>8</xdr:col>
      <xdr:colOff>381000</xdr:colOff>
      <xdr:row>14</xdr:row>
      <xdr:rowOff>83820</xdr:rowOff>
    </xdr:to>
    <xdr:pic>
      <xdr:nvPicPr>
        <xdr:cNvPr id="48" name="Picture 47">
          <a:extLst>
            <a:ext uri="{FF2B5EF4-FFF2-40B4-BE49-F238E27FC236}">
              <a16:creationId xmlns:a16="http://schemas.microsoft.com/office/drawing/2014/main" id="{175BA87F-34E0-591B-50C9-3D02B8CB45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2415540"/>
          <a:ext cx="8382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213360</xdr:colOff>
      <xdr:row>9</xdr:row>
      <xdr:rowOff>152400</xdr:rowOff>
    </xdr:from>
    <xdr:to>
      <xdr:col>13</xdr:col>
      <xdr:colOff>7620</xdr:colOff>
      <xdr:row>12</xdr:row>
      <xdr:rowOff>129540</xdr:rowOff>
    </xdr:to>
    <xdr:graphicFrame macro="">
      <xdr:nvGraphicFramePr>
        <xdr:cNvPr id="49" name="Chart 48">
          <a:extLst>
            <a:ext uri="{FF2B5EF4-FFF2-40B4-BE49-F238E27FC236}">
              <a16:creationId xmlns:a16="http://schemas.microsoft.com/office/drawing/2014/main" id="{AACDB1D2-E912-44DA-AE8B-472607860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579120</xdr:colOff>
      <xdr:row>13</xdr:row>
      <xdr:rowOff>91440</xdr:rowOff>
    </xdr:from>
    <xdr:to>
      <xdr:col>13</xdr:col>
      <xdr:colOff>121920</xdr:colOff>
      <xdr:row>14</xdr:row>
      <xdr:rowOff>137160</xdr:rowOff>
    </xdr:to>
    <xdr:pic>
      <xdr:nvPicPr>
        <xdr:cNvPr id="50" name="Picture 49">
          <a:extLst>
            <a:ext uri="{FF2B5EF4-FFF2-40B4-BE49-F238E27FC236}">
              <a16:creationId xmlns:a16="http://schemas.microsoft.com/office/drawing/2014/main" id="{03259806-87AA-4C37-72A7-6F5F7B2A0FB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284720" y="2468880"/>
          <a:ext cx="7620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487680</xdr:colOff>
      <xdr:row>10</xdr:row>
      <xdr:rowOff>0</xdr:rowOff>
    </xdr:from>
    <xdr:to>
      <xdr:col>17</xdr:col>
      <xdr:colOff>594360</xdr:colOff>
      <xdr:row>12</xdr:row>
      <xdr:rowOff>99060</xdr:rowOff>
    </xdr:to>
    <xdr:graphicFrame macro="">
      <xdr:nvGraphicFramePr>
        <xdr:cNvPr id="51" name="Chart 50">
          <a:extLst>
            <a:ext uri="{FF2B5EF4-FFF2-40B4-BE49-F238E27FC236}">
              <a16:creationId xmlns:a16="http://schemas.microsoft.com/office/drawing/2014/main" id="{B7235E9E-181A-4846-9471-E22CBE456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243840</xdr:colOff>
      <xdr:row>9</xdr:row>
      <xdr:rowOff>152400</xdr:rowOff>
    </xdr:from>
    <xdr:to>
      <xdr:col>22</xdr:col>
      <xdr:colOff>327660</xdr:colOff>
      <xdr:row>12</xdr:row>
      <xdr:rowOff>22860</xdr:rowOff>
    </xdr:to>
    <xdr:graphicFrame macro="">
      <xdr:nvGraphicFramePr>
        <xdr:cNvPr id="52" name="Chart 51">
          <a:extLst>
            <a:ext uri="{FF2B5EF4-FFF2-40B4-BE49-F238E27FC236}">
              <a16:creationId xmlns:a16="http://schemas.microsoft.com/office/drawing/2014/main" id="{B9FA9B27-0696-493F-A126-534AA7D9C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335280</xdr:colOff>
      <xdr:row>13</xdr:row>
      <xdr:rowOff>114300</xdr:rowOff>
    </xdr:from>
    <xdr:to>
      <xdr:col>17</xdr:col>
      <xdr:colOff>563880</xdr:colOff>
      <xdr:row>14</xdr:row>
      <xdr:rowOff>160020</xdr:rowOff>
    </xdr:to>
    <xdr:pic>
      <xdr:nvPicPr>
        <xdr:cNvPr id="53" name="Picture 52">
          <a:extLst>
            <a:ext uri="{FF2B5EF4-FFF2-40B4-BE49-F238E27FC236}">
              <a16:creationId xmlns:a16="http://schemas.microsoft.com/office/drawing/2014/main" id="{B2B752CB-F4FD-4A7A-6C70-D2BFAEE0D96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088880" y="2491740"/>
          <a:ext cx="8382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152400</xdr:colOff>
      <xdr:row>13</xdr:row>
      <xdr:rowOff>83820</xdr:rowOff>
    </xdr:from>
    <xdr:to>
      <xdr:col>22</xdr:col>
      <xdr:colOff>574038</xdr:colOff>
      <xdr:row>14</xdr:row>
      <xdr:rowOff>167640</xdr:rowOff>
    </xdr:to>
    <xdr:pic>
      <xdr:nvPicPr>
        <xdr:cNvPr id="54" name="Picture 53">
          <a:extLst>
            <a:ext uri="{FF2B5EF4-FFF2-40B4-BE49-F238E27FC236}">
              <a16:creationId xmlns:a16="http://schemas.microsoft.com/office/drawing/2014/main" id="{92523D4E-FCB9-0CD6-02C4-AC293E600FC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954000" y="2461260"/>
          <a:ext cx="1031238"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457200</xdr:colOff>
      <xdr:row>9</xdr:row>
      <xdr:rowOff>15240</xdr:rowOff>
    </xdr:from>
    <xdr:to>
      <xdr:col>3</xdr:col>
      <xdr:colOff>579120</xdr:colOff>
      <xdr:row>11</xdr:row>
      <xdr:rowOff>148590</xdr:rowOff>
    </xdr:to>
    <xdr:graphicFrame macro="">
      <xdr:nvGraphicFramePr>
        <xdr:cNvPr id="55" name="Chart 54">
          <a:extLst>
            <a:ext uri="{FF2B5EF4-FFF2-40B4-BE49-F238E27FC236}">
              <a16:creationId xmlns:a16="http://schemas.microsoft.com/office/drawing/2014/main" id="{8C9D384C-4F35-4FB7-84E1-F6E789F50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18</xdr:row>
      <xdr:rowOff>41321</xdr:rowOff>
    </xdr:from>
    <xdr:to>
      <xdr:col>8</xdr:col>
      <xdr:colOff>245806</xdr:colOff>
      <xdr:row>35</xdr:row>
      <xdr:rowOff>86146</xdr:rowOff>
    </xdr:to>
    <xdr:sp macro="" textlink="">
      <xdr:nvSpPr>
        <xdr:cNvPr id="59" name="Rectangle: Rounded Corners 58">
          <a:extLst>
            <a:ext uri="{FF2B5EF4-FFF2-40B4-BE49-F238E27FC236}">
              <a16:creationId xmlns:a16="http://schemas.microsoft.com/office/drawing/2014/main" id="{8D2E1951-CC47-2724-9144-0573EB580146}"/>
            </a:ext>
          </a:extLst>
        </xdr:cNvPr>
        <xdr:cNvSpPr/>
      </xdr:nvSpPr>
      <xdr:spPr>
        <a:xfrm>
          <a:off x="0" y="3397364"/>
          <a:ext cx="5109636" cy="3214420"/>
        </a:xfrm>
        <a:prstGeom prst="roundRect">
          <a:avLst/>
        </a:prstGeom>
        <a:gradFill>
          <a:gsLst>
            <a:gs pos="500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316768</xdr:colOff>
      <xdr:row>17</xdr:row>
      <xdr:rowOff>89679</xdr:rowOff>
    </xdr:from>
    <xdr:to>
      <xdr:col>17</xdr:col>
      <xdr:colOff>548968</xdr:colOff>
      <xdr:row>34</xdr:row>
      <xdr:rowOff>134503</xdr:rowOff>
    </xdr:to>
    <xdr:sp macro="" textlink="">
      <xdr:nvSpPr>
        <xdr:cNvPr id="6" name="Rectangle: Rounded Corners 5">
          <a:extLst>
            <a:ext uri="{FF2B5EF4-FFF2-40B4-BE49-F238E27FC236}">
              <a16:creationId xmlns:a16="http://schemas.microsoft.com/office/drawing/2014/main" id="{39AE2588-B60B-17DD-C56B-09AC67D817AC}"/>
            </a:ext>
          </a:extLst>
        </xdr:cNvPr>
        <xdr:cNvSpPr/>
      </xdr:nvSpPr>
      <xdr:spPr>
        <a:xfrm>
          <a:off x="5167349" y="3154066"/>
          <a:ext cx="5689103" cy="3109211"/>
        </a:xfrm>
        <a:prstGeom prst="roundRect">
          <a:avLst/>
        </a:prstGeom>
        <a:gradFill>
          <a:gsLst>
            <a:gs pos="500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589936</xdr:colOff>
      <xdr:row>16</xdr:row>
      <xdr:rowOff>167402</xdr:rowOff>
    </xdr:from>
    <xdr:to>
      <xdr:col>24</xdr:col>
      <xdr:colOff>39584</xdr:colOff>
      <xdr:row>34</xdr:row>
      <xdr:rowOff>39584</xdr:rowOff>
    </xdr:to>
    <xdr:sp macro="" textlink="">
      <xdr:nvSpPr>
        <xdr:cNvPr id="12" name="Rectangle: Rounded Corners 11">
          <a:extLst>
            <a:ext uri="{FF2B5EF4-FFF2-40B4-BE49-F238E27FC236}">
              <a16:creationId xmlns:a16="http://schemas.microsoft.com/office/drawing/2014/main" id="{77963B56-8F2F-2650-5F11-185D00A8778C}"/>
            </a:ext>
          </a:extLst>
        </xdr:cNvPr>
        <xdr:cNvSpPr/>
      </xdr:nvSpPr>
      <xdr:spPr>
        <a:xfrm>
          <a:off x="11020430" y="3017480"/>
          <a:ext cx="3744557" cy="3078520"/>
        </a:xfrm>
        <a:prstGeom prst="roundRect">
          <a:avLst/>
        </a:prstGeom>
        <a:gradFill>
          <a:gsLst>
            <a:gs pos="500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78829</xdr:colOff>
      <xdr:row>33</xdr:row>
      <xdr:rowOff>155650</xdr:rowOff>
    </xdr:from>
    <xdr:to>
      <xdr:col>8</xdr:col>
      <xdr:colOff>442452</xdr:colOff>
      <xdr:row>51</xdr:row>
      <xdr:rowOff>16542</xdr:rowOff>
    </xdr:to>
    <xdr:sp macro="" textlink="">
      <xdr:nvSpPr>
        <xdr:cNvPr id="16" name="Rectangle: Rounded Corners 15">
          <a:extLst>
            <a:ext uri="{FF2B5EF4-FFF2-40B4-BE49-F238E27FC236}">
              <a16:creationId xmlns:a16="http://schemas.microsoft.com/office/drawing/2014/main" id="{58034EFD-C9B1-56D8-BCA9-3D0A50D0C869}"/>
            </a:ext>
          </a:extLst>
        </xdr:cNvPr>
        <xdr:cNvSpPr/>
      </xdr:nvSpPr>
      <xdr:spPr>
        <a:xfrm>
          <a:off x="78829" y="6104166"/>
          <a:ext cx="5214204" cy="3105537"/>
        </a:xfrm>
        <a:prstGeom prst="roundRect">
          <a:avLst/>
        </a:prstGeom>
        <a:gradFill>
          <a:gsLst>
            <a:gs pos="500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188452</xdr:colOff>
      <xdr:row>34</xdr:row>
      <xdr:rowOff>140563</xdr:rowOff>
    </xdr:from>
    <xdr:to>
      <xdr:col>24</xdr:col>
      <xdr:colOff>499242</xdr:colOff>
      <xdr:row>52</xdr:row>
      <xdr:rowOff>20904</xdr:rowOff>
    </xdr:to>
    <xdr:sp macro="" textlink="">
      <xdr:nvSpPr>
        <xdr:cNvPr id="18" name="Rectangle: Rounded Corners 17">
          <a:extLst>
            <a:ext uri="{FF2B5EF4-FFF2-40B4-BE49-F238E27FC236}">
              <a16:creationId xmlns:a16="http://schemas.microsoft.com/office/drawing/2014/main" id="{71BD767F-00C3-B337-25BE-F2A683A9F362}"/>
            </a:ext>
          </a:extLst>
        </xdr:cNvPr>
        <xdr:cNvSpPr/>
      </xdr:nvSpPr>
      <xdr:spPr>
        <a:xfrm>
          <a:off x="10501345" y="6428913"/>
          <a:ext cx="4557276" cy="3209467"/>
        </a:xfrm>
        <a:prstGeom prst="roundRect">
          <a:avLst/>
        </a:prstGeom>
        <a:gradFill>
          <a:gsLst>
            <a:gs pos="500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458839</xdr:colOff>
      <xdr:row>34</xdr:row>
      <xdr:rowOff>163564</xdr:rowOff>
    </xdr:from>
    <xdr:to>
      <xdr:col>17</xdr:col>
      <xdr:colOff>180258</xdr:colOff>
      <xdr:row>52</xdr:row>
      <xdr:rowOff>24456</xdr:rowOff>
    </xdr:to>
    <xdr:sp macro="" textlink="">
      <xdr:nvSpPr>
        <xdr:cNvPr id="27" name="Rectangle: Rounded Corners 26">
          <a:extLst>
            <a:ext uri="{FF2B5EF4-FFF2-40B4-BE49-F238E27FC236}">
              <a16:creationId xmlns:a16="http://schemas.microsoft.com/office/drawing/2014/main" id="{C381BE42-2B85-DEFB-CCC3-8C70D5F7D873}"/>
            </a:ext>
          </a:extLst>
        </xdr:cNvPr>
        <xdr:cNvSpPr/>
      </xdr:nvSpPr>
      <xdr:spPr>
        <a:xfrm>
          <a:off x="5309420" y="6292338"/>
          <a:ext cx="5178322" cy="3105537"/>
        </a:xfrm>
        <a:prstGeom prst="roundRect">
          <a:avLst/>
        </a:prstGeom>
        <a:gradFill>
          <a:gsLst>
            <a:gs pos="5000">
              <a:schemeClr val="tx1">
                <a:lumMod val="95000"/>
                <a:lumOff val="5000"/>
              </a:schemeClr>
            </a:gs>
            <a:gs pos="100000">
              <a:schemeClr val="tx2">
                <a:lumMod val="85000"/>
                <a:lumOff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57355</xdr:colOff>
      <xdr:row>16</xdr:row>
      <xdr:rowOff>122903</xdr:rowOff>
    </xdr:from>
    <xdr:to>
      <xdr:col>4</xdr:col>
      <xdr:colOff>548968</xdr:colOff>
      <xdr:row>18</xdr:row>
      <xdr:rowOff>98323</xdr:rowOff>
    </xdr:to>
    <xdr:sp macro="" textlink="">
      <xdr:nvSpPr>
        <xdr:cNvPr id="28" name="Rectangle 27">
          <a:extLst>
            <a:ext uri="{FF2B5EF4-FFF2-40B4-BE49-F238E27FC236}">
              <a16:creationId xmlns:a16="http://schemas.microsoft.com/office/drawing/2014/main" id="{4D6BBA70-5259-9F81-80D5-1CF4CECF9634}"/>
            </a:ext>
          </a:extLst>
        </xdr:cNvPr>
        <xdr:cNvSpPr/>
      </xdr:nvSpPr>
      <xdr:spPr>
        <a:xfrm>
          <a:off x="57355" y="3007032"/>
          <a:ext cx="2916903" cy="335936"/>
        </a:xfrm>
        <a:prstGeom prst="rect">
          <a:avLst/>
        </a:prstGeom>
        <a:gradFill>
          <a:gsLst>
            <a:gs pos="5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solidFill>
              <a:latin typeface="Algerian" panose="04020705040A02060702" pitchFamily="82" charset="0"/>
            </a:rPr>
            <a:t>SALES AND PROFIT</a:t>
          </a:r>
          <a:r>
            <a:rPr lang="en-IN" sz="1400" baseline="0">
              <a:solidFill>
                <a:schemeClr val="bg1"/>
              </a:solidFill>
              <a:latin typeface="Algerian" panose="04020705040A02060702" pitchFamily="82" charset="0"/>
            </a:rPr>
            <a:t> ANALYSIS </a:t>
          </a:r>
          <a:endParaRPr lang="en-IN" sz="1400">
            <a:solidFill>
              <a:schemeClr val="bg1"/>
            </a:solidFill>
            <a:latin typeface="Algerian" panose="04020705040A02060702" pitchFamily="82" charset="0"/>
          </a:endParaRPr>
        </a:p>
      </xdr:txBody>
    </xdr:sp>
    <xdr:clientData/>
  </xdr:twoCellAnchor>
  <xdr:twoCellAnchor>
    <xdr:from>
      <xdr:col>8</xdr:col>
      <xdr:colOff>508000</xdr:colOff>
      <xdr:row>17</xdr:row>
      <xdr:rowOff>155677</xdr:rowOff>
    </xdr:from>
    <xdr:to>
      <xdr:col>13</xdr:col>
      <xdr:colOff>393290</xdr:colOff>
      <xdr:row>19</xdr:row>
      <xdr:rowOff>131097</xdr:rowOff>
    </xdr:to>
    <xdr:sp macro="" textlink="">
      <xdr:nvSpPr>
        <xdr:cNvPr id="30" name="Rectangle 29">
          <a:extLst>
            <a:ext uri="{FF2B5EF4-FFF2-40B4-BE49-F238E27FC236}">
              <a16:creationId xmlns:a16="http://schemas.microsoft.com/office/drawing/2014/main" id="{D08D8BC7-8E4A-4F76-76C9-DB9C40C0D07D}"/>
            </a:ext>
          </a:extLst>
        </xdr:cNvPr>
        <xdr:cNvSpPr/>
      </xdr:nvSpPr>
      <xdr:spPr>
        <a:xfrm>
          <a:off x="5358581" y="3220064"/>
          <a:ext cx="2916903" cy="335936"/>
        </a:xfrm>
        <a:prstGeom prst="rect">
          <a:avLst/>
        </a:prstGeom>
        <a:gradFill>
          <a:gsLst>
            <a:gs pos="5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lgerian" panose="04020705040A02060702" pitchFamily="82" charset="0"/>
            </a:rPr>
            <a:t>CATEGORY WISE PROFIT </a:t>
          </a:r>
        </a:p>
      </xdr:txBody>
    </xdr:sp>
    <xdr:clientData/>
  </xdr:twoCellAnchor>
  <xdr:twoCellAnchor>
    <xdr:from>
      <xdr:col>18</xdr:col>
      <xdr:colOff>196645</xdr:colOff>
      <xdr:row>17</xdr:row>
      <xdr:rowOff>155677</xdr:rowOff>
    </xdr:from>
    <xdr:to>
      <xdr:col>23</xdr:col>
      <xdr:colOff>81935</xdr:colOff>
      <xdr:row>19</xdr:row>
      <xdr:rowOff>131097</xdr:rowOff>
    </xdr:to>
    <xdr:sp macro="" textlink="">
      <xdr:nvSpPr>
        <xdr:cNvPr id="31" name="Rectangle 30">
          <a:extLst>
            <a:ext uri="{FF2B5EF4-FFF2-40B4-BE49-F238E27FC236}">
              <a16:creationId xmlns:a16="http://schemas.microsoft.com/office/drawing/2014/main" id="{463732A9-E926-6851-1592-485AA318E47A}"/>
            </a:ext>
          </a:extLst>
        </xdr:cNvPr>
        <xdr:cNvSpPr/>
      </xdr:nvSpPr>
      <xdr:spPr>
        <a:xfrm>
          <a:off x="11110451" y="3220064"/>
          <a:ext cx="2916903" cy="335936"/>
        </a:xfrm>
        <a:prstGeom prst="rect">
          <a:avLst/>
        </a:prstGeom>
        <a:gradFill>
          <a:gsLst>
            <a:gs pos="5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lgerian" panose="04020705040A02060702" pitchFamily="82" charset="0"/>
            </a:rPr>
            <a:t>CATEGORY</a:t>
          </a:r>
          <a:r>
            <a:rPr lang="en-IN" sz="1400" baseline="0">
              <a:latin typeface="Algerian" panose="04020705040A02060702" pitchFamily="82" charset="0"/>
            </a:rPr>
            <a:t> WISE SALES SHARE %</a:t>
          </a:r>
          <a:endParaRPr lang="en-IN" sz="1400">
            <a:latin typeface="Algerian" panose="04020705040A02060702" pitchFamily="82" charset="0"/>
          </a:endParaRPr>
        </a:p>
      </xdr:txBody>
    </xdr:sp>
    <xdr:clientData/>
  </xdr:twoCellAnchor>
  <xdr:twoCellAnchor>
    <xdr:from>
      <xdr:col>0</xdr:col>
      <xdr:colOff>324866</xdr:colOff>
      <xdr:row>35</xdr:row>
      <xdr:rowOff>1307</xdr:rowOff>
    </xdr:from>
    <xdr:to>
      <xdr:col>5</xdr:col>
      <xdr:colOff>208500</xdr:colOff>
      <xdr:row>36</xdr:row>
      <xdr:rowOff>163174</xdr:rowOff>
    </xdr:to>
    <xdr:sp macro="" textlink="">
      <xdr:nvSpPr>
        <xdr:cNvPr id="32" name="Rectangle 31">
          <a:extLst>
            <a:ext uri="{FF2B5EF4-FFF2-40B4-BE49-F238E27FC236}">
              <a16:creationId xmlns:a16="http://schemas.microsoft.com/office/drawing/2014/main" id="{D34853B8-B08B-5ACB-EA1F-534C50149BB0}"/>
            </a:ext>
          </a:extLst>
        </xdr:cNvPr>
        <xdr:cNvSpPr/>
      </xdr:nvSpPr>
      <xdr:spPr>
        <a:xfrm>
          <a:off x="324866" y="6526945"/>
          <a:ext cx="2923528" cy="348314"/>
        </a:xfrm>
        <a:prstGeom prst="rect">
          <a:avLst/>
        </a:prstGeom>
        <a:gradFill>
          <a:gsLst>
            <a:gs pos="5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bg1"/>
              </a:solidFill>
              <a:latin typeface="Algerian" panose="04020705040A02060702" pitchFamily="82" charset="0"/>
            </a:rPr>
            <a:t>SALES BY STATE </a:t>
          </a:r>
        </a:p>
      </xdr:txBody>
    </xdr:sp>
    <xdr:clientData/>
  </xdr:twoCellAnchor>
  <xdr:twoCellAnchor>
    <xdr:from>
      <xdr:col>17</xdr:col>
      <xdr:colOff>589924</xdr:colOff>
      <xdr:row>35</xdr:row>
      <xdr:rowOff>159847</xdr:rowOff>
    </xdr:from>
    <xdr:to>
      <xdr:col>22</xdr:col>
      <xdr:colOff>475214</xdr:colOff>
      <xdr:row>37</xdr:row>
      <xdr:rowOff>135266</xdr:rowOff>
    </xdr:to>
    <xdr:sp macro="" textlink="">
      <xdr:nvSpPr>
        <xdr:cNvPr id="37" name="Rectangle 36">
          <a:extLst>
            <a:ext uri="{FF2B5EF4-FFF2-40B4-BE49-F238E27FC236}">
              <a16:creationId xmlns:a16="http://schemas.microsoft.com/office/drawing/2014/main" id="{C3BD7AAB-C630-E773-B291-1BB108AE625E}"/>
            </a:ext>
          </a:extLst>
        </xdr:cNvPr>
        <xdr:cNvSpPr/>
      </xdr:nvSpPr>
      <xdr:spPr>
        <a:xfrm>
          <a:off x="10902817" y="6633148"/>
          <a:ext cx="2918494" cy="345322"/>
        </a:xfrm>
        <a:prstGeom prst="rect">
          <a:avLst/>
        </a:prstGeom>
        <a:gradFill>
          <a:gsLst>
            <a:gs pos="5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latin typeface="Algerian" panose="04020705040A02060702" pitchFamily="82" charset="0"/>
            </a:rPr>
            <a:t>FILTER </a:t>
          </a:r>
        </a:p>
      </xdr:txBody>
    </xdr:sp>
    <xdr:clientData/>
  </xdr:twoCellAnchor>
  <xdr:twoCellAnchor>
    <xdr:from>
      <xdr:col>9</xdr:col>
      <xdr:colOff>45936</xdr:colOff>
      <xdr:row>35</xdr:row>
      <xdr:rowOff>115145</xdr:rowOff>
    </xdr:from>
    <xdr:to>
      <xdr:col>13</xdr:col>
      <xdr:colOff>539205</xdr:colOff>
      <xdr:row>37</xdr:row>
      <xdr:rowOff>90564</xdr:rowOff>
    </xdr:to>
    <xdr:sp macro="" textlink="">
      <xdr:nvSpPr>
        <xdr:cNvPr id="39" name="Rectangle 38">
          <a:extLst>
            <a:ext uri="{FF2B5EF4-FFF2-40B4-BE49-F238E27FC236}">
              <a16:creationId xmlns:a16="http://schemas.microsoft.com/office/drawing/2014/main" id="{0B4DEC6E-16C7-9147-BAD1-35C706601BE8}"/>
            </a:ext>
          </a:extLst>
        </xdr:cNvPr>
        <xdr:cNvSpPr/>
      </xdr:nvSpPr>
      <xdr:spPr>
        <a:xfrm>
          <a:off x="5517745" y="6640783"/>
          <a:ext cx="2925183" cy="348313"/>
        </a:xfrm>
        <a:prstGeom prst="rect">
          <a:avLst/>
        </a:prstGeom>
        <a:gradFill>
          <a:gsLst>
            <a:gs pos="5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atin typeface="Algerian" panose="04020705040A02060702" pitchFamily="82" charset="0"/>
            </a:rPr>
            <a:t>TOP 5 SUBCATEGORIES</a:t>
          </a:r>
          <a:r>
            <a:rPr lang="en-IN" sz="1200" b="1" baseline="0">
              <a:latin typeface="Algerian" panose="04020705040A02060702" pitchFamily="82" charset="0"/>
            </a:rPr>
            <a:t> BY </a:t>
          </a:r>
          <a:r>
            <a:rPr lang="en-IN" sz="1400" b="1" baseline="0">
              <a:latin typeface="Algerian" panose="04020705040A02060702" pitchFamily="82" charset="0"/>
            </a:rPr>
            <a:t>SALES</a:t>
          </a:r>
          <a:endParaRPr lang="en-IN" sz="1400" b="1">
            <a:latin typeface="Algerian" panose="04020705040A02060702" pitchFamily="82" charset="0"/>
          </a:endParaRPr>
        </a:p>
      </xdr:txBody>
    </xdr:sp>
    <xdr:clientData/>
  </xdr:twoCellAnchor>
  <xdr:twoCellAnchor>
    <xdr:from>
      <xdr:col>0</xdr:col>
      <xdr:colOff>24319</xdr:colOff>
      <xdr:row>19</xdr:row>
      <xdr:rowOff>31472</xdr:rowOff>
    </xdr:from>
    <xdr:to>
      <xdr:col>7</xdr:col>
      <xdr:colOff>591766</xdr:colOff>
      <xdr:row>31</xdr:row>
      <xdr:rowOff>145915</xdr:rowOff>
    </xdr:to>
    <xdr:graphicFrame macro="">
      <xdr:nvGraphicFramePr>
        <xdr:cNvPr id="56" name="Chart 55">
          <a:extLst>
            <a:ext uri="{FF2B5EF4-FFF2-40B4-BE49-F238E27FC236}">
              <a16:creationId xmlns:a16="http://schemas.microsoft.com/office/drawing/2014/main" id="{5A9BE5BB-EE32-40B4-A276-9A5EBB63D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129702</xdr:colOff>
      <xdr:row>20</xdr:row>
      <xdr:rowOff>64851</xdr:rowOff>
    </xdr:from>
    <xdr:to>
      <xdr:col>17</xdr:col>
      <xdr:colOff>24319</xdr:colOff>
      <xdr:row>32</xdr:row>
      <xdr:rowOff>56745</xdr:rowOff>
    </xdr:to>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4E4DA034-34B5-4653-8350-913D1DE68F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01511" y="3793787"/>
              <a:ext cx="4758446" cy="22292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132143</xdr:colOff>
      <xdr:row>21</xdr:row>
      <xdr:rowOff>84595</xdr:rowOff>
    </xdr:from>
    <xdr:to>
      <xdr:col>24</xdr:col>
      <xdr:colOff>0</xdr:colOff>
      <xdr:row>31</xdr:row>
      <xdr:rowOff>16213</xdr:rowOff>
    </xdr:to>
    <xdr:graphicFrame macro="">
      <xdr:nvGraphicFramePr>
        <xdr:cNvPr id="58" name="Chart 57">
          <a:extLst>
            <a:ext uri="{FF2B5EF4-FFF2-40B4-BE49-F238E27FC236}">
              <a16:creationId xmlns:a16="http://schemas.microsoft.com/office/drawing/2014/main" id="{C6599BC8-639D-4CBE-813C-04434139D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304319</xdr:colOff>
      <xdr:row>37</xdr:row>
      <xdr:rowOff>15941</xdr:rowOff>
    </xdr:from>
    <xdr:to>
      <xdr:col>7</xdr:col>
      <xdr:colOff>520959</xdr:colOff>
      <xdr:row>49</xdr:row>
      <xdr:rowOff>31102</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B91287C9-DE1B-46FA-8DFD-11C2A3D8F8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04319" y="6920594"/>
              <a:ext cx="4462069" cy="22545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27206</xdr:colOff>
      <xdr:row>37</xdr:row>
      <xdr:rowOff>107561</xdr:rowOff>
    </xdr:from>
    <xdr:to>
      <xdr:col>16</xdr:col>
      <xdr:colOff>540059</xdr:colOff>
      <xdr:row>49</xdr:row>
      <xdr:rowOff>14796</xdr:rowOff>
    </xdr:to>
    <xdr:graphicFrame macro="">
      <xdr:nvGraphicFramePr>
        <xdr:cNvPr id="63" name="Chart 62">
          <a:extLst>
            <a:ext uri="{FF2B5EF4-FFF2-40B4-BE49-F238E27FC236}">
              <a16:creationId xmlns:a16="http://schemas.microsoft.com/office/drawing/2014/main" id="{A635A1BD-1AB7-43A4-9EBA-D0EED7D0A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552090</xdr:colOff>
      <xdr:row>38</xdr:row>
      <xdr:rowOff>71485</xdr:rowOff>
    </xdr:from>
    <xdr:to>
      <xdr:col>21</xdr:col>
      <xdr:colOff>569651</xdr:colOff>
      <xdr:row>50</xdr:row>
      <xdr:rowOff>81378</xdr:rowOff>
    </xdr:to>
    <mc:AlternateContent xmlns:mc="http://schemas.openxmlformats.org/markup-compatibility/2006">
      <mc:Choice xmlns:a14="http://schemas.microsoft.com/office/drawing/2010/main" Requires="a14">
        <xdr:graphicFrame macro="">
          <xdr:nvGraphicFramePr>
            <xdr:cNvPr id="66" name="Segment 1">
              <a:extLst>
                <a:ext uri="{FF2B5EF4-FFF2-40B4-BE49-F238E27FC236}">
                  <a16:creationId xmlns:a16="http://schemas.microsoft.com/office/drawing/2014/main" id="{B103CB0B-BF16-4786-99DD-22788871DA5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134490" y="7081885"/>
              <a:ext cx="1236761" cy="2223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284627</xdr:colOff>
      <xdr:row>38</xdr:row>
      <xdr:rowOff>96027</xdr:rowOff>
    </xdr:from>
    <xdr:to>
      <xdr:col>19</xdr:col>
      <xdr:colOff>429087</xdr:colOff>
      <xdr:row>50</xdr:row>
      <xdr:rowOff>103572</xdr:rowOff>
    </xdr:to>
    <mc:AlternateContent xmlns:mc="http://schemas.openxmlformats.org/markup-compatibility/2006">
      <mc:Choice xmlns:a14="http://schemas.microsoft.com/office/drawing/2010/main" Requires="a14">
        <xdr:graphicFrame macro="">
          <xdr:nvGraphicFramePr>
            <xdr:cNvPr id="67" name="Region 1">
              <a:extLst>
                <a:ext uri="{FF2B5EF4-FFF2-40B4-BE49-F238E27FC236}">
                  <a16:creationId xmlns:a16="http://schemas.microsoft.com/office/drawing/2014/main" id="{1BFE00BD-D9A4-4019-8B54-F620D375B83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647827" y="7106427"/>
              <a:ext cx="1363660" cy="2221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107073</xdr:colOff>
      <xdr:row>38</xdr:row>
      <xdr:rowOff>66585</xdr:rowOff>
    </xdr:from>
    <xdr:to>
      <xdr:col>24</xdr:col>
      <xdr:colOff>310718</xdr:colOff>
      <xdr:row>49</xdr:row>
      <xdr:rowOff>170157</xdr:rowOff>
    </xdr:to>
    <mc:AlternateContent xmlns:mc="http://schemas.openxmlformats.org/markup-compatibility/2006">
      <mc:Choice xmlns:a14="http://schemas.microsoft.com/office/drawing/2010/main" Requires="a14">
        <xdr:graphicFrame macro="">
          <xdr:nvGraphicFramePr>
            <xdr:cNvPr id="68" name="Year 3">
              <a:extLst>
                <a:ext uri="{FF2B5EF4-FFF2-40B4-BE49-F238E27FC236}">
                  <a16:creationId xmlns:a16="http://schemas.microsoft.com/office/drawing/2014/main" id="{B218BBC8-EA59-4CF5-884C-E26BF2CA6D8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3518273" y="7076985"/>
              <a:ext cx="1422845" cy="21328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95918"/>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0619"/>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NI MONDAL" refreshedDate="45298.698025231482" createdVersion="8" refreshedVersion="8" minRefreshableVersion="3" recordCount="9994" xr:uid="{FBFF8C1C-9CE0-4C44-B48D-A2B65687D75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872265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DBD8-EA17-423D-9308-31B84DC0F62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5" firstHeaderRow="0"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45">
      <pivotArea collapsedLevelsAreSubtotals="1" fieldPosition="0">
        <references count="1">
          <reference field="22" count="1">
            <x v="1"/>
          </reference>
        </references>
      </pivotArea>
    </format>
    <format dxfId="144">
      <pivotArea collapsedLevelsAreSubtotals="1" fieldPosition="0">
        <references count="1">
          <reference field="22" count="1">
            <x v="2"/>
          </reference>
        </references>
      </pivotArea>
    </format>
    <format dxfId="143">
      <pivotArea collapsedLevelsAreSubtotals="1" fieldPosition="0">
        <references count="1">
          <reference field="22" count="1">
            <x v="3"/>
          </reference>
        </references>
      </pivotArea>
    </format>
    <format dxfId="142">
      <pivotArea collapsedLevelsAreSubtotals="1" fieldPosition="0">
        <references count="1">
          <reference field="22" count="1">
            <x v="4"/>
          </reference>
        </references>
      </pivotArea>
    </format>
    <format dxfId="141">
      <pivotArea collapsedLevelsAreSubtotals="1" fieldPosition="0">
        <references count="1">
          <reference field="22" count="1">
            <x v="5"/>
          </reference>
        </references>
      </pivotArea>
    </format>
    <format dxfId="140">
      <pivotArea collapsedLevelsAreSubtotals="1" fieldPosition="0">
        <references count="1">
          <reference field="22" count="1">
            <x v="6"/>
          </reference>
        </references>
      </pivotArea>
    </format>
    <format dxfId="139">
      <pivotArea collapsedLevelsAreSubtotals="1" fieldPosition="0">
        <references count="1">
          <reference field="22" count="1">
            <x v="7"/>
          </reference>
        </references>
      </pivotArea>
    </format>
    <format dxfId="138">
      <pivotArea collapsedLevelsAreSubtotals="1" fieldPosition="0">
        <references count="1">
          <reference field="22" count="1">
            <x v="8"/>
          </reference>
        </references>
      </pivotArea>
    </format>
    <format dxfId="137">
      <pivotArea collapsedLevelsAreSubtotals="1" fieldPosition="0">
        <references count="1">
          <reference field="22" count="1">
            <x v="9"/>
          </reference>
        </references>
      </pivotArea>
    </format>
    <format dxfId="136">
      <pivotArea collapsedLevelsAreSubtotals="1" fieldPosition="0">
        <references count="1">
          <reference field="22" count="1">
            <x v="10"/>
          </reference>
        </references>
      </pivotArea>
    </format>
    <format dxfId="135">
      <pivotArea collapsedLevelsAreSubtotals="1" fieldPosition="0">
        <references count="1">
          <reference field="22" count="1">
            <x v="11"/>
          </reference>
        </references>
      </pivotArea>
    </format>
    <format dxfId="134">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DF4191-BBBB-481C-9A66-536063328CE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802E55-C1F1-4ACE-A884-D4E7D902F3D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DE714C-85ED-47AE-8863-E2CA4A52FCB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7">
    <i>
      <x v="1"/>
    </i>
    <i>
      <x v="3"/>
    </i>
    <i>
      <x v="4"/>
    </i>
    <i>
      <x v="24"/>
    </i>
    <i>
      <x v="29"/>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171230-E2AA-42CC-8D05-0E8F872DF4A2}"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3:L15"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E09E3B-31B0-4EFE-BC60-CED81DD6DF66}"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3:I15"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5F152B-A28C-443E-B0BC-63AB5CC365B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3:F15"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Profit" fld="21" baseField="0" baseItem="0"/>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567A25-75A5-404E-B7B3-4536153C92EC}"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5"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Sales" fld="18" baseField="0" baseItem="0"/>
  </dataFields>
  <chartFormats count="8">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477421-EB22-48CC-8BE7-D7D85814149D}"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N3:O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Profit Margin" fld="25"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2A4A67-62DF-4FB7-BA7D-30BC6356E3E0}"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5"/>
    </i>
    <i>
      <x v="16"/>
    </i>
    <i>
      <x v="13"/>
    </i>
    <i>
      <x v="1"/>
    </i>
    <i>
      <x v="9"/>
    </i>
    <i t="grand">
      <x/>
    </i>
  </rowItems>
  <colItems count="1">
    <i/>
  </colItems>
  <dataFields count="1">
    <dataField name="Sum of Sales" fld="18"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1" series="1">
      <pivotArea type="data" outline="0" fieldPosition="0">
        <references count="2">
          <reference field="4294967294" count="1" selected="0">
            <x v="0"/>
          </reference>
          <reference field="16" count="1" selected="0">
            <x v="5"/>
          </reference>
        </references>
      </pivotArea>
    </chartFormat>
    <chartFormat chart="0" format="2" series="1">
      <pivotArea type="data" outline="0" fieldPosition="0">
        <references count="2">
          <reference field="4294967294" count="1" selected="0">
            <x v="0"/>
          </reference>
          <reference field="16" count="1" selected="0">
            <x v="14"/>
          </reference>
        </references>
      </pivotArea>
    </chartFormat>
    <chartFormat chart="0" format="3" series="1">
      <pivotArea type="data" outline="0" fieldPosition="0">
        <references count="2">
          <reference field="4294967294" count="1" selected="0">
            <x v="0"/>
          </reference>
          <reference field="16" count="1" selected="0">
            <x v="16"/>
          </reference>
        </references>
      </pivotArea>
    </chartFormat>
    <chartFormat chart="0" format="4" series="1">
      <pivotArea type="data" outline="0" fieldPosition="0">
        <references count="2">
          <reference field="4294967294" count="1" selected="0">
            <x v="0"/>
          </reference>
          <reference field="16" count="1" selected="0">
            <x v="3"/>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2BDA5F-C0DF-4F46-9341-A8C607A89018}"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002226B-3F5C-4AEB-952F-3920A8428EF8}" sourceName="Year">
  <pivotTables>
    <pivotTable tabId="5" name="PivotTable1"/>
    <pivotTable tabId="3" name="PivotTable1"/>
    <pivotTable tabId="11" name="PivotTable10"/>
    <pivotTable tabId="11" name="PivotTable11"/>
    <pivotTable tabId="11" name="PivotTable7"/>
    <pivotTable tabId="11" name="PivotTable8"/>
    <pivotTable tabId="11" name="PivotTable9"/>
    <pivotTable tabId="9" name="PivotTable1"/>
    <pivotTable tabId="8" name="PivotTable4"/>
    <pivotTable tabId="10" name="PivotTable6"/>
  </pivotTables>
  <data>
    <tabular pivotCacheId="872265944">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CB77379-5BD4-4F30-9F1A-87A798FAF9E9}" sourceName="Segment">
  <pivotTables>
    <pivotTable tabId="5" name="PivotTable1"/>
    <pivotTable tabId="3" name="PivotTable1"/>
    <pivotTable tabId="11" name="PivotTable10"/>
    <pivotTable tabId="11" name="PivotTable11"/>
    <pivotTable tabId="11" name="PivotTable7"/>
    <pivotTable tabId="11" name="PivotTable8"/>
    <pivotTable tabId="11" name="PivotTable9"/>
    <pivotTable tabId="9" name="PivotTable1"/>
    <pivotTable tabId="8" name="PivotTable4"/>
    <pivotTable tabId="10" name="PivotTable6"/>
  </pivotTables>
  <data>
    <tabular pivotCacheId="872265944">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81EC482-955B-496C-903D-F011E8B24C39}" sourceName="Region">
  <pivotTables>
    <pivotTable tabId="5" name="PivotTable1"/>
    <pivotTable tabId="3" name="PivotTable1"/>
    <pivotTable tabId="11" name="PivotTable10"/>
    <pivotTable tabId="11" name="PivotTable11"/>
    <pivotTable tabId="11" name="PivotTable7"/>
    <pivotTable tabId="11" name="PivotTable8"/>
    <pivotTable tabId="11" name="PivotTable9"/>
    <pivotTable tabId="9" name="PivotTable1"/>
    <pivotTable tabId="8" name="PivotTable4"/>
    <pivotTable tabId="10" name="PivotTable6"/>
  </pivotTables>
  <data>
    <tabular pivotCacheId="872265944">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CA98F29-396D-4DC9-8469-DEC242058937}" cache="Slicer_Year1" caption="Year" rowHeight="234950"/>
  <slicer name="Segment" xr10:uid="{89BE29CF-88E2-48BA-89D2-7F16F9BC6224}" cache="Slicer_Segment" caption="Segment" rowHeight="234950"/>
  <slicer name="Region" xr10:uid="{72DA36CE-CE1F-44C3-9162-5768E248BCF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5C470F6-2650-43D8-9422-0BB55F5F6683}"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3C317942-13A9-4F2B-8BB2-199EDDD6925F}" cache="Slicer_Year1" caption="Year" style="LOL" rowHeight="234950"/>
  <slicer name="Segment 1" xr10:uid="{F2D3C5C6-B222-4A70-9479-A79782E905E5}" cache="Slicer_Segment" caption="Segment" style="LOL" rowHeight="234950"/>
  <slicer name="Region 1" xr10:uid="{BC2DDB53-B2F5-457E-B305-7E824481142A}" cache="Slicer_Region" caption="Region" style="LOL"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60704-609B-498F-A7FE-EEE0F8EA5A29}">
  <dimension ref="A3:C15"/>
  <sheetViews>
    <sheetView workbookViewId="0">
      <selection activeCell="F1" sqref="F1"/>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10946</v>
      </c>
      <c r="C3" s="9" t="s">
        <v>10947</v>
      </c>
    </row>
    <row r="4" spans="1:3" x14ac:dyDescent="0.3">
      <c r="A4" s="7" t="s">
        <v>10935</v>
      </c>
      <c r="B4" s="10">
        <v>248.76399999999998</v>
      </c>
      <c r="C4" s="11">
        <v>55.01959999999999</v>
      </c>
    </row>
    <row r="5" spans="1:3" x14ac:dyDescent="0.3">
      <c r="A5" s="7" t="s">
        <v>10936</v>
      </c>
      <c r="B5" s="10">
        <v>1696.4720000000002</v>
      </c>
      <c r="C5" s="11">
        <v>234.41349999999989</v>
      </c>
    </row>
    <row r="6" spans="1:3" x14ac:dyDescent="0.3">
      <c r="A6" s="7" t="s">
        <v>10937</v>
      </c>
      <c r="B6" s="10">
        <v>1185.19</v>
      </c>
      <c r="C6" s="11">
        <v>70.459700000000083</v>
      </c>
    </row>
    <row r="7" spans="1:3" x14ac:dyDescent="0.3">
      <c r="A7" s="7" t="s">
        <v>10938</v>
      </c>
      <c r="B7" s="10">
        <v>893.05600000000004</v>
      </c>
      <c r="C7" s="11">
        <v>135.18199999999999</v>
      </c>
    </row>
    <row r="8" spans="1:3" x14ac:dyDescent="0.3">
      <c r="A8" s="7" t="s">
        <v>10939</v>
      </c>
      <c r="B8" s="10">
        <v>112.76400000000001</v>
      </c>
      <c r="C8" s="11">
        <v>21.388600000000011</v>
      </c>
    </row>
    <row r="9" spans="1:3" x14ac:dyDescent="0.3">
      <c r="A9" s="7" t="s">
        <v>10940</v>
      </c>
      <c r="B9" s="10">
        <v>22.847999999999999</v>
      </c>
      <c r="C9" s="11">
        <v>7.4255999999999993</v>
      </c>
    </row>
    <row r="10" spans="1:3" x14ac:dyDescent="0.3">
      <c r="A10" s="7" t="s">
        <v>10941</v>
      </c>
      <c r="B10" s="10">
        <v>2370.8040000000001</v>
      </c>
      <c r="C10" s="11">
        <v>-5.8150000000000759</v>
      </c>
    </row>
    <row r="11" spans="1:3" x14ac:dyDescent="0.3">
      <c r="A11" s="7" t="s">
        <v>10942</v>
      </c>
      <c r="B11" s="10">
        <v>1427.3879999999999</v>
      </c>
      <c r="C11" s="11">
        <v>275.66149999999993</v>
      </c>
    </row>
    <row r="12" spans="1:3" x14ac:dyDescent="0.3">
      <c r="A12" s="7" t="s">
        <v>10943</v>
      </c>
      <c r="B12" s="10">
        <v>2635.3119999999999</v>
      </c>
      <c r="C12" s="11">
        <v>558.47199999999987</v>
      </c>
    </row>
    <row r="13" spans="1:3" x14ac:dyDescent="0.3">
      <c r="A13" s="7" t="s">
        <v>10944</v>
      </c>
      <c r="B13" s="10">
        <v>2760.2539999999999</v>
      </c>
      <c r="C13" s="11">
        <v>470.98050000000001</v>
      </c>
    </row>
    <row r="14" spans="1:3" x14ac:dyDescent="0.3">
      <c r="A14" s="7" t="s">
        <v>10945</v>
      </c>
      <c r="B14" s="10">
        <v>7125.9999999999991</v>
      </c>
      <c r="C14" s="11">
        <v>950.88059999999996</v>
      </c>
    </row>
    <row r="15" spans="1:3" x14ac:dyDescent="0.3">
      <c r="A15" s="8" t="s">
        <v>10934</v>
      </c>
      <c r="B15" s="34">
        <v>20478.851999999999</v>
      </c>
      <c r="C15" s="35">
        <v>2774.0685999999996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5FD0E-87B8-4248-B533-E685F47BC44B}">
  <dimension ref="A3:E7"/>
  <sheetViews>
    <sheetView workbookViewId="0">
      <selection activeCell="N21" sqref="N21"/>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3" spans="1:5" x14ac:dyDescent="0.3">
      <c r="A3" s="6" t="s">
        <v>10933</v>
      </c>
      <c r="B3" s="12" t="s">
        <v>10947</v>
      </c>
      <c r="D3" t="s">
        <v>10948</v>
      </c>
      <c r="E3" s="14" t="s">
        <v>10949</v>
      </c>
    </row>
    <row r="4" spans="1:5" x14ac:dyDescent="0.3">
      <c r="A4" s="7" t="s">
        <v>32</v>
      </c>
      <c r="B4" s="31">
        <v>1081.1500999999994</v>
      </c>
      <c r="D4" t="str">
        <f>A4</f>
        <v>Furniture</v>
      </c>
      <c r="E4" s="14">
        <f>GETPIVOTDATA("Profit",$A$3,"Category",A4)</f>
        <v>1081.1500999999994</v>
      </c>
    </row>
    <row r="5" spans="1:5" x14ac:dyDescent="0.3">
      <c r="A5" s="13" t="s">
        <v>46</v>
      </c>
      <c r="B5" s="32">
        <v>1232.2873</v>
      </c>
      <c r="D5" t="str">
        <f t="shared" ref="D5:D7" si="0">A5</f>
        <v>Office Supplies</v>
      </c>
      <c r="E5" s="14">
        <f t="shared" ref="E5:E6" si="1">GETPIVOTDATA("Profit",$A$3,"Category",A5)</f>
        <v>1232.2873</v>
      </c>
    </row>
    <row r="6" spans="1:5" x14ac:dyDescent="0.3">
      <c r="A6" s="13" t="s">
        <v>71</v>
      </c>
      <c r="B6" s="32">
        <v>460.63120000000004</v>
      </c>
      <c r="D6" t="str">
        <f t="shared" si="0"/>
        <v>Technology</v>
      </c>
      <c r="E6" s="14">
        <f t="shared" si="1"/>
        <v>460.63120000000004</v>
      </c>
    </row>
    <row r="7" spans="1:5" x14ac:dyDescent="0.3">
      <c r="A7" s="8" t="s">
        <v>10934</v>
      </c>
      <c r="B7" s="33">
        <v>2774.0685999999996</v>
      </c>
      <c r="D7" t="str">
        <f t="shared" si="0"/>
        <v>Grand Total</v>
      </c>
      <c r="E7" s="14">
        <f>GETPIVOTDATA("Profit",$A$3)</f>
        <v>2774.0685999999996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619F9-B3DF-4CB4-9770-460BFC44E6C2}">
  <dimension ref="A3:B7"/>
  <sheetViews>
    <sheetView workbookViewId="0">
      <selection activeCell="R3" sqref="R3"/>
    </sheetView>
  </sheetViews>
  <sheetFormatPr defaultRowHeight="14.4" x14ac:dyDescent="0.3"/>
  <cols>
    <col min="1" max="1" width="13.109375" bestFit="1" customWidth="1"/>
    <col min="2" max="2" width="11.21875" bestFit="1" customWidth="1"/>
  </cols>
  <sheetData>
    <row r="3" spans="1:2" x14ac:dyDescent="0.3">
      <c r="A3" s="6" t="s">
        <v>10933</v>
      </c>
      <c r="B3" s="12" t="s">
        <v>10946</v>
      </c>
    </row>
    <row r="4" spans="1:2" x14ac:dyDescent="0.3">
      <c r="A4" s="7" t="s">
        <v>32</v>
      </c>
      <c r="B4" s="15">
        <v>0.59378982767198085</v>
      </c>
    </row>
    <row r="5" spans="1:2" x14ac:dyDescent="0.3">
      <c r="A5" s="13" t="s">
        <v>46</v>
      </c>
      <c r="B5" s="16">
        <v>0.23939252063543404</v>
      </c>
    </row>
    <row r="6" spans="1:2" x14ac:dyDescent="0.3">
      <c r="A6" s="13" t="s">
        <v>71</v>
      </c>
      <c r="B6" s="16">
        <v>0.16681765169258514</v>
      </c>
    </row>
    <row r="7" spans="1:2" x14ac:dyDescent="0.3">
      <c r="A7" s="8" t="s">
        <v>10934</v>
      </c>
      <c r="B7" s="1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D9136-0CAE-4A0B-843B-1FDC58FDE204}">
  <dimension ref="A3:F54"/>
  <sheetViews>
    <sheetView zoomScale="69" workbookViewId="0">
      <selection activeCell="B12" sqref="B12"/>
    </sheetView>
  </sheetViews>
  <sheetFormatPr defaultRowHeight="14.4" x14ac:dyDescent="0.3"/>
  <cols>
    <col min="1" max="1" width="14.109375" bestFit="1" customWidth="1"/>
    <col min="2" max="2" width="12.21875" bestFit="1" customWidth="1"/>
    <col min="5" max="5" width="17.33203125" bestFit="1" customWidth="1"/>
    <col min="6" max="6" width="10.33203125" bestFit="1" customWidth="1"/>
  </cols>
  <sheetData>
    <row r="3" spans="1:6" x14ac:dyDescent="0.3">
      <c r="A3" s="6" t="s">
        <v>10933</v>
      </c>
      <c r="B3" s="12" t="s">
        <v>10946</v>
      </c>
      <c r="E3" t="s">
        <v>10950</v>
      </c>
      <c r="F3" t="s">
        <v>10951</v>
      </c>
    </row>
    <row r="4" spans="1:6" x14ac:dyDescent="0.3">
      <c r="A4" s="7" t="s">
        <v>310</v>
      </c>
      <c r="B4" s="31">
        <v>378.89200000000005</v>
      </c>
      <c r="E4" t="str">
        <f>A4</f>
        <v>Arizona</v>
      </c>
      <c r="F4" s="14">
        <f>GETPIVOTDATA("Sales",$A$3,"State",A4)</f>
        <v>378.89200000000005</v>
      </c>
    </row>
    <row r="5" spans="1:6" x14ac:dyDescent="0.3">
      <c r="A5" s="13" t="s">
        <v>43</v>
      </c>
      <c r="B5" s="32">
        <v>14285.623999999994</v>
      </c>
      <c r="E5" t="str">
        <f t="shared" ref="E5:E51" si="0">A5</f>
        <v>California</v>
      </c>
      <c r="F5" s="14">
        <f>GETPIVOTDATA("Sales",$A$3,"State",A5)</f>
        <v>14285.623999999994</v>
      </c>
    </row>
    <row r="6" spans="1:6" x14ac:dyDescent="0.3">
      <c r="A6" s="13" t="s">
        <v>457</v>
      </c>
      <c r="B6" s="32">
        <v>49.400000000000006</v>
      </c>
      <c r="E6" t="str">
        <f t="shared" si="0"/>
        <v>Colorado</v>
      </c>
      <c r="F6" s="14">
        <f>GETPIVOTDATA("Sales",$A$3,"State",A6)</f>
        <v>49.400000000000006</v>
      </c>
    </row>
    <row r="7" spans="1:6" x14ac:dyDescent="0.3">
      <c r="A7" s="13" t="s">
        <v>1762</v>
      </c>
      <c r="B7" s="32">
        <v>447.60000000000008</v>
      </c>
      <c r="E7" t="str">
        <f t="shared" si="0"/>
        <v>Montana</v>
      </c>
      <c r="F7" s="14">
        <f t="shared" ref="F7:F52" si="1">GETPIVOTDATA("Sales",$A$3,"State",A7)</f>
        <v>447.60000000000008</v>
      </c>
    </row>
    <row r="8" spans="1:6" x14ac:dyDescent="0.3">
      <c r="A8" s="13" t="s">
        <v>668</v>
      </c>
      <c r="B8" s="32">
        <v>16.68</v>
      </c>
      <c r="E8" t="str">
        <f t="shared" si="0"/>
        <v>New Mexico</v>
      </c>
      <c r="F8" s="14">
        <f t="shared" si="1"/>
        <v>16.68</v>
      </c>
    </row>
    <row r="9" spans="1:6" x14ac:dyDescent="0.3">
      <c r="A9" s="13" t="s">
        <v>96</v>
      </c>
      <c r="B9" s="32">
        <v>5300.655999999999</v>
      </c>
      <c r="E9" t="str">
        <f t="shared" si="0"/>
        <v>Washington</v>
      </c>
      <c r="F9" s="14">
        <f t="shared" si="1"/>
        <v>5300.655999999999</v>
      </c>
    </row>
    <row r="10" spans="1:6" x14ac:dyDescent="0.3">
      <c r="A10" s="8" t="s">
        <v>10934</v>
      </c>
      <c r="B10" s="33">
        <v>20478.851999999992</v>
      </c>
      <c r="E10" t="str">
        <f t="shared" si="0"/>
        <v>Grand Total</v>
      </c>
      <c r="F10" s="14" t="e">
        <f t="shared" si="1"/>
        <v>#REF!</v>
      </c>
    </row>
    <row r="11" spans="1:6" x14ac:dyDescent="0.3">
      <c r="E11">
        <f t="shared" si="0"/>
        <v>0</v>
      </c>
      <c r="F11" s="14" t="e">
        <f t="shared" si="1"/>
        <v>#REF!</v>
      </c>
    </row>
    <row r="12" spans="1:6" x14ac:dyDescent="0.3">
      <c r="E12">
        <f t="shared" si="0"/>
        <v>0</v>
      </c>
      <c r="F12" s="14" t="e">
        <f t="shared" si="1"/>
        <v>#REF!</v>
      </c>
    </row>
    <row r="13" spans="1:6" x14ac:dyDescent="0.3">
      <c r="E13">
        <f t="shared" si="0"/>
        <v>0</v>
      </c>
      <c r="F13" s="14" t="e">
        <f t="shared" si="1"/>
        <v>#REF!</v>
      </c>
    </row>
    <row r="14" spans="1:6" x14ac:dyDescent="0.3">
      <c r="E14">
        <f t="shared" si="0"/>
        <v>0</v>
      </c>
      <c r="F14" s="14" t="e">
        <f t="shared" si="1"/>
        <v>#REF!</v>
      </c>
    </row>
    <row r="15" spans="1:6" x14ac:dyDescent="0.3">
      <c r="E15">
        <f t="shared" si="0"/>
        <v>0</v>
      </c>
      <c r="F15" s="14" t="e">
        <f t="shared" si="1"/>
        <v>#REF!</v>
      </c>
    </row>
    <row r="16" spans="1:6" x14ac:dyDescent="0.3">
      <c r="E16">
        <f t="shared" si="0"/>
        <v>0</v>
      </c>
      <c r="F16" s="14" t="e">
        <f t="shared" si="1"/>
        <v>#REF!</v>
      </c>
    </row>
    <row r="17" spans="5:6" x14ac:dyDescent="0.3">
      <c r="E17">
        <f t="shared" si="0"/>
        <v>0</v>
      </c>
      <c r="F17" s="14" t="e">
        <f t="shared" si="1"/>
        <v>#REF!</v>
      </c>
    </row>
    <row r="18" spans="5:6" x14ac:dyDescent="0.3">
      <c r="E18">
        <f t="shared" si="0"/>
        <v>0</v>
      </c>
      <c r="F18" s="14" t="e">
        <f t="shared" si="1"/>
        <v>#REF!</v>
      </c>
    </row>
    <row r="19" spans="5:6" x14ac:dyDescent="0.3">
      <c r="E19">
        <f t="shared" si="0"/>
        <v>0</v>
      </c>
      <c r="F19" s="14" t="e">
        <f t="shared" si="1"/>
        <v>#REF!</v>
      </c>
    </row>
    <row r="20" spans="5:6" x14ac:dyDescent="0.3">
      <c r="E20">
        <f t="shared" si="0"/>
        <v>0</v>
      </c>
      <c r="F20" s="14" t="e">
        <f t="shared" si="1"/>
        <v>#REF!</v>
      </c>
    </row>
    <row r="21" spans="5:6" x14ac:dyDescent="0.3">
      <c r="E21">
        <f t="shared" si="0"/>
        <v>0</v>
      </c>
      <c r="F21" s="14" t="e">
        <f t="shared" si="1"/>
        <v>#REF!</v>
      </c>
    </row>
    <row r="22" spans="5:6" x14ac:dyDescent="0.3">
      <c r="E22">
        <f t="shared" si="0"/>
        <v>0</v>
      </c>
      <c r="F22" s="14" t="e">
        <f t="shared" si="1"/>
        <v>#REF!</v>
      </c>
    </row>
    <row r="23" spans="5:6" x14ac:dyDescent="0.3">
      <c r="E23">
        <f t="shared" si="0"/>
        <v>0</v>
      </c>
      <c r="F23" s="14" t="e">
        <f t="shared" si="1"/>
        <v>#REF!</v>
      </c>
    </row>
    <row r="24" spans="5:6" x14ac:dyDescent="0.3">
      <c r="E24">
        <f t="shared" si="0"/>
        <v>0</v>
      </c>
      <c r="F24" s="14" t="e">
        <f t="shared" si="1"/>
        <v>#REF!</v>
      </c>
    </row>
    <row r="25" spans="5:6" x14ac:dyDescent="0.3">
      <c r="E25">
        <f t="shared" si="0"/>
        <v>0</v>
      </c>
      <c r="F25" s="14" t="e">
        <f t="shared" si="1"/>
        <v>#REF!</v>
      </c>
    </row>
    <row r="26" spans="5:6" x14ac:dyDescent="0.3">
      <c r="E26">
        <f t="shared" si="0"/>
        <v>0</v>
      </c>
      <c r="F26" s="14" t="e">
        <f t="shared" si="1"/>
        <v>#REF!</v>
      </c>
    </row>
    <row r="27" spans="5:6" x14ac:dyDescent="0.3">
      <c r="E27">
        <f>A27</f>
        <v>0</v>
      </c>
      <c r="F27" s="14" t="e">
        <f t="shared" si="1"/>
        <v>#REF!</v>
      </c>
    </row>
    <row r="28" spans="5:6" x14ac:dyDescent="0.3">
      <c r="E28">
        <f t="shared" si="0"/>
        <v>0</v>
      </c>
      <c r="F28" s="14" t="e">
        <f t="shared" si="1"/>
        <v>#REF!</v>
      </c>
    </row>
    <row r="29" spans="5:6" x14ac:dyDescent="0.3">
      <c r="E29">
        <f t="shared" si="0"/>
        <v>0</v>
      </c>
      <c r="F29" s="14" t="e">
        <f t="shared" si="1"/>
        <v>#REF!</v>
      </c>
    </row>
    <row r="30" spans="5:6" x14ac:dyDescent="0.3">
      <c r="E30">
        <f t="shared" si="0"/>
        <v>0</v>
      </c>
      <c r="F30" s="14" t="e">
        <f t="shared" si="1"/>
        <v>#REF!</v>
      </c>
    </row>
    <row r="31" spans="5:6" x14ac:dyDescent="0.3">
      <c r="E31">
        <f t="shared" si="0"/>
        <v>0</v>
      </c>
      <c r="F31" s="14" t="e">
        <f t="shared" si="1"/>
        <v>#REF!</v>
      </c>
    </row>
    <row r="32" spans="5:6" x14ac:dyDescent="0.3">
      <c r="E32">
        <f t="shared" si="0"/>
        <v>0</v>
      </c>
      <c r="F32" s="14" t="e">
        <f t="shared" si="1"/>
        <v>#REF!</v>
      </c>
    </row>
    <row r="33" spans="5:6" x14ac:dyDescent="0.3">
      <c r="E33">
        <f t="shared" si="0"/>
        <v>0</v>
      </c>
      <c r="F33" s="14" t="e">
        <f t="shared" si="1"/>
        <v>#REF!</v>
      </c>
    </row>
    <row r="34" spans="5:6" x14ac:dyDescent="0.3">
      <c r="E34">
        <f t="shared" si="0"/>
        <v>0</v>
      </c>
      <c r="F34" s="14" t="e">
        <f t="shared" si="1"/>
        <v>#REF!</v>
      </c>
    </row>
    <row r="35" spans="5:6" x14ac:dyDescent="0.3">
      <c r="E35">
        <f t="shared" si="0"/>
        <v>0</v>
      </c>
      <c r="F35" s="14" t="e">
        <f t="shared" si="1"/>
        <v>#REF!</v>
      </c>
    </row>
    <row r="36" spans="5:6" x14ac:dyDescent="0.3">
      <c r="E36">
        <f t="shared" si="0"/>
        <v>0</v>
      </c>
      <c r="F36" s="14" t="e">
        <f t="shared" si="1"/>
        <v>#REF!</v>
      </c>
    </row>
    <row r="37" spans="5:6" x14ac:dyDescent="0.3">
      <c r="E37">
        <f t="shared" si="0"/>
        <v>0</v>
      </c>
      <c r="F37" s="14" t="e">
        <f t="shared" si="1"/>
        <v>#REF!</v>
      </c>
    </row>
    <row r="38" spans="5:6" x14ac:dyDescent="0.3">
      <c r="E38">
        <f t="shared" si="0"/>
        <v>0</v>
      </c>
      <c r="F38" s="14" t="e">
        <f t="shared" si="1"/>
        <v>#REF!</v>
      </c>
    </row>
    <row r="39" spans="5:6" x14ac:dyDescent="0.3">
      <c r="E39">
        <f t="shared" si="0"/>
        <v>0</v>
      </c>
      <c r="F39" s="14" t="e">
        <f t="shared" si="1"/>
        <v>#REF!</v>
      </c>
    </row>
    <row r="40" spans="5:6" x14ac:dyDescent="0.3">
      <c r="E40">
        <f t="shared" si="0"/>
        <v>0</v>
      </c>
      <c r="F40" s="14" t="e">
        <f t="shared" si="1"/>
        <v>#REF!</v>
      </c>
    </row>
    <row r="41" spans="5:6" x14ac:dyDescent="0.3">
      <c r="E41">
        <f t="shared" si="0"/>
        <v>0</v>
      </c>
      <c r="F41" s="14" t="e">
        <f t="shared" si="1"/>
        <v>#REF!</v>
      </c>
    </row>
    <row r="42" spans="5:6" x14ac:dyDescent="0.3">
      <c r="E42">
        <f t="shared" si="0"/>
        <v>0</v>
      </c>
      <c r="F42" s="14" t="e">
        <f t="shared" si="1"/>
        <v>#REF!</v>
      </c>
    </row>
    <row r="43" spans="5:6" x14ac:dyDescent="0.3">
      <c r="E43">
        <f t="shared" si="0"/>
        <v>0</v>
      </c>
      <c r="F43" s="14" t="e">
        <f t="shared" si="1"/>
        <v>#REF!</v>
      </c>
    </row>
    <row r="44" spans="5:6" x14ac:dyDescent="0.3">
      <c r="E44">
        <f t="shared" si="0"/>
        <v>0</v>
      </c>
      <c r="F44" s="14" t="e">
        <f t="shared" si="1"/>
        <v>#REF!</v>
      </c>
    </row>
    <row r="45" spans="5:6" x14ac:dyDescent="0.3">
      <c r="E45">
        <f>A45</f>
        <v>0</v>
      </c>
      <c r="F45" s="14" t="e">
        <f t="shared" si="1"/>
        <v>#REF!</v>
      </c>
    </row>
    <row r="46" spans="5:6" x14ac:dyDescent="0.3">
      <c r="E46">
        <f t="shared" si="0"/>
        <v>0</v>
      </c>
      <c r="F46" s="14" t="e">
        <f>GETPIVOTDATA("Sales",$A$3,"State",A46)</f>
        <v>#REF!</v>
      </c>
    </row>
    <row r="47" spans="5:6" x14ac:dyDescent="0.3">
      <c r="E47">
        <f t="shared" si="0"/>
        <v>0</v>
      </c>
      <c r="F47" s="14" t="e">
        <f t="shared" si="1"/>
        <v>#REF!</v>
      </c>
    </row>
    <row r="48" spans="5:6" x14ac:dyDescent="0.3">
      <c r="E48">
        <f t="shared" si="0"/>
        <v>0</v>
      </c>
      <c r="F48" s="14" t="e">
        <f t="shared" si="1"/>
        <v>#REF!</v>
      </c>
    </row>
    <row r="49" spans="5:6" x14ac:dyDescent="0.3">
      <c r="E49">
        <f t="shared" si="0"/>
        <v>0</v>
      </c>
      <c r="F49" s="14" t="e">
        <f t="shared" si="1"/>
        <v>#REF!</v>
      </c>
    </row>
    <row r="50" spans="5:6" x14ac:dyDescent="0.3">
      <c r="E50">
        <f t="shared" si="0"/>
        <v>0</v>
      </c>
      <c r="F50" s="14" t="e">
        <f t="shared" si="1"/>
        <v>#REF!</v>
      </c>
    </row>
    <row r="51" spans="5:6" x14ac:dyDescent="0.3">
      <c r="E51">
        <f t="shared" si="0"/>
        <v>0</v>
      </c>
      <c r="F51" s="14" t="e">
        <f t="shared" si="1"/>
        <v>#REF!</v>
      </c>
    </row>
    <row r="52" spans="5:6" x14ac:dyDescent="0.3">
      <c r="F52" s="14" t="e">
        <f t="shared" si="1"/>
        <v>#REF!</v>
      </c>
    </row>
    <row r="53" spans="5:6" x14ac:dyDescent="0.3">
      <c r="F53" s="14">
        <f>GETPIVOTDATA("Sales",$A$3)</f>
        <v>20478.851999999992</v>
      </c>
    </row>
    <row r="54" spans="5:6" x14ac:dyDescent="0.3">
      <c r="F54"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F543E-57E5-41E4-BF64-1C06D043D5EF}">
  <dimension ref="A3:O17"/>
  <sheetViews>
    <sheetView workbookViewId="0">
      <selection activeCell="O17" sqref="O17"/>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8" bestFit="1" customWidth="1"/>
  </cols>
  <sheetData>
    <row r="3" spans="1:15" x14ac:dyDescent="0.3">
      <c r="A3" s="6" t="s">
        <v>10933</v>
      </c>
      <c r="B3" s="12" t="s">
        <v>10946</v>
      </c>
      <c r="E3" s="6" t="s">
        <v>10933</v>
      </c>
      <c r="F3" s="12" t="s">
        <v>10947</v>
      </c>
      <c r="H3" s="6" t="s">
        <v>10933</v>
      </c>
      <c r="I3" s="12" t="s">
        <v>10952</v>
      </c>
      <c r="K3" s="6" t="s">
        <v>10933</v>
      </c>
      <c r="L3" s="12" t="s">
        <v>10953</v>
      </c>
      <c r="N3" s="6" t="s">
        <v>10933</v>
      </c>
      <c r="O3" s="12" t="s">
        <v>10954</v>
      </c>
    </row>
    <row r="4" spans="1:15" x14ac:dyDescent="0.3">
      <c r="A4" s="7" t="s">
        <v>10935</v>
      </c>
      <c r="B4" s="31">
        <v>248.76399999999998</v>
      </c>
      <c r="E4" s="7" t="s">
        <v>10935</v>
      </c>
      <c r="F4" s="31">
        <v>55.01959999999999</v>
      </c>
      <c r="H4" s="7" t="s">
        <v>10935</v>
      </c>
      <c r="I4" s="31">
        <v>18</v>
      </c>
      <c r="K4" s="7" t="s">
        <v>10935</v>
      </c>
      <c r="L4" s="31">
        <v>5</v>
      </c>
      <c r="N4" s="7" t="s">
        <v>10935</v>
      </c>
      <c r="O4" s="31">
        <v>0.22117187374378927</v>
      </c>
    </row>
    <row r="5" spans="1:15" x14ac:dyDescent="0.3">
      <c r="A5" s="7" t="s">
        <v>10936</v>
      </c>
      <c r="B5" s="31">
        <v>1696.4720000000002</v>
      </c>
      <c r="E5" s="7" t="s">
        <v>10936</v>
      </c>
      <c r="F5" s="31">
        <v>234.41349999999989</v>
      </c>
      <c r="H5" s="7" t="s">
        <v>10936</v>
      </c>
      <c r="I5" s="31">
        <v>15</v>
      </c>
      <c r="K5" s="7" t="s">
        <v>10936</v>
      </c>
      <c r="L5" s="31">
        <v>3</v>
      </c>
      <c r="N5" s="7" t="s">
        <v>10936</v>
      </c>
      <c r="O5" s="31">
        <v>0.13817705214114931</v>
      </c>
    </row>
    <row r="6" spans="1:15" x14ac:dyDescent="0.3">
      <c r="A6" s="7" t="s">
        <v>10937</v>
      </c>
      <c r="B6" s="31">
        <v>1185.19</v>
      </c>
      <c r="E6" s="7" t="s">
        <v>10937</v>
      </c>
      <c r="F6" s="31">
        <v>70.459700000000083</v>
      </c>
      <c r="H6" s="7" t="s">
        <v>10937</v>
      </c>
      <c r="I6" s="31">
        <v>28</v>
      </c>
      <c r="K6" s="7" t="s">
        <v>10937</v>
      </c>
      <c r="L6" s="31">
        <v>7</v>
      </c>
      <c r="N6" s="7" t="s">
        <v>10937</v>
      </c>
      <c r="O6" s="31">
        <v>5.9450130358845485E-2</v>
      </c>
    </row>
    <row r="7" spans="1:15" x14ac:dyDescent="0.3">
      <c r="A7" s="7" t="s">
        <v>10938</v>
      </c>
      <c r="B7" s="31">
        <v>893.05600000000004</v>
      </c>
      <c r="E7" s="7" t="s">
        <v>10938</v>
      </c>
      <c r="F7" s="31">
        <v>135.18199999999999</v>
      </c>
      <c r="H7" s="7" t="s">
        <v>10938</v>
      </c>
      <c r="I7" s="31">
        <v>22</v>
      </c>
      <c r="K7" s="7" t="s">
        <v>10938</v>
      </c>
      <c r="L7" s="31">
        <v>5</v>
      </c>
      <c r="N7" s="7" t="s">
        <v>10938</v>
      </c>
      <c r="O7" s="31">
        <v>0.15137012684534898</v>
      </c>
    </row>
    <row r="8" spans="1:15" x14ac:dyDescent="0.3">
      <c r="A8" s="7" t="s">
        <v>10939</v>
      </c>
      <c r="B8" s="31">
        <v>112.76400000000001</v>
      </c>
      <c r="E8" s="7" t="s">
        <v>10939</v>
      </c>
      <c r="F8" s="31">
        <v>21.388600000000011</v>
      </c>
      <c r="H8" s="7" t="s">
        <v>10939</v>
      </c>
      <c r="I8" s="31">
        <v>19</v>
      </c>
      <c r="K8" s="7" t="s">
        <v>10939</v>
      </c>
      <c r="L8" s="31">
        <v>5</v>
      </c>
      <c r="N8" s="7" t="s">
        <v>10939</v>
      </c>
      <c r="O8" s="31">
        <v>0.18967578305132851</v>
      </c>
    </row>
    <row r="9" spans="1:15" x14ac:dyDescent="0.3">
      <c r="A9" s="7" t="s">
        <v>10940</v>
      </c>
      <c r="B9" s="31">
        <v>22.847999999999999</v>
      </c>
      <c r="E9" s="7" t="s">
        <v>10940</v>
      </c>
      <c r="F9" s="31">
        <v>7.4255999999999993</v>
      </c>
      <c r="H9" s="7" t="s">
        <v>10940</v>
      </c>
      <c r="I9" s="31">
        <v>2</v>
      </c>
      <c r="K9" s="7" t="s">
        <v>10940</v>
      </c>
      <c r="L9" s="31">
        <v>1</v>
      </c>
      <c r="N9" s="7" t="s">
        <v>10940</v>
      </c>
      <c r="O9" s="31">
        <v>0.32500000000000001</v>
      </c>
    </row>
    <row r="10" spans="1:15" x14ac:dyDescent="0.3">
      <c r="A10" s="7" t="s">
        <v>10941</v>
      </c>
      <c r="B10" s="31">
        <v>2370.8040000000001</v>
      </c>
      <c r="E10" s="7" t="s">
        <v>10941</v>
      </c>
      <c r="F10" s="31">
        <v>-5.8150000000000759</v>
      </c>
      <c r="H10" s="7" t="s">
        <v>10941</v>
      </c>
      <c r="I10" s="31">
        <v>35</v>
      </c>
      <c r="K10" s="7" t="s">
        <v>10941</v>
      </c>
      <c r="L10" s="31">
        <v>11</v>
      </c>
      <c r="N10" s="7" t="s">
        <v>10941</v>
      </c>
      <c r="O10" s="31">
        <v>-2.452754424237548E-3</v>
      </c>
    </row>
    <row r="11" spans="1:15" x14ac:dyDescent="0.3">
      <c r="A11" s="7" t="s">
        <v>10942</v>
      </c>
      <c r="B11" s="31">
        <v>1427.3879999999999</v>
      </c>
      <c r="E11" s="7" t="s">
        <v>10942</v>
      </c>
      <c r="F11" s="31">
        <v>275.66149999999993</v>
      </c>
      <c r="H11" s="7" t="s">
        <v>10942</v>
      </c>
      <c r="I11" s="31">
        <v>41</v>
      </c>
      <c r="K11" s="7" t="s">
        <v>10942</v>
      </c>
      <c r="L11" s="31">
        <v>15</v>
      </c>
      <c r="N11" s="7" t="s">
        <v>10942</v>
      </c>
      <c r="O11" s="31">
        <v>0.19312303312063711</v>
      </c>
    </row>
    <row r="12" spans="1:15" x14ac:dyDescent="0.3">
      <c r="A12" s="7" t="s">
        <v>10943</v>
      </c>
      <c r="B12" s="31">
        <v>2635.3119999999999</v>
      </c>
      <c r="E12" s="7" t="s">
        <v>10943</v>
      </c>
      <c r="F12" s="31">
        <v>558.47199999999987</v>
      </c>
      <c r="H12" s="7" t="s">
        <v>10943</v>
      </c>
      <c r="I12" s="31">
        <v>30</v>
      </c>
      <c r="K12" s="7" t="s">
        <v>10943</v>
      </c>
      <c r="L12" s="31">
        <v>4</v>
      </c>
      <c r="N12" s="7" t="s">
        <v>10943</v>
      </c>
      <c r="O12" s="31">
        <v>0.21191874055140336</v>
      </c>
    </row>
    <row r="13" spans="1:15" x14ac:dyDescent="0.3">
      <c r="A13" s="7" t="s">
        <v>10944</v>
      </c>
      <c r="B13" s="31">
        <v>2760.2539999999999</v>
      </c>
      <c r="E13" s="7" t="s">
        <v>10944</v>
      </c>
      <c r="F13" s="31">
        <v>470.98050000000001</v>
      </c>
      <c r="H13" s="7" t="s">
        <v>10944</v>
      </c>
      <c r="I13" s="31">
        <v>71</v>
      </c>
      <c r="K13" s="7" t="s">
        <v>10944</v>
      </c>
      <c r="L13" s="31">
        <v>19</v>
      </c>
      <c r="N13" s="7" t="s">
        <v>10944</v>
      </c>
      <c r="O13" s="31">
        <v>0.17062940584453459</v>
      </c>
    </row>
    <row r="14" spans="1:15" x14ac:dyDescent="0.3">
      <c r="A14" s="7" t="s">
        <v>10945</v>
      </c>
      <c r="B14" s="31">
        <v>7125.9999999999991</v>
      </c>
      <c r="E14" s="7" t="s">
        <v>10945</v>
      </c>
      <c r="F14" s="31">
        <v>950.88059999999996</v>
      </c>
      <c r="H14" s="7" t="s">
        <v>10945</v>
      </c>
      <c r="I14" s="31">
        <v>57</v>
      </c>
      <c r="K14" s="7" t="s">
        <v>10945</v>
      </c>
      <c r="L14" s="31">
        <v>12</v>
      </c>
      <c r="N14" s="7" t="s">
        <v>10945</v>
      </c>
      <c r="O14" s="31">
        <v>0.13343819814762842</v>
      </c>
    </row>
    <row r="15" spans="1:15" x14ac:dyDescent="0.3">
      <c r="A15" s="8" t="s">
        <v>10934</v>
      </c>
      <c r="B15" s="33">
        <v>20478.851999999999</v>
      </c>
      <c r="E15" s="8" t="s">
        <v>10934</v>
      </c>
      <c r="F15" s="33">
        <v>2774.0685999999996</v>
      </c>
      <c r="H15" s="8" t="s">
        <v>10934</v>
      </c>
      <c r="I15" s="33">
        <v>338</v>
      </c>
      <c r="K15" s="8" t="s">
        <v>10934</v>
      </c>
      <c r="L15" s="33">
        <v>87</v>
      </c>
      <c r="N15" s="8" t="s">
        <v>10934</v>
      </c>
      <c r="O15" s="33">
        <v>0.13546016153639862</v>
      </c>
    </row>
    <row r="17" spans="2:15" x14ac:dyDescent="0.3">
      <c r="B17" s="18">
        <v>2297200.8603000008</v>
      </c>
      <c r="F17" s="19">
        <f>GETPIVOTDATA("Profit",$E$3)</f>
        <v>2774.0685999999996</v>
      </c>
      <c r="I17" s="20">
        <f>GETPIVOTDATA("Quantity",$H$3)</f>
        <v>338</v>
      </c>
      <c r="L17" s="20">
        <f>GETPIVOTDATA("Order ID",$K$3)</f>
        <v>87</v>
      </c>
      <c r="O17" s="21">
        <f>GETPIVOTDATA("Profit Margin",$N$3)</f>
        <v>0.13546016153639862</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BDDA2-47FE-4C74-834B-B013AB64C343}">
  <dimension ref="A3:B9"/>
  <sheetViews>
    <sheetView workbookViewId="0">
      <selection activeCell="N22" sqref="N22"/>
    </sheetView>
  </sheetViews>
  <sheetFormatPr defaultRowHeight="14.4" x14ac:dyDescent="0.3"/>
  <cols>
    <col min="1" max="1" width="12.44140625" bestFit="1" customWidth="1"/>
    <col min="2" max="2" width="11.21875" bestFit="1" customWidth="1"/>
    <col min="3" max="7" width="11" bestFit="1" customWidth="1"/>
  </cols>
  <sheetData>
    <row r="3" spans="1:2" x14ac:dyDescent="0.3">
      <c r="A3" s="6" t="s">
        <v>10933</v>
      </c>
      <c r="B3" s="12" t="s">
        <v>10946</v>
      </c>
    </row>
    <row r="4" spans="1:2" x14ac:dyDescent="0.3">
      <c r="A4" s="7" t="s">
        <v>36</v>
      </c>
      <c r="B4" s="31">
        <v>7619.4480000000003</v>
      </c>
    </row>
    <row r="5" spans="1:2" x14ac:dyDescent="0.3">
      <c r="A5" s="13" t="s">
        <v>56</v>
      </c>
      <c r="B5" s="32">
        <v>2918.3760000000002</v>
      </c>
    </row>
    <row r="6" spans="1:2" x14ac:dyDescent="0.3">
      <c r="A6" s="13" t="s">
        <v>72</v>
      </c>
      <c r="B6" s="32">
        <v>2562.3440000000001</v>
      </c>
    </row>
    <row r="7" spans="1:2" x14ac:dyDescent="0.3">
      <c r="A7" s="13" t="s">
        <v>78</v>
      </c>
      <c r="B7" s="32">
        <v>1877.5799999999997</v>
      </c>
    </row>
    <row r="8" spans="1:2" x14ac:dyDescent="0.3">
      <c r="A8" s="13" t="s">
        <v>65</v>
      </c>
      <c r="B8" s="32">
        <v>1622.3099999999997</v>
      </c>
    </row>
    <row r="9" spans="1:2" x14ac:dyDescent="0.3">
      <c r="A9" s="8" t="s">
        <v>10934</v>
      </c>
      <c r="B9" s="33">
        <v>16600.058000000001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F71E4-9724-4BBA-8DEB-1823C3CC07D9}">
  <dimension ref="A3:L9"/>
  <sheetViews>
    <sheetView workbookViewId="0">
      <selection activeCell="L9" sqref="L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9" width="12.109375" bestFit="1" customWidth="1"/>
    <col min="10" max="10" width="11" bestFit="1" customWidth="1"/>
    <col min="11" max="11" width="12.109375" bestFit="1" customWidth="1"/>
    <col min="12" max="12" width="12.77734375" bestFit="1" customWidth="1"/>
  </cols>
  <sheetData>
    <row r="3" spans="1:12" x14ac:dyDescent="0.3">
      <c r="A3" s="6" t="s">
        <v>10933</v>
      </c>
      <c r="B3" s="5" t="s">
        <v>10946</v>
      </c>
      <c r="C3" s="24" t="s">
        <v>10947</v>
      </c>
      <c r="D3" s="24" t="s">
        <v>10952</v>
      </c>
      <c r="E3" s="24" t="s">
        <v>10953</v>
      </c>
      <c r="F3" s="9" t="s">
        <v>10954</v>
      </c>
    </row>
    <row r="4" spans="1:12" x14ac:dyDescent="0.3">
      <c r="A4" s="7">
        <v>2011</v>
      </c>
      <c r="B4" s="5">
        <v>484247.49810000096</v>
      </c>
      <c r="C4" s="24">
        <v>49543.974100000007</v>
      </c>
      <c r="D4" s="24">
        <v>7581</v>
      </c>
      <c r="E4" s="24">
        <v>1993</v>
      </c>
      <c r="F4" s="9">
        <v>0.10231126499236715</v>
      </c>
    </row>
    <row r="5" spans="1:12" x14ac:dyDescent="0.3">
      <c r="A5" s="13">
        <v>2012</v>
      </c>
      <c r="B5" s="22">
        <v>470532.50899999985</v>
      </c>
      <c r="C5" s="25">
        <v>61618.603700000051</v>
      </c>
      <c r="D5" s="25">
        <v>7979</v>
      </c>
      <c r="E5" s="25">
        <v>2102</v>
      </c>
      <c r="F5" s="23">
        <v>0.13095504034557592</v>
      </c>
    </row>
    <row r="6" spans="1:12" x14ac:dyDescent="0.3">
      <c r="A6" s="13">
        <v>2013</v>
      </c>
      <c r="B6" s="22">
        <v>608473.83000000066</v>
      </c>
      <c r="C6" s="25">
        <v>81726.930800000177</v>
      </c>
      <c r="D6" s="25">
        <v>9810</v>
      </c>
      <c r="E6" s="25">
        <v>2580</v>
      </c>
      <c r="F6" s="23">
        <v>0.13431461924993568</v>
      </c>
    </row>
    <row r="7" spans="1:12" x14ac:dyDescent="0.3">
      <c r="A7" s="26">
        <v>2014</v>
      </c>
      <c r="B7" s="27">
        <v>733947.0231999997</v>
      </c>
      <c r="C7" s="28">
        <v>93507.513099999967</v>
      </c>
      <c r="D7" s="28">
        <v>12503</v>
      </c>
      <c r="E7" s="28">
        <v>3319</v>
      </c>
      <c r="F7" s="29">
        <v>0.12740362743390987</v>
      </c>
    </row>
    <row r="9" spans="1:12" ht="17.399999999999999" x14ac:dyDescent="0.3">
      <c r="H9" s="30">
        <f>(GETPIVOTDATA("Sum of Sales",$A$3,"Year",2014))/(GETPIVOTDATA("Sum of Sales",$A$3,"Year",2013))-1</f>
        <v>0.20620967905883303</v>
      </c>
      <c r="I9" s="30">
        <f>(GETPIVOTDATA("Sum of Profit",$A$3,"Year",2014))/(GETPIVOTDATA("Sum of Profit",$A$3,"Year",2013))-1</f>
        <v>0.14414565902185772</v>
      </c>
      <c r="J9" s="30">
        <f>(GETPIVOTDATA("Sum of Quantity",$A$3,"Year",2014))/(GETPIVOTDATA("Sum of Quantity",$A$3,"Year",2013))-1</f>
        <v>0.27451580020387367</v>
      </c>
      <c r="K9" s="30">
        <f>(GETPIVOTDATA("Count of Order ID",$A$3,"Year",2014))/(GETPIVOTDATA("Count of Order ID",$A$3,"Year",2013))-1</f>
        <v>0.2864341085271318</v>
      </c>
      <c r="L9" s="30">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79" workbookViewId="0">
      <selection activeCell="B6" sqref="B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B8C9-E2CA-4D88-A1F1-D9420EDECE68}">
  <dimension ref="H25"/>
  <sheetViews>
    <sheetView showGridLines="0" showRowColHeaders="0" tabSelected="1" zoomScale="95" zoomScaleNormal="85" workbookViewId="0">
      <selection activeCell="T54" sqref="T54"/>
    </sheetView>
  </sheetViews>
  <sheetFormatPr defaultRowHeight="14.4" x14ac:dyDescent="0.3"/>
  <sheetData>
    <row r="25" spans="8:8" x14ac:dyDescent="0.3">
      <c r="H25" t="s">
        <v>10955</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86"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 </vt:lpstr>
      <vt:lpstr>waterfall chart </vt:lpstr>
      <vt:lpstr>pie chart </vt:lpstr>
      <vt:lpstr>map chart</vt:lpstr>
      <vt:lpstr>KPI</vt:lpstr>
      <vt:lpstr>top 5</vt:lpstr>
      <vt:lpstr>KPI YOY</vt:lpstr>
      <vt:lpstr>Data</vt:lpstr>
      <vt:lpstr>Sheet4</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SAYANI MONDAL</cp:lastModifiedBy>
  <dcterms:created xsi:type="dcterms:W3CDTF">2015-06-05T18:17:20Z</dcterms:created>
  <dcterms:modified xsi:type="dcterms:W3CDTF">2024-01-08T14:39:59Z</dcterms:modified>
</cp:coreProperties>
</file>