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K3" i="1"/>
  <c r="G6" i="1"/>
  <c r="G7" i="1"/>
  <c r="G8" i="1"/>
  <c r="G41" i="1"/>
  <c r="G5" i="1"/>
  <c r="F6" i="1"/>
  <c r="G10" i="1" s="1"/>
  <c r="F7" i="1"/>
  <c r="G11" i="1" s="1"/>
  <c r="F8" i="1"/>
  <c r="G12" i="1" s="1"/>
  <c r="F9" i="1"/>
  <c r="G13" i="1" s="1"/>
  <c r="F10" i="1"/>
  <c r="G14" i="1" s="1"/>
  <c r="F11" i="1"/>
  <c r="G15" i="1" s="1"/>
  <c r="F12" i="1"/>
  <c r="G16" i="1" s="1"/>
  <c r="F13" i="1"/>
  <c r="G17" i="1" s="1"/>
  <c r="F14" i="1"/>
  <c r="G18" i="1" s="1"/>
  <c r="F15" i="1"/>
  <c r="G19" i="1" s="1"/>
  <c r="F16" i="1"/>
  <c r="G20" i="1" s="1"/>
  <c r="F17" i="1"/>
  <c r="G21" i="1" s="1"/>
  <c r="F18" i="1"/>
  <c r="G22" i="1" s="1"/>
  <c r="F19" i="1"/>
  <c r="G23" i="1" s="1"/>
  <c r="F20" i="1"/>
  <c r="G24" i="1" s="1"/>
  <c r="F21" i="1"/>
  <c r="G25" i="1" s="1"/>
  <c r="F22" i="1"/>
  <c r="G26" i="1" s="1"/>
  <c r="F23" i="1"/>
  <c r="G27" i="1" s="1"/>
  <c r="F24" i="1"/>
  <c r="G28" i="1" s="1"/>
  <c r="F25" i="1"/>
  <c r="G29" i="1" s="1"/>
  <c r="F26" i="1"/>
  <c r="G30" i="1" s="1"/>
  <c r="F27" i="1"/>
  <c r="G31" i="1" s="1"/>
  <c r="F28" i="1"/>
  <c r="G32" i="1" s="1"/>
  <c r="F29" i="1"/>
  <c r="G33" i="1" s="1"/>
  <c r="F30" i="1"/>
  <c r="G34" i="1" s="1"/>
  <c r="F31" i="1"/>
  <c r="G35" i="1" s="1"/>
  <c r="F32" i="1"/>
  <c r="G36" i="1" s="1"/>
  <c r="F33" i="1"/>
  <c r="G37" i="1" s="1"/>
  <c r="F34" i="1"/>
  <c r="G38" i="1" s="1"/>
  <c r="F35" i="1"/>
  <c r="G39" i="1" s="1"/>
  <c r="F36" i="1"/>
  <c r="G40" i="1" s="1"/>
  <c r="F37" i="1"/>
  <c r="F38" i="1"/>
  <c r="G42" i="1" s="1"/>
  <c r="F39" i="1"/>
  <c r="G43" i="1" s="1"/>
  <c r="F40" i="1"/>
  <c r="G44" i="1" s="1"/>
  <c r="F41" i="1"/>
  <c r="G45" i="1" s="1"/>
  <c r="F42" i="1"/>
  <c r="G46" i="1" s="1"/>
  <c r="F43" i="1"/>
  <c r="G47" i="1" s="1"/>
  <c r="F44" i="1"/>
  <c r="G48" i="1" s="1"/>
  <c r="F45" i="1"/>
  <c r="G49" i="1" s="1"/>
  <c r="F46" i="1"/>
  <c r="G50" i="1" s="1"/>
  <c r="F47" i="1"/>
  <c r="F48" i="1"/>
  <c r="F49" i="1"/>
  <c r="F50" i="1"/>
  <c r="F5" i="1"/>
  <c r="G9" i="1" s="1"/>
</calcChain>
</file>

<file path=xl/sharedStrings.xml><?xml version="1.0" encoding="utf-8"?>
<sst xmlns="http://schemas.openxmlformats.org/spreadsheetml/2006/main" count="15" uniqueCount="15">
  <si>
    <t>U_H</t>
  </si>
  <si>
    <t xml:space="preserve">Versterking </t>
  </si>
  <si>
    <t>Berekend</t>
  </si>
  <si>
    <t>B (mT)</t>
  </si>
  <si>
    <t>In spanning rms</t>
  </si>
  <si>
    <t>Uit spanning rms</t>
  </si>
  <si>
    <t>mV</t>
  </si>
  <si>
    <t>V</t>
  </si>
  <si>
    <t>I _spoel(A)</t>
  </si>
  <si>
    <t>I_plaat (A)</t>
  </si>
  <si>
    <t>U_H_versterkt</t>
  </si>
  <si>
    <t>U_H (mV)</t>
  </si>
  <si>
    <t>Gemeten (B oplopend)</t>
  </si>
  <si>
    <t>Onzekerheid U_H_versterkt van 0.001 a 0.005 V</t>
  </si>
  <si>
    <t>dU_H_versterkt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</si>
</sst>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Sheet1!$A$5:$A$1048576</c:f>
              <c:numCache>
                <c:formatCode>General</c:formatCode>
                <c:ptCount val="1048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Sheet1!$C$5:$C$50</c:f>
              <c:numCache>
                <c:formatCode>General</c:formatCode>
                <c:ptCount val="46"/>
                <c:pt idx="0">
                  <c:v>0.91620000000000001</c:v>
                </c:pt>
                <c:pt idx="1">
                  <c:v>0.92600000000000005</c:v>
                </c:pt>
                <c:pt idx="2">
                  <c:v>0.93779999999999997</c:v>
                </c:pt>
                <c:pt idx="3">
                  <c:v>0.95209999999999995</c:v>
                </c:pt>
                <c:pt idx="4">
                  <c:v>0.96430000000000005</c:v>
                </c:pt>
                <c:pt idx="5">
                  <c:v>0.97650000000000003</c:v>
                </c:pt>
                <c:pt idx="6">
                  <c:v>0.98880000000000001</c:v>
                </c:pt>
                <c:pt idx="7">
                  <c:v>1.0007999999999999</c:v>
                </c:pt>
                <c:pt idx="8">
                  <c:v>1.0125</c:v>
                </c:pt>
                <c:pt idx="9">
                  <c:v>1.0249999999999999</c:v>
                </c:pt>
                <c:pt idx="10">
                  <c:v>1.0338000000000001</c:v>
                </c:pt>
                <c:pt idx="11">
                  <c:v>1.0503</c:v>
                </c:pt>
                <c:pt idx="12">
                  <c:v>1.0620000000000001</c:v>
                </c:pt>
                <c:pt idx="13">
                  <c:v>1.0746</c:v>
                </c:pt>
                <c:pt idx="14">
                  <c:v>1.0885</c:v>
                </c:pt>
                <c:pt idx="15">
                  <c:v>1.1002000000000001</c:v>
                </c:pt>
                <c:pt idx="16">
                  <c:v>1.1160000000000001</c:v>
                </c:pt>
                <c:pt idx="17">
                  <c:v>1.1252</c:v>
                </c:pt>
                <c:pt idx="18">
                  <c:v>1.1400999999999999</c:v>
                </c:pt>
                <c:pt idx="19">
                  <c:v>1.1513</c:v>
                </c:pt>
                <c:pt idx="20">
                  <c:v>1.1647000000000001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3D-44FC-AF2E-07D41240A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644128"/>
        <c:axId val="1872542576"/>
      </c:scatterChart>
      <c:valAx>
        <c:axId val="18856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2576"/>
        <c:crosses val="autoZero"/>
        <c:crossBetween val="midCat"/>
      </c:valAx>
      <c:valAx>
        <c:axId val="1872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4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8</xdr:row>
      <xdr:rowOff>152400</xdr:rowOff>
    </xdr:from>
    <xdr:to>
      <xdr:col>14</xdr:col>
      <xdr:colOff>400050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B5F32-6210-4457-BF7F-8D23EB783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D26" sqref="D26"/>
    </sheetView>
  </sheetViews>
  <sheetFormatPr defaultRowHeight="15" x14ac:dyDescent="0.25"/>
  <cols>
    <col min="1" max="1" width="10.140625" bestFit="1" customWidth="1"/>
    <col min="2" max="2" width="10.5703125" style="3" bestFit="1" customWidth="1"/>
    <col min="3" max="3" width="13.7109375" style="3" bestFit="1" customWidth="1"/>
    <col min="4" max="4" width="14.85546875" style="3" bestFit="1" customWidth="1"/>
    <col min="5" max="7" width="9.140625" style="3"/>
  </cols>
  <sheetData>
    <row r="1" spans="1:13" x14ac:dyDescent="0.25">
      <c r="B1"/>
      <c r="C1"/>
      <c r="D1"/>
      <c r="E1"/>
      <c r="F1"/>
      <c r="G1"/>
      <c r="I1" t="s">
        <v>4</v>
      </c>
      <c r="K1">
        <v>3.7</v>
      </c>
      <c r="L1" t="s">
        <v>6</v>
      </c>
      <c r="M1">
        <v>0.21</v>
      </c>
    </row>
    <row r="2" spans="1:13" x14ac:dyDescent="0.25">
      <c r="B2"/>
      <c r="C2"/>
      <c r="D2"/>
      <c r="E2"/>
      <c r="F2"/>
      <c r="G2"/>
      <c r="I2" t="s">
        <v>5</v>
      </c>
      <c r="K2">
        <v>1.952</v>
      </c>
      <c r="L2" t="s">
        <v>7</v>
      </c>
      <c r="M2">
        <v>1.0920000000000001</v>
      </c>
    </row>
    <row r="3" spans="1:13" x14ac:dyDescent="0.25">
      <c r="A3" s="4" t="s">
        <v>12</v>
      </c>
      <c r="B3" s="4"/>
      <c r="C3" s="4"/>
      <c r="D3" s="2"/>
      <c r="E3" s="1"/>
      <c r="F3" s="4" t="s">
        <v>2</v>
      </c>
      <c r="G3" s="4"/>
      <c r="I3" t="s">
        <v>1</v>
      </c>
      <c r="K3">
        <f>K2/(K1*10^-3)</f>
        <v>527.56756756756749</v>
      </c>
      <c r="M3">
        <f>M2/(M1*10^-3)</f>
        <v>5200</v>
      </c>
    </row>
    <row r="4" spans="1:13" x14ac:dyDescent="0.25">
      <c r="A4" t="s">
        <v>9</v>
      </c>
      <c r="B4" t="s">
        <v>8</v>
      </c>
      <c r="C4" t="s">
        <v>10</v>
      </c>
      <c r="D4" t="s">
        <v>14</v>
      </c>
      <c r="E4" t="s">
        <v>11</v>
      </c>
      <c r="F4" t="s">
        <v>3</v>
      </c>
      <c r="G4" t="s">
        <v>0</v>
      </c>
    </row>
    <row r="5" spans="1:13" x14ac:dyDescent="0.25">
      <c r="A5">
        <v>0</v>
      </c>
      <c r="B5" s="3">
        <v>5.1619999999999999</v>
      </c>
      <c r="C5" s="3">
        <v>0.91620000000000001</v>
      </c>
      <c r="D5" s="3">
        <v>0.01</v>
      </c>
      <c r="F5" s="3">
        <f>40.4*B5+0.7678</f>
        <v>209.31259999999997</v>
      </c>
      <c r="G5" s="3" t="e">
        <f>C5/F1</f>
        <v>#DIV/0!</v>
      </c>
      <c r="I5" t="s">
        <v>13</v>
      </c>
    </row>
    <row r="6" spans="1:13" x14ac:dyDescent="0.25">
      <c r="A6">
        <v>1</v>
      </c>
      <c r="B6" s="3">
        <v>5.1660000000000004</v>
      </c>
      <c r="C6" s="3">
        <v>0.92600000000000005</v>
      </c>
      <c r="D6" s="3">
        <v>1E-3</v>
      </c>
      <c r="F6" s="3">
        <f>40.4*B6+0.7678</f>
        <v>209.4742</v>
      </c>
      <c r="G6" s="3" t="e">
        <f t="shared" ref="G6:G50" si="0">C6/F2</f>
        <v>#DIV/0!</v>
      </c>
    </row>
    <row r="7" spans="1:13" x14ac:dyDescent="0.25">
      <c r="A7">
        <v>2</v>
      </c>
      <c r="B7" s="3">
        <v>5.1660000000000004</v>
      </c>
      <c r="C7" s="3">
        <v>0.93779999999999997</v>
      </c>
      <c r="D7" s="3">
        <v>2E-3</v>
      </c>
      <c r="F7" s="3">
        <f>40.4*B7+0.7678</f>
        <v>209.4742</v>
      </c>
      <c r="G7" s="3" t="e">
        <f t="shared" si="0"/>
        <v>#VALUE!</v>
      </c>
    </row>
    <row r="8" spans="1:13" x14ac:dyDescent="0.25">
      <c r="A8">
        <v>3</v>
      </c>
      <c r="B8" s="3">
        <v>5.1669999999999998</v>
      </c>
      <c r="C8" s="3">
        <v>0.95209999999999995</v>
      </c>
      <c r="D8" s="3">
        <v>2.9999999999999997E-4</v>
      </c>
      <c r="F8" s="3">
        <f>40.4*B8+0.7678</f>
        <v>209.51459999999997</v>
      </c>
      <c r="G8" s="3" t="e">
        <f t="shared" si="0"/>
        <v>#VALUE!</v>
      </c>
    </row>
    <row r="9" spans="1:13" x14ac:dyDescent="0.25">
      <c r="A9">
        <v>4</v>
      </c>
      <c r="B9" s="3">
        <v>5.1669999999999998</v>
      </c>
      <c r="C9" s="3">
        <v>0.96430000000000005</v>
      </c>
      <c r="D9" s="3">
        <v>2.0000000000000001E-4</v>
      </c>
      <c r="F9" s="3">
        <f>40.4*B9+0.7678</f>
        <v>209.51459999999997</v>
      </c>
      <c r="G9" s="3">
        <f t="shared" si="0"/>
        <v>4.6069849593383299E-3</v>
      </c>
    </row>
    <row r="10" spans="1:13" x14ac:dyDescent="0.25">
      <c r="A10">
        <v>5</v>
      </c>
      <c r="B10" s="3">
        <v>5.1680000000000001</v>
      </c>
      <c r="C10" s="3">
        <v>0.97650000000000003</v>
      </c>
      <c r="D10" s="3">
        <v>4.0000000000000002E-4</v>
      </c>
      <c r="F10" s="3">
        <f>40.4*B10+0.7678</f>
        <v>209.55500000000001</v>
      </c>
      <c r="G10" s="3">
        <f t="shared" si="0"/>
        <v>4.6616719385967342E-3</v>
      </c>
    </row>
    <row r="11" spans="1:13" x14ac:dyDescent="0.25">
      <c r="A11">
        <v>6</v>
      </c>
      <c r="B11" s="3">
        <v>5.1680000000000001</v>
      </c>
      <c r="C11" s="3">
        <v>0.98880000000000001</v>
      </c>
      <c r="D11" s="3">
        <v>5.0000000000000001E-4</v>
      </c>
      <c r="F11" s="3">
        <f>40.4*B11+0.7678</f>
        <v>209.55500000000001</v>
      </c>
      <c r="G11" s="3">
        <f t="shared" si="0"/>
        <v>4.7203903869784446E-3</v>
      </c>
    </row>
    <row r="12" spans="1:13" x14ac:dyDescent="0.25">
      <c r="A12">
        <v>7</v>
      </c>
      <c r="B12" s="3">
        <v>5.1689999999999996</v>
      </c>
      <c r="C12" s="3">
        <v>1.0007999999999999</v>
      </c>
      <c r="D12" s="3">
        <v>5.0000000000000001E-4</v>
      </c>
      <c r="F12" s="3">
        <f>40.4*B12+0.7678</f>
        <v>209.59539999999998</v>
      </c>
      <c r="G12" s="3">
        <f t="shared" si="0"/>
        <v>4.776755414658454E-3</v>
      </c>
    </row>
    <row r="13" spans="1:13" x14ac:dyDescent="0.25">
      <c r="A13">
        <v>8</v>
      </c>
      <c r="B13" s="3">
        <v>5.1689999999999996</v>
      </c>
      <c r="C13" s="3">
        <v>1.0125</v>
      </c>
      <c r="D13" s="3">
        <v>1E-4</v>
      </c>
      <c r="F13" s="3">
        <f>40.4*B13+0.7678</f>
        <v>209.59539999999998</v>
      </c>
      <c r="G13" s="3">
        <f t="shared" si="0"/>
        <v>4.8325987783190295E-3</v>
      </c>
    </row>
    <row r="14" spans="1:13" x14ac:dyDescent="0.25">
      <c r="A14">
        <v>9</v>
      </c>
      <c r="B14" s="3">
        <v>5.1689999999999996</v>
      </c>
      <c r="C14" s="3">
        <v>1.0249999999999999</v>
      </c>
      <c r="D14" s="3">
        <v>5.0000000000000001E-4</v>
      </c>
      <c r="F14" s="3">
        <f>40.4*B14+0.7678</f>
        <v>209.59539999999998</v>
      </c>
      <c r="G14" s="3">
        <f t="shared" si="0"/>
        <v>4.8913173152632956E-3</v>
      </c>
    </row>
    <row r="15" spans="1:13" x14ac:dyDescent="0.25">
      <c r="A15">
        <v>10</v>
      </c>
      <c r="B15" s="3">
        <v>5.1689999999999996</v>
      </c>
      <c r="C15" s="3">
        <v>1.0338000000000001</v>
      </c>
      <c r="D15" s="3">
        <v>5.0000000000000001E-3</v>
      </c>
      <c r="F15" s="3">
        <f>40.4*B15+0.7678</f>
        <v>209.59539999999998</v>
      </c>
      <c r="G15" s="3">
        <f t="shared" si="0"/>
        <v>4.9333110639211662E-3</v>
      </c>
    </row>
    <row r="16" spans="1:13" x14ac:dyDescent="0.25">
      <c r="A16">
        <v>11</v>
      </c>
      <c r="B16" s="3">
        <v>5.1689999999999996</v>
      </c>
      <c r="C16" s="3">
        <v>1.0503</v>
      </c>
      <c r="D16" s="3">
        <v>3.0000000000000001E-3</v>
      </c>
      <c r="F16" s="3">
        <f>40.4*B16+0.7678</f>
        <v>209.59539999999998</v>
      </c>
      <c r="G16" s="3">
        <f t="shared" si="0"/>
        <v>5.0110832585066279E-3</v>
      </c>
    </row>
    <row r="17" spans="1:7" x14ac:dyDescent="0.25">
      <c r="A17">
        <v>12</v>
      </c>
      <c r="B17" s="3">
        <v>5.1689999999999996</v>
      </c>
      <c r="C17" s="3">
        <v>1.0620000000000001</v>
      </c>
      <c r="D17" s="3">
        <v>0.01</v>
      </c>
      <c r="F17" s="3">
        <f>40.4*B17+0.7678</f>
        <v>209.59539999999998</v>
      </c>
      <c r="G17" s="3">
        <f t="shared" si="0"/>
        <v>5.0669050942911921E-3</v>
      </c>
    </row>
    <row r="18" spans="1:7" x14ac:dyDescent="0.25">
      <c r="A18">
        <v>13</v>
      </c>
      <c r="B18" s="3">
        <v>5.17</v>
      </c>
      <c r="C18" s="3">
        <v>1.0746</v>
      </c>
      <c r="D18" s="3">
        <v>2.0000000000000001E-4</v>
      </c>
      <c r="F18" s="3">
        <f>40.4*B18+0.7678</f>
        <v>209.63579999999999</v>
      </c>
      <c r="G18" s="3">
        <f t="shared" si="0"/>
        <v>5.1270209174437992E-3</v>
      </c>
    </row>
    <row r="19" spans="1:7" x14ac:dyDescent="0.25">
      <c r="A19">
        <v>14</v>
      </c>
      <c r="B19" s="3">
        <v>5.17</v>
      </c>
      <c r="C19" s="3">
        <v>1.0885</v>
      </c>
      <c r="D19" s="3">
        <v>5.0000000000000001E-4</v>
      </c>
      <c r="F19" s="3">
        <f>40.4*B19+0.7678</f>
        <v>209.63579999999999</v>
      </c>
      <c r="G19" s="3">
        <f t="shared" si="0"/>
        <v>5.1933391667946917E-3</v>
      </c>
    </row>
    <row r="20" spans="1:7" x14ac:dyDescent="0.25">
      <c r="A20">
        <v>15</v>
      </c>
      <c r="B20" s="3">
        <v>5.17</v>
      </c>
      <c r="C20" s="3">
        <v>1.1002000000000001</v>
      </c>
      <c r="D20" s="3">
        <v>5.0000000000000001E-4</v>
      </c>
      <c r="F20" s="3">
        <f>40.4*C20+0.7678</f>
        <v>45.215880000000006</v>
      </c>
      <c r="G20" s="3" t="e">
        <f>#REF!/F16</f>
        <v>#REF!</v>
      </c>
    </row>
    <row r="21" spans="1:7" x14ac:dyDescent="0.25">
      <c r="A21">
        <v>16</v>
      </c>
      <c r="B21" s="3">
        <v>5.17</v>
      </c>
      <c r="C21" s="3">
        <v>1.1160000000000001</v>
      </c>
      <c r="D21" s="3">
        <v>2.9999999999999997E-4</v>
      </c>
      <c r="F21" s="3">
        <f>40.4*B21+0.7678</f>
        <v>209.63579999999999</v>
      </c>
      <c r="G21" s="3">
        <f t="shared" si="0"/>
        <v>5.3245443363737956E-3</v>
      </c>
    </row>
    <row r="22" spans="1:7" x14ac:dyDescent="0.25">
      <c r="A22">
        <v>17</v>
      </c>
      <c r="B22" s="3">
        <v>5.1710000000000003</v>
      </c>
      <c r="C22" s="3">
        <v>1.1252</v>
      </c>
      <c r="D22" s="3">
        <v>1E-3</v>
      </c>
      <c r="F22" s="3">
        <f>40.4*B22+0.7678</f>
        <v>209.67619999999999</v>
      </c>
      <c r="G22" s="3">
        <f t="shared" si="0"/>
        <v>5.3674038499149481E-3</v>
      </c>
    </row>
    <row r="23" spans="1:7" x14ac:dyDescent="0.25">
      <c r="A23">
        <v>18</v>
      </c>
      <c r="B23" s="3">
        <v>5.1710000000000003</v>
      </c>
      <c r="C23" s="3">
        <v>1.1400999999999999</v>
      </c>
      <c r="D23" s="3">
        <v>2.0000000000000001E-4</v>
      </c>
      <c r="F23" s="3">
        <f>40.4*B23+0.7678</f>
        <v>209.67619999999999</v>
      </c>
      <c r="G23" s="3">
        <f t="shared" si="0"/>
        <v>5.4384794963455666E-3</v>
      </c>
    </row>
    <row r="24" spans="1:7" x14ac:dyDescent="0.25">
      <c r="A24">
        <v>19</v>
      </c>
      <c r="B24" s="3">
        <v>5.1719999999999997</v>
      </c>
      <c r="C24" s="3">
        <v>1.1513</v>
      </c>
      <c r="D24" s="3">
        <v>2E-3</v>
      </c>
      <c r="F24" s="3">
        <f>40.4*B24+0.7678</f>
        <v>209.71659999999997</v>
      </c>
      <c r="G24" s="3">
        <f t="shared" si="0"/>
        <v>2.5462293335881108E-2</v>
      </c>
    </row>
    <row r="25" spans="1:7" x14ac:dyDescent="0.25">
      <c r="A25">
        <v>20</v>
      </c>
      <c r="B25" s="3">
        <v>5.1719999999999997</v>
      </c>
      <c r="C25" s="3">
        <v>1.1647000000000001</v>
      </c>
      <c r="D25" s="3">
        <v>1E-3</v>
      </c>
      <c r="F25" s="3">
        <f>40.4*B25+0.7678</f>
        <v>209.71659999999997</v>
      </c>
      <c r="G25" s="3">
        <f t="shared" si="0"/>
        <v>5.5558258656202815E-3</v>
      </c>
    </row>
    <row r="26" spans="1:7" x14ac:dyDescent="0.25">
      <c r="F26" s="3">
        <f>40.4*B26+0.7678</f>
        <v>0.76780000000000004</v>
      </c>
      <c r="G26" s="3">
        <f t="shared" si="0"/>
        <v>0</v>
      </c>
    </row>
    <row r="27" spans="1:7" x14ac:dyDescent="0.25">
      <c r="F27" s="3">
        <f>40.4*B27+0.7678</f>
        <v>0.76780000000000004</v>
      </c>
      <c r="G27" s="3">
        <f t="shared" si="0"/>
        <v>0</v>
      </c>
    </row>
    <row r="28" spans="1:7" x14ac:dyDescent="0.25">
      <c r="F28" s="3">
        <f>40.4*B28+0.7678</f>
        <v>0.76780000000000004</v>
      </c>
      <c r="G28" s="3">
        <f t="shared" si="0"/>
        <v>0</v>
      </c>
    </row>
    <row r="29" spans="1:7" x14ac:dyDescent="0.25">
      <c r="F29" s="3">
        <f>40.4*B29+0.7678</f>
        <v>0.76780000000000004</v>
      </c>
      <c r="G29" s="3">
        <f t="shared" si="0"/>
        <v>0</v>
      </c>
    </row>
    <row r="30" spans="1:7" x14ac:dyDescent="0.25">
      <c r="F30" s="3">
        <f>40.4*B30+0.7678</f>
        <v>0.76780000000000004</v>
      </c>
      <c r="G30" s="3">
        <f t="shared" si="0"/>
        <v>0</v>
      </c>
    </row>
    <row r="31" spans="1:7" x14ac:dyDescent="0.25">
      <c r="F31" s="3">
        <f>40.4*B31+0.7678</f>
        <v>0.76780000000000004</v>
      </c>
      <c r="G31" s="3">
        <f t="shared" si="0"/>
        <v>0</v>
      </c>
    </row>
    <row r="32" spans="1:7" x14ac:dyDescent="0.25">
      <c r="F32" s="3">
        <f>40.4*B32+0.7678</f>
        <v>0.76780000000000004</v>
      </c>
      <c r="G32" s="3">
        <f t="shared" si="0"/>
        <v>0</v>
      </c>
    </row>
    <row r="33" spans="6:7" x14ac:dyDescent="0.25">
      <c r="F33" s="3">
        <f>40.4*B33+0.7678</f>
        <v>0.76780000000000004</v>
      </c>
      <c r="G33" s="3">
        <f t="shared" si="0"/>
        <v>0</v>
      </c>
    </row>
    <row r="34" spans="6:7" x14ac:dyDescent="0.25">
      <c r="F34" s="3">
        <f>40.4*B34+0.7678</f>
        <v>0.76780000000000004</v>
      </c>
      <c r="G34" s="3">
        <f t="shared" si="0"/>
        <v>0</v>
      </c>
    </row>
    <row r="35" spans="6:7" x14ac:dyDescent="0.25">
      <c r="F35" s="3">
        <f>40.4*B35+0.7678</f>
        <v>0.76780000000000004</v>
      </c>
      <c r="G35" s="3">
        <f t="shared" si="0"/>
        <v>0</v>
      </c>
    </row>
    <row r="36" spans="6:7" x14ac:dyDescent="0.25">
      <c r="F36" s="3">
        <f>40.4*B36+0.7678</f>
        <v>0.76780000000000004</v>
      </c>
      <c r="G36" s="3">
        <f t="shared" si="0"/>
        <v>0</v>
      </c>
    </row>
    <row r="37" spans="6:7" x14ac:dyDescent="0.25">
      <c r="F37" s="3">
        <f>40.4*B37+0.7678</f>
        <v>0.76780000000000004</v>
      </c>
      <c r="G37" s="3">
        <f t="shared" si="0"/>
        <v>0</v>
      </c>
    </row>
    <row r="38" spans="6:7" x14ac:dyDescent="0.25">
      <c r="F38" s="3">
        <f>40.4*B38+0.7678</f>
        <v>0.76780000000000004</v>
      </c>
      <c r="G38" s="3">
        <f t="shared" si="0"/>
        <v>0</v>
      </c>
    </row>
    <row r="39" spans="6:7" x14ac:dyDescent="0.25">
      <c r="F39" s="3">
        <f>40.4*B39+0.7678</f>
        <v>0.76780000000000004</v>
      </c>
      <c r="G39" s="3">
        <f t="shared" si="0"/>
        <v>0</v>
      </c>
    </row>
    <row r="40" spans="6:7" x14ac:dyDescent="0.25">
      <c r="F40" s="3">
        <f>40.4*B40+0.7678</f>
        <v>0.76780000000000004</v>
      </c>
      <c r="G40" s="3">
        <f t="shared" si="0"/>
        <v>0</v>
      </c>
    </row>
    <row r="41" spans="6:7" x14ac:dyDescent="0.25">
      <c r="F41" s="3">
        <f>40.4*B41+0.7678</f>
        <v>0.76780000000000004</v>
      </c>
      <c r="G41" s="3">
        <f t="shared" si="0"/>
        <v>0</v>
      </c>
    </row>
    <row r="42" spans="6:7" x14ac:dyDescent="0.25">
      <c r="F42" s="3">
        <f>40.4*B42+0.7678</f>
        <v>0.76780000000000004</v>
      </c>
      <c r="G42" s="3">
        <f t="shared" si="0"/>
        <v>0</v>
      </c>
    </row>
    <row r="43" spans="6:7" x14ac:dyDescent="0.25">
      <c r="F43" s="3">
        <f>40.4*B43+0.7678</f>
        <v>0.76780000000000004</v>
      </c>
      <c r="G43" s="3">
        <f t="shared" si="0"/>
        <v>0</v>
      </c>
    </row>
    <row r="44" spans="6:7" x14ac:dyDescent="0.25">
      <c r="F44" s="3">
        <f>40.4*B44+0.7678</f>
        <v>0.76780000000000004</v>
      </c>
      <c r="G44" s="3">
        <f t="shared" si="0"/>
        <v>0</v>
      </c>
    </row>
    <row r="45" spans="6:7" x14ac:dyDescent="0.25">
      <c r="F45" s="3">
        <f>40.4*B45+0.7678</f>
        <v>0.76780000000000004</v>
      </c>
      <c r="G45" s="3">
        <f t="shared" si="0"/>
        <v>0</v>
      </c>
    </row>
    <row r="46" spans="6:7" x14ac:dyDescent="0.25">
      <c r="F46" s="3">
        <f>40.4*B46+0.7678</f>
        <v>0.76780000000000004</v>
      </c>
      <c r="G46" s="3">
        <f t="shared" si="0"/>
        <v>0</v>
      </c>
    </row>
    <row r="47" spans="6:7" x14ac:dyDescent="0.25">
      <c r="F47" s="3">
        <f>40.4*B47+0.7678</f>
        <v>0.76780000000000004</v>
      </c>
      <c r="G47" s="3">
        <f t="shared" si="0"/>
        <v>0</v>
      </c>
    </row>
    <row r="48" spans="6:7" x14ac:dyDescent="0.25">
      <c r="F48" s="3">
        <f>40.4*B48+0.7678</f>
        <v>0.76780000000000004</v>
      </c>
      <c r="G48" s="3">
        <f t="shared" si="0"/>
        <v>0</v>
      </c>
    </row>
    <row r="49" spans="6:7" x14ac:dyDescent="0.25">
      <c r="F49" s="3">
        <f>40.4*B49+0.7678</f>
        <v>0.76780000000000004</v>
      </c>
      <c r="G49" s="3">
        <f t="shared" si="0"/>
        <v>0</v>
      </c>
    </row>
    <row r="50" spans="6:7" x14ac:dyDescent="0.25">
      <c r="F50" s="3">
        <f>40.4*B50+0.7678</f>
        <v>0.76780000000000004</v>
      </c>
      <c r="G50" s="3">
        <f t="shared" si="0"/>
        <v>0</v>
      </c>
    </row>
  </sheetData>
  <mergeCells count="2">
    <mergeCell ref="F3:G3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2018-05-22T11:57:19Z</dcterms:modified>
</cp:coreProperties>
</file>