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J3" i="1"/>
  <c r="F6" i="1"/>
  <c r="F7" i="1"/>
  <c r="F8" i="1"/>
  <c r="F38" i="1"/>
  <c r="F41" i="1"/>
  <c r="F5" i="1"/>
  <c r="E6" i="1"/>
  <c r="F10" i="1" s="1"/>
  <c r="E7" i="1"/>
  <c r="F11" i="1" s="1"/>
  <c r="E8" i="1"/>
  <c r="F12" i="1" s="1"/>
  <c r="E9" i="1"/>
  <c r="F13" i="1" s="1"/>
  <c r="E10" i="1"/>
  <c r="F14" i="1" s="1"/>
  <c r="E11" i="1"/>
  <c r="F15" i="1" s="1"/>
  <c r="E12" i="1"/>
  <c r="F16" i="1" s="1"/>
  <c r="E13" i="1"/>
  <c r="F17" i="1" s="1"/>
  <c r="E14" i="1"/>
  <c r="F18" i="1" s="1"/>
  <c r="E15" i="1"/>
  <c r="F19" i="1" s="1"/>
  <c r="E16" i="1"/>
  <c r="F20" i="1" s="1"/>
  <c r="E17" i="1"/>
  <c r="F21" i="1" s="1"/>
  <c r="E18" i="1"/>
  <c r="F22" i="1" s="1"/>
  <c r="E19" i="1"/>
  <c r="F23" i="1" s="1"/>
  <c r="E20" i="1"/>
  <c r="F24" i="1" s="1"/>
  <c r="E21" i="1"/>
  <c r="F25" i="1" s="1"/>
  <c r="E22" i="1"/>
  <c r="F26" i="1" s="1"/>
  <c r="E23" i="1"/>
  <c r="F27" i="1" s="1"/>
  <c r="E24" i="1"/>
  <c r="F28" i="1" s="1"/>
  <c r="E25" i="1"/>
  <c r="F29" i="1" s="1"/>
  <c r="E26" i="1"/>
  <c r="F30" i="1" s="1"/>
  <c r="E27" i="1"/>
  <c r="F31" i="1" s="1"/>
  <c r="E28" i="1"/>
  <c r="F32" i="1" s="1"/>
  <c r="E29" i="1"/>
  <c r="F33" i="1" s="1"/>
  <c r="E30" i="1"/>
  <c r="F34" i="1" s="1"/>
  <c r="E31" i="1"/>
  <c r="F35" i="1" s="1"/>
  <c r="E32" i="1"/>
  <c r="F36" i="1" s="1"/>
  <c r="E33" i="1"/>
  <c r="F37" i="1" s="1"/>
  <c r="E34" i="1"/>
  <c r="E35" i="1"/>
  <c r="F39" i="1" s="1"/>
  <c r="E36" i="1"/>
  <c r="F40" i="1" s="1"/>
  <c r="E37" i="1"/>
  <c r="E38" i="1"/>
  <c r="F42" i="1" s="1"/>
  <c r="E39" i="1"/>
  <c r="F43" i="1" s="1"/>
  <c r="E40" i="1"/>
  <c r="F44" i="1" s="1"/>
  <c r="E41" i="1"/>
  <c r="F45" i="1" s="1"/>
  <c r="E42" i="1"/>
  <c r="F46" i="1" s="1"/>
  <c r="E43" i="1"/>
  <c r="F47" i="1" s="1"/>
  <c r="E44" i="1"/>
  <c r="F48" i="1" s="1"/>
  <c r="E45" i="1"/>
  <c r="F49" i="1" s="1"/>
  <c r="E46" i="1"/>
  <c r="F50" i="1" s="1"/>
  <c r="E47" i="1"/>
  <c r="E48" i="1"/>
  <c r="E49" i="1"/>
  <c r="E50" i="1"/>
  <c r="E5" i="1"/>
  <c r="F9" i="1" s="1"/>
</calcChain>
</file>

<file path=xl/sharedStrings.xml><?xml version="1.0" encoding="utf-8"?>
<sst xmlns="http://schemas.openxmlformats.org/spreadsheetml/2006/main" count="14" uniqueCount="14">
  <si>
    <t>U_H</t>
  </si>
  <si>
    <t xml:space="preserve">Versterking </t>
  </si>
  <si>
    <t>Berekend</t>
  </si>
  <si>
    <t>B (mT)</t>
  </si>
  <si>
    <t>In spanning rms</t>
  </si>
  <si>
    <t>Uit spanning rms</t>
  </si>
  <si>
    <t>mV</t>
  </si>
  <si>
    <t>V</t>
  </si>
  <si>
    <t>I _spoel(A)</t>
  </si>
  <si>
    <t>I_plaat (A)</t>
  </si>
  <si>
    <t>U_H_versterkt</t>
  </si>
  <si>
    <t>U_H (mV)</t>
  </si>
  <si>
    <t>Gemeten (B oplopend)</t>
  </si>
  <si>
    <t>Onzekerheid U_H_versterkt van 0.001 a 0.005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</si>
</sst>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Sheet1!$B$5:$B$43</c:f>
              <c:numCache>
                <c:formatCode>General</c:formatCode>
                <c:ptCount val="39"/>
                <c:pt idx="0">
                  <c:v>0</c:v>
                </c:pt>
                <c:pt idx="1">
                  <c:v>0.504</c:v>
                </c:pt>
                <c:pt idx="2">
                  <c:v>1.0189999999999999</c:v>
                </c:pt>
                <c:pt idx="3">
                  <c:v>1.5089999999999999</c:v>
                </c:pt>
                <c:pt idx="4">
                  <c:v>2.0099999999999998</c:v>
                </c:pt>
                <c:pt idx="5">
                  <c:v>2.5270000000000001</c:v>
                </c:pt>
                <c:pt idx="6">
                  <c:v>3.008</c:v>
                </c:pt>
                <c:pt idx="7">
                  <c:v>3.5019999999999998</c:v>
                </c:pt>
                <c:pt idx="8">
                  <c:v>4.0129999999999999</c:v>
                </c:pt>
                <c:pt idx="9">
                  <c:v>4.5279999999999996</c:v>
                </c:pt>
                <c:pt idx="10">
                  <c:v>5.0090000000000003</c:v>
                </c:pt>
                <c:pt idx="11">
                  <c:v>5.1520000000000001</c:v>
                </c:pt>
                <c:pt idx="12">
                  <c:v>4.9950000000000001</c:v>
                </c:pt>
                <c:pt idx="13">
                  <c:v>4.5030000000000001</c:v>
                </c:pt>
                <c:pt idx="14">
                  <c:v>4.016</c:v>
                </c:pt>
                <c:pt idx="15">
                  <c:v>3.4910000000000001</c:v>
                </c:pt>
                <c:pt idx="16">
                  <c:v>3.0150000000000001</c:v>
                </c:pt>
                <c:pt idx="17">
                  <c:v>2.496</c:v>
                </c:pt>
                <c:pt idx="18">
                  <c:v>2.0059999999999998</c:v>
                </c:pt>
                <c:pt idx="19">
                  <c:v>1.492</c:v>
                </c:pt>
                <c:pt idx="20">
                  <c:v>1.0009999999999999</c:v>
                </c:pt>
                <c:pt idx="21">
                  <c:v>0.496</c:v>
                </c:pt>
                <c:pt idx="22">
                  <c:v>0</c:v>
                </c:pt>
              </c:numCache>
            </c:numRef>
          </c:xVal>
          <c:yVal>
            <c:numRef>
              <c:f>Sheet1!$C$5:$C$50</c:f>
              <c:numCache>
                <c:formatCode>General</c:formatCode>
                <c:ptCount val="46"/>
                <c:pt idx="0">
                  <c:v>1.0971</c:v>
                </c:pt>
                <c:pt idx="1">
                  <c:v>1.0972999999999999</c:v>
                </c:pt>
                <c:pt idx="2">
                  <c:v>1.0978000000000001</c:v>
                </c:pt>
                <c:pt idx="3">
                  <c:v>1.0978000000000001</c:v>
                </c:pt>
                <c:pt idx="4">
                  <c:v>1.0979000000000001</c:v>
                </c:pt>
                <c:pt idx="5">
                  <c:v>1.0911999999999999</c:v>
                </c:pt>
                <c:pt idx="6">
                  <c:v>1.0982000000000001</c:v>
                </c:pt>
                <c:pt idx="7">
                  <c:v>1.0975999999999999</c:v>
                </c:pt>
                <c:pt idx="8">
                  <c:v>1.097</c:v>
                </c:pt>
                <c:pt idx="9">
                  <c:v>1.0965</c:v>
                </c:pt>
                <c:pt idx="10">
                  <c:v>1.0960000000000001</c:v>
                </c:pt>
                <c:pt idx="11">
                  <c:v>1.0955999999999999</c:v>
                </c:pt>
                <c:pt idx="12">
                  <c:v>1.0966</c:v>
                </c:pt>
                <c:pt idx="13">
                  <c:v>1.097</c:v>
                </c:pt>
                <c:pt idx="14">
                  <c:v>1.0975999999999999</c:v>
                </c:pt>
                <c:pt idx="15">
                  <c:v>1.0984</c:v>
                </c:pt>
                <c:pt idx="16">
                  <c:v>1.0992</c:v>
                </c:pt>
                <c:pt idx="17">
                  <c:v>1.0993999999999999</c:v>
                </c:pt>
                <c:pt idx="18">
                  <c:v>1.0996999999999999</c:v>
                </c:pt>
                <c:pt idx="19">
                  <c:v>1.1004</c:v>
                </c:pt>
                <c:pt idx="20">
                  <c:v>1.1012</c:v>
                </c:pt>
                <c:pt idx="21">
                  <c:v>1.1017999999999999</c:v>
                </c:pt>
                <c:pt idx="22">
                  <c:v>1.0269999999999999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3D-44FC-AF2E-07D41240A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644128"/>
        <c:axId val="1872542576"/>
      </c:scatterChart>
      <c:valAx>
        <c:axId val="18856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42576"/>
        <c:crosses val="autoZero"/>
        <c:crossBetween val="midCat"/>
      </c:valAx>
      <c:valAx>
        <c:axId val="18725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4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8</xdr:row>
      <xdr:rowOff>152400</xdr:rowOff>
    </xdr:from>
    <xdr:to>
      <xdr:col>13</xdr:col>
      <xdr:colOff>400050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B5F32-6210-4457-BF7F-8D23EB783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selection activeCell="C10" sqref="C10"/>
    </sheetView>
  </sheetViews>
  <sheetFormatPr defaultRowHeight="15" x14ac:dyDescent="0.25"/>
  <cols>
    <col min="1" max="1" width="10.140625" bestFit="1" customWidth="1"/>
    <col min="2" max="2" width="10.5703125" style="2" bestFit="1" customWidth="1"/>
    <col min="3" max="3" width="13.7109375" style="2" bestFit="1" customWidth="1"/>
    <col min="4" max="6" width="9.140625" style="2"/>
  </cols>
  <sheetData>
    <row r="1" spans="1:12" x14ac:dyDescent="0.25">
      <c r="B1"/>
      <c r="C1"/>
      <c r="D1"/>
      <c r="E1"/>
      <c r="F1"/>
      <c r="H1" t="s">
        <v>4</v>
      </c>
      <c r="J1">
        <v>3.7</v>
      </c>
      <c r="K1" t="s">
        <v>6</v>
      </c>
      <c r="L1">
        <v>0.21</v>
      </c>
    </row>
    <row r="2" spans="1:12" x14ac:dyDescent="0.25">
      <c r="B2"/>
      <c r="C2"/>
      <c r="D2"/>
      <c r="E2"/>
      <c r="F2"/>
      <c r="H2" t="s">
        <v>5</v>
      </c>
      <c r="J2">
        <v>1.952</v>
      </c>
      <c r="K2" t="s">
        <v>7</v>
      </c>
      <c r="L2">
        <v>1.0920000000000001</v>
      </c>
    </row>
    <row r="3" spans="1:12" x14ac:dyDescent="0.25">
      <c r="A3" s="3" t="s">
        <v>12</v>
      </c>
      <c r="B3" s="3"/>
      <c r="C3" s="3"/>
      <c r="D3" s="1"/>
      <c r="E3" s="3" t="s">
        <v>2</v>
      </c>
      <c r="F3" s="3"/>
      <c r="H3" t="s">
        <v>1</v>
      </c>
      <c r="J3">
        <f>J2/(J1*10^-3)</f>
        <v>527.56756756756749</v>
      </c>
      <c r="L3">
        <f>L2/(L1*10^-3)</f>
        <v>5200</v>
      </c>
    </row>
    <row r="4" spans="1:12" x14ac:dyDescent="0.25">
      <c r="A4" t="s">
        <v>9</v>
      </c>
      <c r="B4" t="s">
        <v>8</v>
      </c>
      <c r="C4" t="s">
        <v>10</v>
      </c>
      <c r="D4" t="s">
        <v>11</v>
      </c>
      <c r="E4" t="s">
        <v>3</v>
      </c>
      <c r="F4" t="s">
        <v>0</v>
      </c>
    </row>
    <row r="5" spans="1:12" x14ac:dyDescent="0.25">
      <c r="A5">
        <v>15</v>
      </c>
      <c r="B5" s="2">
        <v>0</v>
      </c>
      <c r="C5" s="2">
        <v>1.0971</v>
      </c>
      <c r="D5" s="2">
        <v>0.21</v>
      </c>
      <c r="E5" s="2">
        <f>40.4*B5+0.7678</f>
        <v>0.76780000000000004</v>
      </c>
      <c r="F5" s="2" t="e">
        <f>C5/E1</f>
        <v>#DIV/0!</v>
      </c>
      <c r="H5" t="s">
        <v>13</v>
      </c>
    </row>
    <row r="6" spans="1:12" x14ac:dyDescent="0.25">
      <c r="A6">
        <v>15</v>
      </c>
      <c r="B6" s="2">
        <v>0.504</v>
      </c>
      <c r="C6" s="2">
        <v>1.0972999999999999</v>
      </c>
      <c r="D6" s="2">
        <v>0.21</v>
      </c>
      <c r="E6" s="2">
        <f t="shared" ref="E6:E50" si="0">40.4*B6+0.7678</f>
        <v>21.1294</v>
      </c>
      <c r="F6" s="2" t="e">
        <f t="shared" ref="F6:F50" si="1">C6/E2</f>
        <v>#DIV/0!</v>
      </c>
    </row>
    <row r="7" spans="1:12" x14ac:dyDescent="0.25">
      <c r="A7">
        <v>15</v>
      </c>
      <c r="B7" s="2">
        <v>1.0189999999999999</v>
      </c>
      <c r="C7" s="2">
        <v>1.0978000000000001</v>
      </c>
      <c r="D7" s="2">
        <v>0.21</v>
      </c>
      <c r="E7" s="2">
        <f t="shared" si="0"/>
        <v>41.935399999999994</v>
      </c>
      <c r="F7" s="2" t="e">
        <f t="shared" si="1"/>
        <v>#VALUE!</v>
      </c>
    </row>
    <row r="8" spans="1:12" x14ac:dyDescent="0.25">
      <c r="A8">
        <v>15</v>
      </c>
      <c r="B8" s="2">
        <v>1.5089999999999999</v>
      </c>
      <c r="C8" s="2">
        <v>1.0978000000000001</v>
      </c>
      <c r="D8" s="2">
        <v>0.21</v>
      </c>
      <c r="E8" s="2">
        <f t="shared" si="0"/>
        <v>61.731399999999994</v>
      </c>
      <c r="F8" s="2" t="e">
        <f t="shared" si="1"/>
        <v>#VALUE!</v>
      </c>
    </row>
    <row r="9" spans="1:12" x14ac:dyDescent="0.25">
      <c r="A9">
        <v>15</v>
      </c>
      <c r="B9" s="2">
        <v>2.0099999999999998</v>
      </c>
      <c r="C9" s="2">
        <v>1.0979000000000001</v>
      </c>
      <c r="D9" s="2">
        <v>0.21</v>
      </c>
      <c r="E9" s="2">
        <f t="shared" si="0"/>
        <v>81.971799999999988</v>
      </c>
      <c r="F9" s="2">
        <f t="shared" si="1"/>
        <v>1.4299296691846837</v>
      </c>
    </row>
    <row r="10" spans="1:12" x14ac:dyDescent="0.25">
      <c r="A10">
        <v>15</v>
      </c>
      <c r="B10" s="2">
        <v>2.5270000000000001</v>
      </c>
      <c r="C10" s="2">
        <v>1.0911999999999999</v>
      </c>
      <c r="D10" s="2">
        <v>0.21</v>
      </c>
      <c r="E10" s="2">
        <f t="shared" si="0"/>
        <v>102.8586</v>
      </c>
      <c r="F10" s="2">
        <f t="shared" si="1"/>
        <v>5.1643681316080908E-2</v>
      </c>
    </row>
    <row r="11" spans="1:12" x14ac:dyDescent="0.25">
      <c r="A11">
        <v>15</v>
      </c>
      <c r="B11" s="2">
        <v>3.008</v>
      </c>
      <c r="C11" s="2">
        <v>1.0982000000000001</v>
      </c>
      <c r="D11" s="2">
        <v>0.21</v>
      </c>
      <c r="E11" s="2">
        <f t="shared" si="0"/>
        <v>122.291</v>
      </c>
      <c r="F11" s="2">
        <f t="shared" si="1"/>
        <v>2.6187898529643219E-2</v>
      </c>
    </row>
    <row r="12" spans="1:12" x14ac:dyDescent="0.25">
      <c r="A12">
        <v>15</v>
      </c>
      <c r="B12" s="2">
        <v>3.5019999999999998</v>
      </c>
      <c r="C12" s="2">
        <v>1.0975999999999999</v>
      </c>
      <c r="D12" s="2">
        <v>0.21</v>
      </c>
      <c r="E12" s="2">
        <f t="shared" si="0"/>
        <v>142.24859999999998</v>
      </c>
      <c r="F12" s="2">
        <f t="shared" si="1"/>
        <v>1.7780254457213023E-2</v>
      </c>
    </row>
    <row r="13" spans="1:12" x14ac:dyDescent="0.25">
      <c r="A13">
        <v>15</v>
      </c>
      <c r="B13" s="2">
        <v>4.0129999999999999</v>
      </c>
      <c r="C13" s="2">
        <v>1.097</v>
      </c>
      <c r="D13" s="2">
        <v>0.21</v>
      </c>
      <c r="E13" s="2">
        <f t="shared" si="0"/>
        <v>162.89299999999997</v>
      </c>
      <c r="F13" s="2">
        <f t="shared" si="1"/>
        <v>1.3382651106844062E-2</v>
      </c>
    </row>
    <row r="14" spans="1:12" x14ac:dyDescent="0.25">
      <c r="A14">
        <v>15</v>
      </c>
      <c r="B14" s="2">
        <v>4.5279999999999996</v>
      </c>
      <c r="C14" s="2">
        <v>1.0965</v>
      </c>
      <c r="D14" s="2">
        <v>0.21</v>
      </c>
      <c r="E14" s="2">
        <f t="shared" si="0"/>
        <v>183.69899999999998</v>
      </c>
      <c r="F14" s="2">
        <f t="shared" si="1"/>
        <v>1.0660265646236679E-2</v>
      </c>
    </row>
    <row r="15" spans="1:12" x14ac:dyDescent="0.25">
      <c r="A15">
        <v>15</v>
      </c>
      <c r="B15" s="2">
        <v>5.0090000000000003</v>
      </c>
      <c r="C15" s="2">
        <v>1.0960000000000001</v>
      </c>
      <c r="D15" s="2">
        <v>0.21</v>
      </c>
      <c r="E15" s="2">
        <f t="shared" si="0"/>
        <v>203.13140000000001</v>
      </c>
      <c r="F15" s="2">
        <f t="shared" si="1"/>
        <v>8.9622294363444575E-3</v>
      </c>
    </row>
    <row r="16" spans="1:12" x14ac:dyDescent="0.25">
      <c r="A16">
        <v>15</v>
      </c>
      <c r="B16" s="2">
        <v>5.1520000000000001</v>
      </c>
      <c r="C16" s="2">
        <v>1.0955999999999999</v>
      </c>
      <c r="D16" s="2">
        <v>0.21</v>
      </c>
      <c r="E16" s="2">
        <f t="shared" si="0"/>
        <v>208.90859999999998</v>
      </c>
      <c r="F16" s="2">
        <f t="shared" si="1"/>
        <v>7.7020090180149403E-3</v>
      </c>
    </row>
    <row r="17" spans="1:6" x14ac:dyDescent="0.25">
      <c r="A17">
        <v>15</v>
      </c>
      <c r="B17" s="2">
        <v>4.9950000000000001</v>
      </c>
      <c r="C17" s="2">
        <v>1.0966</v>
      </c>
      <c r="D17" s="2">
        <v>0.21</v>
      </c>
      <c r="E17" s="2">
        <f t="shared" si="0"/>
        <v>202.5658</v>
      </c>
      <c r="F17" s="2">
        <f t="shared" si="1"/>
        <v>6.7320265450326305E-3</v>
      </c>
    </row>
    <row r="18" spans="1:6" x14ac:dyDescent="0.25">
      <c r="A18">
        <v>15</v>
      </c>
      <c r="B18" s="2">
        <v>4.5030000000000001</v>
      </c>
      <c r="C18" s="2">
        <v>1.097</v>
      </c>
      <c r="D18" s="2">
        <v>0.21</v>
      </c>
      <c r="E18" s="2">
        <f t="shared" si="0"/>
        <v>182.68899999999999</v>
      </c>
      <c r="F18" s="2">
        <f t="shared" si="1"/>
        <v>5.9717254857130416E-3</v>
      </c>
    </row>
    <row r="19" spans="1:6" x14ac:dyDescent="0.25">
      <c r="A19">
        <v>15</v>
      </c>
      <c r="B19" s="2">
        <v>4.016</v>
      </c>
      <c r="C19" s="2">
        <v>1.0975999999999999</v>
      </c>
      <c r="D19" s="2">
        <v>0.21</v>
      </c>
      <c r="E19" s="2">
        <f t="shared" si="0"/>
        <v>163.01419999999999</v>
      </c>
      <c r="F19" s="2">
        <f t="shared" si="1"/>
        <v>5.4033989821366847E-3</v>
      </c>
    </row>
    <row r="20" spans="1:6" x14ac:dyDescent="0.25">
      <c r="A20">
        <v>15</v>
      </c>
      <c r="B20" s="2">
        <v>3.4910000000000001</v>
      </c>
      <c r="C20" s="2">
        <v>1.0984</v>
      </c>
      <c r="D20" s="2">
        <v>0.21</v>
      </c>
      <c r="E20" s="2">
        <f t="shared" si="0"/>
        <v>141.80419999999998</v>
      </c>
      <c r="F20" s="2">
        <f t="shared" si="1"/>
        <v>5.2578017372190526E-3</v>
      </c>
    </row>
    <row r="21" spans="1:6" x14ac:dyDescent="0.25">
      <c r="A21">
        <v>15</v>
      </c>
      <c r="B21" s="2">
        <v>3.0150000000000001</v>
      </c>
      <c r="C21" s="2">
        <v>1.0992</v>
      </c>
      <c r="D21" s="2">
        <v>0.21</v>
      </c>
      <c r="E21" s="2">
        <f t="shared" si="0"/>
        <v>122.57379999999999</v>
      </c>
      <c r="F21" s="2">
        <f t="shared" si="1"/>
        <v>5.4263849080150748E-3</v>
      </c>
    </row>
    <row r="22" spans="1:6" x14ac:dyDescent="0.25">
      <c r="A22">
        <v>15</v>
      </c>
      <c r="B22" s="2">
        <v>2.496</v>
      </c>
      <c r="C22" s="2">
        <v>1.0993999999999999</v>
      </c>
      <c r="D22" s="2">
        <v>0.21</v>
      </c>
      <c r="E22" s="2">
        <f t="shared" si="0"/>
        <v>101.60619999999999</v>
      </c>
      <c r="F22" s="2">
        <f t="shared" si="1"/>
        <v>6.0178773763061811E-3</v>
      </c>
    </row>
    <row r="23" spans="1:6" x14ac:dyDescent="0.25">
      <c r="A23">
        <v>15</v>
      </c>
      <c r="B23" s="2">
        <v>2.0059999999999998</v>
      </c>
      <c r="C23" s="2">
        <v>1.0996999999999999</v>
      </c>
      <c r="D23" s="2">
        <v>0.21</v>
      </c>
      <c r="E23" s="2">
        <f t="shared" si="0"/>
        <v>81.81019999999998</v>
      </c>
      <c r="F23" s="2">
        <f t="shared" si="1"/>
        <v>6.7460380752106253E-3</v>
      </c>
    </row>
    <row r="24" spans="1:6" x14ac:dyDescent="0.25">
      <c r="A24">
        <v>15</v>
      </c>
      <c r="B24" s="2">
        <v>1.492</v>
      </c>
      <c r="C24" s="2">
        <v>1.1004</v>
      </c>
      <c r="D24" s="2">
        <v>0.21</v>
      </c>
      <c r="E24" s="2">
        <f t="shared" si="0"/>
        <v>61.044599999999996</v>
      </c>
      <c r="F24" s="2">
        <f t="shared" si="1"/>
        <v>7.7599958252294373E-3</v>
      </c>
    </row>
    <row r="25" spans="1:6" x14ac:dyDescent="0.25">
      <c r="A25">
        <v>15</v>
      </c>
      <c r="B25" s="2">
        <v>1.0009999999999999</v>
      </c>
      <c r="C25" s="2">
        <v>1.1012</v>
      </c>
      <c r="D25" s="2">
        <v>0.21</v>
      </c>
      <c r="E25" s="2">
        <f t="shared" si="0"/>
        <v>41.208199999999998</v>
      </c>
      <c r="F25" s="2">
        <f t="shared" si="1"/>
        <v>8.9839753683087255E-3</v>
      </c>
    </row>
    <row r="26" spans="1:6" x14ac:dyDescent="0.25">
      <c r="A26">
        <v>15</v>
      </c>
      <c r="B26" s="2">
        <v>0.496</v>
      </c>
      <c r="C26" s="2">
        <v>1.1017999999999999</v>
      </c>
      <c r="D26" s="2">
        <v>0.21</v>
      </c>
      <c r="E26" s="2">
        <f t="shared" si="0"/>
        <v>20.8062</v>
      </c>
      <c r="F26" s="2">
        <f t="shared" si="1"/>
        <v>1.0843826459408974E-2</v>
      </c>
    </row>
    <row r="27" spans="1:6" x14ac:dyDescent="0.25">
      <c r="A27">
        <v>15</v>
      </c>
      <c r="B27" s="2">
        <v>0</v>
      </c>
      <c r="C27" s="2">
        <v>1.0269999999999999</v>
      </c>
      <c r="D27" s="2">
        <v>0.21</v>
      </c>
      <c r="E27" s="2">
        <f t="shared" si="0"/>
        <v>0.76780000000000004</v>
      </c>
      <c r="F27" s="2">
        <f t="shared" si="1"/>
        <v>1.2553446880706809E-2</v>
      </c>
    </row>
    <row r="28" spans="1:6" x14ac:dyDescent="0.25">
      <c r="A28">
        <v>15</v>
      </c>
      <c r="D28" s="2">
        <v>0.21</v>
      </c>
      <c r="E28" s="2">
        <f t="shared" si="0"/>
        <v>0.76780000000000004</v>
      </c>
      <c r="F28" s="2">
        <f t="shared" si="1"/>
        <v>0</v>
      </c>
    </row>
    <row r="29" spans="1:6" x14ac:dyDescent="0.25">
      <c r="A29">
        <v>15</v>
      </c>
      <c r="D29" s="2">
        <v>0.21</v>
      </c>
      <c r="E29" s="2">
        <f t="shared" si="0"/>
        <v>0.76780000000000004</v>
      </c>
      <c r="F29" s="2">
        <f t="shared" si="1"/>
        <v>0</v>
      </c>
    </row>
    <row r="30" spans="1:6" x14ac:dyDescent="0.25">
      <c r="A30">
        <v>15</v>
      </c>
      <c r="D30" s="2">
        <v>0.21</v>
      </c>
      <c r="E30" s="2">
        <f t="shared" si="0"/>
        <v>0.76780000000000004</v>
      </c>
      <c r="F30" s="2">
        <f t="shared" si="1"/>
        <v>0</v>
      </c>
    </row>
    <row r="31" spans="1:6" x14ac:dyDescent="0.25">
      <c r="A31">
        <v>15</v>
      </c>
      <c r="D31" s="2">
        <v>0.21</v>
      </c>
      <c r="E31" s="2">
        <f t="shared" si="0"/>
        <v>0.76780000000000004</v>
      </c>
      <c r="F31" s="2">
        <f t="shared" si="1"/>
        <v>0</v>
      </c>
    </row>
    <row r="32" spans="1:6" x14ac:dyDescent="0.25">
      <c r="A32">
        <v>15</v>
      </c>
      <c r="D32" s="2">
        <v>0.21</v>
      </c>
      <c r="E32" s="2">
        <f t="shared" si="0"/>
        <v>0.76780000000000004</v>
      </c>
      <c r="F32" s="2">
        <f t="shared" si="1"/>
        <v>0</v>
      </c>
    </row>
    <row r="33" spans="1:6" x14ac:dyDescent="0.25">
      <c r="A33">
        <v>15</v>
      </c>
      <c r="D33" s="2">
        <v>0.21</v>
      </c>
      <c r="E33" s="2">
        <f t="shared" si="0"/>
        <v>0.76780000000000004</v>
      </c>
      <c r="F33" s="2">
        <f t="shared" si="1"/>
        <v>0</v>
      </c>
    </row>
    <row r="34" spans="1:6" x14ac:dyDescent="0.25">
      <c r="A34">
        <v>15</v>
      </c>
      <c r="D34" s="2">
        <v>0.21</v>
      </c>
      <c r="E34" s="2">
        <f t="shared" si="0"/>
        <v>0.76780000000000004</v>
      </c>
      <c r="F34" s="2">
        <f t="shared" si="1"/>
        <v>0</v>
      </c>
    </row>
    <row r="35" spans="1:6" x14ac:dyDescent="0.25">
      <c r="E35" s="2">
        <f t="shared" si="0"/>
        <v>0.76780000000000004</v>
      </c>
      <c r="F35" s="2">
        <f t="shared" si="1"/>
        <v>0</v>
      </c>
    </row>
    <row r="36" spans="1:6" x14ac:dyDescent="0.25">
      <c r="E36" s="2">
        <f t="shared" si="0"/>
        <v>0.76780000000000004</v>
      </c>
      <c r="F36" s="2">
        <f t="shared" si="1"/>
        <v>0</v>
      </c>
    </row>
    <row r="37" spans="1:6" x14ac:dyDescent="0.25">
      <c r="E37" s="2">
        <f t="shared" si="0"/>
        <v>0.76780000000000004</v>
      </c>
      <c r="F37" s="2">
        <f t="shared" si="1"/>
        <v>0</v>
      </c>
    </row>
    <row r="38" spans="1:6" x14ac:dyDescent="0.25">
      <c r="E38" s="2">
        <f t="shared" si="0"/>
        <v>0.76780000000000004</v>
      </c>
      <c r="F38" s="2">
        <f t="shared" si="1"/>
        <v>0</v>
      </c>
    </row>
    <row r="39" spans="1:6" x14ac:dyDescent="0.25">
      <c r="E39" s="2">
        <f t="shared" si="0"/>
        <v>0.76780000000000004</v>
      </c>
      <c r="F39" s="2">
        <f t="shared" si="1"/>
        <v>0</v>
      </c>
    </row>
    <row r="40" spans="1:6" x14ac:dyDescent="0.25">
      <c r="E40" s="2">
        <f t="shared" si="0"/>
        <v>0.76780000000000004</v>
      </c>
      <c r="F40" s="2">
        <f t="shared" si="1"/>
        <v>0</v>
      </c>
    </row>
    <row r="41" spans="1:6" x14ac:dyDescent="0.25">
      <c r="E41" s="2">
        <f t="shared" si="0"/>
        <v>0.76780000000000004</v>
      </c>
      <c r="F41" s="2">
        <f t="shared" si="1"/>
        <v>0</v>
      </c>
    </row>
    <row r="42" spans="1:6" x14ac:dyDescent="0.25">
      <c r="E42" s="2">
        <f t="shared" si="0"/>
        <v>0.76780000000000004</v>
      </c>
      <c r="F42" s="2">
        <f t="shared" si="1"/>
        <v>0</v>
      </c>
    </row>
    <row r="43" spans="1:6" x14ac:dyDescent="0.25">
      <c r="E43" s="2">
        <f t="shared" si="0"/>
        <v>0.76780000000000004</v>
      </c>
      <c r="F43" s="2">
        <f t="shared" si="1"/>
        <v>0</v>
      </c>
    </row>
    <row r="44" spans="1:6" x14ac:dyDescent="0.25">
      <c r="E44" s="2">
        <f t="shared" si="0"/>
        <v>0.76780000000000004</v>
      </c>
      <c r="F44" s="2">
        <f t="shared" si="1"/>
        <v>0</v>
      </c>
    </row>
    <row r="45" spans="1:6" x14ac:dyDescent="0.25">
      <c r="E45" s="2">
        <f t="shared" si="0"/>
        <v>0.76780000000000004</v>
      </c>
      <c r="F45" s="2">
        <f t="shared" si="1"/>
        <v>0</v>
      </c>
    </row>
    <row r="46" spans="1:6" x14ac:dyDescent="0.25">
      <c r="E46" s="2">
        <f t="shared" si="0"/>
        <v>0.76780000000000004</v>
      </c>
      <c r="F46" s="2">
        <f t="shared" si="1"/>
        <v>0</v>
      </c>
    </row>
    <row r="47" spans="1:6" x14ac:dyDescent="0.25">
      <c r="E47" s="2">
        <f t="shared" si="0"/>
        <v>0.76780000000000004</v>
      </c>
      <c r="F47" s="2">
        <f t="shared" si="1"/>
        <v>0</v>
      </c>
    </row>
    <row r="48" spans="1:6" x14ac:dyDescent="0.25">
      <c r="E48" s="2">
        <f t="shared" si="0"/>
        <v>0.76780000000000004</v>
      </c>
      <c r="F48" s="2">
        <f t="shared" si="1"/>
        <v>0</v>
      </c>
    </row>
    <row r="49" spans="5:6" x14ac:dyDescent="0.25">
      <c r="E49" s="2">
        <f t="shared" si="0"/>
        <v>0.76780000000000004</v>
      </c>
      <c r="F49" s="2">
        <f t="shared" si="1"/>
        <v>0</v>
      </c>
    </row>
    <row r="50" spans="5:6" x14ac:dyDescent="0.25">
      <c r="E50" s="2">
        <f t="shared" si="0"/>
        <v>0.76780000000000004</v>
      </c>
      <c r="F50" s="2">
        <f t="shared" si="1"/>
        <v>0</v>
      </c>
    </row>
  </sheetData>
  <mergeCells count="2">
    <mergeCell ref="E3:F3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2018-05-23T12:06:38Z</dcterms:modified>
</cp:coreProperties>
</file>