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M3" i="1" l="1"/>
  <c r="K3" i="1"/>
  <c r="G41" i="1"/>
  <c r="G40" i="1"/>
  <c r="G42" i="1"/>
  <c r="G43" i="1"/>
  <c r="F40" i="1"/>
  <c r="G44" i="1" s="1"/>
  <c r="F41" i="1"/>
  <c r="G45" i="1" s="1"/>
  <c r="F42" i="1"/>
  <c r="G46" i="1" s="1"/>
  <c r="F43" i="1"/>
  <c r="G47" i="1" s="1"/>
  <c r="F44" i="1"/>
  <c r="G48" i="1" s="1"/>
  <c r="F45" i="1"/>
  <c r="G49" i="1" s="1"/>
  <c r="F46" i="1"/>
  <c r="G50" i="1" s="1"/>
  <c r="F47" i="1"/>
  <c r="F48" i="1"/>
  <c r="F49" i="1"/>
  <c r="F50" i="1"/>
</calcChain>
</file>

<file path=xl/sharedStrings.xml><?xml version="1.0" encoding="utf-8"?>
<sst xmlns="http://schemas.openxmlformats.org/spreadsheetml/2006/main" count="16" uniqueCount="16">
  <si>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</si>
  <si>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</si>
  <si>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</si>
  <si>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</si>
  <si>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</si>
  <si>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</si>
  <si>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</si>
  <si>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</si>
  <si>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</si>
  <si>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Gemeten (B oplopend)</t>
  </si>
  <si>
    <t>Onzekerheid U_H_versterkt van 0.001 a 0.005 V</t>
  </si>
  <si>
    <t>U_H (uV)</t>
  </si>
  <si>
    <t>U_H offset</t>
  </si>
  <si>
    <t>U_H verschil</t>
  </si>
  <si>
    <t>Zilver plaatje goed</t>
  </si>
  <si>
    <t>TYPE NUMMER APPARATUS zilver 58681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</si>
</sst>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1.0999999999999996</c:v>
                </c:pt>
                <c:pt idx="3">
                  <c:v>1.7000000000000028</c:v>
                </c:pt>
                <c:pt idx="4">
                  <c:v>2.1999999999999993</c:v>
                </c:pt>
                <c:pt idx="5">
                  <c:v>2.6999999999999957</c:v>
                </c:pt>
                <c:pt idx="6">
                  <c:v>3.3000000000000043</c:v>
                </c:pt>
                <c:pt idx="7">
                  <c:v>3.7999999999999972</c:v>
                </c:pt>
                <c:pt idx="8">
                  <c:v>4.3999999999999986</c:v>
                </c:pt>
                <c:pt idx="9">
                  <c:v>5</c:v>
                </c:pt>
                <c:pt idx="10">
                  <c:v>5.3999999999999915</c:v>
                </c:pt>
                <c:pt idx="11">
                  <c:v>6.1999999999999886</c:v>
                </c:pt>
                <c:pt idx="12">
                  <c:v>6.7000000000000028</c:v>
                </c:pt>
                <c:pt idx="13">
                  <c:v>7.2000000000000028</c:v>
                </c:pt>
                <c:pt idx="14">
                  <c:v>7.7000000000000028</c:v>
                </c:pt>
                <c:pt idx="15">
                  <c:v>8.4000000000000057</c:v>
                </c:pt>
                <c:pt idx="16">
                  <c:v>8.9000000000000057</c:v>
                </c:pt>
                <c:pt idx="17">
                  <c:v>9.2999999999999972</c:v>
                </c:pt>
                <c:pt idx="18">
                  <c:v>10.400000000000006</c:v>
                </c:pt>
                <c:pt idx="19">
                  <c:v>10.700000000000017</c:v>
                </c:pt>
                <c:pt idx="20">
                  <c:v>11.400000000000006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168-B356-E8B89CBB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25</xdr:row>
      <xdr:rowOff>9525</xdr:rowOff>
    </xdr:from>
    <xdr:to>
      <xdr:col>7</xdr:col>
      <xdr:colOff>304800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" workbookViewId="0">
      <selection activeCell="L18" sqref="L18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4" width="14.85546875" style="3" bestFit="1" customWidth="1"/>
    <col min="5" max="5" width="16.7109375" style="3" customWidth="1"/>
    <col min="6" max="7" width="9.140625" style="3"/>
  </cols>
  <sheetData>
    <row r="1" spans="1:13" x14ac:dyDescent="0.25">
      <c r="B1"/>
      <c r="C1"/>
      <c r="D1"/>
      <c r="E1"/>
      <c r="F1"/>
      <c r="G1"/>
      <c r="I1" t="s">
        <v>3</v>
      </c>
      <c r="K1">
        <v>3.7</v>
      </c>
      <c r="L1" t="s">
        <v>5</v>
      </c>
      <c r="M1">
        <v>0.21</v>
      </c>
    </row>
    <row r="2" spans="1:13" x14ac:dyDescent="0.25">
      <c r="B2"/>
      <c r="C2"/>
      <c r="D2"/>
      <c r="E2"/>
      <c r="F2"/>
      <c r="G2"/>
      <c r="I2" t="s">
        <v>4</v>
      </c>
      <c r="K2">
        <v>1.952</v>
      </c>
      <c r="L2" t="s">
        <v>6</v>
      </c>
      <c r="M2">
        <v>1.0920000000000001</v>
      </c>
    </row>
    <row r="3" spans="1:13" x14ac:dyDescent="0.25">
      <c r="A3" s="4" t="s">
        <v>9</v>
      </c>
      <c r="B3" s="4"/>
      <c r="C3" s="4"/>
      <c r="D3" s="2" t="s">
        <v>14</v>
      </c>
      <c r="E3" s="1"/>
      <c r="F3" s="4" t="s">
        <v>1</v>
      </c>
      <c r="G3" s="4"/>
      <c r="I3" t="s">
        <v>0</v>
      </c>
      <c r="K3">
        <f>K2/(K1*10^-3)</f>
        <v>527.56756756756749</v>
      </c>
      <c r="M3">
        <f>M2/(M1*10^-3)</f>
        <v>5200</v>
      </c>
    </row>
    <row r="4" spans="1:13" x14ac:dyDescent="0.25">
      <c r="A4" t="s">
        <v>8</v>
      </c>
      <c r="B4" t="s">
        <v>7</v>
      </c>
      <c r="C4" t="s">
        <v>11</v>
      </c>
      <c r="D4" t="s">
        <v>12</v>
      </c>
      <c r="E4" s="3" t="s">
        <v>13</v>
      </c>
      <c r="F4" t="s">
        <v>2</v>
      </c>
      <c r="G4"/>
    </row>
    <row r="5" spans="1:13" x14ac:dyDescent="0.25">
      <c r="A5">
        <v>0</v>
      </c>
      <c r="B5" s="3">
        <v>15</v>
      </c>
      <c r="C5" s="3">
        <v>-3.7</v>
      </c>
      <c r="D5" s="3">
        <v>-3.7</v>
      </c>
      <c r="E5" s="3">
        <f>C5-D5</f>
        <v>0</v>
      </c>
      <c r="F5" s="3">
        <v>330</v>
      </c>
      <c r="I5" t="s">
        <v>10</v>
      </c>
    </row>
    <row r="6" spans="1:13" x14ac:dyDescent="0.25">
      <c r="A6">
        <v>1</v>
      </c>
      <c r="B6" s="3">
        <v>15</v>
      </c>
      <c r="C6" s="3">
        <v>5.2</v>
      </c>
      <c r="D6" s="3">
        <v>4.7</v>
      </c>
      <c r="E6" s="3">
        <f t="shared" ref="E6:E25" si="0">C6-D6</f>
        <v>0.5</v>
      </c>
      <c r="F6" s="3">
        <v>330</v>
      </c>
    </row>
    <row r="7" spans="1:13" x14ac:dyDescent="0.25">
      <c r="A7">
        <v>2</v>
      </c>
      <c r="B7" s="3">
        <v>15</v>
      </c>
      <c r="C7" s="3">
        <v>12.9</v>
      </c>
      <c r="D7" s="3">
        <v>11.8</v>
      </c>
      <c r="E7" s="3">
        <f t="shared" si="0"/>
        <v>1.0999999999999996</v>
      </c>
      <c r="F7" s="3">
        <v>330</v>
      </c>
    </row>
    <row r="8" spans="1:13" x14ac:dyDescent="0.25">
      <c r="A8">
        <v>3</v>
      </c>
      <c r="B8" s="3">
        <v>15</v>
      </c>
      <c r="C8" s="3">
        <v>20.100000000000001</v>
      </c>
      <c r="D8" s="3">
        <v>18.399999999999999</v>
      </c>
      <c r="E8" s="3">
        <f t="shared" si="0"/>
        <v>1.7000000000000028</v>
      </c>
      <c r="F8" s="3">
        <v>330</v>
      </c>
    </row>
    <row r="9" spans="1:13" x14ac:dyDescent="0.25">
      <c r="A9">
        <v>4</v>
      </c>
      <c r="B9" s="3">
        <v>15</v>
      </c>
      <c r="C9" s="3">
        <v>28.5</v>
      </c>
      <c r="D9" s="3">
        <v>26.3</v>
      </c>
      <c r="E9" s="3">
        <f t="shared" si="0"/>
        <v>2.1999999999999993</v>
      </c>
      <c r="F9" s="3">
        <v>330</v>
      </c>
    </row>
    <row r="10" spans="1:13" x14ac:dyDescent="0.25">
      <c r="A10">
        <v>5</v>
      </c>
      <c r="B10" s="3">
        <v>15</v>
      </c>
      <c r="C10" s="3">
        <v>36.4</v>
      </c>
      <c r="D10" s="3">
        <v>33.700000000000003</v>
      </c>
      <c r="E10" s="3">
        <f t="shared" si="0"/>
        <v>2.6999999999999957</v>
      </c>
      <c r="F10" s="3">
        <v>330</v>
      </c>
    </row>
    <row r="11" spans="1:13" x14ac:dyDescent="0.25">
      <c r="A11">
        <v>6</v>
      </c>
      <c r="B11" s="3">
        <v>15</v>
      </c>
      <c r="C11" s="3">
        <v>43.6</v>
      </c>
      <c r="D11" s="3">
        <v>40.299999999999997</v>
      </c>
      <c r="E11" s="3">
        <f t="shared" si="0"/>
        <v>3.3000000000000043</v>
      </c>
      <c r="F11" s="3">
        <v>330</v>
      </c>
      <c r="I11" t="s">
        <v>15</v>
      </c>
    </row>
    <row r="12" spans="1:13" x14ac:dyDescent="0.25">
      <c r="A12">
        <v>7</v>
      </c>
      <c r="B12" s="3">
        <v>15</v>
      </c>
      <c r="C12" s="3">
        <v>51.5</v>
      </c>
      <c r="D12" s="3">
        <v>47.7</v>
      </c>
      <c r="E12" s="3">
        <f t="shared" si="0"/>
        <v>3.7999999999999972</v>
      </c>
      <c r="F12" s="3">
        <v>330</v>
      </c>
    </row>
    <row r="13" spans="1:13" x14ac:dyDescent="0.25">
      <c r="A13">
        <v>8</v>
      </c>
      <c r="B13" s="3">
        <v>15</v>
      </c>
      <c r="C13" s="3">
        <v>59.1</v>
      </c>
      <c r="D13" s="3">
        <v>54.7</v>
      </c>
      <c r="E13" s="3">
        <f t="shared" si="0"/>
        <v>4.3999999999999986</v>
      </c>
      <c r="F13" s="3">
        <v>330</v>
      </c>
    </row>
    <row r="14" spans="1:13" x14ac:dyDescent="0.25">
      <c r="A14">
        <v>9</v>
      </c>
      <c r="B14" s="3">
        <v>15</v>
      </c>
      <c r="C14" s="3">
        <v>67.2</v>
      </c>
      <c r="D14" s="3">
        <v>62.2</v>
      </c>
      <c r="E14" s="3">
        <f t="shared" si="0"/>
        <v>5</v>
      </c>
      <c r="F14" s="3">
        <v>330</v>
      </c>
    </row>
    <row r="15" spans="1:13" x14ac:dyDescent="0.25">
      <c r="A15">
        <v>10</v>
      </c>
      <c r="B15" s="3">
        <v>15</v>
      </c>
      <c r="C15" s="3">
        <v>75.3</v>
      </c>
      <c r="D15" s="3">
        <v>69.900000000000006</v>
      </c>
      <c r="E15" s="3">
        <f t="shared" si="0"/>
        <v>5.3999999999999915</v>
      </c>
      <c r="F15" s="3">
        <v>330</v>
      </c>
    </row>
    <row r="16" spans="1:13" x14ac:dyDescent="0.25">
      <c r="A16">
        <v>11</v>
      </c>
      <c r="B16" s="3">
        <v>15</v>
      </c>
      <c r="C16" s="3">
        <v>83.1</v>
      </c>
      <c r="D16" s="3">
        <v>76.900000000000006</v>
      </c>
      <c r="E16" s="3">
        <f t="shared" si="0"/>
        <v>6.1999999999999886</v>
      </c>
      <c r="F16" s="3">
        <v>330</v>
      </c>
    </row>
    <row r="17" spans="1:6" x14ac:dyDescent="0.25">
      <c r="A17">
        <v>12</v>
      </c>
      <c r="B17" s="3">
        <v>15</v>
      </c>
      <c r="C17" s="3">
        <v>91.2</v>
      </c>
      <c r="D17" s="3">
        <v>84.5</v>
      </c>
      <c r="E17" s="3">
        <f t="shared" si="0"/>
        <v>6.7000000000000028</v>
      </c>
      <c r="F17" s="3">
        <v>330</v>
      </c>
    </row>
    <row r="18" spans="1:6" x14ac:dyDescent="0.25">
      <c r="A18">
        <v>13</v>
      </c>
      <c r="B18" s="3">
        <v>15</v>
      </c>
      <c r="C18" s="3">
        <v>99.3</v>
      </c>
      <c r="D18" s="3">
        <v>92.1</v>
      </c>
      <c r="E18" s="3">
        <f t="shared" si="0"/>
        <v>7.2000000000000028</v>
      </c>
      <c r="F18" s="3">
        <v>330</v>
      </c>
    </row>
    <row r="19" spans="1:6" x14ac:dyDescent="0.25">
      <c r="A19">
        <v>14</v>
      </c>
      <c r="B19" s="3">
        <v>15</v>
      </c>
      <c r="C19" s="3">
        <v>107.2</v>
      </c>
      <c r="D19" s="3">
        <v>99.5</v>
      </c>
      <c r="E19" s="3">
        <f t="shared" si="0"/>
        <v>7.7000000000000028</v>
      </c>
      <c r="F19" s="3">
        <v>330</v>
      </c>
    </row>
    <row r="20" spans="1:6" x14ac:dyDescent="0.25">
      <c r="A20">
        <v>15</v>
      </c>
      <c r="B20" s="3">
        <v>15</v>
      </c>
      <c r="C20" s="3">
        <v>115.9</v>
      </c>
      <c r="D20" s="3">
        <v>107.5</v>
      </c>
      <c r="E20" s="3">
        <f t="shared" si="0"/>
        <v>8.4000000000000057</v>
      </c>
      <c r="F20" s="3">
        <v>330</v>
      </c>
    </row>
    <row r="21" spans="1:6" x14ac:dyDescent="0.25">
      <c r="A21">
        <v>16</v>
      </c>
      <c r="B21" s="3">
        <v>15</v>
      </c>
      <c r="C21" s="3">
        <v>124.9</v>
      </c>
      <c r="D21" s="3">
        <v>116</v>
      </c>
      <c r="E21" s="3">
        <f t="shared" si="0"/>
        <v>8.9000000000000057</v>
      </c>
      <c r="F21" s="3">
        <v>330</v>
      </c>
    </row>
    <row r="22" spans="1:6" x14ac:dyDescent="0.25">
      <c r="A22">
        <v>17</v>
      </c>
      <c r="B22" s="3">
        <v>15</v>
      </c>
      <c r="C22" s="3">
        <v>132</v>
      </c>
      <c r="D22" s="3">
        <v>122.7</v>
      </c>
      <c r="E22" s="3">
        <f t="shared" si="0"/>
        <v>9.2999999999999972</v>
      </c>
      <c r="F22" s="3">
        <v>330</v>
      </c>
    </row>
    <row r="23" spans="1:6" x14ac:dyDescent="0.25">
      <c r="A23">
        <v>18</v>
      </c>
      <c r="B23" s="3">
        <v>15</v>
      </c>
      <c r="C23" s="3">
        <v>142.5</v>
      </c>
      <c r="D23" s="3">
        <v>132.1</v>
      </c>
      <c r="E23" s="3">
        <f t="shared" si="0"/>
        <v>10.400000000000006</v>
      </c>
      <c r="F23" s="3">
        <v>330</v>
      </c>
    </row>
    <row r="24" spans="1:6" x14ac:dyDescent="0.25">
      <c r="A24">
        <v>19</v>
      </c>
      <c r="B24" s="3">
        <v>15</v>
      </c>
      <c r="C24" s="3">
        <v>150.80000000000001</v>
      </c>
      <c r="D24" s="3">
        <v>140.1</v>
      </c>
      <c r="E24" s="3">
        <f t="shared" si="0"/>
        <v>10.700000000000017</v>
      </c>
      <c r="F24" s="3">
        <v>330</v>
      </c>
    </row>
    <row r="25" spans="1:6" x14ac:dyDescent="0.25">
      <c r="A25">
        <v>20</v>
      </c>
      <c r="B25" s="3">
        <v>15</v>
      </c>
      <c r="C25" s="3">
        <v>160.30000000000001</v>
      </c>
      <c r="D25" s="3">
        <v>148.9</v>
      </c>
      <c r="E25" s="3">
        <f t="shared" si="0"/>
        <v>11.400000000000006</v>
      </c>
      <c r="F25" s="3">
        <v>330</v>
      </c>
    </row>
    <row r="40" spans="6:7" x14ac:dyDescent="0.25">
      <c r="F40" s="3">
        <f t="shared" ref="F40:F50" si="1">40.4*B40+0.7678</f>
        <v>0.76780000000000004</v>
      </c>
      <c r="G40" s="3" t="e">
        <f t="shared" ref="G40:G50" si="2">C40/F36</f>
        <v>#DIV/0!</v>
      </c>
    </row>
    <row r="41" spans="6:7" x14ac:dyDescent="0.25">
      <c r="F41" s="3">
        <f t="shared" si="1"/>
        <v>0.76780000000000004</v>
      </c>
      <c r="G41" s="3" t="e">
        <f t="shared" si="2"/>
        <v>#DIV/0!</v>
      </c>
    </row>
    <row r="42" spans="6:7" x14ac:dyDescent="0.25">
      <c r="F42" s="3">
        <f t="shared" si="1"/>
        <v>0.76780000000000004</v>
      </c>
      <c r="G42" s="3" t="e">
        <f t="shared" si="2"/>
        <v>#DIV/0!</v>
      </c>
    </row>
    <row r="43" spans="6:7" x14ac:dyDescent="0.25">
      <c r="F43" s="3">
        <f t="shared" si="1"/>
        <v>0.76780000000000004</v>
      </c>
      <c r="G43" s="3" t="e">
        <f t="shared" si="2"/>
        <v>#DIV/0!</v>
      </c>
    </row>
    <row r="44" spans="6:7" x14ac:dyDescent="0.25">
      <c r="F44" s="3">
        <f t="shared" si="1"/>
        <v>0.76780000000000004</v>
      </c>
      <c r="G44" s="3">
        <f t="shared" si="2"/>
        <v>0</v>
      </c>
    </row>
    <row r="45" spans="6:7" x14ac:dyDescent="0.25">
      <c r="F45" s="3">
        <f t="shared" si="1"/>
        <v>0.76780000000000004</v>
      </c>
      <c r="G45" s="3">
        <f t="shared" si="2"/>
        <v>0</v>
      </c>
    </row>
    <row r="46" spans="6:7" x14ac:dyDescent="0.25">
      <c r="F46" s="3">
        <f t="shared" si="1"/>
        <v>0.76780000000000004</v>
      </c>
      <c r="G46" s="3">
        <f t="shared" si="2"/>
        <v>0</v>
      </c>
    </row>
    <row r="47" spans="6:7" x14ac:dyDescent="0.25">
      <c r="F47" s="3">
        <f t="shared" si="1"/>
        <v>0.76780000000000004</v>
      </c>
      <c r="G47" s="3">
        <f t="shared" si="2"/>
        <v>0</v>
      </c>
    </row>
    <row r="48" spans="6:7" x14ac:dyDescent="0.25">
      <c r="F48" s="3">
        <f t="shared" si="1"/>
        <v>0.76780000000000004</v>
      </c>
      <c r="G48" s="3">
        <f t="shared" si="2"/>
        <v>0</v>
      </c>
    </row>
    <row r="49" spans="6:7" x14ac:dyDescent="0.25">
      <c r="F49" s="3">
        <f t="shared" si="1"/>
        <v>0.76780000000000004</v>
      </c>
      <c r="G49" s="3">
        <f t="shared" si="2"/>
        <v>0</v>
      </c>
    </row>
    <row r="50" spans="6:7" x14ac:dyDescent="0.25">
      <c r="F50" s="3">
        <f t="shared" si="1"/>
        <v>0.76780000000000004</v>
      </c>
      <c r="G50" s="3">
        <f t="shared" si="2"/>
        <v>0</v>
      </c>
    </row>
  </sheetData>
  <mergeCells count="2">
    <mergeCell ref="F3:G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2018-05-29T09:32:58Z</dcterms:modified>
</cp:coreProperties>
</file>