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n2/Downloads/"/>
    </mc:Choice>
  </mc:AlternateContent>
  <xr:revisionPtr revIDLastSave="0" documentId="13_ncr:1_{488E9A33-D807-D748-934E-496B9C6143FE}" xr6:coauthVersionLast="47" xr6:coauthVersionMax="47" xr10:uidLastSave="{00000000-0000-0000-0000-000000000000}"/>
  <bookViews>
    <workbookView xWindow="10320" yWindow="760" windowWidth="24240" windowHeight="13140" activeTab="10" xr2:uid="{00000000-000D-0000-FFFF-FFFF00000000}"/>
  </bookViews>
  <sheets>
    <sheet name="Legend" sheetId="18" r:id="rId1"/>
    <sheet name="H" sheetId="8" r:id="rId2"/>
    <sheet name="He" sheetId="9" r:id="rId3"/>
    <sheet name="Li" sheetId="10" r:id="rId4"/>
    <sheet name="Be" sheetId="11" r:id="rId5"/>
    <sheet name="B" sheetId="12" r:id="rId6"/>
    <sheet name="C" sheetId="13" r:id="rId7"/>
    <sheet name="N" sheetId="14" r:id="rId8"/>
    <sheet name="O" sheetId="15" r:id="rId9"/>
    <sheet name="F" sheetId="16" r:id="rId10"/>
    <sheet name="Ne" sheetId="17" r:id="rId11"/>
    <sheet name="Na" sheetId="19" r:id="rId12"/>
    <sheet name="Mg" sheetId="20" r:id="rId13"/>
    <sheet name="Al" sheetId="21" r:id="rId14"/>
    <sheet name="Si" sheetId="22" r:id="rId15"/>
    <sheet name="P" sheetId="23" r:id="rId16"/>
    <sheet name="S" sheetId="24" r:id="rId17"/>
    <sheet name="Cl" sheetId="25" r:id="rId18"/>
    <sheet name="Ar" sheetId="26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26" l="1"/>
  <c r="I100" i="26"/>
  <c r="I99" i="26"/>
  <c r="I98" i="26"/>
  <c r="I97" i="26"/>
  <c r="I96" i="26"/>
  <c r="I95" i="26"/>
  <c r="I94" i="26"/>
  <c r="I93" i="26"/>
  <c r="I92" i="26"/>
  <c r="I91" i="26"/>
  <c r="I90" i="26"/>
  <c r="I89" i="26"/>
  <c r="I88" i="26"/>
  <c r="I87" i="26"/>
  <c r="I86" i="26"/>
  <c r="I85" i="26"/>
  <c r="I84" i="26"/>
  <c r="I83" i="26"/>
  <c r="I82" i="26"/>
  <c r="I81" i="26"/>
  <c r="I80" i="26"/>
  <c r="I79" i="26"/>
  <c r="I78" i="26"/>
  <c r="I77" i="26"/>
  <c r="I76" i="26"/>
  <c r="I75" i="26"/>
  <c r="I74" i="26"/>
  <c r="I73" i="26"/>
  <c r="I72" i="26"/>
  <c r="I71" i="26"/>
  <c r="I70" i="26"/>
  <c r="I69" i="26"/>
  <c r="I68" i="26"/>
  <c r="I67" i="26"/>
  <c r="I66" i="26"/>
  <c r="I65" i="26"/>
  <c r="I64" i="26"/>
  <c r="I63" i="26"/>
  <c r="I62" i="26"/>
  <c r="I61" i="26"/>
  <c r="I60" i="26"/>
  <c r="I59" i="26"/>
  <c r="I58" i="26"/>
  <c r="I57" i="26"/>
  <c r="I56" i="26"/>
  <c r="I55" i="26"/>
  <c r="I54" i="26"/>
  <c r="I53" i="26"/>
  <c r="I52" i="26"/>
  <c r="I51" i="26"/>
  <c r="I50" i="26"/>
  <c r="I49" i="26"/>
  <c r="I48" i="26"/>
  <c r="I47" i="26"/>
  <c r="I46" i="26"/>
  <c r="I45" i="26"/>
  <c r="I44" i="26"/>
  <c r="I43" i="26"/>
  <c r="I42" i="26"/>
  <c r="I41" i="26"/>
  <c r="I40" i="26"/>
  <c r="I39" i="26"/>
  <c r="I38" i="26"/>
  <c r="I37" i="26"/>
  <c r="I36" i="26"/>
  <c r="I35" i="26"/>
  <c r="I34" i="26"/>
  <c r="I33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I5" i="26"/>
  <c r="I4" i="26"/>
  <c r="I3" i="26"/>
  <c r="I101" i="25"/>
  <c r="I100" i="25"/>
  <c r="I99" i="25"/>
  <c r="I98" i="25"/>
  <c r="I97" i="25"/>
  <c r="I96" i="25"/>
  <c r="I95" i="25"/>
  <c r="I94" i="25"/>
  <c r="I93" i="25"/>
  <c r="I92" i="25"/>
  <c r="I91" i="25"/>
  <c r="I90" i="25"/>
  <c r="I89" i="25"/>
  <c r="I88" i="25"/>
  <c r="I87" i="25"/>
  <c r="I86" i="25"/>
  <c r="I85" i="25"/>
  <c r="I84" i="25"/>
  <c r="I83" i="25"/>
  <c r="I82" i="25"/>
  <c r="I81" i="25"/>
  <c r="I80" i="25"/>
  <c r="I79" i="25"/>
  <c r="I78" i="25"/>
  <c r="I77" i="25"/>
  <c r="I76" i="25"/>
  <c r="I75" i="25"/>
  <c r="I74" i="25"/>
  <c r="I73" i="25"/>
  <c r="I72" i="25"/>
  <c r="I71" i="25"/>
  <c r="I70" i="25"/>
  <c r="I69" i="25"/>
  <c r="I68" i="25"/>
  <c r="I67" i="25"/>
  <c r="I66" i="25"/>
  <c r="I65" i="25"/>
  <c r="I64" i="25"/>
  <c r="I63" i="25"/>
  <c r="I62" i="25"/>
  <c r="I61" i="25"/>
  <c r="I60" i="25"/>
  <c r="I59" i="25"/>
  <c r="I58" i="25"/>
  <c r="I57" i="25"/>
  <c r="I56" i="25"/>
  <c r="I55" i="25"/>
  <c r="I54" i="25"/>
  <c r="I53" i="25"/>
  <c r="I52" i="25"/>
  <c r="I51" i="25"/>
  <c r="I50" i="25"/>
  <c r="I49" i="25"/>
  <c r="I48" i="25"/>
  <c r="I47" i="25"/>
  <c r="I46" i="25"/>
  <c r="I45" i="25"/>
  <c r="I44" i="25"/>
  <c r="I43" i="25"/>
  <c r="I42" i="25"/>
  <c r="I41" i="25"/>
  <c r="I40" i="25"/>
  <c r="I39" i="25"/>
  <c r="I38" i="25"/>
  <c r="I37" i="25"/>
  <c r="I36" i="25"/>
  <c r="I35" i="25"/>
  <c r="I34" i="25"/>
  <c r="I33" i="25"/>
  <c r="I32" i="25"/>
  <c r="I31" i="25"/>
  <c r="I30" i="25"/>
  <c r="I29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I5" i="25"/>
  <c r="I4" i="25"/>
  <c r="I3" i="25"/>
  <c r="I101" i="24"/>
  <c r="I100" i="24"/>
  <c r="I99" i="24"/>
  <c r="I98" i="24"/>
  <c r="I97" i="24"/>
  <c r="I96" i="24"/>
  <c r="I95" i="24"/>
  <c r="I94" i="24"/>
  <c r="I93" i="24"/>
  <c r="I92" i="24"/>
  <c r="I91" i="24"/>
  <c r="I90" i="24"/>
  <c r="I89" i="24"/>
  <c r="I88" i="24"/>
  <c r="I87" i="24"/>
  <c r="I86" i="24"/>
  <c r="I85" i="24"/>
  <c r="I84" i="24"/>
  <c r="I83" i="24"/>
  <c r="I82" i="24"/>
  <c r="I81" i="24"/>
  <c r="I80" i="24"/>
  <c r="I79" i="24"/>
  <c r="I78" i="24"/>
  <c r="I77" i="24"/>
  <c r="I76" i="24"/>
  <c r="I75" i="24"/>
  <c r="I74" i="24"/>
  <c r="I73" i="24"/>
  <c r="I72" i="24"/>
  <c r="I71" i="24"/>
  <c r="I70" i="24"/>
  <c r="I69" i="24"/>
  <c r="I68" i="24"/>
  <c r="I67" i="24"/>
  <c r="I66" i="24"/>
  <c r="I65" i="24"/>
  <c r="I64" i="24"/>
  <c r="I63" i="24"/>
  <c r="I62" i="24"/>
  <c r="I61" i="24"/>
  <c r="I60" i="24"/>
  <c r="I59" i="24"/>
  <c r="I58" i="24"/>
  <c r="I57" i="24"/>
  <c r="I56" i="24"/>
  <c r="I55" i="24"/>
  <c r="I54" i="24"/>
  <c r="I53" i="24"/>
  <c r="I52" i="24"/>
  <c r="I51" i="24"/>
  <c r="I50" i="24"/>
  <c r="I49" i="24"/>
  <c r="I48" i="24"/>
  <c r="I47" i="24"/>
  <c r="I46" i="24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101" i="23"/>
  <c r="I100" i="23"/>
  <c r="I99" i="23"/>
  <c r="I98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101" i="22"/>
  <c r="I100" i="22"/>
  <c r="I99" i="22"/>
  <c r="I98" i="22"/>
  <c r="I97" i="22"/>
  <c r="I96" i="22"/>
  <c r="I95" i="22"/>
  <c r="I94" i="22"/>
  <c r="I93" i="22"/>
  <c r="I92" i="22"/>
  <c r="I91" i="22"/>
  <c r="I90" i="22"/>
  <c r="I89" i="22"/>
  <c r="I88" i="22"/>
  <c r="I87" i="22"/>
  <c r="I86" i="22"/>
  <c r="I85" i="22"/>
  <c r="I84" i="22"/>
  <c r="I83" i="22"/>
  <c r="I82" i="22"/>
  <c r="I81" i="22"/>
  <c r="I80" i="22"/>
  <c r="I79" i="22"/>
  <c r="I78" i="22"/>
  <c r="I77" i="22"/>
  <c r="I76" i="22"/>
  <c r="I75" i="22"/>
  <c r="I74" i="22"/>
  <c r="I73" i="22"/>
  <c r="I72" i="22"/>
  <c r="I71" i="22"/>
  <c r="I70" i="22"/>
  <c r="I69" i="22"/>
  <c r="I68" i="22"/>
  <c r="I67" i="22"/>
  <c r="I66" i="22"/>
  <c r="I65" i="22"/>
  <c r="I64" i="22"/>
  <c r="I63" i="22"/>
  <c r="I62" i="22"/>
  <c r="I61" i="22"/>
  <c r="I60" i="22"/>
  <c r="I59" i="22"/>
  <c r="I58" i="22"/>
  <c r="I57" i="22"/>
  <c r="I56" i="22"/>
  <c r="I55" i="22"/>
  <c r="I54" i="22"/>
  <c r="I53" i="22"/>
  <c r="I52" i="22"/>
  <c r="I51" i="22"/>
  <c r="I50" i="22"/>
  <c r="I49" i="22"/>
  <c r="I48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4" i="22"/>
  <c r="I33" i="22"/>
  <c r="I32" i="22"/>
  <c r="I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I101" i="21"/>
  <c r="I100" i="21"/>
  <c r="I99" i="21"/>
  <c r="I98" i="21"/>
  <c r="I97" i="21"/>
  <c r="I96" i="21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50" i="20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I5" i="20"/>
  <c r="I4" i="20"/>
  <c r="I3" i="20"/>
  <c r="I52" i="20" s="1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5" i="8"/>
  <c r="I4" i="8"/>
  <c r="I3" i="8"/>
  <c r="I7" i="8" s="1"/>
  <c r="I103" i="26" l="1"/>
  <c r="I103" i="25"/>
  <c r="I103" i="24"/>
  <c r="I103" i="23"/>
  <c r="I103" i="22"/>
  <c r="I103" i="21"/>
  <c r="I52" i="19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I39" i="17" l="1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9" i="16" l="1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4" i="13" l="1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4" i="12" l="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12" i="10" l="1"/>
  <c r="I4" i="10"/>
  <c r="I5" i="10"/>
  <c r="I6" i="10"/>
  <c r="I7" i="10"/>
  <c r="I8" i="10"/>
  <c r="I9" i="10"/>
  <c r="I10" i="10"/>
  <c r="I3" i="10"/>
  <c r="I4" i="9" l="1"/>
  <c r="I5" i="9"/>
  <c r="I3" i="9"/>
  <c r="I7" i="9" s="1"/>
  <c r="I3" i="15" l="1"/>
  <c r="I39" i="15" s="1"/>
  <c r="I3" i="14" l="1"/>
  <c r="I39" i="14" s="1"/>
  <c r="I3" i="13" l="1"/>
  <c r="I39" i="13" s="1"/>
  <c r="I3" i="12" l="1"/>
  <c r="I39" i="12" s="1"/>
  <c r="I10" i="11" l="1"/>
  <c r="I9" i="11"/>
  <c r="I8" i="11"/>
  <c r="I7" i="11"/>
  <c r="I6" i="11"/>
  <c r="I5" i="11"/>
  <c r="I4" i="11"/>
  <c r="I3" i="11"/>
  <c r="I12" i="11" l="1"/>
</calcChain>
</file>

<file path=xl/sharedStrings.xml><?xml version="1.0" encoding="utf-8"?>
<sst xmlns="http://schemas.openxmlformats.org/spreadsheetml/2006/main" count="1795" uniqueCount="204">
  <si>
    <t>CFTE</t>
  </si>
  <si>
    <t>symbol</t>
  </si>
  <si>
    <t>value</t>
  </si>
  <si>
    <t>result</t>
  </si>
  <si>
    <t>t1s</t>
  </si>
  <si>
    <t>v1s</t>
  </si>
  <si>
    <t>J1s, 1s</t>
  </si>
  <si>
    <t xml:space="preserve">1 1 1 1 </t>
  </si>
  <si>
    <t>t2s</t>
  </si>
  <si>
    <t>v2s</t>
  </si>
  <si>
    <t>J1s,1s</t>
  </si>
  <si>
    <t>1 1 1 1</t>
  </si>
  <si>
    <t>J1s,2s</t>
  </si>
  <si>
    <t xml:space="preserve">1 1 2 2 </t>
  </si>
  <si>
    <t>K1s,2s</t>
  </si>
  <si>
    <t xml:space="preserve">1 2 1 2 </t>
  </si>
  <si>
    <t>J2s,2s</t>
  </si>
  <si>
    <t xml:space="preserve">2 2 2 2 </t>
  </si>
  <si>
    <t xml:space="preserve">J1s, 2s </t>
  </si>
  <si>
    <t>K1s, 2s</t>
  </si>
  <si>
    <t>J2s, 2s</t>
  </si>
  <si>
    <t>t2p</t>
  </si>
  <si>
    <t>t2p'</t>
  </si>
  <si>
    <t>t2p"</t>
  </si>
  <si>
    <t>v2p</t>
  </si>
  <si>
    <t>v2p'</t>
  </si>
  <si>
    <t>v2p"</t>
  </si>
  <si>
    <t>J1s,2p</t>
  </si>
  <si>
    <t xml:space="preserve">1 1 3 3 </t>
  </si>
  <si>
    <t>K1s,2p</t>
  </si>
  <si>
    <t xml:space="preserve">1 3 1 3 </t>
  </si>
  <si>
    <t>J1s,2p'</t>
  </si>
  <si>
    <t xml:space="preserve">1 1 4 4 </t>
  </si>
  <si>
    <t>K1s,2p'</t>
  </si>
  <si>
    <t xml:space="preserve">1 4 1 4 </t>
  </si>
  <si>
    <t>J1s,2p"</t>
  </si>
  <si>
    <t xml:space="preserve">1 1 5 5 </t>
  </si>
  <si>
    <t>K1s,2p"</t>
  </si>
  <si>
    <t xml:space="preserve">1 5 1 5 </t>
  </si>
  <si>
    <t>J2s,2p</t>
  </si>
  <si>
    <t xml:space="preserve">2 2 3 3 </t>
  </si>
  <si>
    <t>K2s,2p</t>
  </si>
  <si>
    <t xml:space="preserve">2 3 2 3 </t>
  </si>
  <si>
    <t>J2s,2p'</t>
  </si>
  <si>
    <t xml:space="preserve">2 2 4 4 </t>
  </si>
  <si>
    <t>K2s,2p'</t>
  </si>
  <si>
    <t xml:space="preserve">2 4 2 4 </t>
  </si>
  <si>
    <t>J2s,2p"</t>
  </si>
  <si>
    <t xml:space="preserve">2 2 5 5 </t>
  </si>
  <si>
    <t>K2s,2p"</t>
  </si>
  <si>
    <t xml:space="preserve">2 5 2 5 </t>
  </si>
  <si>
    <t>J2p,2p</t>
  </si>
  <si>
    <t xml:space="preserve">3 3 3 3 </t>
  </si>
  <si>
    <t>J2p,2p'</t>
  </si>
  <si>
    <t>3 3 4 4</t>
  </si>
  <si>
    <t>K2p,2p'</t>
  </si>
  <si>
    <t xml:space="preserve">3 4 3 4 </t>
  </si>
  <si>
    <t>J2p,2p"</t>
  </si>
  <si>
    <t xml:space="preserve">3 3 5 5 </t>
  </si>
  <si>
    <t>K2p,2p"</t>
  </si>
  <si>
    <t xml:space="preserve">3 5 3 5 </t>
  </si>
  <si>
    <t>J2p',2p'</t>
  </si>
  <si>
    <t xml:space="preserve">4 4 4 4 </t>
  </si>
  <si>
    <t>J2p'2p"</t>
  </si>
  <si>
    <t xml:space="preserve">4 4 5 5 </t>
  </si>
  <si>
    <t>K2p',2p"</t>
  </si>
  <si>
    <t xml:space="preserve">4 5 4 5 </t>
  </si>
  <si>
    <t>J2p",2p"</t>
  </si>
  <si>
    <t xml:space="preserve">5 5 5 5 </t>
  </si>
  <si>
    <t xml:space="preserve">symbol </t>
  </si>
  <si>
    <t>Virial</t>
  </si>
  <si>
    <t>ti</t>
  </si>
  <si>
    <t>vi</t>
  </si>
  <si>
    <t>Coulombic repulsion 
between orbitals i and j</t>
  </si>
  <si>
    <t>Ki,j</t>
  </si>
  <si>
    <t>Ji,j</t>
  </si>
  <si>
    <t>Exchange between 
orbitals i and j</t>
  </si>
  <si>
    <t>Coefficient for total energy</t>
  </si>
  <si>
    <t>Kinetic energy for orbital i</t>
  </si>
  <si>
    <t>E GAMESS</t>
  </si>
  <si>
    <t>E Sum</t>
  </si>
  <si>
    <t>Open shell atoms run using a forced
 full symmetry method in GAMESS</t>
  </si>
  <si>
    <t>t3s</t>
  </si>
  <si>
    <t>v3s</t>
  </si>
  <si>
    <t>J1s,3s</t>
  </si>
  <si>
    <t>1 1 6 6</t>
  </si>
  <si>
    <t>K1s,3s</t>
  </si>
  <si>
    <t>1 6 1 6</t>
  </si>
  <si>
    <t>J2s,3s</t>
  </si>
  <si>
    <t>2 2 6 6</t>
  </si>
  <si>
    <t>K2s,3s</t>
  </si>
  <si>
    <t>2 6 2 6</t>
  </si>
  <si>
    <t>J2p,3s</t>
  </si>
  <si>
    <t>3 3 6 6</t>
  </si>
  <si>
    <t>K2p,3s</t>
  </si>
  <si>
    <t>3 6 3 6</t>
  </si>
  <si>
    <t>J2p',3s</t>
  </si>
  <si>
    <t>4 4 6 6</t>
  </si>
  <si>
    <t>K2p',3s</t>
  </si>
  <si>
    <t>4 6 4 6</t>
  </si>
  <si>
    <t>J2p",3s</t>
  </si>
  <si>
    <t>5 5 6 6</t>
  </si>
  <si>
    <t>K2p",3s</t>
  </si>
  <si>
    <t>5 6 5 6</t>
  </si>
  <si>
    <t>J3s,3s</t>
  </si>
  <si>
    <t>6 6 6 6</t>
  </si>
  <si>
    <t>E  GAMESS</t>
  </si>
  <si>
    <t>t3p</t>
  </si>
  <si>
    <t>t3p'</t>
  </si>
  <si>
    <t>t3p"</t>
  </si>
  <si>
    <t>v3p</t>
  </si>
  <si>
    <t>v3p'</t>
  </si>
  <si>
    <t>v3p"</t>
  </si>
  <si>
    <t>J1s,3p</t>
  </si>
  <si>
    <t>1 1 7 7</t>
  </si>
  <si>
    <t>K1s,3p</t>
  </si>
  <si>
    <t>1 7 1 7</t>
  </si>
  <si>
    <t>J1s,3p'</t>
  </si>
  <si>
    <t>1 1 8 8</t>
  </si>
  <si>
    <t>K1s,3p'</t>
  </si>
  <si>
    <t>1 8 1 8</t>
  </si>
  <si>
    <t>J1s,3p"</t>
  </si>
  <si>
    <t>1 1 9 9</t>
  </si>
  <si>
    <t>K1s,3p"</t>
  </si>
  <si>
    <t>1 9 1 9</t>
  </si>
  <si>
    <t>J2s,3p</t>
  </si>
  <si>
    <t>2 2 7 7</t>
  </si>
  <si>
    <t>K2s,3p</t>
  </si>
  <si>
    <t>2 7 2 7</t>
  </si>
  <si>
    <t>J2s,3p'</t>
  </si>
  <si>
    <t>2 2 8 8</t>
  </si>
  <si>
    <t>K2s,3p'</t>
  </si>
  <si>
    <t>2 8 2 8</t>
  </si>
  <si>
    <t>J2s,3p"</t>
  </si>
  <si>
    <t>2 2 9 9</t>
  </si>
  <si>
    <t>K2s,3p"</t>
  </si>
  <si>
    <t>2 9 2 9</t>
  </si>
  <si>
    <t>J2p,3p</t>
  </si>
  <si>
    <t>3 3 7 7</t>
  </si>
  <si>
    <t>K2p,3p</t>
  </si>
  <si>
    <t>3 7 3 7</t>
  </si>
  <si>
    <t>J2p,3p'</t>
  </si>
  <si>
    <t>3 3 8 8</t>
  </si>
  <si>
    <t>K2p,3p'</t>
  </si>
  <si>
    <t>3 8 3 8</t>
  </si>
  <si>
    <t>J2p,3p"</t>
  </si>
  <si>
    <t>3 3 9 9</t>
  </si>
  <si>
    <t>K2p,3p"</t>
  </si>
  <si>
    <t>3 9 3 9</t>
  </si>
  <si>
    <t>J2p',3p</t>
  </si>
  <si>
    <t>4 4 7 7</t>
  </si>
  <si>
    <t>K2p',3p</t>
  </si>
  <si>
    <t>4 7 4 7</t>
  </si>
  <si>
    <t>J2p',3p'</t>
  </si>
  <si>
    <t>4 4 8 8</t>
  </si>
  <si>
    <t>K2p',3p'</t>
  </si>
  <si>
    <t>4 8 4 8</t>
  </si>
  <si>
    <t>J2p',3p"</t>
  </si>
  <si>
    <t>4 4 9 9</t>
  </si>
  <si>
    <t>K2p',3p"</t>
  </si>
  <si>
    <t>4 9 4 9</t>
  </si>
  <si>
    <t>J2p",3p</t>
  </si>
  <si>
    <t>5 5 7 7</t>
  </si>
  <si>
    <t>K2p",3p</t>
  </si>
  <si>
    <t>5 7 5 7</t>
  </si>
  <si>
    <t>J2p",3p'</t>
  </si>
  <si>
    <t>5 5 8 8</t>
  </si>
  <si>
    <t>K2p",3p'</t>
  </si>
  <si>
    <t>5 8 5 8</t>
  </si>
  <si>
    <t>J2p",3p"</t>
  </si>
  <si>
    <t>5 5 9 9</t>
  </si>
  <si>
    <t>K2p",3p"</t>
  </si>
  <si>
    <t>5 9 5 9</t>
  </si>
  <si>
    <t>J3s,3p</t>
  </si>
  <si>
    <t>6 6 7 7</t>
  </si>
  <si>
    <t>K3s,3p</t>
  </si>
  <si>
    <t>6 7 6 7</t>
  </si>
  <si>
    <t>J3s,3p'</t>
  </si>
  <si>
    <t>6 6 8 8</t>
  </si>
  <si>
    <t>K3s,3p'</t>
  </si>
  <si>
    <t>6 8 6 8</t>
  </si>
  <si>
    <t>J3s,3p"</t>
  </si>
  <si>
    <t>6 6 9 9</t>
  </si>
  <si>
    <t>K3s,3p"</t>
  </si>
  <si>
    <t>6 9 6 9</t>
  </si>
  <si>
    <t>J3p,3p</t>
  </si>
  <si>
    <t>7 7 7 7</t>
  </si>
  <si>
    <t>J3p,3p'</t>
  </si>
  <si>
    <t>7 7 8 8</t>
  </si>
  <si>
    <t>K3p,3p'</t>
  </si>
  <si>
    <t>7 8 7 8</t>
  </si>
  <si>
    <t>J3p,3p"</t>
  </si>
  <si>
    <t>7 7 9 9</t>
  </si>
  <si>
    <t>K3p,3p"</t>
  </si>
  <si>
    <t>7 9 7 9</t>
  </si>
  <si>
    <t>J3p',3p'</t>
  </si>
  <si>
    <t>8 8 8 8</t>
  </si>
  <si>
    <t>J3p',3p"</t>
  </si>
  <si>
    <t>8 8 9 9</t>
  </si>
  <si>
    <t>K3p',3p"</t>
  </si>
  <si>
    <t>8 9 8 9</t>
  </si>
  <si>
    <t>J3p",3p"</t>
  </si>
  <si>
    <t>9 9 9 9</t>
  </si>
  <si>
    <t>Electron nuclear potential energy for orbital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</si>
</sst>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0"/>
    <numFmt numFmtId="165" formatCode="#,##0.00000"/>
    <numFmt numFmtId="166" formatCode="#,##0.0000000000000"/>
    <numFmt numFmtId="167" formatCode="#,##0.0000000000000000000"/>
    <numFmt numFmtId="168" formatCode="#,##0.000000000000000000"/>
    <numFmt numFmtId="169" formatCode="0.0"/>
    <numFmt numFmtId="170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2" fontId="0" fillId="0" borderId="2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center"/>
    </xf>
    <xf numFmtId="166" fontId="1" fillId="0" borderId="0" xfId="0" applyNumberFormat="1" applyFont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  <xf numFmtId="0" fontId="0" fillId="0" borderId="8" xfId="0" applyBorder="1" applyAlignment="1">
      <alignment horizontal="center"/>
    </xf>
    <xf numFmtId="168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170" fontId="0" fillId="0" borderId="2" xfId="0" applyNumberFormat="1" applyBorder="1"/>
    <xf numFmtId="170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center"/>
    </xf>
    <xf numFmtId="170" fontId="1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9" xfId="0" applyFont="1" applyBorder="1"/>
    <xf numFmtId="0" fontId="1" fillId="0" borderId="7" xfId="0" applyFont="1" applyBorder="1"/>
    <xf numFmtId="0" fontId="2" fillId="0" borderId="10" xfId="0" applyFont="1" applyBorder="1"/>
    <xf numFmtId="165" fontId="0" fillId="0" borderId="0" xfId="0" applyNumberFormat="1"/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4" fontId="0" fillId="0" borderId="1" xfId="0" applyNumberFormat="1" applyBorder="1"/>
    <xf numFmtId="170" fontId="2" fillId="0" borderId="1" xfId="0" applyNumberFormat="1" applyFont="1" applyBorder="1" applyAlignment="1">
      <alignment horizontal="right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11" xfId="0" applyBorder="1" applyAlignment="1">
      <alignment horizontal="center"/>
    </xf>
    <xf numFmtId="0" fontId="0" fillId="0" borderId="7" xfId="0" applyBorder="1"/>
    <xf numFmtId="164" fontId="0" fillId="0" borderId="0" xfId="0" applyNumberFormat="1"/>
    <xf numFmtId="164" fontId="1" fillId="0" borderId="2" xfId="0" applyNumberFormat="1" applyFont="1" applyBorder="1"/>
    <xf numFmtId="170" fontId="2" fillId="0" borderId="2" xfId="0" applyNumberFormat="1" applyFont="1" applyBorder="1" applyAlignment="1">
      <alignment horizontal="right"/>
    </xf>
    <xf numFmtId="170" fontId="2" fillId="0" borderId="4" xfId="0" applyNumberFormat="1" applyFont="1" applyBorder="1" applyAlignment="1">
      <alignment horizontal="right"/>
    </xf>
    <xf numFmtId="170" fontId="1" fillId="0" borderId="1" xfId="0" applyNumberFormat="1" applyFont="1" applyBorder="1"/>
    <xf numFmtId="170" fontId="0" fillId="0" borderId="2" xfId="0" applyNumberFormat="1" applyBorder="1" applyAlignment="1">
      <alignment horizontal="right"/>
    </xf>
    <xf numFmtId="170" fontId="1" fillId="0" borderId="1" xfId="0" applyNumberFormat="1" applyFont="1" applyBorder="1" applyAlignment="1">
      <alignment horizontal="right"/>
    </xf>
    <xf numFmtId="170" fontId="2" fillId="0" borderId="1" xfId="0" applyNumberFormat="1" applyFont="1" applyBorder="1"/>
    <xf numFmtId="170" fontId="2" fillId="0" borderId="9" xfId="0" applyNumberFormat="1" applyFont="1" applyBorder="1" applyAlignment="1">
      <alignment horizontal="right"/>
    </xf>
    <xf numFmtId="170" fontId="1" fillId="0" borderId="3" xfId="0" applyNumberFormat="1" applyFont="1" applyBorder="1" applyAlignment="1">
      <alignment horizontal="right"/>
    </xf>
    <xf numFmtId="170" fontId="1" fillId="0" borderId="5" xfId="0" applyNumberFormat="1" applyFont="1" applyBorder="1" applyAlignment="1">
      <alignment horizontal="right"/>
    </xf>
    <xf numFmtId="170" fontId="0" fillId="0" borderId="4" xfId="0" applyNumberFormat="1" applyBorder="1" applyAlignment="1">
      <alignment horizontal="right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725B-4C10-4D56-BE7C-F2B48EE5E17B}">
  <dimension ref="A1:B6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25.5" bestFit="1" customWidth="1"/>
  </cols>
  <sheetData>
    <row r="1" spans="1:2" ht="30.75" customHeight="1" x14ac:dyDescent="0.2">
      <c r="A1" s="58" t="s">
        <v>81</v>
      </c>
      <c r="B1" s="59"/>
    </row>
    <row r="2" spans="1:2" ht="16" x14ac:dyDescent="0.2">
      <c r="A2" s="40" t="s">
        <v>71</v>
      </c>
      <c r="B2" s="41" t="s">
        <v>78</v>
      </c>
    </row>
    <row r="3" spans="1:2" ht="32" x14ac:dyDescent="0.2">
      <c r="A3" s="40" t="s">
        <v>72</v>
      </c>
      <c r="B3" s="41" t="s">
        <v>203</v>
      </c>
    </row>
    <row r="4" spans="1:2" ht="32" x14ac:dyDescent="0.2">
      <c r="A4" s="40" t="s">
        <v>75</v>
      </c>
      <c r="B4" s="41" t="s">
        <v>73</v>
      </c>
    </row>
    <row r="5" spans="1:2" ht="32" x14ac:dyDescent="0.2">
      <c r="A5" s="40" t="s">
        <v>74</v>
      </c>
      <c r="B5" s="41" t="s">
        <v>76</v>
      </c>
    </row>
    <row r="6" spans="1:2" x14ac:dyDescent="0.2">
      <c r="A6" s="40" t="s">
        <v>0</v>
      </c>
      <c r="B6" s="1" t="s">
        <v>77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B5B2-B4F8-41DF-B07F-FA308C7A57C3}">
  <dimension ref="B2:I7"/>
  <sheetViews>
    <sheetView zoomScale="130" zoomScaleNormal="130" workbookViewId="0">
      <selection activeCell="H5" sqref="H5"/>
    </sheetView>
  </sheetViews>
  <sheetFormatPr baseColWidth="10" defaultColWidth="8.83203125" defaultRowHeight="15" x14ac:dyDescent="0.2"/>
  <cols>
    <col min="2" max="2" width="14" bestFit="1" customWidth="1"/>
    <col min="3" max="3" width="14.6640625" bestFit="1" customWidth="1"/>
    <col min="5" max="5" width="5.6640625" bestFit="1" customWidth="1"/>
    <col min="6" max="6" width="7" bestFit="1" customWidth="1"/>
    <col min="8" max="8" width="23" bestFit="1" customWidth="1"/>
    <col min="9" max="9" width="15.33203125" bestFit="1" customWidth="1"/>
    <col min="11" max="11" width="6.1640625" bestFit="1" customWidth="1"/>
    <col min="12" max="12" width="7" bestFit="1" customWidth="1"/>
    <col min="14" max="14" width="13.5" bestFit="1" customWidth="1"/>
    <col min="15" max="15" width="13.33203125" bestFit="1" customWidth="1"/>
    <col min="16" max="16" width="6.1640625" bestFit="1" customWidth="1"/>
    <col min="17" max="17" width="7" bestFit="1" customWidth="1"/>
    <col min="20" max="20" width="13.33203125" bestFit="1" customWidth="1"/>
  </cols>
  <sheetData>
    <row r="2" spans="2:9" x14ac:dyDescent="0.2">
      <c r="B2" s="18" t="s">
        <v>79</v>
      </c>
      <c r="C2" s="49">
        <v>-0.49999927640000003</v>
      </c>
      <c r="E2" s="5" t="s">
        <v>0</v>
      </c>
      <c r="F2" s="5" t="s">
        <v>1</v>
      </c>
      <c r="G2" s="5" t="s">
        <v>1</v>
      </c>
      <c r="H2" s="5" t="s">
        <v>2</v>
      </c>
      <c r="I2" s="5" t="s">
        <v>3</v>
      </c>
    </row>
    <row r="3" spans="2:9" x14ac:dyDescent="0.2">
      <c r="B3" s="1" t="s">
        <v>70</v>
      </c>
      <c r="C3" s="2">
        <v>2.0000027930000002</v>
      </c>
      <c r="E3" s="29">
        <v>1</v>
      </c>
      <c r="F3" s="28" t="s">
        <v>4</v>
      </c>
      <c r="G3" s="28"/>
      <c r="H3" s="20">
        <v>0.4999979</v>
      </c>
      <c r="I3" s="20">
        <f>E3*H3</f>
        <v>0.4999979</v>
      </c>
    </row>
    <row r="4" spans="2:9" x14ac:dyDescent="0.2">
      <c r="E4" s="29">
        <v>1</v>
      </c>
      <c r="F4" s="28" t="s">
        <v>5</v>
      </c>
      <c r="G4" s="28"/>
      <c r="H4" s="20">
        <v>-0.99999720000000003</v>
      </c>
      <c r="I4" s="20">
        <f t="shared" ref="I4:I5" si="0">E4*H4</f>
        <v>-0.99999720000000003</v>
      </c>
    </row>
    <row r="5" spans="2:9" x14ac:dyDescent="0.2">
      <c r="E5" s="29">
        <v>0</v>
      </c>
      <c r="F5" s="28" t="s">
        <v>6</v>
      </c>
      <c r="G5" s="30" t="s">
        <v>7</v>
      </c>
      <c r="H5" s="20">
        <v>0.624999120347</v>
      </c>
      <c r="I5" s="20">
        <f t="shared" si="0"/>
        <v>0</v>
      </c>
    </row>
    <row r="6" spans="2:9" x14ac:dyDescent="0.2">
      <c r="E6" s="39"/>
      <c r="F6" s="39"/>
      <c r="G6" s="39"/>
    </row>
    <row r="7" spans="2:9" x14ac:dyDescent="0.2">
      <c r="E7" s="39"/>
      <c r="F7" s="39"/>
      <c r="H7" s="15" t="s">
        <v>80</v>
      </c>
      <c r="I7" s="48">
        <f>SUM(I3:I5)</f>
        <v>-0.49999930000000004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B7E1-6EA5-4370-B37E-0B7F274F1508}">
  <dimension ref="B2:I7"/>
  <sheetViews>
    <sheetView workbookViewId="0">
      <selection activeCell="J13" sqref="J13"/>
    </sheetView>
  </sheetViews>
  <sheetFormatPr baseColWidth="10" defaultColWidth="8.83203125" defaultRowHeight="15" x14ac:dyDescent="0.2"/>
  <cols>
    <col min="2" max="2" width="14" bestFit="1" customWidth="1"/>
    <col min="3" max="3" width="14.5" bestFit="1" customWidth="1"/>
    <col min="5" max="5" width="5.6640625" bestFit="1" customWidth="1"/>
    <col min="6" max="6" width="7" bestFit="1" customWidth="1"/>
    <col min="8" max="8" width="23" bestFit="1" customWidth="1"/>
    <col min="9" max="9" width="20.83203125" bestFit="1" customWidth="1"/>
    <col min="11" max="11" width="6.1640625" bestFit="1" customWidth="1"/>
    <col min="12" max="12" width="7" bestFit="1" customWidth="1"/>
    <col min="14" max="14" width="13.5" bestFit="1" customWidth="1"/>
    <col min="15" max="15" width="13.33203125" bestFit="1" customWidth="1"/>
    <col min="16" max="16" width="6.1640625" bestFit="1" customWidth="1"/>
    <col min="17" max="17" width="7" bestFit="1" customWidth="1"/>
    <col min="20" max="20" width="13.33203125" bestFit="1" customWidth="1"/>
  </cols>
  <sheetData>
    <row r="2" spans="2:9" x14ac:dyDescent="0.2">
      <c r="B2" s="18" t="s">
        <v>79</v>
      </c>
      <c r="C2" s="38">
        <v>-2.8616730000000001</v>
      </c>
      <c r="E2" s="5" t="s">
        <v>0</v>
      </c>
      <c r="F2" s="5" t="s">
        <v>1</v>
      </c>
      <c r="G2" s="5" t="s">
        <v>1</v>
      </c>
      <c r="H2" s="5" t="s">
        <v>2</v>
      </c>
      <c r="I2" s="5" t="s">
        <v>3</v>
      </c>
    </row>
    <row r="3" spans="2:9" x14ac:dyDescent="0.2">
      <c r="B3" s="1" t="s">
        <v>70</v>
      </c>
      <c r="C3" s="2">
        <v>2.0000046464999999</v>
      </c>
      <c r="E3" s="29">
        <v>2</v>
      </c>
      <c r="F3" s="28" t="s">
        <v>4</v>
      </c>
      <c r="G3" s="28"/>
      <c r="H3" s="20">
        <v>1.4308299</v>
      </c>
      <c r="I3" s="20">
        <f>E3*H3</f>
        <v>2.8616598</v>
      </c>
    </row>
    <row r="4" spans="2:9" x14ac:dyDescent="0.2">
      <c r="E4" s="29">
        <v>2</v>
      </c>
      <c r="F4" s="28" t="s">
        <v>5</v>
      </c>
      <c r="G4" s="28"/>
      <c r="H4" s="20">
        <v>-3.374549</v>
      </c>
      <c r="I4" s="20">
        <f t="shared" ref="I4:I5" si="0">E4*H4</f>
        <v>-6.749098</v>
      </c>
    </row>
    <row r="5" spans="2:9" x14ac:dyDescent="0.2">
      <c r="E5" s="29">
        <v>1</v>
      </c>
      <c r="F5" s="28" t="s">
        <v>6</v>
      </c>
      <c r="G5" s="30" t="s">
        <v>7</v>
      </c>
      <c r="H5" s="20">
        <v>1.0257650841899999</v>
      </c>
      <c r="I5" s="20">
        <f t="shared" si="0"/>
        <v>1.0257650841899999</v>
      </c>
    </row>
    <row r="6" spans="2:9" x14ac:dyDescent="0.2">
      <c r="E6" s="39"/>
      <c r="F6" s="39"/>
      <c r="G6" s="39"/>
    </row>
    <row r="7" spans="2:9" x14ac:dyDescent="0.2">
      <c r="E7" s="39"/>
      <c r="F7" s="39"/>
      <c r="H7" s="15" t="s">
        <v>80</v>
      </c>
      <c r="I7" s="38">
        <f>SUM(I3:I5)</f>
        <v>-2.8616731158100004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B7E8-7E4A-46ED-9969-FC34A66784BA}">
  <dimension ref="B2:I12"/>
  <sheetViews>
    <sheetView zoomScale="130" zoomScaleNormal="130" workbookViewId="0">
      <selection activeCell="L22" sqref="L22"/>
    </sheetView>
  </sheetViews>
  <sheetFormatPr baseColWidth="10" defaultColWidth="8.83203125" defaultRowHeight="15" x14ac:dyDescent="0.2"/>
  <cols>
    <col min="2" max="2" width="14" bestFit="1" customWidth="1"/>
    <col min="3" max="3" width="16.5" bestFit="1" customWidth="1"/>
    <col min="5" max="5" width="5.6640625" bestFit="1" customWidth="1"/>
    <col min="6" max="6" width="12.83203125" bestFit="1" customWidth="1"/>
    <col min="8" max="8" width="18.5" bestFit="1" customWidth="1"/>
    <col min="9" max="9" width="20.5" bestFit="1" customWidth="1"/>
    <col min="11" max="11" width="6.1640625" bestFit="1" customWidth="1"/>
    <col min="12" max="12" width="7" bestFit="1" customWidth="1"/>
    <col min="13" max="13" width="9.1640625" bestFit="1" customWidth="1"/>
    <col min="14" max="14" width="8.1640625" bestFit="1" customWidth="1"/>
    <col min="15" max="15" width="6.1640625" bestFit="1" customWidth="1"/>
    <col min="16" max="16" width="7" bestFit="1" customWidth="1"/>
    <col min="17" max="17" width="9.1640625" bestFit="1" customWidth="1"/>
    <col min="18" max="18" width="8.1640625" bestFit="1" customWidth="1"/>
    <col min="19" max="19" width="7" bestFit="1" customWidth="1"/>
    <col min="21" max="21" width="13.33203125" bestFit="1" customWidth="1"/>
  </cols>
  <sheetData>
    <row r="2" spans="2:9" x14ac:dyDescent="0.2">
      <c r="B2" s="18" t="s">
        <v>79</v>
      </c>
      <c r="C2" s="19">
        <v>-7.4326821175999997</v>
      </c>
      <c r="E2" s="37" t="s">
        <v>0</v>
      </c>
      <c r="F2" s="37" t="s">
        <v>1</v>
      </c>
      <c r="G2" s="37" t="s">
        <v>1</v>
      </c>
      <c r="H2" s="37" t="s">
        <v>2</v>
      </c>
      <c r="I2" s="37" t="s">
        <v>3</v>
      </c>
    </row>
    <row r="3" spans="2:9" x14ac:dyDescent="0.2">
      <c r="B3" s="1" t="s">
        <v>70</v>
      </c>
      <c r="C3" s="2">
        <v>2.0000020944000001</v>
      </c>
      <c r="E3" s="29">
        <v>2</v>
      </c>
      <c r="F3" s="28" t="s">
        <v>4</v>
      </c>
      <c r="G3" s="28"/>
      <c r="H3" s="20">
        <v>3.6119862</v>
      </c>
      <c r="I3" s="38">
        <f>H3*E3</f>
        <v>7.2239724000000001</v>
      </c>
    </row>
    <row r="4" spans="2:9" x14ac:dyDescent="0.2">
      <c r="E4" s="29">
        <v>1</v>
      </c>
      <c r="F4" s="28" t="s">
        <v>8</v>
      </c>
      <c r="G4" s="28"/>
      <c r="H4" s="20">
        <v>0.2086935</v>
      </c>
      <c r="I4" s="38">
        <f t="shared" ref="I4:I10" si="0">H4*E4</f>
        <v>0.2086935</v>
      </c>
    </row>
    <row r="5" spans="2:9" x14ac:dyDescent="0.2">
      <c r="E5" s="29">
        <v>2</v>
      </c>
      <c r="F5" s="28" t="s">
        <v>5</v>
      </c>
      <c r="G5" s="28"/>
      <c r="H5" s="20">
        <v>-8.0551171999999998</v>
      </c>
      <c r="I5" s="38">
        <f t="shared" si="0"/>
        <v>-16.1102344</v>
      </c>
    </row>
    <row r="6" spans="2:9" x14ac:dyDescent="0.2">
      <c r="E6" s="29">
        <v>1</v>
      </c>
      <c r="F6" s="28" t="s">
        <v>9</v>
      </c>
      <c r="G6" s="28"/>
      <c r="H6" s="20">
        <v>-1.0358875999999999</v>
      </c>
      <c r="I6" s="38">
        <f t="shared" si="0"/>
        <v>-1.0358875999999999</v>
      </c>
    </row>
    <row r="7" spans="2:9" x14ac:dyDescent="0.2">
      <c r="E7" s="29">
        <v>1</v>
      </c>
      <c r="F7" s="28" t="s">
        <v>10</v>
      </c>
      <c r="G7" s="30" t="s">
        <v>11</v>
      </c>
      <c r="H7" s="20">
        <v>1.64989242262</v>
      </c>
      <c r="I7" s="38">
        <f t="shared" si="0"/>
        <v>1.64989242262</v>
      </c>
    </row>
    <row r="8" spans="2:9" x14ac:dyDescent="0.2">
      <c r="E8" s="29">
        <v>2</v>
      </c>
      <c r="F8" s="28" t="s">
        <v>12</v>
      </c>
      <c r="G8" s="30" t="s">
        <v>13</v>
      </c>
      <c r="H8" s="20">
        <v>0.32258498088499998</v>
      </c>
      <c r="I8" s="38">
        <f t="shared" si="0"/>
        <v>0.64516996176999997</v>
      </c>
    </row>
    <row r="9" spans="2:9" x14ac:dyDescent="0.2">
      <c r="E9" s="29">
        <v>-1</v>
      </c>
      <c r="F9" s="28" t="s">
        <v>14</v>
      </c>
      <c r="G9" s="30" t="s">
        <v>15</v>
      </c>
      <c r="H9" s="20">
        <v>1.4288371085199999E-2</v>
      </c>
      <c r="I9" s="38">
        <f t="shared" si="0"/>
        <v>-1.4288371085199999E-2</v>
      </c>
    </row>
    <row r="10" spans="2:9" x14ac:dyDescent="0.2">
      <c r="E10" s="29">
        <v>0</v>
      </c>
      <c r="F10" s="28" t="s">
        <v>16</v>
      </c>
      <c r="G10" s="30" t="s">
        <v>17</v>
      </c>
      <c r="H10" s="20">
        <v>0.23391892123800001</v>
      </c>
      <c r="I10" s="38">
        <f t="shared" si="0"/>
        <v>0</v>
      </c>
    </row>
    <row r="12" spans="2:9" x14ac:dyDescent="0.2">
      <c r="H12" s="15" t="s">
        <v>80</v>
      </c>
      <c r="I12" s="38">
        <f>SUM(I3:I10)</f>
        <v>-7.4326820866952001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8A8E-682D-48DF-9887-8172D6B27251}">
  <dimension ref="B2:V12"/>
  <sheetViews>
    <sheetView zoomScale="130" zoomScaleNormal="130" workbookViewId="0">
      <selection activeCell="E21" sqref="E21"/>
    </sheetView>
  </sheetViews>
  <sheetFormatPr baseColWidth="10" defaultColWidth="8.83203125" defaultRowHeight="15" x14ac:dyDescent="0.2"/>
  <cols>
    <col min="2" max="2" width="14" bestFit="1" customWidth="1"/>
    <col min="3" max="3" width="14.5" bestFit="1" customWidth="1"/>
    <col min="5" max="5" width="5.6640625" bestFit="1" customWidth="1"/>
    <col min="6" max="6" width="7.5" bestFit="1" customWidth="1"/>
    <col min="8" max="8" width="19.83203125" bestFit="1" customWidth="1"/>
    <col min="9" max="9" width="15.33203125" bestFit="1" customWidth="1"/>
    <col min="11" max="11" width="6.1640625" bestFit="1" customWidth="1"/>
    <col min="12" max="12" width="7" bestFit="1" customWidth="1"/>
    <col min="13" max="14" width="9.1640625" bestFit="1" customWidth="1"/>
    <col min="15" max="15" width="6.1640625" bestFit="1" customWidth="1"/>
    <col min="16" max="16" width="7" bestFit="1" customWidth="1"/>
    <col min="17" max="18" width="9.1640625" bestFit="1" customWidth="1"/>
    <col min="19" max="19" width="6.1640625" bestFit="1" customWidth="1"/>
    <col min="20" max="20" width="7" bestFit="1" customWidth="1"/>
    <col min="21" max="21" width="9.1640625" bestFit="1" customWidth="1"/>
    <col min="22" max="22" width="8.1640625" bestFit="1" customWidth="1"/>
    <col min="23" max="23" width="6.1640625" bestFit="1" customWidth="1"/>
    <col min="24" max="24" width="7" bestFit="1" customWidth="1"/>
    <col min="26" max="26" width="8.1640625" bestFit="1" customWidth="1"/>
  </cols>
  <sheetData>
    <row r="2" spans="2:22" x14ac:dyDescent="0.2">
      <c r="B2" s="18" t="s">
        <v>79</v>
      </c>
      <c r="C2" s="19">
        <v>-14.572875356699999</v>
      </c>
      <c r="E2" s="23" t="s">
        <v>0</v>
      </c>
      <c r="F2" s="23" t="s">
        <v>1</v>
      </c>
      <c r="G2" s="23" t="s">
        <v>1</v>
      </c>
      <c r="H2" s="23" t="s">
        <v>2</v>
      </c>
      <c r="I2" s="23" t="s">
        <v>3</v>
      </c>
    </row>
    <row r="3" spans="2:22" x14ac:dyDescent="0.2">
      <c r="B3" s="1" t="s">
        <v>70</v>
      </c>
      <c r="C3" s="2">
        <v>2.0001202339000002</v>
      </c>
      <c r="E3" s="35">
        <v>2</v>
      </c>
      <c r="F3" s="23" t="s">
        <v>4</v>
      </c>
      <c r="G3" s="23"/>
      <c r="H3" s="50">
        <v>6.7845475999999998</v>
      </c>
      <c r="I3" s="50">
        <f t="shared" ref="I3:I10" si="0">E3*H3</f>
        <v>13.5690952</v>
      </c>
    </row>
    <row r="4" spans="2:22" x14ac:dyDescent="0.2">
      <c r="E4" s="35">
        <v>2</v>
      </c>
      <c r="F4" s="23" t="s">
        <v>8</v>
      </c>
      <c r="G4" s="23"/>
      <c r="H4" s="50">
        <v>0.50101410000000002</v>
      </c>
      <c r="I4" s="50">
        <f t="shared" si="0"/>
        <v>1.0020282</v>
      </c>
    </row>
    <row r="5" spans="2:22" x14ac:dyDescent="0.2">
      <c r="E5" s="35">
        <v>2</v>
      </c>
      <c r="F5" s="23" t="s">
        <v>5</v>
      </c>
      <c r="G5" s="23"/>
      <c r="H5" s="50">
        <v>-14.7265464</v>
      </c>
      <c r="I5" s="50">
        <f t="shared" si="0"/>
        <v>-29.4530928</v>
      </c>
    </row>
    <row r="6" spans="2:22" x14ac:dyDescent="0.2">
      <c r="E6" s="35">
        <v>2</v>
      </c>
      <c r="F6" s="23" t="s">
        <v>9</v>
      </c>
      <c r="G6" s="36"/>
      <c r="H6" s="50">
        <v>-2.0899315000000001</v>
      </c>
      <c r="I6" s="50">
        <f t="shared" si="0"/>
        <v>-4.1798630000000001</v>
      </c>
    </row>
    <row r="7" spans="2:22" x14ac:dyDescent="0.2">
      <c r="E7" s="35">
        <v>1</v>
      </c>
      <c r="F7" s="23" t="s">
        <v>6</v>
      </c>
      <c r="G7" s="36" t="s">
        <v>7</v>
      </c>
      <c r="H7" s="50">
        <v>2.2728786882900001</v>
      </c>
      <c r="I7" s="50">
        <f t="shared" si="0"/>
        <v>2.2728786882900001</v>
      </c>
    </row>
    <row r="8" spans="2:22" x14ac:dyDescent="0.2">
      <c r="E8" s="35">
        <v>4</v>
      </c>
      <c r="F8" s="23" t="s">
        <v>18</v>
      </c>
      <c r="G8" s="36" t="s">
        <v>13</v>
      </c>
      <c r="H8" s="50">
        <v>0.48088995738599999</v>
      </c>
      <c r="I8" s="50">
        <f t="shared" si="0"/>
        <v>1.923559829544</v>
      </c>
    </row>
    <row r="9" spans="2:22" x14ac:dyDescent="0.2">
      <c r="E9" s="35">
        <v>-2</v>
      </c>
      <c r="F9" s="23" t="s">
        <v>19</v>
      </c>
      <c r="G9" s="36" t="s">
        <v>15</v>
      </c>
      <c r="H9" s="50">
        <v>2.5341370217299999E-2</v>
      </c>
      <c r="I9" s="50">
        <f t="shared" si="0"/>
        <v>-5.0682740434599999E-2</v>
      </c>
    </row>
    <row r="10" spans="2:22" x14ac:dyDescent="0.2">
      <c r="E10" s="35">
        <v>1</v>
      </c>
      <c r="F10" s="23" t="s">
        <v>20</v>
      </c>
      <c r="G10" s="36" t="s">
        <v>17</v>
      </c>
      <c r="H10" s="50">
        <v>0.34320118536100003</v>
      </c>
      <c r="I10" s="50">
        <f t="shared" si="0"/>
        <v>0.34320118536100003</v>
      </c>
      <c r="V10" s="34"/>
    </row>
    <row r="12" spans="2:22" x14ac:dyDescent="0.2">
      <c r="H12" s="15" t="s">
        <v>80</v>
      </c>
      <c r="I12" s="51">
        <f>SUM(I3:I10)</f>
        <v>-14.572875437239601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AD17-B636-4C3E-9975-A0C7CB6AA77F}">
  <dimension ref="B2:I39"/>
  <sheetViews>
    <sheetView topLeftCell="C21" zoomScale="130" zoomScaleNormal="130" workbookViewId="0">
      <selection activeCell="C34" sqref="A34:XFD34"/>
    </sheetView>
  </sheetViews>
  <sheetFormatPr baseColWidth="10" defaultColWidth="8.83203125" defaultRowHeight="15" x14ac:dyDescent="0.2"/>
  <cols>
    <col min="2" max="2" width="14" bestFit="1" customWidth="1"/>
    <col min="3" max="3" width="14.5" bestFit="1" customWidth="1"/>
    <col min="5" max="5" width="5.6640625" bestFit="1" customWidth="1"/>
    <col min="6" max="6" width="7" bestFit="1" customWidth="1"/>
    <col min="8" max="8" width="19.5" bestFit="1" customWidth="1"/>
    <col min="9" max="9" width="20.83203125" customWidth="1"/>
    <col min="11" max="11" width="6.1640625" bestFit="1" customWidth="1"/>
    <col min="12" max="12" width="7" bestFit="1" customWidth="1"/>
    <col min="13" max="13" width="9.1640625" bestFit="1" customWidth="1"/>
    <col min="14" max="14" width="12.5" bestFit="1" customWidth="1"/>
    <col min="15" max="15" width="6.1640625" bestFit="1" customWidth="1"/>
    <col min="16" max="16" width="7" bestFit="1" customWidth="1"/>
    <col min="17" max="17" width="9.1640625" bestFit="1" customWidth="1"/>
    <col min="18" max="18" width="12.5" bestFit="1" customWidth="1"/>
    <col min="19" max="19" width="6.1640625" bestFit="1" customWidth="1"/>
    <col min="20" max="20" width="7" bestFit="1" customWidth="1"/>
    <col min="21" max="21" width="9.1640625" bestFit="1" customWidth="1"/>
    <col min="22" max="22" width="12.5" bestFit="1" customWidth="1"/>
    <col min="23" max="23" width="6.1640625" bestFit="1" customWidth="1"/>
    <col min="24" max="24" width="7" bestFit="1" customWidth="1"/>
    <col min="26" max="26" width="12.5" bestFit="1" customWidth="1"/>
    <col min="27" max="27" width="6.1640625" bestFit="1" customWidth="1"/>
    <col min="28" max="28" width="7" bestFit="1" customWidth="1"/>
    <col min="30" max="30" width="12.5" bestFit="1" customWidth="1"/>
  </cols>
  <sheetData>
    <row r="2" spans="2:9" x14ac:dyDescent="0.2">
      <c r="B2" s="18" t="s">
        <v>79</v>
      </c>
      <c r="C2" s="52">
        <v>-24.529056688699999</v>
      </c>
      <c r="E2" s="23" t="s">
        <v>0</v>
      </c>
      <c r="F2" s="23" t="s">
        <v>1</v>
      </c>
      <c r="G2" s="23" t="s">
        <v>1</v>
      </c>
      <c r="H2" s="23" t="s">
        <v>2</v>
      </c>
      <c r="I2" s="28" t="s">
        <v>3</v>
      </c>
    </row>
    <row r="3" spans="2:9" x14ac:dyDescent="0.2">
      <c r="B3" s="1" t="s">
        <v>70</v>
      </c>
      <c r="C3" s="2">
        <v>2.0000002841</v>
      </c>
      <c r="E3" s="29">
        <v>2</v>
      </c>
      <c r="F3" s="28" t="s">
        <v>4</v>
      </c>
      <c r="G3" s="28"/>
      <c r="H3" s="38">
        <v>10.9327015</v>
      </c>
      <c r="I3" s="38">
        <f t="shared" ref="I3:I37" si="0">E3*H3</f>
        <v>21.865403000000001</v>
      </c>
    </row>
    <row r="4" spans="2:9" x14ac:dyDescent="0.2">
      <c r="E4" s="29">
        <v>2</v>
      </c>
      <c r="F4" s="28" t="s">
        <v>8</v>
      </c>
      <c r="G4" s="28"/>
      <c r="H4" s="38">
        <v>0.95896380000000003</v>
      </c>
      <c r="I4" s="38">
        <f t="shared" si="0"/>
        <v>1.9179276000000001</v>
      </c>
    </row>
    <row r="5" spans="2:9" x14ac:dyDescent="0.2">
      <c r="E5" s="29">
        <v>1</v>
      </c>
      <c r="F5" s="28" t="s">
        <v>21</v>
      </c>
      <c r="G5" s="28"/>
      <c r="H5" s="38">
        <v>0.74571920000000003</v>
      </c>
      <c r="I5" s="38">
        <f t="shared" si="0"/>
        <v>0.74571920000000003</v>
      </c>
    </row>
    <row r="6" spans="2:9" x14ac:dyDescent="0.2">
      <c r="E6" s="29">
        <v>0</v>
      </c>
      <c r="F6" s="28" t="s">
        <v>22</v>
      </c>
      <c r="G6" s="28"/>
      <c r="H6" s="38">
        <v>0.74571920000000003</v>
      </c>
      <c r="I6" s="38">
        <f t="shared" si="0"/>
        <v>0</v>
      </c>
    </row>
    <row r="7" spans="2:9" x14ac:dyDescent="0.2">
      <c r="E7" s="29">
        <v>0</v>
      </c>
      <c r="F7" s="28" t="s">
        <v>23</v>
      </c>
      <c r="G7" s="28"/>
      <c r="H7" s="38">
        <v>0.74571920000000003</v>
      </c>
      <c r="I7" s="38">
        <f t="shared" si="0"/>
        <v>0</v>
      </c>
    </row>
    <row r="8" spans="2:9" x14ac:dyDescent="0.2">
      <c r="E8" s="29">
        <v>2</v>
      </c>
      <c r="F8" s="28" t="s">
        <v>5</v>
      </c>
      <c r="G8" s="28"/>
      <c r="H8" s="38">
        <v>-23.371689</v>
      </c>
      <c r="I8" s="38">
        <f t="shared" si="0"/>
        <v>-46.743378</v>
      </c>
    </row>
    <row r="9" spans="2:9" x14ac:dyDescent="0.2">
      <c r="E9" s="29">
        <v>2</v>
      </c>
      <c r="F9" s="28" t="s">
        <v>9</v>
      </c>
      <c r="G9" s="28"/>
      <c r="H9" s="38">
        <v>-3.5644136999999998</v>
      </c>
      <c r="I9" s="38">
        <f t="shared" si="0"/>
        <v>-7.1288273999999996</v>
      </c>
    </row>
    <row r="10" spans="2:9" x14ac:dyDescent="0.2">
      <c r="E10" s="29">
        <v>1</v>
      </c>
      <c r="F10" s="28" t="s">
        <v>24</v>
      </c>
      <c r="G10" s="28"/>
      <c r="H10" s="38">
        <v>-3.0250211999999999</v>
      </c>
      <c r="I10" s="38">
        <f t="shared" si="0"/>
        <v>-3.0250211999999999</v>
      </c>
    </row>
    <row r="11" spans="2:9" x14ac:dyDescent="0.2">
      <c r="E11" s="29">
        <v>0</v>
      </c>
      <c r="F11" s="28" t="s">
        <v>25</v>
      </c>
      <c r="G11" s="28"/>
      <c r="H11" s="38">
        <v>-3.0250211999999999</v>
      </c>
      <c r="I11" s="38">
        <f t="shared" si="0"/>
        <v>0</v>
      </c>
    </row>
    <row r="12" spans="2:9" x14ac:dyDescent="0.2">
      <c r="E12" s="29">
        <v>0</v>
      </c>
      <c r="F12" s="28" t="s">
        <v>26</v>
      </c>
      <c r="G12" s="28"/>
      <c r="H12" s="38">
        <v>-3.0250211999999999</v>
      </c>
      <c r="I12" s="38">
        <f t="shared" si="0"/>
        <v>0</v>
      </c>
    </row>
    <row r="13" spans="2:9" x14ac:dyDescent="0.2">
      <c r="E13" s="29">
        <v>1</v>
      </c>
      <c r="F13" s="28" t="s">
        <v>10</v>
      </c>
      <c r="G13" s="30" t="s">
        <v>11</v>
      </c>
      <c r="H13" s="38">
        <v>2.8920451858299998</v>
      </c>
      <c r="I13" s="38">
        <f t="shared" si="0"/>
        <v>2.8920451858299998</v>
      </c>
    </row>
    <row r="14" spans="2:9" x14ac:dyDescent="0.2">
      <c r="E14" s="29">
        <v>4</v>
      </c>
      <c r="F14" s="28" t="s">
        <v>12</v>
      </c>
      <c r="G14" s="30" t="s">
        <v>13</v>
      </c>
      <c r="H14" s="38">
        <v>0.64863198064000005</v>
      </c>
      <c r="I14" s="38">
        <f t="shared" si="0"/>
        <v>2.5945279225600002</v>
      </c>
    </row>
    <row r="15" spans="2:9" x14ac:dyDescent="0.2">
      <c r="E15" s="29">
        <v>-2</v>
      </c>
      <c r="F15" s="28" t="s">
        <v>14</v>
      </c>
      <c r="G15" s="30" t="s">
        <v>15</v>
      </c>
      <c r="H15" s="38">
        <v>3.85803716583E-2</v>
      </c>
      <c r="I15" s="38">
        <f t="shared" si="0"/>
        <v>-7.71607433166E-2</v>
      </c>
    </row>
    <row r="16" spans="2:9" x14ac:dyDescent="0.2">
      <c r="E16" s="29">
        <v>2</v>
      </c>
      <c r="F16" s="28" t="s">
        <v>27</v>
      </c>
      <c r="G16" s="30" t="s">
        <v>28</v>
      </c>
      <c r="H16" s="38">
        <v>0.600123278431</v>
      </c>
      <c r="I16" s="38">
        <f t="shared" si="0"/>
        <v>1.200246556862</v>
      </c>
    </row>
    <row r="17" spans="5:9" x14ac:dyDescent="0.2">
      <c r="E17" s="29">
        <v>-1</v>
      </c>
      <c r="F17" s="28" t="s">
        <v>29</v>
      </c>
      <c r="G17" s="30" t="s">
        <v>30</v>
      </c>
      <c r="H17" s="38">
        <v>1.4397449635699999E-2</v>
      </c>
      <c r="I17" s="38">
        <f t="shared" si="0"/>
        <v>-1.4397449635699999E-2</v>
      </c>
    </row>
    <row r="18" spans="5:9" x14ac:dyDescent="0.2">
      <c r="E18" s="29">
        <v>0</v>
      </c>
      <c r="F18" s="28" t="s">
        <v>31</v>
      </c>
      <c r="G18" s="30" t="s">
        <v>32</v>
      </c>
      <c r="H18" s="38">
        <v>0.60012327422099998</v>
      </c>
      <c r="I18" s="38">
        <f t="shared" si="0"/>
        <v>0</v>
      </c>
    </row>
    <row r="19" spans="5:9" x14ac:dyDescent="0.2">
      <c r="E19" s="29">
        <v>0</v>
      </c>
      <c r="F19" s="28" t="s">
        <v>33</v>
      </c>
      <c r="G19" s="30" t="s">
        <v>34</v>
      </c>
      <c r="H19" s="38">
        <v>1.4397449375300001E-2</v>
      </c>
      <c r="I19" s="38">
        <f t="shared" si="0"/>
        <v>0</v>
      </c>
    </row>
    <row r="20" spans="5:9" x14ac:dyDescent="0.2">
      <c r="E20" s="29">
        <v>0</v>
      </c>
      <c r="F20" s="28" t="s">
        <v>35</v>
      </c>
      <c r="G20" s="30" t="s">
        <v>36</v>
      </c>
      <c r="H20" s="38">
        <v>0.60012328257500003</v>
      </c>
      <c r="I20" s="38">
        <f t="shared" si="0"/>
        <v>0</v>
      </c>
    </row>
    <row r="21" spans="5:9" x14ac:dyDescent="0.2">
      <c r="E21" s="28">
        <v>0</v>
      </c>
      <c r="F21" s="28" t="s">
        <v>37</v>
      </c>
      <c r="G21" s="30" t="s">
        <v>38</v>
      </c>
      <c r="H21" s="53">
        <v>1.43974499478E-2</v>
      </c>
      <c r="I21" s="38">
        <f t="shared" si="0"/>
        <v>0</v>
      </c>
    </row>
    <row r="22" spans="5:9" x14ac:dyDescent="0.2">
      <c r="E22" s="28">
        <v>1</v>
      </c>
      <c r="F22" s="28" t="s">
        <v>16</v>
      </c>
      <c r="G22" s="30" t="s">
        <v>17</v>
      </c>
      <c r="H22" s="38">
        <v>0.46026191464900001</v>
      </c>
      <c r="I22" s="38">
        <f t="shared" si="0"/>
        <v>0.46026191464900001</v>
      </c>
    </row>
    <row r="23" spans="5:9" x14ac:dyDescent="0.2">
      <c r="E23" s="28">
        <v>2</v>
      </c>
      <c r="F23" s="28" t="s">
        <v>39</v>
      </c>
      <c r="G23" s="30" t="s">
        <v>40</v>
      </c>
      <c r="H23" s="38">
        <v>0.43734391039499998</v>
      </c>
      <c r="I23" s="38">
        <f t="shared" si="0"/>
        <v>0.87468782078999996</v>
      </c>
    </row>
    <row r="24" spans="5:9" x14ac:dyDescent="0.2">
      <c r="E24" s="28">
        <v>-1</v>
      </c>
      <c r="F24" s="28" t="s">
        <v>41</v>
      </c>
      <c r="G24" s="30" t="s">
        <v>42</v>
      </c>
      <c r="H24" s="38">
        <v>9.10911051104E-2</v>
      </c>
      <c r="I24" s="38">
        <f t="shared" si="0"/>
        <v>-9.10911051104E-2</v>
      </c>
    </row>
    <row r="25" spans="5:9" x14ac:dyDescent="0.2">
      <c r="E25" s="28">
        <v>0</v>
      </c>
      <c r="F25" s="28" t="s">
        <v>43</v>
      </c>
      <c r="G25" s="30" t="s">
        <v>44</v>
      </c>
      <c r="H25" s="53">
        <v>0.43734390860400002</v>
      </c>
      <c r="I25" s="38">
        <f t="shared" si="0"/>
        <v>0</v>
      </c>
    </row>
    <row r="26" spans="5:9" x14ac:dyDescent="0.2">
      <c r="E26" s="28">
        <v>0</v>
      </c>
      <c r="F26" s="28" t="s">
        <v>45</v>
      </c>
      <c r="G26" s="30" t="s">
        <v>46</v>
      </c>
      <c r="H26" s="53">
        <v>9.1091104637E-2</v>
      </c>
      <c r="I26" s="38">
        <f t="shared" si="0"/>
        <v>0</v>
      </c>
    </row>
    <row r="27" spans="5:9" x14ac:dyDescent="0.2">
      <c r="E27" s="28">
        <v>0</v>
      </c>
      <c r="F27" s="28" t="s">
        <v>47</v>
      </c>
      <c r="G27" s="30" t="s">
        <v>48</v>
      </c>
      <c r="H27" s="53">
        <v>0.43734391194200001</v>
      </c>
      <c r="I27" s="38">
        <f t="shared" si="0"/>
        <v>0</v>
      </c>
    </row>
    <row r="28" spans="5:9" x14ac:dyDescent="0.2">
      <c r="E28" s="28">
        <v>0</v>
      </c>
      <c r="F28" s="28" t="s">
        <v>49</v>
      </c>
      <c r="G28" s="30" t="s">
        <v>50</v>
      </c>
      <c r="H28" s="53">
        <v>9.1091105449200002E-2</v>
      </c>
      <c r="I28" s="38">
        <f t="shared" si="0"/>
        <v>0</v>
      </c>
    </row>
    <row r="29" spans="5:9" x14ac:dyDescent="0.2">
      <c r="E29" s="28">
        <v>0</v>
      </c>
      <c r="F29" s="28" t="s">
        <v>51</v>
      </c>
      <c r="G29" s="30" t="s">
        <v>52</v>
      </c>
      <c r="H29" s="53">
        <v>0.44803686434099999</v>
      </c>
      <c r="I29" s="38">
        <f t="shared" si="0"/>
        <v>0</v>
      </c>
    </row>
    <row r="30" spans="5:9" x14ac:dyDescent="0.2">
      <c r="E30" s="28">
        <v>0</v>
      </c>
      <c r="F30" s="28" t="s">
        <v>53</v>
      </c>
      <c r="G30" s="30" t="s">
        <v>54</v>
      </c>
      <c r="H30" s="53">
        <v>0.40250230625400002</v>
      </c>
      <c r="I30" s="38">
        <f t="shared" si="0"/>
        <v>0</v>
      </c>
    </row>
    <row r="31" spans="5:9" x14ac:dyDescent="0.2">
      <c r="E31" s="28">
        <v>0</v>
      </c>
      <c r="F31" s="28" t="s">
        <v>55</v>
      </c>
      <c r="G31" s="30" t="s">
        <v>56</v>
      </c>
      <c r="H31" s="53">
        <v>2.27672781613E-2</v>
      </c>
      <c r="I31" s="38">
        <f t="shared" si="0"/>
        <v>0</v>
      </c>
    </row>
    <row r="32" spans="5:9" x14ac:dyDescent="0.2">
      <c r="E32" s="28">
        <v>0</v>
      </c>
      <c r="F32" s="28" t="s">
        <v>57</v>
      </c>
      <c r="G32" s="30" t="s">
        <v>58</v>
      </c>
      <c r="H32" s="53">
        <v>0.40250230917599999</v>
      </c>
      <c r="I32" s="38">
        <f t="shared" si="0"/>
        <v>0</v>
      </c>
    </row>
    <row r="33" spans="5:9" x14ac:dyDescent="0.2">
      <c r="E33" s="28">
        <v>0</v>
      </c>
      <c r="F33" s="28" t="s">
        <v>59</v>
      </c>
      <c r="G33" s="30" t="s">
        <v>60</v>
      </c>
      <c r="H33" s="53">
        <v>2.2767278337900002E-2</v>
      </c>
      <c r="I33" s="38">
        <f t="shared" si="0"/>
        <v>0</v>
      </c>
    </row>
    <row r="34" spans="5:9" x14ac:dyDescent="0.2">
      <c r="E34" s="28">
        <v>0</v>
      </c>
      <c r="F34" s="28" t="s">
        <v>61</v>
      </c>
      <c r="G34" s="30" t="s">
        <v>62</v>
      </c>
      <c r="H34" s="53">
        <v>0.448036860812</v>
      </c>
      <c r="I34" s="38">
        <f t="shared" si="0"/>
        <v>0</v>
      </c>
    </row>
    <row r="35" spans="5:9" x14ac:dyDescent="0.2">
      <c r="E35" s="28">
        <v>0</v>
      </c>
      <c r="F35" s="28" t="s">
        <v>63</v>
      </c>
      <c r="G35" s="30" t="s">
        <v>64</v>
      </c>
      <c r="H35" s="53">
        <v>0.40250230761599998</v>
      </c>
      <c r="I35" s="38">
        <f t="shared" si="0"/>
        <v>0</v>
      </c>
    </row>
    <row r="36" spans="5:9" x14ac:dyDescent="0.2">
      <c r="E36" s="28">
        <v>0</v>
      </c>
      <c r="F36" s="28" t="s">
        <v>65</v>
      </c>
      <c r="G36" s="30" t="s">
        <v>66</v>
      </c>
      <c r="H36" s="53">
        <v>2.27672782353E-2</v>
      </c>
      <c r="I36" s="38">
        <f t="shared" si="0"/>
        <v>0</v>
      </c>
    </row>
    <row r="37" spans="5:9" x14ac:dyDescent="0.2">
      <c r="E37" s="28">
        <v>0</v>
      </c>
      <c r="F37" s="28" t="s">
        <v>67</v>
      </c>
      <c r="G37" s="30" t="s">
        <v>68</v>
      </c>
      <c r="H37" s="53">
        <v>0.44803686736199999</v>
      </c>
      <c r="I37" s="38">
        <f t="shared" si="0"/>
        <v>0</v>
      </c>
    </row>
    <row r="39" spans="5:9" x14ac:dyDescent="0.2">
      <c r="H39" s="15" t="s">
        <v>80</v>
      </c>
      <c r="I39" s="19">
        <f>SUM(I3:I37)</f>
        <v>-24.529056697371704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922A-5FE3-4B2B-B7C3-192DD08D2673}">
  <dimension ref="B2:I39"/>
  <sheetViews>
    <sheetView topLeftCell="B26" zoomScale="140" zoomScaleNormal="140" workbookViewId="0">
      <selection activeCell="I30" sqref="I30"/>
    </sheetView>
  </sheetViews>
  <sheetFormatPr baseColWidth="10" defaultColWidth="8.83203125" defaultRowHeight="15" x14ac:dyDescent="0.2"/>
  <cols>
    <col min="2" max="2" width="14" bestFit="1" customWidth="1"/>
    <col min="3" max="3" width="15.33203125" bestFit="1" customWidth="1"/>
    <col min="5" max="5" width="5.6640625" bestFit="1" customWidth="1"/>
    <col min="6" max="6" width="7.5" bestFit="1" customWidth="1"/>
    <col min="8" max="8" width="19.5" bestFit="1" customWidth="1"/>
    <col min="9" max="9" width="21.6640625" bestFit="1" customWidth="1"/>
    <col min="11" max="11" width="6.1640625" bestFit="1" customWidth="1"/>
    <col min="12" max="12" width="7" bestFit="1" customWidth="1"/>
    <col min="13" max="13" width="9.1640625" bestFit="1" customWidth="1"/>
    <col min="14" max="14" width="12.5" bestFit="1" customWidth="1"/>
    <col min="15" max="15" width="6.1640625" bestFit="1" customWidth="1"/>
    <col min="16" max="16" width="7" bestFit="1" customWidth="1"/>
    <col min="17" max="17" width="9.1640625" bestFit="1" customWidth="1"/>
    <col min="18" max="18" width="12.5" bestFit="1" customWidth="1"/>
    <col min="19" max="19" width="6.1640625" bestFit="1" customWidth="1"/>
    <col min="20" max="20" width="7" bestFit="1" customWidth="1"/>
    <col min="21" max="21" width="9.1640625" bestFit="1" customWidth="1"/>
    <col min="22" max="22" width="12" bestFit="1" customWidth="1"/>
    <col min="23" max="23" width="6.1640625" bestFit="1" customWidth="1"/>
    <col min="24" max="24" width="7" bestFit="1" customWidth="1"/>
    <col min="26" max="26" width="12" bestFit="1" customWidth="1"/>
    <col min="27" max="27" width="6.1640625" bestFit="1" customWidth="1"/>
    <col min="28" max="28" width="7.1640625" bestFit="1" customWidth="1"/>
    <col min="30" max="30" width="12" bestFit="1" customWidth="1"/>
    <col min="31" max="31" width="6.1640625" bestFit="1" customWidth="1"/>
    <col min="32" max="32" width="7.1640625" bestFit="1" customWidth="1"/>
    <col min="34" max="34" width="12" bestFit="1" customWidth="1"/>
  </cols>
  <sheetData>
    <row r="2" spans="2:9" x14ac:dyDescent="0.2">
      <c r="B2" s="18" t="s">
        <v>79</v>
      </c>
      <c r="C2" s="52">
        <v>-37.688612275099999</v>
      </c>
      <c r="E2" s="23" t="s">
        <v>0</v>
      </c>
      <c r="F2" s="32" t="s">
        <v>69</v>
      </c>
      <c r="G2" s="3" t="s">
        <v>1</v>
      </c>
      <c r="H2" s="3" t="s">
        <v>2</v>
      </c>
      <c r="I2" s="33" t="s">
        <v>3</v>
      </c>
    </row>
    <row r="3" spans="2:9" x14ac:dyDescent="0.2">
      <c r="B3" s="1" t="s">
        <v>70</v>
      </c>
      <c r="C3" s="2">
        <v>2.0000003112</v>
      </c>
      <c r="E3" s="29">
        <v>2</v>
      </c>
      <c r="F3" s="28" t="s">
        <v>4</v>
      </c>
      <c r="G3" s="31"/>
      <c r="H3" s="54">
        <v>16.0519791</v>
      </c>
      <c r="I3" s="38">
        <f t="shared" ref="I3:I37" si="0">E3*H3</f>
        <v>32.103958200000001</v>
      </c>
    </row>
    <row r="4" spans="2:9" x14ac:dyDescent="0.2">
      <c r="E4" s="29">
        <v>2</v>
      </c>
      <c r="F4" s="28" t="s">
        <v>8</v>
      </c>
      <c r="G4" s="28"/>
      <c r="H4" s="38">
        <v>1.5386527000000001</v>
      </c>
      <c r="I4" s="38">
        <f t="shared" si="0"/>
        <v>3.0773054000000002</v>
      </c>
    </row>
    <row r="5" spans="2:9" x14ac:dyDescent="0.2">
      <c r="E5" s="29">
        <v>1</v>
      </c>
      <c r="F5" s="28" t="s">
        <v>21</v>
      </c>
      <c r="G5" s="28"/>
      <c r="H5" s="38">
        <v>1.2536685999999999</v>
      </c>
      <c r="I5" s="38">
        <f t="shared" si="0"/>
        <v>1.2536685999999999</v>
      </c>
    </row>
    <row r="6" spans="2:9" x14ac:dyDescent="0.2">
      <c r="E6" s="29">
        <v>1</v>
      </c>
      <c r="F6" s="28" t="s">
        <v>22</v>
      </c>
      <c r="G6" s="28"/>
      <c r="H6" s="38">
        <v>1.2536685000000001</v>
      </c>
      <c r="I6" s="38">
        <f t="shared" si="0"/>
        <v>1.2536685000000001</v>
      </c>
    </row>
    <row r="7" spans="2:9" x14ac:dyDescent="0.2">
      <c r="E7" s="29">
        <v>0</v>
      </c>
      <c r="F7" s="28" t="s">
        <v>23</v>
      </c>
      <c r="G7" s="28"/>
      <c r="H7" s="38">
        <v>1.2536685000000001</v>
      </c>
      <c r="I7" s="38">
        <f t="shared" si="0"/>
        <v>0</v>
      </c>
    </row>
    <row r="8" spans="2:9" x14ac:dyDescent="0.2">
      <c r="E8" s="29">
        <v>2</v>
      </c>
      <c r="F8" s="28" t="s">
        <v>5</v>
      </c>
      <c r="G8" s="28"/>
      <c r="H8" s="38">
        <v>-33.986623700000003</v>
      </c>
      <c r="I8" s="38">
        <f t="shared" si="0"/>
        <v>-67.973247400000005</v>
      </c>
    </row>
    <row r="9" spans="2:9" x14ac:dyDescent="0.2">
      <c r="E9" s="29">
        <v>2</v>
      </c>
      <c r="F9" s="28" t="s">
        <v>9</v>
      </c>
      <c r="G9" s="28"/>
      <c r="H9" s="38">
        <v>-5.3807909</v>
      </c>
      <c r="I9" s="38">
        <f t="shared" si="0"/>
        <v>-10.7615818</v>
      </c>
    </row>
    <row r="10" spans="2:9" x14ac:dyDescent="0.2">
      <c r="E10" s="29">
        <v>1</v>
      </c>
      <c r="F10" s="28" t="s">
        <v>24</v>
      </c>
      <c r="G10" s="28"/>
      <c r="H10" s="38">
        <v>-4.7010116000000002</v>
      </c>
      <c r="I10" s="38">
        <f t="shared" si="0"/>
        <v>-4.7010116000000002</v>
      </c>
    </row>
    <row r="11" spans="2:9" x14ac:dyDescent="0.2">
      <c r="E11" s="29">
        <v>1</v>
      </c>
      <c r="F11" s="28" t="s">
        <v>25</v>
      </c>
      <c r="G11" s="28"/>
      <c r="H11" s="38">
        <v>-4.7010116000000002</v>
      </c>
      <c r="I11" s="38">
        <f t="shared" si="0"/>
        <v>-4.7010116000000002</v>
      </c>
    </row>
    <row r="12" spans="2:9" x14ac:dyDescent="0.2">
      <c r="E12" s="29">
        <v>0</v>
      </c>
      <c r="F12" s="28" t="s">
        <v>26</v>
      </c>
      <c r="G12" s="28"/>
      <c r="H12" s="38">
        <v>-4.7010116000000002</v>
      </c>
      <c r="I12" s="38">
        <f t="shared" si="0"/>
        <v>0</v>
      </c>
    </row>
    <row r="13" spans="2:9" x14ac:dyDescent="0.2">
      <c r="E13" s="29">
        <v>1</v>
      </c>
      <c r="F13" s="28" t="s">
        <v>10</v>
      </c>
      <c r="G13" s="30" t="s">
        <v>11</v>
      </c>
      <c r="H13" s="38">
        <v>3.5091017262499999</v>
      </c>
      <c r="I13" s="38">
        <f t="shared" si="0"/>
        <v>3.5091017262499999</v>
      </c>
    </row>
    <row r="14" spans="2:9" x14ac:dyDescent="0.2">
      <c r="E14" s="29">
        <v>4</v>
      </c>
      <c r="F14" s="28" t="s">
        <v>12</v>
      </c>
      <c r="G14" s="30" t="s">
        <v>13</v>
      </c>
      <c r="H14" s="38">
        <v>0.81058075528100004</v>
      </c>
      <c r="I14" s="38">
        <f t="shared" si="0"/>
        <v>3.2423230211240002</v>
      </c>
    </row>
    <row r="15" spans="2:9" x14ac:dyDescent="0.2">
      <c r="E15" s="29">
        <v>-2</v>
      </c>
      <c r="F15" s="28" t="s">
        <v>14</v>
      </c>
      <c r="G15" s="30" t="s">
        <v>15</v>
      </c>
      <c r="H15" s="38">
        <v>5.13640721838E-2</v>
      </c>
      <c r="I15" s="38">
        <f t="shared" si="0"/>
        <v>-0.1027281443676</v>
      </c>
    </row>
    <row r="16" spans="2:9" x14ac:dyDescent="0.2">
      <c r="E16" s="29">
        <v>2</v>
      </c>
      <c r="F16" s="28" t="s">
        <v>27</v>
      </c>
      <c r="G16" s="30" t="s">
        <v>28</v>
      </c>
      <c r="H16" s="38">
        <v>0.77593802574299997</v>
      </c>
      <c r="I16" s="38">
        <f t="shared" si="0"/>
        <v>1.5518760514859999</v>
      </c>
    </row>
    <row r="17" spans="5:9" x14ac:dyDescent="0.2">
      <c r="E17" s="29">
        <v>-1</v>
      </c>
      <c r="F17" s="28" t="s">
        <v>29</v>
      </c>
      <c r="G17" s="30" t="s">
        <v>30</v>
      </c>
      <c r="H17" s="38">
        <v>2.1649115911000001E-2</v>
      </c>
      <c r="I17" s="38">
        <f t="shared" si="0"/>
        <v>-2.1649115911000001E-2</v>
      </c>
    </row>
    <row r="18" spans="5:9" x14ac:dyDescent="0.2">
      <c r="E18" s="29">
        <v>2</v>
      </c>
      <c r="F18" s="28" t="s">
        <v>31</v>
      </c>
      <c r="G18" s="30" t="s">
        <v>32</v>
      </c>
      <c r="H18" s="38">
        <v>0.77593802265800005</v>
      </c>
      <c r="I18" s="38">
        <f t="shared" si="0"/>
        <v>1.5518760453160001</v>
      </c>
    </row>
    <row r="19" spans="5:9" x14ac:dyDescent="0.2">
      <c r="E19" s="29">
        <v>-1</v>
      </c>
      <c r="F19" s="28" t="s">
        <v>33</v>
      </c>
      <c r="G19" s="30" t="s">
        <v>34</v>
      </c>
      <c r="H19" s="38">
        <v>2.1649115716800001E-2</v>
      </c>
      <c r="I19" s="38">
        <f t="shared" si="0"/>
        <v>-2.1649115716800001E-2</v>
      </c>
    </row>
    <row r="20" spans="5:9" x14ac:dyDescent="0.2">
      <c r="E20" s="29">
        <v>0</v>
      </c>
      <c r="F20" s="28" t="s">
        <v>35</v>
      </c>
      <c r="G20" s="30" t="s">
        <v>36</v>
      </c>
      <c r="H20" s="38">
        <v>0.77593801881000002</v>
      </c>
      <c r="I20" s="38">
        <f t="shared" si="0"/>
        <v>0</v>
      </c>
    </row>
    <row r="21" spans="5:9" x14ac:dyDescent="0.2">
      <c r="E21" s="29">
        <v>0</v>
      </c>
      <c r="F21" s="28" t="s">
        <v>37</v>
      </c>
      <c r="G21" s="30" t="s">
        <v>38</v>
      </c>
      <c r="H21" s="53">
        <v>2.16491154623E-2</v>
      </c>
      <c r="I21" s="38">
        <f t="shared" si="0"/>
        <v>0</v>
      </c>
    </row>
    <row r="22" spans="5:9" x14ac:dyDescent="0.2">
      <c r="E22" s="29">
        <v>1</v>
      </c>
      <c r="F22" s="28" t="s">
        <v>16</v>
      </c>
      <c r="G22" s="30" t="s">
        <v>17</v>
      </c>
      <c r="H22" s="53">
        <v>0.57287983922100005</v>
      </c>
      <c r="I22" s="38">
        <f t="shared" si="0"/>
        <v>0.57287983922100005</v>
      </c>
    </row>
    <row r="23" spans="5:9" x14ac:dyDescent="0.2">
      <c r="E23" s="29">
        <v>2</v>
      </c>
      <c r="F23" s="28" t="s">
        <v>39</v>
      </c>
      <c r="G23" s="30" t="s">
        <v>40</v>
      </c>
      <c r="H23" s="38">
        <v>0.55420559025299998</v>
      </c>
      <c r="I23" s="38">
        <f t="shared" si="0"/>
        <v>1.108411180506</v>
      </c>
    </row>
    <row r="24" spans="5:9" x14ac:dyDescent="0.2">
      <c r="E24" s="29">
        <v>-1</v>
      </c>
      <c r="F24" s="28" t="s">
        <v>41</v>
      </c>
      <c r="G24" s="30" t="s">
        <v>42</v>
      </c>
      <c r="H24" s="38">
        <v>0.114577966955</v>
      </c>
      <c r="I24" s="38">
        <f t="shared" si="0"/>
        <v>-0.114577966955</v>
      </c>
    </row>
    <row r="25" spans="5:9" x14ac:dyDescent="0.2">
      <c r="E25" s="29">
        <v>2</v>
      </c>
      <c r="F25" s="28" t="s">
        <v>43</v>
      </c>
      <c r="G25" s="30" t="s">
        <v>44</v>
      </c>
      <c r="H25" s="53">
        <v>0.554205588827</v>
      </c>
      <c r="I25" s="38">
        <f t="shared" si="0"/>
        <v>1.108411177654</v>
      </c>
    </row>
    <row r="26" spans="5:9" x14ac:dyDescent="0.2">
      <c r="E26" s="29">
        <v>-1</v>
      </c>
      <c r="F26" s="28" t="s">
        <v>45</v>
      </c>
      <c r="G26" s="30" t="s">
        <v>46</v>
      </c>
      <c r="H26" s="53">
        <v>0.11457796659400001</v>
      </c>
      <c r="I26" s="38">
        <f t="shared" si="0"/>
        <v>-0.11457796659400001</v>
      </c>
    </row>
    <row r="27" spans="5:9" x14ac:dyDescent="0.2">
      <c r="E27" s="29">
        <v>0</v>
      </c>
      <c r="F27" s="28" t="s">
        <v>47</v>
      </c>
      <c r="G27" s="30" t="s">
        <v>48</v>
      </c>
      <c r="H27" s="53">
        <v>0.55420558712900003</v>
      </c>
      <c r="I27" s="38">
        <f t="shared" si="0"/>
        <v>0</v>
      </c>
    </row>
    <row r="28" spans="5:9" x14ac:dyDescent="0.2">
      <c r="E28" s="29">
        <v>0</v>
      </c>
      <c r="F28" s="28" t="s">
        <v>49</v>
      </c>
      <c r="G28" s="30" t="s">
        <v>50</v>
      </c>
      <c r="H28" s="53">
        <v>0.114577966179</v>
      </c>
      <c r="I28" s="38">
        <f t="shared" si="0"/>
        <v>0</v>
      </c>
    </row>
    <row r="29" spans="5:9" x14ac:dyDescent="0.2">
      <c r="E29" s="29">
        <v>0</v>
      </c>
      <c r="F29" s="28" t="s">
        <v>51</v>
      </c>
      <c r="G29" s="30" t="s">
        <v>52</v>
      </c>
      <c r="H29" s="53">
        <v>0.57753114487099999</v>
      </c>
      <c r="I29" s="38">
        <f t="shared" si="0"/>
        <v>0</v>
      </c>
    </row>
    <row r="30" spans="5:9" x14ac:dyDescent="0.2">
      <c r="E30" s="29">
        <v>1</v>
      </c>
      <c r="F30" s="28" t="s">
        <v>53</v>
      </c>
      <c r="G30" s="30" t="s">
        <v>54</v>
      </c>
      <c r="H30" s="53">
        <v>0.51913876598200004</v>
      </c>
      <c r="I30" s="38">
        <f t="shared" si="0"/>
        <v>0.51913876598200004</v>
      </c>
    </row>
    <row r="31" spans="5:9" x14ac:dyDescent="0.2">
      <c r="E31" s="29">
        <v>-1</v>
      </c>
      <c r="F31" s="28" t="s">
        <v>55</v>
      </c>
      <c r="G31" s="30" t="s">
        <v>56</v>
      </c>
      <c r="H31" s="53">
        <v>2.9196188701199999E-2</v>
      </c>
      <c r="I31" s="38">
        <f t="shared" si="0"/>
        <v>-2.9196188701199999E-2</v>
      </c>
    </row>
    <row r="32" spans="5:9" x14ac:dyDescent="0.2">
      <c r="E32" s="29">
        <v>0</v>
      </c>
      <c r="F32" s="28" t="s">
        <v>57</v>
      </c>
      <c r="G32" s="30" t="s">
        <v>58</v>
      </c>
      <c r="H32" s="53">
        <v>0.51913876442499995</v>
      </c>
      <c r="I32" s="38">
        <f t="shared" si="0"/>
        <v>0</v>
      </c>
    </row>
    <row r="33" spans="5:9" x14ac:dyDescent="0.2">
      <c r="E33" s="29">
        <v>0</v>
      </c>
      <c r="F33" s="28" t="s">
        <v>59</v>
      </c>
      <c r="G33" s="30" t="s">
        <v>60</v>
      </c>
      <c r="H33" s="53">
        <v>2.91961885966E-2</v>
      </c>
      <c r="I33" s="38">
        <f t="shared" si="0"/>
        <v>0</v>
      </c>
    </row>
    <row r="34" spans="5:9" x14ac:dyDescent="0.2">
      <c r="E34" s="29">
        <v>0</v>
      </c>
      <c r="F34" s="28" t="s">
        <v>61</v>
      </c>
      <c r="G34" s="30" t="s">
        <v>62</v>
      </c>
      <c r="H34" s="53">
        <v>0.57753114189800003</v>
      </c>
      <c r="I34" s="38">
        <f t="shared" si="0"/>
        <v>0</v>
      </c>
    </row>
    <row r="35" spans="5:9" x14ac:dyDescent="0.2">
      <c r="E35" s="29">
        <v>0</v>
      </c>
      <c r="F35" s="28" t="s">
        <v>63</v>
      </c>
      <c r="G35" s="30" t="s">
        <v>64</v>
      </c>
      <c r="H35" s="53">
        <v>0.51913876311899998</v>
      </c>
      <c r="I35" s="38">
        <f t="shared" si="0"/>
        <v>0</v>
      </c>
    </row>
    <row r="36" spans="5:9" x14ac:dyDescent="0.2">
      <c r="E36" s="29">
        <v>0</v>
      </c>
      <c r="F36" s="28" t="s">
        <v>65</v>
      </c>
      <c r="G36" s="30" t="s">
        <v>66</v>
      </c>
      <c r="H36" s="53">
        <v>2.91961885061E-2</v>
      </c>
      <c r="I36" s="38">
        <f t="shared" si="0"/>
        <v>0</v>
      </c>
    </row>
    <row r="37" spans="5:9" x14ac:dyDescent="0.2">
      <c r="E37" s="29">
        <v>0</v>
      </c>
      <c r="F37" s="28" t="s">
        <v>67</v>
      </c>
      <c r="G37" s="30" t="s">
        <v>68</v>
      </c>
      <c r="H37" s="53">
        <v>0.57753113836400005</v>
      </c>
      <c r="I37" s="38">
        <f t="shared" si="0"/>
        <v>0</v>
      </c>
    </row>
    <row r="39" spans="5:9" x14ac:dyDescent="0.2">
      <c r="H39" s="15" t="s">
        <v>80</v>
      </c>
      <c r="I39" s="19">
        <f>SUM(I3:I37)</f>
        <v>-37.688612390706602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066-C7CF-4D0B-8932-2C881184DB24}">
  <dimension ref="B2:J39"/>
  <sheetViews>
    <sheetView topLeftCell="A24" zoomScale="150" zoomScaleNormal="150" workbookViewId="0">
      <selection activeCell="A22" sqref="A22:XFD22"/>
    </sheetView>
  </sheetViews>
  <sheetFormatPr baseColWidth="10" defaultColWidth="8.83203125" defaultRowHeight="15" x14ac:dyDescent="0.2"/>
  <cols>
    <col min="2" max="2" width="14" bestFit="1" customWidth="1"/>
    <col min="3" max="3" width="15.33203125" bestFit="1" customWidth="1"/>
    <col min="5" max="5" width="5.6640625" bestFit="1" customWidth="1"/>
    <col min="6" max="6" width="7.83203125" bestFit="1" customWidth="1"/>
    <col min="8" max="8" width="22" bestFit="1" customWidth="1"/>
    <col min="9" max="9" width="15.5" bestFit="1" customWidth="1"/>
    <col min="11" max="11" width="6.1640625" bestFit="1" customWidth="1"/>
    <col min="12" max="12" width="7" bestFit="1" customWidth="1"/>
    <col min="13" max="13" width="9.1640625" bestFit="1" customWidth="1"/>
    <col min="14" max="14" width="12.5" bestFit="1" customWidth="1"/>
    <col min="15" max="15" width="6.1640625" bestFit="1" customWidth="1"/>
    <col min="16" max="16" width="7" bestFit="1" customWidth="1"/>
    <col min="17" max="17" width="9.1640625" bestFit="1" customWidth="1"/>
    <col min="18" max="18" width="12.5" bestFit="1" customWidth="1"/>
    <col min="19" max="19" width="6.1640625" bestFit="1" customWidth="1"/>
    <col min="20" max="20" width="7" bestFit="1" customWidth="1"/>
    <col min="21" max="21" width="9.1640625" bestFit="1" customWidth="1"/>
    <col min="22" max="22" width="12" bestFit="1" customWidth="1"/>
    <col min="23" max="23" width="6.1640625" bestFit="1" customWidth="1"/>
    <col min="24" max="24" width="7" bestFit="1" customWidth="1"/>
    <col min="26" max="26" width="12.5" customWidth="1"/>
    <col min="27" max="27" width="6.1640625" bestFit="1" customWidth="1"/>
    <col min="28" max="28" width="7.1640625" bestFit="1" customWidth="1"/>
    <col min="30" max="30" width="12.5" bestFit="1" customWidth="1"/>
    <col min="31" max="31" width="6.1640625" bestFit="1" customWidth="1"/>
    <col min="32" max="32" width="7.1640625" bestFit="1" customWidth="1"/>
    <col min="34" max="34" width="12.5" bestFit="1" customWidth="1"/>
    <col min="35" max="35" width="6.1640625" bestFit="1" customWidth="1"/>
    <col min="36" max="36" width="7.1640625" bestFit="1" customWidth="1"/>
    <col min="38" max="38" width="12.5" bestFit="1" customWidth="1"/>
  </cols>
  <sheetData>
    <row r="2" spans="2:10" x14ac:dyDescent="0.2">
      <c r="B2" s="18" t="s">
        <v>79</v>
      </c>
      <c r="C2" s="52">
        <v>-54.400923662899999</v>
      </c>
      <c r="E2" s="23" t="s">
        <v>0</v>
      </c>
      <c r="F2" s="23" t="s">
        <v>1</v>
      </c>
      <c r="G2" s="23" t="s">
        <v>1</v>
      </c>
      <c r="H2" s="23" t="s">
        <v>2</v>
      </c>
      <c r="I2" s="23" t="s">
        <v>3</v>
      </c>
    </row>
    <row r="3" spans="2:10" x14ac:dyDescent="0.2">
      <c r="B3" s="1" t="s">
        <v>70</v>
      </c>
      <c r="C3" s="2">
        <v>2.0000003362999998</v>
      </c>
      <c r="E3" s="24">
        <v>2</v>
      </c>
      <c r="F3" s="23" t="s">
        <v>4</v>
      </c>
      <c r="G3" s="23"/>
      <c r="H3" s="52">
        <v>22.1431608</v>
      </c>
      <c r="I3" s="52">
        <f t="shared" ref="I3:I37" si="0">E3*H3</f>
        <v>44.286321600000001</v>
      </c>
    </row>
    <row r="4" spans="2:10" x14ac:dyDescent="0.2">
      <c r="E4" s="24">
        <v>2</v>
      </c>
      <c r="F4" s="23" t="s">
        <v>8</v>
      </c>
      <c r="G4" s="23"/>
      <c r="H4" s="52">
        <v>2.2427147999999999</v>
      </c>
      <c r="I4" s="52">
        <f t="shared" si="0"/>
        <v>4.4854295999999998</v>
      </c>
      <c r="J4" s="12"/>
    </row>
    <row r="5" spans="2:10" x14ac:dyDescent="0.2">
      <c r="E5" s="24">
        <v>1</v>
      </c>
      <c r="F5" s="23" t="s">
        <v>21</v>
      </c>
      <c r="G5" s="23"/>
      <c r="H5" s="52">
        <v>1.8763848999999999</v>
      </c>
      <c r="I5" s="52">
        <f t="shared" si="0"/>
        <v>1.8763848999999999</v>
      </c>
      <c r="J5" s="12"/>
    </row>
    <row r="6" spans="2:10" x14ac:dyDescent="0.2">
      <c r="E6" s="24">
        <v>1</v>
      </c>
      <c r="F6" s="23" t="s">
        <v>22</v>
      </c>
      <c r="G6" s="23"/>
      <c r="H6" s="52">
        <v>1.8763848999999999</v>
      </c>
      <c r="I6" s="52">
        <f t="shared" si="0"/>
        <v>1.8763848999999999</v>
      </c>
      <c r="J6" s="12"/>
    </row>
    <row r="7" spans="2:10" x14ac:dyDescent="0.2">
      <c r="E7" s="24">
        <v>1</v>
      </c>
      <c r="F7" s="23" t="s">
        <v>23</v>
      </c>
      <c r="G7" s="23"/>
      <c r="H7" s="52">
        <v>1.8763848999999999</v>
      </c>
      <c r="I7" s="52">
        <f t="shared" si="0"/>
        <v>1.8763848999999999</v>
      </c>
      <c r="J7" s="12"/>
    </row>
    <row r="8" spans="2:10" x14ac:dyDescent="0.2">
      <c r="E8" s="24">
        <v>2</v>
      </c>
      <c r="F8" s="23" t="s">
        <v>5</v>
      </c>
      <c r="G8" s="23"/>
      <c r="H8" s="52">
        <v>-46.572642600000002</v>
      </c>
      <c r="I8" s="52">
        <f t="shared" si="0"/>
        <v>-93.145285200000004</v>
      </c>
      <c r="J8" s="12"/>
    </row>
    <row r="9" spans="2:10" x14ac:dyDescent="0.2">
      <c r="E9" s="24">
        <v>2</v>
      </c>
      <c r="F9" s="23" t="s">
        <v>9</v>
      </c>
      <c r="G9" s="23"/>
      <c r="H9" s="52">
        <v>-7.5472340000000004</v>
      </c>
      <c r="I9" s="52">
        <f t="shared" si="0"/>
        <v>-15.094468000000001</v>
      </c>
      <c r="J9" s="12"/>
    </row>
    <row r="10" spans="2:10" x14ac:dyDescent="0.2">
      <c r="E10" s="24">
        <v>1</v>
      </c>
      <c r="F10" s="23" t="s">
        <v>24</v>
      </c>
      <c r="G10" s="23"/>
      <c r="H10" s="52">
        <v>-6.7038205</v>
      </c>
      <c r="I10" s="52">
        <f t="shared" si="0"/>
        <v>-6.7038205</v>
      </c>
      <c r="J10" s="12"/>
    </row>
    <row r="11" spans="2:10" x14ac:dyDescent="0.2">
      <c r="E11" s="24">
        <v>1</v>
      </c>
      <c r="F11" s="23" t="s">
        <v>25</v>
      </c>
      <c r="G11" s="23"/>
      <c r="H11" s="52">
        <v>-6.7038205</v>
      </c>
      <c r="I11" s="52">
        <f t="shared" si="0"/>
        <v>-6.7038205</v>
      </c>
      <c r="J11" s="12"/>
    </row>
    <row r="12" spans="2:10" x14ac:dyDescent="0.2">
      <c r="E12" s="24">
        <v>1</v>
      </c>
      <c r="F12" s="23" t="s">
        <v>26</v>
      </c>
      <c r="G12" s="23"/>
      <c r="H12" s="52">
        <v>-6.7038205</v>
      </c>
      <c r="I12" s="52">
        <f t="shared" si="0"/>
        <v>-6.7038205</v>
      </c>
      <c r="J12" s="12"/>
    </row>
    <row r="13" spans="2:10" x14ac:dyDescent="0.2">
      <c r="E13" s="24">
        <v>1</v>
      </c>
      <c r="F13" s="23" t="s">
        <v>10</v>
      </c>
      <c r="G13" s="25" t="s">
        <v>11</v>
      </c>
      <c r="H13" s="52">
        <v>4.1250764990700004</v>
      </c>
      <c r="I13" s="52">
        <f t="shared" si="0"/>
        <v>4.1250764990700004</v>
      </c>
      <c r="J13" s="12"/>
    </row>
    <row r="14" spans="2:10" x14ac:dyDescent="0.2">
      <c r="E14" s="24">
        <v>4</v>
      </c>
      <c r="F14" s="23" t="s">
        <v>12</v>
      </c>
      <c r="G14" s="25" t="s">
        <v>13</v>
      </c>
      <c r="H14" s="52">
        <v>0.97024520644500001</v>
      </c>
      <c r="I14" s="52">
        <f t="shared" si="0"/>
        <v>3.88098082578</v>
      </c>
      <c r="J14" s="26"/>
    </row>
    <row r="15" spans="2:10" x14ac:dyDescent="0.2">
      <c r="E15" s="24">
        <v>-2</v>
      </c>
      <c r="F15" s="23" t="s">
        <v>14</v>
      </c>
      <c r="G15" s="25" t="s">
        <v>15</v>
      </c>
      <c r="H15" s="52">
        <v>6.3975149770100007E-2</v>
      </c>
      <c r="I15" s="52">
        <f t="shared" si="0"/>
        <v>-0.12795029954020001</v>
      </c>
      <c r="J15" s="26"/>
    </row>
    <row r="16" spans="2:10" x14ac:dyDescent="0.2">
      <c r="E16" s="24">
        <v>2</v>
      </c>
      <c r="F16" s="23" t="s">
        <v>27</v>
      </c>
      <c r="G16" s="25" t="s">
        <v>28</v>
      </c>
      <c r="H16" s="52">
        <v>0.94739312749299998</v>
      </c>
      <c r="I16" s="52">
        <f t="shared" si="0"/>
        <v>1.894786254986</v>
      </c>
      <c r="J16" s="26"/>
    </row>
    <row r="17" spans="5:10" x14ac:dyDescent="0.2">
      <c r="E17" s="24">
        <v>-1</v>
      </c>
      <c r="F17" s="23" t="s">
        <v>29</v>
      </c>
      <c r="G17" s="25" t="s">
        <v>30</v>
      </c>
      <c r="H17" s="52">
        <v>2.89001508637E-2</v>
      </c>
      <c r="I17" s="52">
        <f t="shared" si="0"/>
        <v>-2.89001508637E-2</v>
      </c>
      <c r="J17" s="26"/>
    </row>
    <row r="18" spans="5:10" x14ac:dyDescent="0.2">
      <c r="E18" s="24">
        <v>2</v>
      </c>
      <c r="F18" s="23" t="s">
        <v>31</v>
      </c>
      <c r="G18" s="25" t="s">
        <v>32</v>
      </c>
      <c r="H18" s="52">
        <v>0.947524815184</v>
      </c>
      <c r="I18" s="52">
        <f t="shared" si="0"/>
        <v>1.895049630368</v>
      </c>
      <c r="J18" s="27"/>
    </row>
    <row r="19" spans="5:10" x14ac:dyDescent="0.2">
      <c r="E19" s="24">
        <v>-1</v>
      </c>
      <c r="F19" s="23" t="s">
        <v>33</v>
      </c>
      <c r="G19" s="25" t="s">
        <v>34</v>
      </c>
      <c r="H19" s="52">
        <v>2.8522050793199999E-2</v>
      </c>
      <c r="I19" s="52">
        <f t="shared" si="0"/>
        <v>-2.8522050793199999E-2</v>
      </c>
      <c r="J19" s="7"/>
    </row>
    <row r="20" spans="5:10" x14ac:dyDescent="0.2">
      <c r="E20" s="24">
        <v>2</v>
      </c>
      <c r="F20" s="23" t="s">
        <v>35</v>
      </c>
      <c r="G20" s="25" t="s">
        <v>36</v>
      </c>
      <c r="H20" s="52">
        <v>0.947524815184</v>
      </c>
      <c r="I20" s="52">
        <f t="shared" si="0"/>
        <v>1.895049630368</v>
      </c>
      <c r="J20" s="7"/>
    </row>
    <row r="21" spans="5:10" x14ac:dyDescent="0.2">
      <c r="E21" s="24">
        <v>-1</v>
      </c>
      <c r="F21" s="23" t="s">
        <v>37</v>
      </c>
      <c r="G21" s="25" t="s">
        <v>38</v>
      </c>
      <c r="H21" s="50">
        <v>2.8522050793199999E-2</v>
      </c>
      <c r="I21" s="52">
        <f t="shared" si="0"/>
        <v>-2.8522050793199999E-2</v>
      </c>
      <c r="J21" s="7"/>
    </row>
    <row r="22" spans="5:10" x14ac:dyDescent="0.2">
      <c r="E22" s="24">
        <v>1</v>
      </c>
      <c r="F22" s="23" t="s">
        <v>16</v>
      </c>
      <c r="G22" s="25" t="s">
        <v>17</v>
      </c>
      <c r="H22" s="52">
        <v>0.68374747067300001</v>
      </c>
      <c r="I22" s="52">
        <f t="shared" si="0"/>
        <v>0.68374747067300001</v>
      </c>
      <c r="J22" s="8"/>
    </row>
    <row r="23" spans="5:10" x14ac:dyDescent="0.2">
      <c r="E23" s="24">
        <v>2</v>
      </c>
      <c r="F23" s="23" t="s">
        <v>39</v>
      </c>
      <c r="G23" s="25" t="s">
        <v>40</v>
      </c>
      <c r="H23" s="52">
        <v>0.66826289026399999</v>
      </c>
      <c r="I23" s="52">
        <f t="shared" si="0"/>
        <v>1.336525780528</v>
      </c>
      <c r="J23" s="7"/>
    </row>
    <row r="24" spans="5:10" x14ac:dyDescent="0.2">
      <c r="E24" s="24">
        <v>-1</v>
      </c>
      <c r="F24" s="23" t="s">
        <v>41</v>
      </c>
      <c r="G24" s="25" t="s">
        <v>42</v>
      </c>
      <c r="H24" s="52">
        <v>0.13723802924</v>
      </c>
      <c r="I24" s="52">
        <f t="shared" si="0"/>
        <v>-0.13723802924</v>
      </c>
      <c r="J24" s="7"/>
    </row>
    <row r="25" spans="5:10" x14ac:dyDescent="0.2">
      <c r="E25" s="24">
        <v>2</v>
      </c>
      <c r="F25" s="23" t="s">
        <v>43</v>
      </c>
      <c r="G25" s="25" t="s">
        <v>44</v>
      </c>
      <c r="H25" s="50">
        <v>0.66813120074800003</v>
      </c>
      <c r="I25" s="52">
        <f t="shared" si="0"/>
        <v>1.3362624014960001</v>
      </c>
      <c r="J25" s="7"/>
    </row>
    <row r="26" spans="5:10" x14ac:dyDescent="0.2">
      <c r="E26" s="24">
        <v>-1</v>
      </c>
      <c r="F26" s="23" t="s">
        <v>45</v>
      </c>
      <c r="G26" s="25" t="s">
        <v>46</v>
      </c>
      <c r="H26" s="50">
        <v>0.13761613176900001</v>
      </c>
      <c r="I26" s="52">
        <f t="shared" si="0"/>
        <v>-0.13761613176900001</v>
      </c>
      <c r="J26" s="9"/>
    </row>
    <row r="27" spans="5:10" x14ac:dyDescent="0.2">
      <c r="E27" s="24">
        <v>2</v>
      </c>
      <c r="F27" s="23" t="s">
        <v>47</v>
      </c>
      <c r="G27" s="25" t="s">
        <v>48</v>
      </c>
      <c r="H27" s="50">
        <v>0.66813120074800003</v>
      </c>
      <c r="I27" s="52">
        <f t="shared" si="0"/>
        <v>1.3362624014960001</v>
      </c>
      <c r="J27" s="9"/>
    </row>
    <row r="28" spans="5:10" x14ac:dyDescent="0.2">
      <c r="E28" s="24">
        <v>-1</v>
      </c>
      <c r="F28" s="23" t="s">
        <v>49</v>
      </c>
      <c r="G28" s="25" t="s">
        <v>50</v>
      </c>
      <c r="H28" s="50">
        <v>0.13761613176900001</v>
      </c>
      <c r="I28" s="52">
        <f t="shared" si="0"/>
        <v>-0.13761613176900001</v>
      </c>
      <c r="J28" s="9"/>
    </row>
    <row r="29" spans="5:10" x14ac:dyDescent="0.2">
      <c r="E29" s="24">
        <v>0</v>
      </c>
      <c r="F29" s="23" t="s">
        <v>51</v>
      </c>
      <c r="G29" s="25" t="s">
        <v>52</v>
      </c>
      <c r="H29" s="50">
        <v>0.70368764939499995</v>
      </c>
      <c r="I29" s="52">
        <f t="shared" si="0"/>
        <v>0</v>
      </c>
      <c r="J29" s="9"/>
    </row>
    <row r="30" spans="5:10" x14ac:dyDescent="0.2">
      <c r="E30" s="24">
        <v>1</v>
      </c>
      <c r="F30" s="23" t="s">
        <v>53</v>
      </c>
      <c r="G30" s="25" t="s">
        <v>54</v>
      </c>
      <c r="H30" s="50">
        <v>0.63278680189799996</v>
      </c>
      <c r="I30" s="52">
        <f t="shared" si="0"/>
        <v>0.63278680189799996</v>
      </c>
      <c r="J30" s="11"/>
    </row>
    <row r="31" spans="5:10" x14ac:dyDescent="0.2">
      <c r="E31" s="24">
        <v>-1</v>
      </c>
      <c r="F31" s="23" t="s">
        <v>55</v>
      </c>
      <c r="G31" s="25" t="s">
        <v>56</v>
      </c>
      <c r="H31" s="50">
        <v>3.5450423748600003E-2</v>
      </c>
      <c r="I31" s="52">
        <f t="shared" si="0"/>
        <v>-3.5450423748600003E-2</v>
      </c>
      <c r="J31" s="11"/>
    </row>
    <row r="32" spans="5:10" x14ac:dyDescent="0.2">
      <c r="E32" s="24">
        <v>1</v>
      </c>
      <c r="F32" s="23" t="s">
        <v>57</v>
      </c>
      <c r="G32" s="25" t="s">
        <v>58</v>
      </c>
      <c r="H32" s="50">
        <v>0.63278680189799996</v>
      </c>
      <c r="I32" s="52">
        <f t="shared" si="0"/>
        <v>0.63278680189799996</v>
      </c>
      <c r="J32" s="11"/>
    </row>
    <row r="33" spans="5:10" x14ac:dyDescent="0.2">
      <c r="E33" s="24">
        <v>-1</v>
      </c>
      <c r="F33" s="23" t="s">
        <v>59</v>
      </c>
      <c r="G33" s="25" t="s">
        <v>60</v>
      </c>
      <c r="H33" s="50">
        <v>3.5450423748600003E-2</v>
      </c>
      <c r="I33" s="52">
        <f t="shared" si="0"/>
        <v>-3.5450423748600003E-2</v>
      </c>
      <c r="J33" s="11"/>
    </row>
    <row r="34" spans="5:10" x14ac:dyDescent="0.2">
      <c r="E34" s="24">
        <v>0</v>
      </c>
      <c r="F34" s="23" t="s">
        <v>61</v>
      </c>
      <c r="G34" s="25" t="s">
        <v>62</v>
      </c>
      <c r="H34" s="50">
        <v>0.70368764939499995</v>
      </c>
      <c r="I34" s="52">
        <f t="shared" si="0"/>
        <v>0</v>
      </c>
      <c r="J34" s="11"/>
    </row>
    <row r="35" spans="5:10" x14ac:dyDescent="0.2">
      <c r="E35" s="24">
        <v>1</v>
      </c>
      <c r="F35" s="23" t="s">
        <v>63</v>
      </c>
      <c r="G35" s="25" t="s">
        <v>64</v>
      </c>
      <c r="H35" s="50">
        <v>0.63278680189799996</v>
      </c>
      <c r="I35" s="52">
        <f t="shared" si="0"/>
        <v>0.63278680189799996</v>
      </c>
      <c r="J35" s="11"/>
    </row>
    <row r="36" spans="5:10" x14ac:dyDescent="0.2">
      <c r="E36" s="24">
        <v>-1</v>
      </c>
      <c r="F36" s="23" t="s">
        <v>65</v>
      </c>
      <c r="G36" s="25" t="s">
        <v>66</v>
      </c>
      <c r="H36" s="50">
        <v>3.5450423748600003E-2</v>
      </c>
      <c r="I36" s="52">
        <f t="shared" si="0"/>
        <v>-3.5450423748600003E-2</v>
      </c>
      <c r="J36" s="11"/>
    </row>
    <row r="37" spans="5:10" x14ac:dyDescent="0.2">
      <c r="E37" s="24">
        <v>0</v>
      </c>
      <c r="F37" s="23" t="s">
        <v>67</v>
      </c>
      <c r="G37" s="25" t="s">
        <v>68</v>
      </c>
      <c r="H37" s="50">
        <v>0.70368764939499995</v>
      </c>
      <c r="I37" s="52">
        <f t="shared" si="0"/>
        <v>0</v>
      </c>
      <c r="J37" s="11"/>
    </row>
    <row r="38" spans="5:10" x14ac:dyDescent="0.2">
      <c r="J38" s="11"/>
    </row>
    <row r="39" spans="5:10" x14ac:dyDescent="0.2">
      <c r="H39" s="15" t="s">
        <v>80</v>
      </c>
      <c r="I39" s="19">
        <f>SUM(I3:I37)</f>
        <v>-54.400923615555122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1FA-320B-41F5-BC4F-703B94D22202}">
  <dimension ref="B2:J39"/>
  <sheetViews>
    <sheetView topLeftCell="A3" zoomScale="150" zoomScaleNormal="150" workbookViewId="0">
      <selection activeCell="D25" sqref="A25:XFD25"/>
    </sheetView>
  </sheetViews>
  <sheetFormatPr baseColWidth="10" defaultColWidth="8.83203125" defaultRowHeight="15" x14ac:dyDescent="0.2"/>
  <cols>
    <col min="2" max="2" width="14" bestFit="1" customWidth="1"/>
    <col min="3" max="3" width="15.33203125" bestFit="1" customWidth="1"/>
    <col min="5" max="5" width="5.6640625" bestFit="1" customWidth="1"/>
    <col min="6" max="6" width="7.83203125" bestFit="1" customWidth="1"/>
    <col min="8" max="8" width="16.33203125" bestFit="1" customWidth="1"/>
    <col min="9" max="9" width="14.33203125" bestFit="1" customWidth="1"/>
    <col min="11" max="11" width="6.1640625" bestFit="1" customWidth="1"/>
    <col min="12" max="12" width="7.83203125" bestFit="1" customWidth="1"/>
    <col min="13" max="13" width="9.1640625" bestFit="1" customWidth="1"/>
    <col min="14" max="14" width="12.5" bestFit="1" customWidth="1"/>
    <col min="15" max="15" width="6.1640625" bestFit="1" customWidth="1"/>
    <col min="16" max="16" width="7.83203125" bestFit="1" customWidth="1"/>
    <col min="17" max="17" width="9.1640625" bestFit="1" customWidth="1"/>
    <col min="18" max="18" width="12.5" bestFit="1" customWidth="1"/>
    <col min="19" max="19" width="6.1640625" bestFit="1" customWidth="1"/>
    <col min="20" max="20" width="7.83203125" bestFit="1" customWidth="1"/>
    <col min="21" max="21" width="9.1640625" bestFit="1" customWidth="1"/>
    <col min="22" max="22" width="12" bestFit="1" customWidth="1"/>
    <col min="23" max="23" width="6.1640625" bestFit="1" customWidth="1"/>
    <col min="24" max="24" width="7.83203125" bestFit="1" customWidth="1"/>
    <col min="26" max="26" width="12.5" customWidth="1"/>
    <col min="27" max="27" width="6.1640625" bestFit="1" customWidth="1"/>
    <col min="28" max="28" width="7.83203125" bestFit="1" customWidth="1"/>
    <col min="30" max="30" width="12" bestFit="1" customWidth="1"/>
    <col min="31" max="31" width="6.1640625" bestFit="1" customWidth="1"/>
    <col min="32" max="32" width="7.83203125" bestFit="1" customWidth="1"/>
    <col min="34" max="34" width="12" bestFit="1" customWidth="1"/>
    <col min="35" max="35" width="6.1640625" bestFit="1" customWidth="1"/>
    <col min="36" max="36" width="7.83203125" bestFit="1" customWidth="1"/>
    <col min="38" max="38" width="12" bestFit="1" customWidth="1"/>
    <col min="39" max="39" width="6.1640625" bestFit="1" customWidth="1"/>
    <col min="40" max="40" width="7.83203125" bestFit="1" customWidth="1"/>
    <col min="42" max="42" width="12" bestFit="1" customWidth="1"/>
  </cols>
  <sheetData>
    <row r="2" spans="2:9" x14ac:dyDescent="0.2">
      <c r="B2" s="18" t="s">
        <v>79</v>
      </c>
      <c r="C2" s="22">
        <v>-74.809381755299995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2.0000004108999998</v>
      </c>
      <c r="E3" s="4">
        <v>2</v>
      </c>
      <c r="F3" s="3" t="s">
        <v>4</v>
      </c>
      <c r="G3" s="3"/>
      <c r="H3" s="22">
        <v>29.213199599999999</v>
      </c>
      <c r="I3" s="22">
        <f t="shared" ref="I3:I37" si="0">E3*H3</f>
        <v>58.426399199999999</v>
      </c>
    </row>
    <row r="4" spans="2:9" x14ac:dyDescent="0.2">
      <c r="E4" s="4">
        <v>2</v>
      </c>
      <c r="F4" s="3" t="s">
        <v>8</v>
      </c>
      <c r="G4" s="3"/>
      <c r="H4" s="22">
        <v>3.1082360000000002</v>
      </c>
      <c r="I4" s="22">
        <f t="shared" si="0"/>
        <v>6.2164720000000004</v>
      </c>
    </row>
    <row r="5" spans="2:9" x14ac:dyDescent="0.2">
      <c r="E5" s="4">
        <v>2</v>
      </c>
      <c r="F5" s="3" t="s">
        <v>21</v>
      </c>
      <c r="G5" s="3"/>
      <c r="H5" s="22">
        <v>2.5416199000000002</v>
      </c>
      <c r="I5" s="22">
        <f t="shared" si="0"/>
        <v>5.0832398000000003</v>
      </c>
    </row>
    <row r="6" spans="2:9" x14ac:dyDescent="0.2">
      <c r="E6" s="4">
        <v>1</v>
      </c>
      <c r="F6" s="3" t="s">
        <v>22</v>
      </c>
      <c r="G6" s="3"/>
      <c r="H6" s="22">
        <v>2.5416199000000002</v>
      </c>
      <c r="I6" s="22">
        <f t="shared" si="0"/>
        <v>2.5416199000000002</v>
      </c>
    </row>
    <row r="7" spans="2:9" x14ac:dyDescent="0.2">
      <c r="E7" s="4">
        <v>1</v>
      </c>
      <c r="F7" s="3" t="s">
        <v>23</v>
      </c>
      <c r="G7" s="3"/>
      <c r="H7" s="22">
        <v>2.5416199000000002</v>
      </c>
      <c r="I7" s="22">
        <f t="shared" si="0"/>
        <v>2.5416199000000002</v>
      </c>
    </row>
    <row r="8" spans="2:9" x14ac:dyDescent="0.2">
      <c r="E8" s="4">
        <v>2</v>
      </c>
      <c r="F8" s="3" t="s">
        <v>5</v>
      </c>
      <c r="G8" s="3"/>
      <c r="H8" s="22">
        <v>-61.137354899999998</v>
      </c>
      <c r="I8" s="22">
        <f t="shared" si="0"/>
        <v>-122.2747098</v>
      </c>
    </row>
    <row r="9" spans="2:9" x14ac:dyDescent="0.2">
      <c r="E9" s="4">
        <v>2</v>
      </c>
      <c r="F9" s="3" t="s">
        <v>9</v>
      </c>
      <c r="G9" s="3"/>
      <c r="H9" s="22">
        <v>-10.122175199999999</v>
      </c>
      <c r="I9" s="22">
        <f t="shared" si="0"/>
        <v>-20.244350399999998</v>
      </c>
    </row>
    <row r="10" spans="2:9" x14ac:dyDescent="0.2">
      <c r="E10" s="4">
        <v>2</v>
      </c>
      <c r="F10" s="3" t="s">
        <v>24</v>
      </c>
      <c r="G10" s="3"/>
      <c r="H10" s="22">
        <v>-8.8888680000000004</v>
      </c>
      <c r="I10" s="22">
        <f t="shared" si="0"/>
        <v>-17.777736000000001</v>
      </c>
    </row>
    <row r="11" spans="2:9" x14ac:dyDescent="0.2">
      <c r="E11" s="4">
        <v>1</v>
      </c>
      <c r="F11" s="3" t="s">
        <v>25</v>
      </c>
      <c r="G11" s="3"/>
      <c r="H11" s="22">
        <v>-8.8888680000000004</v>
      </c>
      <c r="I11" s="22">
        <f t="shared" si="0"/>
        <v>-8.8888680000000004</v>
      </c>
    </row>
    <row r="12" spans="2:9" x14ac:dyDescent="0.2">
      <c r="E12" s="4">
        <v>1</v>
      </c>
      <c r="F12" s="3" t="s">
        <v>26</v>
      </c>
      <c r="G12" s="3"/>
      <c r="H12" s="22">
        <v>-8.8888680000000004</v>
      </c>
      <c r="I12" s="22">
        <f t="shared" si="0"/>
        <v>-8.8888680000000004</v>
      </c>
    </row>
    <row r="13" spans="2:9" x14ac:dyDescent="0.2">
      <c r="E13" s="4">
        <v>1</v>
      </c>
      <c r="F13" s="3" t="s">
        <v>10</v>
      </c>
      <c r="G13" s="21" t="s">
        <v>11</v>
      </c>
      <c r="H13" s="22">
        <v>4.7411783164400001</v>
      </c>
      <c r="I13" s="22">
        <f t="shared" si="0"/>
        <v>4.7411783164400001</v>
      </c>
    </row>
    <row r="14" spans="2:9" x14ac:dyDescent="0.2">
      <c r="E14" s="4">
        <v>4</v>
      </c>
      <c r="F14" s="3" t="s">
        <v>12</v>
      </c>
      <c r="G14" s="21" t="s">
        <v>13</v>
      </c>
      <c r="H14" s="22">
        <v>1.13425817968</v>
      </c>
      <c r="I14" s="22">
        <f t="shared" si="0"/>
        <v>4.5370327187199999</v>
      </c>
    </row>
    <row r="15" spans="2:9" x14ac:dyDescent="0.2">
      <c r="E15" s="4">
        <v>-2</v>
      </c>
      <c r="F15" s="3" t="s">
        <v>14</v>
      </c>
      <c r="G15" s="21" t="s">
        <v>15</v>
      </c>
      <c r="H15" s="22">
        <v>7.7324705613300002E-2</v>
      </c>
      <c r="I15" s="22">
        <f t="shared" si="0"/>
        <v>-0.1546494112266</v>
      </c>
    </row>
    <row r="16" spans="2:9" x14ac:dyDescent="0.2">
      <c r="E16" s="4">
        <v>4</v>
      </c>
      <c r="F16" s="3" t="s">
        <v>27</v>
      </c>
      <c r="G16" s="21" t="s">
        <v>28</v>
      </c>
      <c r="H16" s="22">
        <v>1.0983750480800001</v>
      </c>
      <c r="I16" s="22">
        <f t="shared" si="0"/>
        <v>4.3935001923200003</v>
      </c>
    </row>
    <row r="17" spans="5:10" x14ac:dyDescent="0.2">
      <c r="E17" s="4">
        <v>-2</v>
      </c>
      <c r="F17" s="3" t="s">
        <v>29</v>
      </c>
      <c r="G17" s="21" t="s">
        <v>30</v>
      </c>
      <c r="H17" s="22">
        <v>3.5187501804699997E-2</v>
      </c>
      <c r="I17" s="22">
        <f t="shared" si="0"/>
        <v>-7.0375003609399994E-2</v>
      </c>
    </row>
    <row r="18" spans="5:10" x14ac:dyDescent="0.2">
      <c r="E18" s="4">
        <v>2</v>
      </c>
      <c r="F18" s="3" t="s">
        <v>31</v>
      </c>
      <c r="G18" s="21" t="s">
        <v>32</v>
      </c>
      <c r="H18" s="22">
        <v>1.0983750480800001</v>
      </c>
      <c r="I18" s="22">
        <f t="shared" si="0"/>
        <v>2.1967500961600002</v>
      </c>
    </row>
    <row r="19" spans="5:10" x14ac:dyDescent="0.2">
      <c r="E19" s="4">
        <v>-1</v>
      </c>
      <c r="F19" s="3" t="s">
        <v>33</v>
      </c>
      <c r="G19" s="21" t="s">
        <v>34</v>
      </c>
      <c r="H19" s="22">
        <v>3.5187501804699997E-2</v>
      </c>
      <c r="I19" s="22">
        <f t="shared" si="0"/>
        <v>-3.5187501804699997E-2</v>
      </c>
      <c r="J19" s="7"/>
    </row>
    <row r="20" spans="5:10" x14ac:dyDescent="0.2">
      <c r="E20" s="4">
        <v>2</v>
      </c>
      <c r="F20" s="3" t="s">
        <v>35</v>
      </c>
      <c r="G20" s="21" t="s">
        <v>36</v>
      </c>
      <c r="H20" s="22">
        <v>1.0983750481000001</v>
      </c>
      <c r="I20" s="22">
        <f t="shared" si="0"/>
        <v>2.1967500962000002</v>
      </c>
      <c r="J20" s="7"/>
    </row>
    <row r="21" spans="5:10" x14ac:dyDescent="0.2">
      <c r="E21" s="4">
        <v>-1</v>
      </c>
      <c r="F21" s="3" t="s">
        <v>37</v>
      </c>
      <c r="G21" s="21" t="s">
        <v>38</v>
      </c>
      <c r="H21" s="22">
        <v>3.5187501805700003E-2</v>
      </c>
      <c r="I21" s="22">
        <f t="shared" si="0"/>
        <v>-3.5187501805700003E-2</v>
      </c>
      <c r="J21" s="7"/>
    </row>
    <row r="22" spans="5:10" x14ac:dyDescent="0.2">
      <c r="E22" s="4">
        <v>1</v>
      </c>
      <c r="F22" s="3" t="s">
        <v>16</v>
      </c>
      <c r="G22" s="21" t="s">
        <v>17</v>
      </c>
      <c r="H22" s="22">
        <v>0.79791383097799995</v>
      </c>
      <c r="I22" s="22">
        <f t="shared" si="0"/>
        <v>0.79791383097799995</v>
      </c>
      <c r="J22" s="8"/>
    </row>
    <row r="23" spans="5:10" x14ac:dyDescent="0.2">
      <c r="E23" s="4">
        <v>4</v>
      </c>
      <c r="F23" s="3" t="s">
        <v>39</v>
      </c>
      <c r="G23" s="21" t="s">
        <v>40</v>
      </c>
      <c r="H23" s="22">
        <v>0.77381379721400001</v>
      </c>
      <c r="I23" s="22">
        <f t="shared" si="0"/>
        <v>3.095255188856</v>
      </c>
      <c r="J23" s="7"/>
    </row>
    <row r="24" spans="5:10" x14ac:dyDescent="0.2">
      <c r="E24" s="4">
        <v>-2</v>
      </c>
      <c r="F24" s="3" t="s">
        <v>41</v>
      </c>
      <c r="G24" s="21" t="s">
        <v>42</v>
      </c>
      <c r="H24" s="22">
        <v>0.157369267235</v>
      </c>
      <c r="I24" s="22">
        <f t="shared" si="0"/>
        <v>-0.31473853447</v>
      </c>
      <c r="J24" s="7"/>
    </row>
    <row r="25" spans="5:10" x14ac:dyDescent="0.2">
      <c r="E25" s="4">
        <v>2</v>
      </c>
      <c r="F25" s="3" t="s">
        <v>43</v>
      </c>
      <c r="G25" s="21" t="s">
        <v>44</v>
      </c>
      <c r="H25" s="22">
        <v>0.77381379721400001</v>
      </c>
      <c r="I25" s="22">
        <f t="shared" si="0"/>
        <v>1.547627594428</v>
      </c>
      <c r="J25" s="7"/>
    </row>
    <row r="26" spans="5:10" x14ac:dyDescent="0.2">
      <c r="E26" s="4">
        <v>-1</v>
      </c>
      <c r="F26" s="3" t="s">
        <v>45</v>
      </c>
      <c r="G26" s="21" t="s">
        <v>46</v>
      </c>
      <c r="H26" s="22">
        <v>0.157369267235</v>
      </c>
      <c r="I26" s="22">
        <f t="shared" si="0"/>
        <v>-0.157369267235</v>
      </c>
      <c r="J26" s="9"/>
    </row>
    <row r="27" spans="5:10" x14ac:dyDescent="0.2">
      <c r="E27" s="4">
        <v>2</v>
      </c>
      <c r="F27" s="3" t="s">
        <v>47</v>
      </c>
      <c r="G27" s="21" t="s">
        <v>48</v>
      </c>
      <c r="H27" s="22">
        <v>0.77381379722499999</v>
      </c>
      <c r="I27" s="22">
        <f t="shared" si="0"/>
        <v>1.54762759445</v>
      </c>
      <c r="J27" s="9"/>
    </row>
    <row r="28" spans="5:10" x14ac:dyDescent="0.2">
      <c r="E28" s="4">
        <v>-1</v>
      </c>
      <c r="F28" s="3" t="s">
        <v>49</v>
      </c>
      <c r="G28" s="21" t="s">
        <v>50</v>
      </c>
      <c r="H28" s="22">
        <v>0.15736926723799999</v>
      </c>
      <c r="I28" s="22">
        <f t="shared" si="0"/>
        <v>-0.15736926723799999</v>
      </c>
      <c r="J28" s="9"/>
    </row>
    <row r="29" spans="5:10" x14ac:dyDescent="0.2">
      <c r="E29" s="4">
        <v>1</v>
      </c>
      <c r="F29" s="3" t="s">
        <v>51</v>
      </c>
      <c r="G29" s="21" t="s">
        <v>52</v>
      </c>
      <c r="H29" s="22">
        <v>0.80854839378900001</v>
      </c>
      <c r="I29" s="22">
        <f t="shared" si="0"/>
        <v>0.80854839378900001</v>
      </c>
      <c r="J29" s="9"/>
    </row>
    <row r="30" spans="5:10" x14ac:dyDescent="0.2">
      <c r="E30" s="4">
        <v>2</v>
      </c>
      <c r="F30" s="3" t="s">
        <v>53</v>
      </c>
      <c r="G30" s="21" t="s">
        <v>54</v>
      </c>
      <c r="H30" s="22">
        <v>0.72789453019100003</v>
      </c>
      <c r="I30" s="22">
        <f t="shared" si="0"/>
        <v>1.4557890603820001</v>
      </c>
      <c r="J30" s="11"/>
    </row>
    <row r="31" spans="5:10" x14ac:dyDescent="0.2">
      <c r="E31" s="4">
        <v>-1</v>
      </c>
      <c r="F31" s="3" t="s">
        <v>55</v>
      </c>
      <c r="G31" s="21" t="s">
        <v>56</v>
      </c>
      <c r="H31" s="22">
        <v>4.0326931798899998E-2</v>
      </c>
      <c r="I31" s="22">
        <f t="shared" si="0"/>
        <v>-4.0326931798899998E-2</v>
      </c>
      <c r="J31" s="11"/>
    </row>
    <row r="32" spans="5:10" x14ac:dyDescent="0.2">
      <c r="E32" s="4">
        <v>2</v>
      </c>
      <c r="F32" s="3" t="s">
        <v>57</v>
      </c>
      <c r="G32" s="21" t="s">
        <v>58</v>
      </c>
      <c r="H32" s="22">
        <v>0.72789453020100003</v>
      </c>
      <c r="I32" s="22">
        <f t="shared" si="0"/>
        <v>1.4557890604020001</v>
      </c>
      <c r="J32" s="11"/>
    </row>
    <row r="33" spans="5:10" x14ac:dyDescent="0.2">
      <c r="E33" s="4">
        <v>-1</v>
      </c>
      <c r="F33" s="3" t="s">
        <v>59</v>
      </c>
      <c r="G33" s="21" t="s">
        <v>60</v>
      </c>
      <c r="H33" s="22">
        <v>4.0326931799699997E-2</v>
      </c>
      <c r="I33" s="22">
        <f t="shared" si="0"/>
        <v>-4.0326931799699997E-2</v>
      </c>
      <c r="J33" s="11"/>
    </row>
    <row r="34" spans="5:10" x14ac:dyDescent="0.2">
      <c r="E34" s="4">
        <v>0</v>
      </c>
      <c r="F34" s="3" t="s">
        <v>61</v>
      </c>
      <c r="G34" s="21" t="s">
        <v>62</v>
      </c>
      <c r="H34" s="22">
        <v>0.80854839378900001</v>
      </c>
      <c r="I34" s="22">
        <f t="shared" si="0"/>
        <v>0</v>
      </c>
      <c r="J34" s="11"/>
    </row>
    <row r="35" spans="5:10" x14ac:dyDescent="0.2">
      <c r="E35" s="4">
        <v>1</v>
      </c>
      <c r="F35" s="3" t="s">
        <v>63</v>
      </c>
      <c r="G35" s="21" t="s">
        <v>64</v>
      </c>
      <c r="H35" s="22">
        <v>0.72789453020100003</v>
      </c>
      <c r="I35" s="22">
        <f t="shared" si="0"/>
        <v>0.72789453020100003</v>
      </c>
      <c r="J35" s="11"/>
    </row>
    <row r="36" spans="5:10" x14ac:dyDescent="0.2">
      <c r="E36" s="4">
        <v>-1</v>
      </c>
      <c r="F36" s="3" t="s">
        <v>65</v>
      </c>
      <c r="G36" s="21" t="s">
        <v>66</v>
      </c>
      <c r="H36" s="22">
        <v>4.0326931799699997E-2</v>
      </c>
      <c r="I36" s="22">
        <f t="shared" si="0"/>
        <v>-4.0326931799699997E-2</v>
      </c>
      <c r="J36" s="11"/>
    </row>
    <row r="37" spans="5:10" x14ac:dyDescent="0.2">
      <c r="E37" s="4">
        <v>0</v>
      </c>
      <c r="F37" s="3" t="s">
        <v>67</v>
      </c>
      <c r="G37" s="21" t="s">
        <v>68</v>
      </c>
      <c r="H37" s="22">
        <v>0.80854839381200005</v>
      </c>
      <c r="I37" s="22">
        <f t="shared" si="0"/>
        <v>0</v>
      </c>
      <c r="J37" s="11"/>
    </row>
    <row r="38" spans="5:10" x14ac:dyDescent="0.2">
      <c r="E38" s="13"/>
      <c r="F38" s="13"/>
      <c r="G38" s="13"/>
      <c r="J38" s="11"/>
    </row>
    <row r="39" spans="5:10" x14ac:dyDescent="0.2">
      <c r="H39" s="15" t="s">
        <v>80</v>
      </c>
      <c r="I39" s="19">
        <f>SUM(I3:I37)</f>
        <v>-74.809382009461672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4779-652F-4E42-8F59-B23E69EF6D3C}">
  <dimension ref="B2:J39"/>
  <sheetViews>
    <sheetView topLeftCell="A4" zoomScale="150" zoomScaleNormal="150" workbookViewId="0">
      <selection activeCell="A28" sqref="A28:XFD28"/>
    </sheetView>
  </sheetViews>
  <sheetFormatPr baseColWidth="10" defaultColWidth="8.83203125" defaultRowHeight="15" x14ac:dyDescent="0.2"/>
  <cols>
    <col min="2" max="2" width="14" bestFit="1" customWidth="1"/>
    <col min="3" max="3" width="16.33203125" bestFit="1" customWidth="1"/>
    <col min="5" max="5" width="5.6640625" bestFit="1" customWidth="1"/>
    <col min="6" max="6" width="7.83203125" bestFit="1" customWidth="1"/>
    <col min="8" max="8" width="16.33203125" bestFit="1" customWidth="1"/>
    <col min="9" max="9" width="14.33203125" bestFit="1" customWidth="1"/>
    <col min="11" max="11" width="6.1640625" bestFit="1" customWidth="1"/>
    <col min="12" max="12" width="7.83203125" bestFit="1" customWidth="1"/>
    <col min="13" max="13" width="9.1640625" bestFit="1" customWidth="1"/>
    <col min="14" max="14" width="12.5" bestFit="1" customWidth="1"/>
    <col min="15" max="15" width="6.1640625" bestFit="1" customWidth="1"/>
    <col min="16" max="16" width="7.83203125" bestFit="1" customWidth="1"/>
    <col min="17" max="17" width="9.1640625" bestFit="1" customWidth="1"/>
    <col min="18" max="18" width="12.5" bestFit="1" customWidth="1"/>
    <col min="19" max="19" width="6.1640625" bestFit="1" customWidth="1"/>
    <col min="20" max="20" width="7.83203125" bestFit="1" customWidth="1"/>
    <col min="21" max="21" width="9.1640625" bestFit="1" customWidth="1"/>
    <col min="22" max="22" width="12" bestFit="1" customWidth="1"/>
    <col min="23" max="23" width="6.1640625" bestFit="1" customWidth="1"/>
    <col min="24" max="24" width="7.83203125" bestFit="1" customWidth="1"/>
    <col min="26" max="26" width="12.5" customWidth="1"/>
    <col min="27" max="27" width="6.1640625" bestFit="1" customWidth="1"/>
    <col min="28" max="28" width="7.83203125" bestFit="1" customWidth="1"/>
    <col min="30" max="30" width="12" bestFit="1" customWidth="1"/>
    <col min="31" max="31" width="6.1640625" bestFit="1" customWidth="1"/>
    <col min="32" max="32" width="7.83203125" bestFit="1" customWidth="1"/>
    <col min="34" max="34" width="12" bestFit="1" customWidth="1"/>
    <col min="35" max="35" width="6.1640625" bestFit="1" customWidth="1"/>
    <col min="36" max="36" width="7.83203125" bestFit="1" customWidth="1"/>
    <col min="38" max="38" width="12" bestFit="1" customWidth="1"/>
    <col min="39" max="39" width="6.1640625" bestFit="1" customWidth="1"/>
    <col min="40" max="40" width="7.83203125" bestFit="1" customWidth="1"/>
    <col min="42" max="42" width="12" bestFit="1" customWidth="1"/>
  </cols>
  <sheetData>
    <row r="2" spans="2:9" x14ac:dyDescent="0.2">
      <c r="B2" s="18" t="s">
        <v>79</v>
      </c>
      <c r="C2" s="22">
        <v>-99.409324147199996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2.0000003891000002</v>
      </c>
      <c r="E3" s="4">
        <v>2</v>
      </c>
      <c r="F3" s="3" t="s">
        <v>4</v>
      </c>
      <c r="G3" s="3"/>
      <c r="H3" s="55">
        <v>37.255040200000003</v>
      </c>
      <c r="I3" s="22">
        <f t="shared" ref="I3:I37" si="0">E3*H3</f>
        <v>74.510080400000007</v>
      </c>
    </row>
    <row r="4" spans="2:9" x14ac:dyDescent="0.2">
      <c r="E4" s="4">
        <v>2</v>
      </c>
      <c r="F4" s="3" t="s">
        <v>8</v>
      </c>
      <c r="G4" s="3"/>
      <c r="H4" s="55">
        <v>4.0984642999999998</v>
      </c>
      <c r="I4" s="22">
        <f t="shared" si="0"/>
        <v>8.1969285999999997</v>
      </c>
    </row>
    <row r="5" spans="2:9" x14ac:dyDescent="0.2">
      <c r="E5" s="4">
        <v>2</v>
      </c>
      <c r="F5" s="3" t="s">
        <v>21</v>
      </c>
      <c r="G5" s="3"/>
      <c r="H5" s="55">
        <v>3.340455</v>
      </c>
      <c r="I5" s="22">
        <f t="shared" si="0"/>
        <v>6.6809099999999999</v>
      </c>
    </row>
    <row r="6" spans="2:9" x14ac:dyDescent="0.2">
      <c r="E6" s="4">
        <v>2</v>
      </c>
      <c r="F6" s="3" t="s">
        <v>22</v>
      </c>
      <c r="G6" s="3"/>
      <c r="H6" s="55">
        <v>3.340455</v>
      </c>
      <c r="I6" s="22">
        <f t="shared" si="0"/>
        <v>6.6809099999999999</v>
      </c>
    </row>
    <row r="7" spans="2:9" x14ac:dyDescent="0.2">
      <c r="E7" s="4">
        <v>1</v>
      </c>
      <c r="F7" s="3" t="s">
        <v>23</v>
      </c>
      <c r="G7" s="3"/>
      <c r="H7" s="55">
        <v>3.340455</v>
      </c>
      <c r="I7" s="22">
        <f t="shared" si="0"/>
        <v>3.340455</v>
      </c>
    </row>
    <row r="8" spans="2:9" x14ac:dyDescent="0.2">
      <c r="E8" s="4">
        <v>2</v>
      </c>
      <c r="F8" s="3" t="s">
        <v>5</v>
      </c>
      <c r="G8" s="3"/>
      <c r="H8" s="55">
        <v>-77.673239800000005</v>
      </c>
      <c r="I8" s="22">
        <f t="shared" si="0"/>
        <v>-155.34647960000001</v>
      </c>
    </row>
    <row r="9" spans="2:9" x14ac:dyDescent="0.2">
      <c r="E9" s="4">
        <v>2</v>
      </c>
      <c r="F9" s="3" t="s">
        <v>9</v>
      </c>
      <c r="G9" s="3"/>
      <c r="H9" s="55">
        <v>-13.047765999999999</v>
      </c>
      <c r="I9" s="22">
        <f t="shared" si="0"/>
        <v>-26.095531999999999</v>
      </c>
    </row>
    <row r="10" spans="2:9" x14ac:dyDescent="0.2">
      <c r="E10" s="4">
        <v>2</v>
      </c>
      <c r="F10" s="3" t="s">
        <v>24</v>
      </c>
      <c r="G10" s="3"/>
      <c r="H10" s="55">
        <v>-11.4450459</v>
      </c>
      <c r="I10" s="22">
        <f t="shared" si="0"/>
        <v>-22.8900918</v>
      </c>
    </row>
    <row r="11" spans="2:9" x14ac:dyDescent="0.2">
      <c r="E11" s="4">
        <v>2</v>
      </c>
      <c r="F11" s="3" t="s">
        <v>25</v>
      </c>
      <c r="G11" s="3"/>
      <c r="H11" s="55">
        <v>-11.4450459</v>
      </c>
      <c r="I11" s="22">
        <f t="shared" si="0"/>
        <v>-22.8900918</v>
      </c>
    </row>
    <row r="12" spans="2:9" x14ac:dyDescent="0.2">
      <c r="E12" s="4">
        <v>1</v>
      </c>
      <c r="F12" s="3" t="s">
        <v>26</v>
      </c>
      <c r="G12" s="3"/>
      <c r="H12" s="55">
        <v>-11.4450459</v>
      </c>
      <c r="I12" s="22">
        <f t="shared" si="0"/>
        <v>-11.4450459</v>
      </c>
    </row>
    <row r="13" spans="2:9" x14ac:dyDescent="0.2">
      <c r="E13" s="4">
        <v>1</v>
      </c>
      <c r="F13" s="3" t="s">
        <v>10</v>
      </c>
      <c r="G13" s="21" t="s">
        <v>11</v>
      </c>
      <c r="H13" s="55">
        <v>5.35666501629</v>
      </c>
      <c r="I13" s="22">
        <f t="shared" si="0"/>
        <v>5.35666501629</v>
      </c>
    </row>
    <row r="14" spans="2:9" x14ac:dyDescent="0.2">
      <c r="E14" s="4">
        <v>4</v>
      </c>
      <c r="F14" s="3" t="s">
        <v>12</v>
      </c>
      <c r="G14" s="21" t="s">
        <v>13</v>
      </c>
      <c r="H14" s="55">
        <v>1.29609084887</v>
      </c>
      <c r="I14" s="22">
        <f t="shared" si="0"/>
        <v>5.1843633954800001</v>
      </c>
    </row>
    <row r="15" spans="2:9" x14ac:dyDescent="0.2">
      <c r="E15" s="4">
        <v>-2</v>
      </c>
      <c r="F15" s="3" t="s">
        <v>14</v>
      </c>
      <c r="G15" s="21" t="s">
        <v>15</v>
      </c>
      <c r="H15" s="55">
        <v>9.0418030670499999E-2</v>
      </c>
      <c r="I15" s="22">
        <f t="shared" si="0"/>
        <v>-0.180836061341</v>
      </c>
    </row>
    <row r="16" spans="2:9" x14ac:dyDescent="0.2">
      <c r="E16" s="4">
        <v>4</v>
      </c>
      <c r="F16" s="3" t="s">
        <v>27</v>
      </c>
      <c r="G16" s="21" t="s">
        <v>28</v>
      </c>
      <c r="H16" s="55">
        <v>1.2563447508600001</v>
      </c>
      <c r="I16" s="22">
        <f t="shared" si="0"/>
        <v>5.0253790034400003</v>
      </c>
    </row>
    <row r="17" spans="5:10" x14ac:dyDescent="0.2">
      <c r="E17" s="4">
        <v>-2</v>
      </c>
      <c r="F17" s="3" t="s">
        <v>29</v>
      </c>
      <c r="G17" s="21" t="s">
        <v>30</v>
      </c>
      <c r="H17" s="55">
        <v>4.1886640366899999E-2</v>
      </c>
      <c r="I17" s="22">
        <f t="shared" si="0"/>
        <v>-8.3773280733799999E-2</v>
      </c>
    </row>
    <row r="18" spans="5:10" x14ac:dyDescent="0.2">
      <c r="E18" s="4">
        <v>4</v>
      </c>
      <c r="F18" s="3" t="s">
        <v>31</v>
      </c>
      <c r="G18" s="21" t="s">
        <v>32</v>
      </c>
      <c r="H18" s="55">
        <v>1.2563447506600001</v>
      </c>
      <c r="I18" s="22">
        <f t="shared" si="0"/>
        <v>5.0253790026400003</v>
      </c>
    </row>
    <row r="19" spans="5:10" x14ac:dyDescent="0.2">
      <c r="E19" s="4">
        <v>-2</v>
      </c>
      <c r="F19" s="3" t="s">
        <v>33</v>
      </c>
      <c r="G19" s="21" t="s">
        <v>34</v>
      </c>
      <c r="H19" s="55">
        <v>4.1886640355100001E-2</v>
      </c>
      <c r="I19" s="22">
        <f t="shared" si="0"/>
        <v>-8.3773280710200002E-2</v>
      </c>
      <c r="J19" s="7"/>
    </row>
    <row r="20" spans="5:10" x14ac:dyDescent="0.2">
      <c r="E20" s="4">
        <v>2</v>
      </c>
      <c r="F20" s="3" t="s">
        <v>35</v>
      </c>
      <c r="G20" s="21" t="s">
        <v>36</v>
      </c>
      <c r="H20" s="55">
        <v>1.2563447506000001</v>
      </c>
      <c r="I20" s="22">
        <f t="shared" si="0"/>
        <v>2.5126895012000001</v>
      </c>
      <c r="J20" s="7"/>
    </row>
    <row r="21" spans="5:10" x14ac:dyDescent="0.2">
      <c r="E21" s="4">
        <v>-1</v>
      </c>
      <c r="F21" s="3" t="s">
        <v>37</v>
      </c>
      <c r="G21" s="21" t="s">
        <v>38</v>
      </c>
      <c r="H21" s="55">
        <v>4.1886640351299999E-2</v>
      </c>
      <c r="I21" s="22">
        <f t="shared" si="0"/>
        <v>-4.1886640351299999E-2</v>
      </c>
      <c r="J21" s="7"/>
    </row>
    <row r="22" spans="5:10" x14ac:dyDescent="0.2">
      <c r="E22" s="4">
        <v>1</v>
      </c>
      <c r="F22" s="3" t="s">
        <v>16</v>
      </c>
      <c r="G22" s="21" t="s">
        <v>17</v>
      </c>
      <c r="H22" s="55">
        <v>0.91042340446600001</v>
      </c>
      <c r="I22" s="22">
        <f t="shared" si="0"/>
        <v>0.91042340446600001</v>
      </c>
      <c r="J22" s="8"/>
    </row>
    <row r="23" spans="5:10" x14ac:dyDescent="0.2">
      <c r="E23" s="4">
        <v>4</v>
      </c>
      <c r="F23" s="3" t="s">
        <v>39</v>
      </c>
      <c r="G23" s="21" t="s">
        <v>40</v>
      </c>
      <c r="H23" s="55">
        <v>0.88206534198700004</v>
      </c>
      <c r="I23" s="22">
        <f t="shared" si="0"/>
        <v>3.5282613679480002</v>
      </c>
      <c r="J23" s="7"/>
    </row>
    <row r="24" spans="5:10" x14ac:dyDescent="0.2">
      <c r="E24" s="4">
        <v>-2</v>
      </c>
      <c r="F24" s="3" t="s">
        <v>41</v>
      </c>
      <c r="G24" s="21" t="s">
        <v>42</v>
      </c>
      <c r="H24" s="55">
        <v>0.178299654631</v>
      </c>
      <c r="I24" s="22">
        <f t="shared" si="0"/>
        <v>-0.35659930926200001</v>
      </c>
      <c r="J24" s="7"/>
    </row>
    <row r="25" spans="5:10" x14ac:dyDescent="0.2">
      <c r="E25" s="4">
        <v>4</v>
      </c>
      <c r="F25" s="3" t="s">
        <v>43</v>
      </c>
      <c r="G25" s="21" t="s">
        <v>44</v>
      </c>
      <c r="H25" s="55">
        <v>0.88206534189100005</v>
      </c>
      <c r="I25" s="22">
        <f t="shared" si="0"/>
        <v>3.5282613675640002</v>
      </c>
      <c r="J25" s="7"/>
    </row>
    <row r="26" spans="5:10" x14ac:dyDescent="0.2">
      <c r="E26" s="4">
        <v>-2</v>
      </c>
      <c r="F26" s="3" t="s">
        <v>45</v>
      </c>
      <c r="G26" s="21" t="s">
        <v>46</v>
      </c>
      <c r="H26" s="55">
        <v>0.178299654605</v>
      </c>
      <c r="I26" s="22">
        <f t="shared" si="0"/>
        <v>-0.35659930920999999</v>
      </c>
      <c r="J26" s="9"/>
    </row>
    <row r="27" spans="5:10" x14ac:dyDescent="0.2">
      <c r="E27" s="4">
        <v>2</v>
      </c>
      <c r="F27" s="3" t="s">
        <v>47</v>
      </c>
      <c r="G27" s="21" t="s">
        <v>48</v>
      </c>
      <c r="H27" s="55">
        <v>0.88206534186100005</v>
      </c>
      <c r="I27" s="22">
        <f t="shared" si="0"/>
        <v>1.7641306837220001</v>
      </c>
      <c r="J27" s="9"/>
    </row>
    <row r="28" spans="5:10" x14ac:dyDescent="0.2">
      <c r="E28" s="4">
        <v>-1</v>
      </c>
      <c r="F28" s="3" t="s">
        <v>49</v>
      </c>
      <c r="G28" s="21" t="s">
        <v>50</v>
      </c>
      <c r="H28" s="55">
        <v>0.17829965459700001</v>
      </c>
      <c r="I28" s="22">
        <f t="shared" si="0"/>
        <v>-0.17829965459700001</v>
      </c>
      <c r="J28" s="9"/>
    </row>
    <row r="29" spans="5:10" x14ac:dyDescent="0.2">
      <c r="E29" s="4">
        <v>1</v>
      </c>
      <c r="F29" s="3" t="s">
        <v>51</v>
      </c>
      <c r="G29" s="21" t="s">
        <v>52</v>
      </c>
      <c r="H29" s="55">
        <v>0.920890511631</v>
      </c>
      <c r="I29" s="22">
        <f t="shared" si="0"/>
        <v>0.920890511631</v>
      </c>
      <c r="J29" s="9"/>
    </row>
    <row r="30" spans="5:10" x14ac:dyDescent="0.2">
      <c r="E30" s="4">
        <v>4</v>
      </c>
      <c r="F30" s="3" t="s">
        <v>53</v>
      </c>
      <c r="G30" s="21" t="s">
        <v>54</v>
      </c>
      <c r="H30" s="55">
        <v>0.82948474963300001</v>
      </c>
      <c r="I30" s="22">
        <f t="shared" si="0"/>
        <v>3.317938998532</v>
      </c>
      <c r="J30" s="11"/>
    </row>
    <row r="31" spans="5:10" x14ac:dyDescent="0.2">
      <c r="E31" s="4">
        <v>-2</v>
      </c>
      <c r="F31" s="3" t="s">
        <v>55</v>
      </c>
      <c r="G31" s="21" t="s">
        <v>56</v>
      </c>
      <c r="H31" s="55">
        <v>4.5702880948500002E-2</v>
      </c>
      <c r="I31" s="22">
        <f t="shared" si="0"/>
        <v>-9.1405761897000004E-2</v>
      </c>
      <c r="J31" s="11"/>
    </row>
    <row r="32" spans="5:10" x14ac:dyDescent="0.2">
      <c r="E32" s="4">
        <v>2</v>
      </c>
      <c r="F32" s="3" t="s">
        <v>57</v>
      </c>
      <c r="G32" s="21" t="s">
        <v>58</v>
      </c>
      <c r="H32" s="55">
        <v>0.82948474960499996</v>
      </c>
      <c r="I32" s="22">
        <f t="shared" si="0"/>
        <v>1.6589694992099999</v>
      </c>
      <c r="J32" s="11"/>
    </row>
    <row r="33" spans="5:10" x14ac:dyDescent="0.2">
      <c r="E33" s="4">
        <v>-1</v>
      </c>
      <c r="F33" s="3" t="s">
        <v>59</v>
      </c>
      <c r="G33" s="21" t="s">
        <v>60</v>
      </c>
      <c r="H33" s="55">
        <v>4.5702880946400001E-2</v>
      </c>
      <c r="I33" s="22">
        <f t="shared" si="0"/>
        <v>-4.5702880946400001E-2</v>
      </c>
      <c r="J33" s="11"/>
    </row>
    <row r="34" spans="5:10" x14ac:dyDescent="0.2">
      <c r="E34" s="4">
        <v>1</v>
      </c>
      <c r="F34" s="3" t="s">
        <v>61</v>
      </c>
      <c r="G34" s="21" t="s">
        <v>62</v>
      </c>
      <c r="H34" s="55">
        <v>0.92089051143</v>
      </c>
      <c r="I34" s="22">
        <f t="shared" si="0"/>
        <v>0.92089051143</v>
      </c>
      <c r="J34" s="11"/>
    </row>
    <row r="35" spans="5:10" x14ac:dyDescent="0.2">
      <c r="E35" s="4">
        <v>2</v>
      </c>
      <c r="F35" s="3" t="s">
        <v>63</v>
      </c>
      <c r="G35" s="21" t="s">
        <v>64</v>
      </c>
      <c r="H35" s="55">
        <v>0.82948474951700002</v>
      </c>
      <c r="I35" s="22">
        <f t="shared" si="0"/>
        <v>1.658969499034</v>
      </c>
      <c r="J35" s="11"/>
    </row>
    <row r="36" spans="5:10" x14ac:dyDescent="0.2">
      <c r="E36" s="4">
        <v>-1</v>
      </c>
      <c r="F36" s="3" t="s">
        <v>65</v>
      </c>
      <c r="G36" s="21" t="s">
        <v>66</v>
      </c>
      <c r="H36" s="55">
        <v>4.5702880940000003E-2</v>
      </c>
      <c r="I36" s="22">
        <f t="shared" si="0"/>
        <v>-4.5702880940000003E-2</v>
      </c>
      <c r="J36" s="11"/>
    </row>
    <row r="37" spans="5:10" x14ac:dyDescent="0.2">
      <c r="E37" s="4">
        <v>0</v>
      </c>
      <c r="F37" s="3" t="s">
        <v>67</v>
      </c>
      <c r="G37" s="21" t="s">
        <v>68</v>
      </c>
      <c r="H37" s="55">
        <v>0.92089051136400002</v>
      </c>
      <c r="I37" s="22">
        <f t="shared" si="0"/>
        <v>0</v>
      </c>
      <c r="J37" s="11"/>
    </row>
    <row r="38" spans="5:10" x14ac:dyDescent="0.2">
      <c r="E38" s="13"/>
      <c r="F38" s="13"/>
      <c r="G38" s="13"/>
      <c r="J38" s="11"/>
    </row>
    <row r="39" spans="5:10" x14ac:dyDescent="0.2">
      <c r="H39" s="15" t="s">
        <v>80</v>
      </c>
      <c r="I39" s="19">
        <f>SUM(I3:I37)</f>
        <v>-99.409324397401662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DAB5-93B7-40BC-ACC8-937453D67B7C}">
  <dimension ref="B2:J39"/>
  <sheetViews>
    <sheetView tabSelected="1" topLeftCell="A20" zoomScale="150" zoomScaleNormal="150" workbookViewId="0">
      <selection activeCell="C28" sqref="C28"/>
    </sheetView>
  </sheetViews>
  <sheetFormatPr baseColWidth="10" defaultColWidth="8.83203125" defaultRowHeight="15" x14ac:dyDescent="0.2"/>
  <cols>
    <col min="2" max="2" width="13.6640625" bestFit="1" customWidth="1"/>
    <col min="3" max="3" width="15.33203125" bestFit="1" customWidth="1"/>
    <col min="5" max="5" width="5.6640625" bestFit="1" customWidth="1"/>
    <col min="6" max="6" width="7.83203125" bestFit="1" customWidth="1"/>
    <col min="8" max="8" width="17.5" bestFit="1" customWidth="1"/>
    <col min="9" max="9" width="14.5" bestFit="1" customWidth="1"/>
    <col min="11" max="11" width="6.1640625" bestFit="1" customWidth="1"/>
    <col min="12" max="12" width="7.83203125" bestFit="1" customWidth="1"/>
    <col min="13" max="13" width="9.1640625" bestFit="1" customWidth="1"/>
    <col min="14" max="14" width="12.5" bestFit="1" customWidth="1"/>
    <col min="15" max="15" width="6.1640625" bestFit="1" customWidth="1"/>
    <col min="16" max="16" width="7.83203125" bestFit="1" customWidth="1"/>
    <col min="17" max="17" width="9.1640625" bestFit="1" customWidth="1"/>
    <col min="18" max="18" width="12.5" bestFit="1" customWidth="1"/>
    <col min="19" max="19" width="6.1640625" bestFit="1" customWidth="1"/>
    <col min="20" max="20" width="7.83203125" bestFit="1" customWidth="1"/>
    <col min="21" max="21" width="9.1640625" bestFit="1" customWidth="1"/>
    <col min="22" max="22" width="12" bestFit="1" customWidth="1"/>
    <col min="23" max="23" width="6.1640625" bestFit="1" customWidth="1"/>
    <col min="24" max="24" width="7.83203125" bestFit="1" customWidth="1"/>
    <col min="26" max="26" width="12.5" customWidth="1"/>
    <col min="27" max="27" width="6.1640625" bestFit="1" customWidth="1"/>
    <col min="28" max="28" width="7.83203125" bestFit="1" customWidth="1"/>
    <col min="30" max="30" width="12" bestFit="1" customWidth="1"/>
    <col min="31" max="31" width="6.1640625" bestFit="1" customWidth="1"/>
    <col min="32" max="32" width="7.83203125" bestFit="1" customWidth="1"/>
    <col min="34" max="34" width="12" bestFit="1" customWidth="1"/>
    <col min="35" max="35" width="6.1640625" bestFit="1" customWidth="1"/>
    <col min="36" max="36" width="7.83203125" bestFit="1" customWidth="1"/>
    <col min="38" max="38" width="12" bestFit="1" customWidth="1"/>
    <col min="39" max="39" width="6.1640625" bestFit="1" customWidth="1"/>
    <col min="40" max="40" width="7.83203125" bestFit="1" customWidth="1"/>
    <col min="42" max="42" width="12" bestFit="1" customWidth="1"/>
  </cols>
  <sheetData>
    <row r="2" spans="2:9" x14ac:dyDescent="0.2">
      <c r="B2" s="18" t="s">
        <v>79</v>
      </c>
      <c r="C2" s="20">
        <v>-128.54706208729999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2.0000004389999999</v>
      </c>
      <c r="E3" s="4">
        <v>2</v>
      </c>
      <c r="F3" s="3" t="s">
        <v>4</v>
      </c>
      <c r="G3" s="3"/>
      <c r="H3" s="20">
        <v>46.2688135</v>
      </c>
      <c r="I3" s="22">
        <f t="shared" ref="I3:I37" si="0">E3*H3</f>
        <v>92.537627000000001</v>
      </c>
    </row>
    <row r="4" spans="2:9" x14ac:dyDescent="0.2">
      <c r="E4" s="4">
        <v>2</v>
      </c>
      <c r="F4" s="3" t="s">
        <v>8</v>
      </c>
      <c r="G4" s="3"/>
      <c r="H4" s="20">
        <v>5.2137710000000004</v>
      </c>
      <c r="I4" s="22">
        <f t="shared" si="0"/>
        <v>10.427542000000001</v>
      </c>
    </row>
    <row r="5" spans="2:9" x14ac:dyDescent="0.2">
      <c r="E5" s="4">
        <v>2</v>
      </c>
      <c r="F5" s="3" t="s">
        <v>21</v>
      </c>
      <c r="G5" s="3"/>
      <c r="H5" s="20">
        <v>4.2636396000000003</v>
      </c>
      <c r="I5" s="22">
        <f t="shared" si="0"/>
        <v>8.5272792000000006</v>
      </c>
    </row>
    <row r="6" spans="2:9" x14ac:dyDescent="0.2">
      <c r="E6" s="4">
        <v>2</v>
      </c>
      <c r="F6" s="3" t="s">
        <v>22</v>
      </c>
      <c r="G6" s="3"/>
      <c r="H6" s="20">
        <v>4.2636396000000003</v>
      </c>
      <c r="I6" s="22">
        <f t="shared" si="0"/>
        <v>8.5272792000000006</v>
      </c>
    </row>
    <row r="7" spans="2:9" x14ac:dyDescent="0.2">
      <c r="E7" s="4">
        <v>2</v>
      </c>
      <c r="F7" s="3" t="s">
        <v>23</v>
      </c>
      <c r="G7" s="3"/>
      <c r="H7" s="20">
        <v>4.2636396000000003</v>
      </c>
      <c r="I7" s="22">
        <f t="shared" si="0"/>
        <v>8.5272792000000006</v>
      </c>
    </row>
    <row r="8" spans="2:9" x14ac:dyDescent="0.2">
      <c r="E8" s="4">
        <v>2</v>
      </c>
      <c r="F8" s="3" t="s">
        <v>5</v>
      </c>
      <c r="G8" s="3"/>
      <c r="H8" s="20">
        <v>-96.180512300000004</v>
      </c>
      <c r="I8" s="22">
        <f t="shared" si="0"/>
        <v>-192.36102460000001</v>
      </c>
    </row>
    <row r="9" spans="2:9" x14ac:dyDescent="0.2">
      <c r="E9" s="4">
        <v>2</v>
      </c>
      <c r="F9" s="3" t="s">
        <v>9</v>
      </c>
      <c r="G9" s="3"/>
      <c r="H9" s="20">
        <v>-16.325539500000001</v>
      </c>
      <c r="I9" s="22">
        <f t="shared" si="0"/>
        <v>-32.651079000000003</v>
      </c>
    </row>
    <row r="10" spans="2:9" x14ac:dyDescent="0.2">
      <c r="E10" s="4">
        <v>2</v>
      </c>
      <c r="F10" s="3" t="s">
        <v>24</v>
      </c>
      <c r="G10" s="3"/>
      <c r="H10" s="20">
        <v>-14.3534793</v>
      </c>
      <c r="I10" s="22">
        <f t="shared" si="0"/>
        <v>-28.7069586</v>
      </c>
    </row>
    <row r="11" spans="2:9" x14ac:dyDescent="0.2">
      <c r="E11" s="4">
        <v>2</v>
      </c>
      <c r="F11" s="3" t="s">
        <v>25</v>
      </c>
      <c r="G11" s="3"/>
      <c r="H11" s="20">
        <v>-14.3534793</v>
      </c>
      <c r="I11" s="22">
        <f t="shared" si="0"/>
        <v>-28.7069586</v>
      </c>
    </row>
    <row r="12" spans="2:9" x14ac:dyDescent="0.2">
      <c r="E12" s="4">
        <v>2</v>
      </c>
      <c r="F12" s="3" t="s">
        <v>26</v>
      </c>
      <c r="G12" s="3"/>
      <c r="H12" s="20">
        <v>-14.3534793</v>
      </c>
      <c r="I12" s="22">
        <f t="shared" si="0"/>
        <v>-28.7069586</v>
      </c>
    </row>
    <row r="13" spans="2:9" x14ac:dyDescent="0.2">
      <c r="E13" s="4">
        <v>1</v>
      </c>
      <c r="F13" s="3" t="s">
        <v>10</v>
      </c>
      <c r="G13" s="21" t="s">
        <v>11</v>
      </c>
      <c r="H13" s="20">
        <v>5.9717409999999997</v>
      </c>
      <c r="I13" s="22">
        <f t="shared" si="0"/>
        <v>5.9717409999999997</v>
      </c>
    </row>
    <row r="14" spans="2:9" x14ac:dyDescent="0.2">
      <c r="E14" s="4">
        <v>4</v>
      </c>
      <c r="F14" s="3" t="s">
        <v>12</v>
      </c>
      <c r="G14" s="21" t="s">
        <v>13</v>
      </c>
      <c r="H14" s="20">
        <v>1.4565353999999999</v>
      </c>
      <c r="I14" s="22">
        <f t="shared" si="0"/>
        <v>5.8261415999999997</v>
      </c>
    </row>
    <row r="15" spans="2:9" x14ac:dyDescent="0.2">
      <c r="E15" s="4">
        <v>-2</v>
      </c>
      <c r="F15" s="3" t="s">
        <v>14</v>
      </c>
      <c r="G15" s="21" t="s">
        <v>15</v>
      </c>
      <c r="H15" s="20">
        <v>0.1033427</v>
      </c>
      <c r="I15" s="22">
        <f t="shared" si="0"/>
        <v>-0.20668539999999999</v>
      </c>
    </row>
    <row r="16" spans="2:9" x14ac:dyDescent="0.2">
      <c r="E16" s="4">
        <v>4</v>
      </c>
      <c r="F16" s="3" t="s">
        <v>27</v>
      </c>
      <c r="G16" s="21" t="s">
        <v>28</v>
      </c>
      <c r="H16" s="20">
        <v>1.4173513</v>
      </c>
      <c r="I16" s="22">
        <f t="shared" si="0"/>
        <v>5.6694051999999999</v>
      </c>
    </row>
    <row r="17" spans="5:10" x14ac:dyDescent="0.2">
      <c r="E17" s="4">
        <v>-2</v>
      </c>
      <c r="F17" s="3" t="s">
        <v>29</v>
      </c>
      <c r="G17" s="21" t="s">
        <v>30</v>
      </c>
      <c r="H17" s="20">
        <v>4.8775699999999998E-2</v>
      </c>
      <c r="I17" s="22">
        <f t="shared" si="0"/>
        <v>-9.7551399999999996E-2</v>
      </c>
    </row>
    <row r="18" spans="5:10" x14ac:dyDescent="0.2">
      <c r="E18" s="4">
        <v>4</v>
      </c>
      <c r="F18" s="3" t="s">
        <v>31</v>
      </c>
      <c r="G18" s="21" t="s">
        <v>32</v>
      </c>
      <c r="H18" s="20">
        <v>1.4173513</v>
      </c>
      <c r="I18" s="22">
        <f t="shared" si="0"/>
        <v>5.6694051999999999</v>
      </c>
    </row>
    <row r="19" spans="5:10" x14ac:dyDescent="0.2">
      <c r="E19" s="4">
        <v>-2</v>
      </c>
      <c r="F19" s="3" t="s">
        <v>33</v>
      </c>
      <c r="G19" s="21" t="s">
        <v>34</v>
      </c>
      <c r="H19" s="20">
        <v>4.8775699999999998E-2</v>
      </c>
      <c r="I19" s="22">
        <f t="shared" si="0"/>
        <v>-9.7551399999999996E-2</v>
      </c>
      <c r="J19" s="7"/>
    </row>
    <row r="20" spans="5:10" x14ac:dyDescent="0.2">
      <c r="E20" s="4">
        <v>4</v>
      </c>
      <c r="F20" s="3" t="s">
        <v>35</v>
      </c>
      <c r="G20" s="21" t="s">
        <v>36</v>
      </c>
      <c r="H20" s="20">
        <v>1.4173513</v>
      </c>
      <c r="I20" s="22">
        <f t="shared" si="0"/>
        <v>5.6694051999999999</v>
      </c>
      <c r="J20" s="7"/>
    </row>
    <row r="21" spans="5:10" x14ac:dyDescent="0.2">
      <c r="E21" s="4">
        <v>-2</v>
      </c>
      <c r="F21" s="3" t="s">
        <v>37</v>
      </c>
      <c r="G21" s="21" t="s">
        <v>38</v>
      </c>
      <c r="H21" s="20">
        <v>4.8775699999999998E-2</v>
      </c>
      <c r="I21" s="22">
        <f t="shared" si="0"/>
        <v>-9.7551399999999996E-2</v>
      </c>
      <c r="J21" s="7"/>
    </row>
    <row r="22" spans="5:10" x14ac:dyDescent="0.2">
      <c r="E22" s="4">
        <v>1</v>
      </c>
      <c r="F22" s="3" t="s">
        <v>16</v>
      </c>
      <c r="G22" s="21" t="s">
        <v>17</v>
      </c>
      <c r="H22" s="20">
        <v>1.0218739999999999</v>
      </c>
      <c r="I22" s="22">
        <f t="shared" si="0"/>
        <v>1.0218739999999999</v>
      </c>
      <c r="J22" s="8"/>
    </row>
    <row r="23" spans="5:10" x14ac:dyDescent="0.2">
      <c r="E23" s="4">
        <v>4</v>
      </c>
      <c r="F23" s="3" t="s">
        <v>39</v>
      </c>
      <c r="G23" s="21" t="s">
        <v>40</v>
      </c>
      <c r="H23" s="20">
        <v>0.99142010000000003</v>
      </c>
      <c r="I23" s="22">
        <f t="shared" si="0"/>
        <v>3.9656804000000001</v>
      </c>
      <c r="J23" s="7"/>
    </row>
    <row r="24" spans="5:10" x14ac:dyDescent="0.2">
      <c r="E24" s="4">
        <v>-2</v>
      </c>
      <c r="F24" s="3" t="s">
        <v>41</v>
      </c>
      <c r="G24" s="21" t="s">
        <v>42</v>
      </c>
      <c r="H24" s="20">
        <v>0.19958290000000001</v>
      </c>
      <c r="I24" s="22">
        <f t="shared" si="0"/>
        <v>-0.39916580000000002</v>
      </c>
      <c r="J24" s="7"/>
    </row>
    <row r="25" spans="5:10" x14ac:dyDescent="0.2">
      <c r="E25" s="4">
        <v>4</v>
      </c>
      <c r="F25" s="3" t="s">
        <v>43</v>
      </c>
      <c r="G25" s="21" t="s">
        <v>44</v>
      </c>
      <c r="H25" s="20">
        <v>0.99142010000000003</v>
      </c>
      <c r="I25" s="22">
        <f t="shared" si="0"/>
        <v>3.9656804000000001</v>
      </c>
      <c r="J25" s="7"/>
    </row>
    <row r="26" spans="5:10" x14ac:dyDescent="0.2">
      <c r="E26" s="4">
        <v>-2</v>
      </c>
      <c r="F26" s="3" t="s">
        <v>45</v>
      </c>
      <c r="G26" s="21" t="s">
        <v>46</v>
      </c>
      <c r="H26" s="20">
        <v>0.19958290000000001</v>
      </c>
      <c r="I26" s="22">
        <f t="shared" si="0"/>
        <v>-0.39916580000000002</v>
      </c>
      <c r="J26" s="9"/>
    </row>
    <row r="27" spans="5:10" x14ac:dyDescent="0.2">
      <c r="E27" s="4">
        <v>4</v>
      </c>
      <c r="F27" s="3" t="s">
        <v>47</v>
      </c>
      <c r="G27" s="21" t="s">
        <v>48</v>
      </c>
      <c r="H27" s="20">
        <v>0.99142010000000003</v>
      </c>
      <c r="I27" s="22">
        <f t="shared" si="0"/>
        <v>3.9656804000000001</v>
      </c>
      <c r="J27" s="9"/>
    </row>
    <row r="28" spans="5:10" x14ac:dyDescent="0.2">
      <c r="E28" s="4">
        <v>-2</v>
      </c>
      <c r="F28" s="3" t="s">
        <v>49</v>
      </c>
      <c r="G28" s="21" t="s">
        <v>50</v>
      </c>
      <c r="H28" s="20">
        <v>0.19958290000000001</v>
      </c>
      <c r="I28" s="22">
        <f t="shared" si="0"/>
        <v>-0.39916580000000002</v>
      </c>
      <c r="J28" s="9"/>
    </row>
    <row r="29" spans="5:10" x14ac:dyDescent="0.2">
      <c r="E29" s="4">
        <v>1</v>
      </c>
      <c r="F29" s="3" t="s">
        <v>51</v>
      </c>
      <c r="G29" s="21" t="s">
        <v>52</v>
      </c>
      <c r="H29" s="20">
        <v>1.0366732000000001</v>
      </c>
      <c r="I29" s="22">
        <f t="shared" si="0"/>
        <v>1.0366732000000001</v>
      </c>
      <c r="J29" s="9"/>
    </row>
    <row r="30" spans="5:10" x14ac:dyDescent="0.2">
      <c r="E30" s="4">
        <v>4</v>
      </c>
      <c r="F30" s="3" t="s">
        <v>53</v>
      </c>
      <c r="G30" s="21" t="s">
        <v>54</v>
      </c>
      <c r="H30" s="20">
        <v>0.93404889999999996</v>
      </c>
      <c r="I30" s="22">
        <f t="shared" si="0"/>
        <v>3.7361955999999998</v>
      </c>
      <c r="J30" s="11"/>
    </row>
    <row r="31" spans="5:10" x14ac:dyDescent="0.2">
      <c r="E31" s="4">
        <v>-2</v>
      </c>
      <c r="F31" s="3" t="s">
        <v>55</v>
      </c>
      <c r="G31" s="21" t="s">
        <v>56</v>
      </c>
      <c r="H31" s="20">
        <v>5.1312099999999999E-2</v>
      </c>
      <c r="I31" s="22">
        <f t="shared" si="0"/>
        <v>-0.1026242</v>
      </c>
      <c r="J31" s="11"/>
    </row>
    <row r="32" spans="5:10" x14ac:dyDescent="0.2">
      <c r="E32" s="4">
        <v>4</v>
      </c>
      <c r="F32" s="3" t="s">
        <v>57</v>
      </c>
      <c r="G32" s="21" t="s">
        <v>58</v>
      </c>
      <c r="H32" s="20">
        <v>0.93404889999999996</v>
      </c>
      <c r="I32" s="22">
        <f t="shared" si="0"/>
        <v>3.7361955999999998</v>
      </c>
      <c r="J32" s="11"/>
    </row>
    <row r="33" spans="5:10" x14ac:dyDescent="0.2">
      <c r="E33" s="4">
        <v>-2</v>
      </c>
      <c r="F33" s="3" t="s">
        <v>59</v>
      </c>
      <c r="G33" s="21" t="s">
        <v>60</v>
      </c>
      <c r="H33" s="20">
        <v>5.1312099999999999E-2</v>
      </c>
      <c r="I33" s="22">
        <f t="shared" si="0"/>
        <v>-0.1026242</v>
      </c>
      <c r="J33" s="11"/>
    </row>
    <row r="34" spans="5:10" x14ac:dyDescent="0.2">
      <c r="E34" s="4">
        <v>1</v>
      </c>
      <c r="F34" s="3" t="s">
        <v>61</v>
      </c>
      <c r="G34" s="21" t="s">
        <v>62</v>
      </c>
      <c r="H34" s="20">
        <v>1.0366732000000001</v>
      </c>
      <c r="I34" s="22">
        <f t="shared" si="0"/>
        <v>1.0366732000000001</v>
      </c>
      <c r="J34" s="11"/>
    </row>
    <row r="35" spans="5:10" x14ac:dyDescent="0.2">
      <c r="E35" s="4">
        <v>4</v>
      </c>
      <c r="F35" s="3" t="s">
        <v>63</v>
      </c>
      <c r="G35" s="21" t="s">
        <v>64</v>
      </c>
      <c r="H35" s="20">
        <v>0.93404889999999996</v>
      </c>
      <c r="I35" s="22">
        <f t="shared" si="0"/>
        <v>3.7361955999999998</v>
      </c>
      <c r="J35" s="11"/>
    </row>
    <row r="36" spans="5:10" x14ac:dyDescent="0.2">
      <c r="E36" s="4">
        <v>-2</v>
      </c>
      <c r="F36" s="3" t="s">
        <v>65</v>
      </c>
      <c r="G36" s="21" t="s">
        <v>66</v>
      </c>
      <c r="H36" s="20">
        <v>5.1312099999999999E-2</v>
      </c>
      <c r="I36" s="22">
        <f t="shared" si="0"/>
        <v>-0.1026242</v>
      </c>
      <c r="J36" s="11"/>
    </row>
    <row r="37" spans="5:10" x14ac:dyDescent="0.2">
      <c r="E37" s="4">
        <v>1</v>
      </c>
      <c r="F37" s="3" t="s">
        <v>67</v>
      </c>
      <c r="G37" s="21" t="s">
        <v>68</v>
      </c>
      <c r="H37" s="20">
        <v>1.0366732000000001</v>
      </c>
      <c r="I37" s="22">
        <f t="shared" si="0"/>
        <v>1.0366732000000001</v>
      </c>
      <c r="J37" s="11"/>
    </row>
    <row r="38" spans="5:10" x14ac:dyDescent="0.2">
      <c r="E38" s="13"/>
      <c r="F38" s="13"/>
      <c r="G38" s="13"/>
      <c r="J38" s="11"/>
    </row>
    <row r="39" spans="5:10" x14ac:dyDescent="0.2">
      <c r="H39" s="15" t="s">
        <v>80</v>
      </c>
      <c r="I39" s="19">
        <f>SUM(I3:I37)</f>
        <v>-128.5470626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161A-C8D1-456E-B27A-AB5256E31636}">
  <dimension ref="B2:J144"/>
  <sheetViews>
    <sheetView topLeftCell="A17" workbookViewId="0">
      <selection activeCell="L55" sqref="L55"/>
    </sheetView>
  </sheetViews>
  <sheetFormatPr baseColWidth="10" defaultColWidth="8.83203125" defaultRowHeight="15" x14ac:dyDescent="0.2"/>
  <cols>
    <col min="2" max="2" width="13.6640625" bestFit="1" customWidth="1"/>
    <col min="3" max="3" width="19.5" bestFit="1" customWidth="1"/>
    <col min="5" max="5" width="5.83203125" bestFit="1" customWidth="1"/>
    <col min="6" max="6" width="7.83203125" bestFit="1" customWidth="1"/>
    <col min="8" max="8" width="17.5" bestFit="1" customWidth="1"/>
    <col min="9" max="9" width="16.1640625" bestFit="1" customWidth="1"/>
    <col min="11" max="11" width="6.1640625" bestFit="1" customWidth="1"/>
    <col min="12" max="12" width="7.83203125" bestFit="1" customWidth="1"/>
    <col min="14" max="14" width="12.5" bestFit="1" customWidth="1"/>
    <col min="15" max="15" width="6.1640625" bestFit="1" customWidth="1"/>
    <col min="16" max="16" width="7.83203125" bestFit="1" customWidth="1"/>
    <col min="18" max="18" width="12.5" bestFit="1" customWidth="1"/>
    <col min="19" max="19" width="6.1640625" bestFit="1" customWidth="1"/>
    <col min="20" max="20" width="7.83203125" bestFit="1" customWidth="1"/>
    <col min="22" max="22" width="12" bestFit="1" customWidth="1"/>
    <col min="23" max="23" width="6.1640625" bestFit="1" customWidth="1"/>
    <col min="24" max="24" width="7.83203125" bestFit="1" customWidth="1"/>
    <col min="26" max="26" width="12.5" customWidth="1"/>
    <col min="27" max="27" width="6.1640625" bestFit="1" customWidth="1"/>
    <col min="28" max="28" width="7.83203125" bestFit="1" customWidth="1"/>
    <col min="30" max="30" width="12" bestFit="1" customWidth="1"/>
    <col min="31" max="31" width="6.1640625" bestFit="1" customWidth="1"/>
    <col min="32" max="32" width="7.83203125" bestFit="1" customWidth="1"/>
    <col min="34" max="34" width="12" bestFit="1" customWidth="1"/>
    <col min="35" max="35" width="6.1640625" bestFit="1" customWidth="1"/>
    <col min="36" max="36" width="7.83203125" bestFit="1" customWidth="1"/>
    <col min="38" max="38" width="12" bestFit="1" customWidth="1"/>
    <col min="39" max="39" width="6.1640625" bestFit="1" customWidth="1"/>
    <col min="40" max="40" width="7.83203125" bestFit="1" customWidth="1"/>
    <col min="42" max="42" width="12" bestFit="1" customWidth="1"/>
  </cols>
  <sheetData>
    <row r="2" spans="2:9" x14ac:dyDescent="0.2">
      <c r="B2" s="1" t="s">
        <v>106</v>
      </c>
      <c r="C2" s="20">
        <v>-161.85799849759999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2.0000074145000002</v>
      </c>
      <c r="E3" s="4">
        <v>2</v>
      </c>
      <c r="F3" s="5" t="s">
        <v>4</v>
      </c>
      <c r="G3" s="5"/>
      <c r="H3" s="20">
        <v>56.275200900000002</v>
      </c>
      <c r="I3" s="22">
        <f t="shared" ref="I3:I50" si="0">E3*H3</f>
        <v>112.5504018</v>
      </c>
    </row>
    <row r="4" spans="2:9" x14ac:dyDescent="0.2">
      <c r="E4" s="4">
        <v>2</v>
      </c>
      <c r="F4" s="5" t="s">
        <v>8</v>
      </c>
      <c r="G4" s="5"/>
      <c r="H4" s="20">
        <v>6.8428060999999998</v>
      </c>
      <c r="I4" s="22">
        <f t="shared" si="0"/>
        <v>13.6856122</v>
      </c>
    </row>
    <row r="5" spans="2:9" x14ac:dyDescent="0.2">
      <c r="E5" s="4">
        <v>2</v>
      </c>
      <c r="F5" s="5" t="s">
        <v>21</v>
      </c>
      <c r="G5" s="5"/>
      <c r="H5" s="20">
        <v>5.8922046999999997</v>
      </c>
      <c r="I5" s="22">
        <f t="shared" si="0"/>
        <v>11.784409399999999</v>
      </c>
    </row>
    <row r="6" spans="2:9" x14ac:dyDescent="0.2">
      <c r="E6" s="4">
        <v>2</v>
      </c>
      <c r="F6" s="5" t="s">
        <v>22</v>
      </c>
      <c r="G6" s="5"/>
      <c r="H6" s="20">
        <v>5.8922046999999997</v>
      </c>
      <c r="I6" s="22">
        <f t="shared" si="0"/>
        <v>11.784409399999999</v>
      </c>
    </row>
    <row r="7" spans="2:9" x14ac:dyDescent="0.2">
      <c r="E7" s="4">
        <v>2</v>
      </c>
      <c r="F7" s="5" t="s">
        <v>23</v>
      </c>
      <c r="G7" s="5"/>
      <c r="H7" s="20">
        <v>5.8922046999999997</v>
      </c>
      <c r="I7" s="22">
        <f t="shared" si="0"/>
        <v>11.784409399999999</v>
      </c>
    </row>
    <row r="8" spans="2:9" x14ac:dyDescent="0.2">
      <c r="E8" s="4">
        <v>1</v>
      </c>
      <c r="F8" s="5" t="s">
        <v>82</v>
      </c>
      <c r="G8" s="5"/>
      <c r="H8" s="20">
        <v>0.26755590000000001</v>
      </c>
      <c r="I8" s="22">
        <f t="shared" si="0"/>
        <v>0.26755590000000001</v>
      </c>
    </row>
    <row r="9" spans="2:9" x14ac:dyDescent="0.2">
      <c r="E9" s="4">
        <v>2</v>
      </c>
      <c r="F9" s="5" t="s">
        <v>5</v>
      </c>
      <c r="G9" s="5"/>
      <c r="H9" s="20">
        <v>-116.6811505</v>
      </c>
      <c r="I9" s="22">
        <f t="shared" si="0"/>
        <v>-233.362301</v>
      </c>
    </row>
    <row r="10" spans="2:9" x14ac:dyDescent="0.2">
      <c r="E10" s="4">
        <v>2</v>
      </c>
      <c r="F10" s="5" t="s">
        <v>9</v>
      </c>
      <c r="G10" s="5"/>
      <c r="H10" s="20">
        <v>-20.540944199999998</v>
      </c>
      <c r="I10" s="22">
        <f t="shared" si="0"/>
        <v>-41.081888399999997</v>
      </c>
    </row>
    <row r="11" spans="2:9" x14ac:dyDescent="0.2">
      <c r="E11" s="4">
        <v>2</v>
      </c>
      <c r="F11" s="5" t="s">
        <v>24</v>
      </c>
      <c r="G11" s="5"/>
      <c r="H11" s="20">
        <v>-18.6617724</v>
      </c>
      <c r="I11" s="22">
        <f t="shared" si="0"/>
        <v>-37.323544800000001</v>
      </c>
    </row>
    <row r="12" spans="2:9" x14ac:dyDescent="0.2">
      <c r="E12" s="4">
        <v>2</v>
      </c>
      <c r="F12" s="5" t="s">
        <v>25</v>
      </c>
      <c r="G12" s="5"/>
      <c r="H12" s="20">
        <v>-18.6617724</v>
      </c>
      <c r="I12" s="22">
        <f t="shared" si="0"/>
        <v>-37.323544800000001</v>
      </c>
    </row>
    <row r="13" spans="2:9" x14ac:dyDescent="0.2">
      <c r="E13" s="4">
        <v>2</v>
      </c>
      <c r="F13" s="5" t="s">
        <v>26</v>
      </c>
      <c r="G13" s="5"/>
      <c r="H13" s="20">
        <v>-18.6617724</v>
      </c>
      <c r="I13" s="22">
        <f t="shared" si="0"/>
        <v>-37.323544800000001</v>
      </c>
    </row>
    <row r="14" spans="2:9" x14ac:dyDescent="0.2">
      <c r="E14" s="4">
        <v>1</v>
      </c>
      <c r="F14" s="5" t="s">
        <v>83</v>
      </c>
      <c r="G14" s="5"/>
      <c r="H14" s="20">
        <v>-3.3161212999999998</v>
      </c>
      <c r="I14" s="22">
        <f t="shared" si="0"/>
        <v>-3.3161212999999998</v>
      </c>
    </row>
    <row r="15" spans="2:9" x14ac:dyDescent="0.2">
      <c r="E15" s="4">
        <v>1</v>
      </c>
      <c r="F15" s="5" t="s">
        <v>10</v>
      </c>
      <c r="G15" s="16" t="s">
        <v>11</v>
      </c>
      <c r="H15" s="20">
        <v>6.5882553320500001</v>
      </c>
      <c r="I15" s="22">
        <f t="shared" si="0"/>
        <v>6.5882553320500001</v>
      </c>
    </row>
    <row r="16" spans="2:9" x14ac:dyDescent="0.2">
      <c r="E16" s="4">
        <v>4</v>
      </c>
      <c r="F16" s="5" t="s">
        <v>12</v>
      </c>
      <c r="G16" s="16" t="s">
        <v>13</v>
      </c>
      <c r="H16" s="20">
        <v>1.65788187782</v>
      </c>
      <c r="I16" s="22">
        <f t="shared" si="0"/>
        <v>6.6315275112799998</v>
      </c>
    </row>
    <row r="17" spans="5:10" x14ac:dyDescent="0.2">
      <c r="E17" s="4">
        <v>-2</v>
      </c>
      <c r="F17" s="5" t="s">
        <v>14</v>
      </c>
      <c r="G17" s="16" t="s">
        <v>15</v>
      </c>
      <c r="H17" s="20">
        <v>0.12245895085</v>
      </c>
      <c r="I17" s="22">
        <f t="shared" si="0"/>
        <v>-0.2449179017</v>
      </c>
    </row>
    <row r="18" spans="5:10" x14ac:dyDescent="0.2">
      <c r="E18" s="4">
        <v>4</v>
      </c>
      <c r="F18" s="5" t="s">
        <v>27</v>
      </c>
      <c r="G18" s="16" t="s">
        <v>28</v>
      </c>
      <c r="H18" s="20">
        <v>1.6731139134899999</v>
      </c>
      <c r="I18" s="22">
        <f t="shared" si="0"/>
        <v>6.6924556539599998</v>
      </c>
    </row>
    <row r="19" spans="5:10" x14ac:dyDescent="0.2">
      <c r="E19" s="4">
        <v>-2</v>
      </c>
      <c r="F19" s="5" t="s">
        <v>29</v>
      </c>
      <c r="G19" s="16" t="s">
        <v>30</v>
      </c>
      <c r="H19" s="20">
        <v>6.2792918759099994E-2</v>
      </c>
      <c r="I19" s="22">
        <f t="shared" si="0"/>
        <v>-0.12558583751819999</v>
      </c>
      <c r="J19" s="7"/>
    </row>
    <row r="20" spans="5:10" x14ac:dyDescent="0.2">
      <c r="E20" s="4">
        <v>4</v>
      </c>
      <c r="F20" s="5" t="s">
        <v>31</v>
      </c>
      <c r="G20" s="16" t="s">
        <v>32</v>
      </c>
      <c r="H20" s="20">
        <v>1.6731139134899999</v>
      </c>
      <c r="I20" s="22">
        <f t="shared" si="0"/>
        <v>6.6924556539599998</v>
      </c>
      <c r="J20" s="7"/>
    </row>
    <row r="21" spans="5:10" x14ac:dyDescent="0.2">
      <c r="E21" s="4">
        <v>-2</v>
      </c>
      <c r="F21" s="5" t="s">
        <v>33</v>
      </c>
      <c r="G21" s="16" t="s">
        <v>34</v>
      </c>
      <c r="H21" s="20">
        <v>6.2792918759099994E-2</v>
      </c>
      <c r="I21" s="22">
        <f t="shared" si="0"/>
        <v>-0.12558583751819999</v>
      </c>
      <c r="J21" s="7"/>
    </row>
    <row r="22" spans="5:10" x14ac:dyDescent="0.2">
      <c r="E22" s="4">
        <v>4</v>
      </c>
      <c r="F22" s="5" t="s">
        <v>35</v>
      </c>
      <c r="G22" s="16" t="s">
        <v>36</v>
      </c>
      <c r="H22" s="20">
        <v>1.6731139134899999</v>
      </c>
      <c r="I22" s="22">
        <f t="shared" si="0"/>
        <v>6.6924556539599998</v>
      </c>
      <c r="J22" s="8"/>
    </row>
    <row r="23" spans="5:10" x14ac:dyDescent="0.2">
      <c r="E23" s="4">
        <v>-2</v>
      </c>
      <c r="F23" s="5" t="s">
        <v>37</v>
      </c>
      <c r="G23" s="16" t="s">
        <v>38</v>
      </c>
      <c r="H23" s="20">
        <v>6.2792918759099994E-2</v>
      </c>
      <c r="I23" s="22">
        <f t="shared" si="0"/>
        <v>-0.12558583751819999</v>
      </c>
      <c r="J23" s="7"/>
    </row>
    <row r="24" spans="5:10" x14ac:dyDescent="0.2">
      <c r="E24" s="4">
        <v>2</v>
      </c>
      <c r="F24" s="5" t="s">
        <v>84</v>
      </c>
      <c r="G24" s="16" t="s">
        <v>85</v>
      </c>
      <c r="H24" s="20">
        <v>0.296755637593</v>
      </c>
      <c r="I24" s="22">
        <f t="shared" si="0"/>
        <v>0.593511275186</v>
      </c>
      <c r="J24" s="7"/>
    </row>
    <row r="25" spans="5:10" x14ac:dyDescent="0.2">
      <c r="E25" s="4">
        <v>-1</v>
      </c>
      <c r="F25" s="5" t="s">
        <v>86</v>
      </c>
      <c r="G25" s="16" t="s">
        <v>87</v>
      </c>
      <c r="H25" s="20">
        <v>2.67077674538E-3</v>
      </c>
      <c r="I25" s="22">
        <f t="shared" si="0"/>
        <v>-2.67077674538E-3</v>
      </c>
      <c r="J25" s="7"/>
    </row>
    <row r="26" spans="5:10" x14ac:dyDescent="0.2">
      <c r="E26" s="4">
        <v>1</v>
      </c>
      <c r="F26" s="1" t="s">
        <v>16</v>
      </c>
      <c r="G26" s="17" t="s">
        <v>17</v>
      </c>
      <c r="H26" s="51">
        <v>1.16750485977</v>
      </c>
      <c r="I26" s="56">
        <f t="shared" si="0"/>
        <v>1.16750485977</v>
      </c>
      <c r="J26" s="9"/>
    </row>
    <row r="27" spans="5:10" x14ac:dyDescent="0.2">
      <c r="E27" s="4">
        <v>4</v>
      </c>
      <c r="F27" s="1" t="s">
        <v>39</v>
      </c>
      <c r="G27" s="17" t="s">
        <v>40</v>
      </c>
      <c r="H27" s="51">
        <v>1.15980420816</v>
      </c>
      <c r="I27" s="56">
        <f t="shared" si="0"/>
        <v>4.6392168326399998</v>
      </c>
      <c r="J27" s="9"/>
    </row>
    <row r="28" spans="5:10" x14ac:dyDescent="0.2">
      <c r="E28" s="4">
        <v>-2</v>
      </c>
      <c r="F28" s="1" t="s">
        <v>41</v>
      </c>
      <c r="G28" s="17" t="s">
        <v>42</v>
      </c>
      <c r="H28" s="51">
        <v>0.23389173231999999</v>
      </c>
      <c r="I28" s="56">
        <f t="shared" si="0"/>
        <v>-0.46778346463999998</v>
      </c>
      <c r="J28" s="9"/>
    </row>
    <row r="29" spans="5:10" x14ac:dyDescent="0.2">
      <c r="E29" s="4">
        <v>4</v>
      </c>
      <c r="F29" s="1" t="s">
        <v>43</v>
      </c>
      <c r="G29" s="17" t="s">
        <v>44</v>
      </c>
      <c r="H29" s="51">
        <v>1.15980420816</v>
      </c>
      <c r="I29" s="56">
        <f t="shared" si="0"/>
        <v>4.6392168326399998</v>
      </c>
      <c r="J29" s="9"/>
    </row>
    <row r="30" spans="5:10" x14ac:dyDescent="0.2">
      <c r="E30" s="4">
        <v>-2</v>
      </c>
      <c r="F30" s="1" t="s">
        <v>45</v>
      </c>
      <c r="G30" s="17" t="s">
        <v>46</v>
      </c>
      <c r="H30" s="51">
        <v>0.23389173231999999</v>
      </c>
      <c r="I30" s="56">
        <f t="shared" si="0"/>
        <v>-0.46778346463999998</v>
      </c>
      <c r="J30" s="11"/>
    </row>
    <row r="31" spans="5:10" x14ac:dyDescent="0.2">
      <c r="E31" s="4">
        <v>4</v>
      </c>
      <c r="F31" s="1" t="s">
        <v>47</v>
      </c>
      <c r="G31" s="17" t="s">
        <v>48</v>
      </c>
      <c r="H31" s="51">
        <v>1.15980420816</v>
      </c>
      <c r="I31" s="56">
        <f t="shared" si="0"/>
        <v>4.6392168326399998</v>
      </c>
      <c r="J31" s="11"/>
    </row>
    <row r="32" spans="5:10" x14ac:dyDescent="0.2">
      <c r="E32" s="4">
        <v>-2</v>
      </c>
      <c r="F32" s="1" t="s">
        <v>49</v>
      </c>
      <c r="G32" s="17" t="s">
        <v>50</v>
      </c>
      <c r="H32" s="51">
        <v>0.23389173231999999</v>
      </c>
      <c r="I32" s="56">
        <f t="shared" si="0"/>
        <v>-0.46778346463999998</v>
      </c>
      <c r="J32" s="11"/>
    </row>
    <row r="33" spans="5:10" x14ac:dyDescent="0.2">
      <c r="E33" s="4">
        <v>2</v>
      </c>
      <c r="F33" s="1" t="s">
        <v>88</v>
      </c>
      <c r="G33" s="17" t="s">
        <v>89</v>
      </c>
      <c r="H33" s="51">
        <v>0.28668460932000001</v>
      </c>
      <c r="I33" s="56">
        <f t="shared" si="0"/>
        <v>0.57336921864000001</v>
      </c>
      <c r="J33" s="11"/>
    </row>
    <row r="34" spans="5:10" x14ac:dyDescent="0.2">
      <c r="E34" s="4">
        <v>-1</v>
      </c>
      <c r="F34" s="1" t="s">
        <v>90</v>
      </c>
      <c r="G34" s="17" t="s">
        <v>91</v>
      </c>
      <c r="H34" s="51">
        <v>7.1701891344400004E-3</v>
      </c>
      <c r="I34" s="56">
        <f t="shared" si="0"/>
        <v>-7.1701891344400004E-3</v>
      </c>
      <c r="J34" s="11"/>
    </row>
    <row r="35" spans="5:10" x14ac:dyDescent="0.2">
      <c r="E35" s="4">
        <v>1</v>
      </c>
      <c r="F35" s="1" t="s">
        <v>51</v>
      </c>
      <c r="G35" s="17" t="s">
        <v>52</v>
      </c>
      <c r="H35" s="51">
        <v>1.24463092946</v>
      </c>
      <c r="I35" s="56">
        <f t="shared" si="0"/>
        <v>1.24463092946</v>
      </c>
      <c r="J35" s="11"/>
    </row>
    <row r="36" spans="5:10" x14ac:dyDescent="0.2">
      <c r="E36" s="4">
        <v>4</v>
      </c>
      <c r="F36" s="1" t="s">
        <v>53</v>
      </c>
      <c r="G36" s="17" t="s">
        <v>54</v>
      </c>
      <c r="H36" s="51">
        <v>1.1194946532700001</v>
      </c>
      <c r="I36" s="56">
        <f t="shared" si="0"/>
        <v>4.4779786130800003</v>
      </c>
      <c r="J36" s="11"/>
    </row>
    <row r="37" spans="5:10" x14ac:dyDescent="0.2">
      <c r="E37" s="4">
        <v>-2</v>
      </c>
      <c r="F37" s="1" t="s">
        <v>55</v>
      </c>
      <c r="G37" s="17" t="s">
        <v>56</v>
      </c>
      <c r="H37" s="51">
        <v>6.2568138093000006E-2</v>
      </c>
      <c r="I37" s="56">
        <f t="shared" si="0"/>
        <v>-0.12513627618600001</v>
      </c>
      <c r="J37" s="11"/>
    </row>
    <row r="38" spans="5:10" x14ac:dyDescent="0.2">
      <c r="E38" s="4">
        <v>4</v>
      </c>
      <c r="F38" s="1" t="s">
        <v>57</v>
      </c>
      <c r="G38" s="17" t="s">
        <v>58</v>
      </c>
      <c r="H38" s="51">
        <v>1.1194946532700001</v>
      </c>
      <c r="I38" s="56">
        <f t="shared" si="0"/>
        <v>4.4779786130800003</v>
      </c>
      <c r="J38" s="11"/>
    </row>
    <row r="39" spans="5:10" x14ac:dyDescent="0.2">
      <c r="E39" s="4">
        <v>-2</v>
      </c>
      <c r="F39" s="1" t="s">
        <v>59</v>
      </c>
      <c r="G39" s="17" t="s">
        <v>60</v>
      </c>
      <c r="H39" s="51">
        <v>6.2568138093000006E-2</v>
      </c>
      <c r="I39" s="56">
        <f t="shared" si="0"/>
        <v>-0.12513627618600001</v>
      </c>
    </row>
    <row r="40" spans="5:10" x14ac:dyDescent="0.2">
      <c r="E40" s="4">
        <v>2</v>
      </c>
      <c r="F40" s="1" t="s">
        <v>92</v>
      </c>
      <c r="G40" s="17" t="s">
        <v>93</v>
      </c>
      <c r="H40" s="51">
        <v>0.28653878257100002</v>
      </c>
      <c r="I40" s="56">
        <f t="shared" si="0"/>
        <v>0.57307756514200003</v>
      </c>
    </row>
    <row r="41" spans="5:10" x14ac:dyDescent="0.2">
      <c r="E41" s="4">
        <v>-1</v>
      </c>
      <c r="F41" s="1" t="s">
        <v>94</v>
      </c>
      <c r="G41" s="17" t="s">
        <v>95</v>
      </c>
      <c r="H41" s="51">
        <v>3.2744009787300001E-3</v>
      </c>
      <c r="I41" s="56">
        <f t="shared" si="0"/>
        <v>-3.2744009787300001E-3</v>
      </c>
    </row>
    <row r="42" spans="5:10" x14ac:dyDescent="0.2">
      <c r="E42" s="4">
        <v>1</v>
      </c>
      <c r="F42" s="1" t="s">
        <v>61</v>
      </c>
      <c r="G42" s="17" t="s">
        <v>62</v>
      </c>
      <c r="H42" s="51">
        <v>1.24463092946</v>
      </c>
      <c r="I42" s="56">
        <f t="shared" si="0"/>
        <v>1.24463092946</v>
      </c>
    </row>
    <row r="43" spans="5:10" x14ac:dyDescent="0.2">
      <c r="E43" s="4">
        <v>4</v>
      </c>
      <c r="F43" s="1" t="s">
        <v>63</v>
      </c>
      <c r="G43" s="17" t="s">
        <v>64</v>
      </c>
      <c r="H43" s="51">
        <v>1.1194946532700001</v>
      </c>
      <c r="I43" s="56">
        <f t="shared" si="0"/>
        <v>4.4779786130800003</v>
      </c>
    </row>
    <row r="44" spans="5:10" x14ac:dyDescent="0.2">
      <c r="E44" s="4">
        <v>-2</v>
      </c>
      <c r="F44" s="1" t="s">
        <v>65</v>
      </c>
      <c r="G44" s="17" t="s">
        <v>66</v>
      </c>
      <c r="H44" s="51">
        <v>6.2568138093000006E-2</v>
      </c>
      <c r="I44" s="56">
        <f t="shared" si="0"/>
        <v>-0.12513627618600001</v>
      </c>
    </row>
    <row r="45" spans="5:10" x14ac:dyDescent="0.2">
      <c r="E45" s="4">
        <v>2</v>
      </c>
      <c r="F45" s="1" t="s">
        <v>96</v>
      </c>
      <c r="G45" s="17" t="s">
        <v>97</v>
      </c>
      <c r="H45" s="51">
        <v>0.28653878257100002</v>
      </c>
      <c r="I45" s="56">
        <f t="shared" si="0"/>
        <v>0.57307756514200003</v>
      </c>
    </row>
    <row r="46" spans="5:10" x14ac:dyDescent="0.2">
      <c r="E46" s="4">
        <v>-1</v>
      </c>
      <c r="F46" s="1" t="s">
        <v>98</v>
      </c>
      <c r="G46" s="17" t="s">
        <v>99</v>
      </c>
      <c r="H46" s="51">
        <v>3.2744009787300001E-3</v>
      </c>
      <c r="I46" s="56">
        <f t="shared" si="0"/>
        <v>-3.2744009787300001E-3</v>
      </c>
    </row>
    <row r="47" spans="5:10" x14ac:dyDescent="0.2">
      <c r="E47" s="4">
        <v>1</v>
      </c>
      <c r="F47" s="1" t="s">
        <v>67</v>
      </c>
      <c r="G47" s="17" t="s">
        <v>68</v>
      </c>
      <c r="H47" s="51">
        <v>1.24463092946</v>
      </c>
      <c r="I47" s="56">
        <f t="shared" si="0"/>
        <v>1.24463092946</v>
      </c>
    </row>
    <row r="48" spans="5:10" x14ac:dyDescent="0.2">
      <c r="E48" s="4">
        <v>2</v>
      </c>
      <c r="F48" s="1" t="s">
        <v>100</v>
      </c>
      <c r="G48" s="17" t="s">
        <v>101</v>
      </c>
      <c r="H48" s="51">
        <v>0.28653878257100002</v>
      </c>
      <c r="I48" s="56">
        <f t="shared" si="0"/>
        <v>0.57307756514200003</v>
      </c>
    </row>
    <row r="49" spans="5:9" x14ac:dyDescent="0.2">
      <c r="E49" s="4">
        <v>-1</v>
      </c>
      <c r="F49" s="1" t="s">
        <v>102</v>
      </c>
      <c r="G49" s="17" t="s">
        <v>103</v>
      </c>
      <c r="H49" s="51">
        <v>3.2744009787300001E-3</v>
      </c>
      <c r="I49" s="56">
        <f t="shared" si="0"/>
        <v>-3.2744009787300001E-3</v>
      </c>
    </row>
    <row r="50" spans="5:9" x14ac:dyDescent="0.2">
      <c r="E50" s="4">
        <v>0</v>
      </c>
      <c r="F50" s="1" t="s">
        <v>104</v>
      </c>
      <c r="G50" s="17" t="s">
        <v>105</v>
      </c>
      <c r="H50" s="51">
        <v>0.215241221038</v>
      </c>
      <c r="I50" s="22">
        <f t="shared" si="0"/>
        <v>0</v>
      </c>
    </row>
    <row r="51" spans="5:9" x14ac:dyDescent="0.2">
      <c r="E51" s="12"/>
      <c r="F51" s="13"/>
      <c r="G51" s="14"/>
    </row>
    <row r="52" spans="5:9" x14ac:dyDescent="0.2">
      <c r="E52" s="12"/>
      <c r="F52" s="13"/>
      <c r="G52" s="14"/>
      <c r="H52" s="15" t="s">
        <v>80</v>
      </c>
      <c r="I52" s="19">
        <f>SUM(I3:I50)</f>
        <v>-161.85799882577675</v>
      </c>
    </row>
    <row r="53" spans="5:9" x14ac:dyDescent="0.2">
      <c r="E53" s="12"/>
      <c r="F53" s="13"/>
      <c r="G53" s="14"/>
    </row>
    <row r="54" spans="5:9" x14ac:dyDescent="0.2">
      <c r="E54" s="12"/>
      <c r="F54" s="13"/>
      <c r="G54" s="14"/>
    </row>
    <row r="55" spans="5:9" x14ac:dyDescent="0.2">
      <c r="E55" s="12"/>
      <c r="F55" s="13"/>
      <c r="G55" s="14"/>
    </row>
    <row r="56" spans="5:9" x14ac:dyDescent="0.2">
      <c r="E56" s="12"/>
      <c r="F56" s="13"/>
      <c r="G56" s="14"/>
    </row>
    <row r="57" spans="5:9" x14ac:dyDescent="0.2">
      <c r="E57" s="12"/>
      <c r="F57" s="13"/>
      <c r="G57" s="14"/>
    </row>
    <row r="58" spans="5:9" x14ac:dyDescent="0.2">
      <c r="E58" s="12"/>
      <c r="F58" s="13"/>
      <c r="G58" s="14"/>
    </row>
    <row r="59" spans="5:9" x14ac:dyDescent="0.2">
      <c r="E59" s="12"/>
      <c r="F59" s="13"/>
      <c r="G59" s="14"/>
    </row>
    <row r="60" spans="5:9" x14ac:dyDescent="0.2">
      <c r="E60" s="12"/>
      <c r="F60" s="13"/>
      <c r="G60" s="14"/>
    </row>
    <row r="61" spans="5:9" x14ac:dyDescent="0.2">
      <c r="E61" s="12"/>
      <c r="F61" s="13"/>
      <c r="G61" s="14"/>
    </row>
    <row r="62" spans="5:9" x14ac:dyDescent="0.2">
      <c r="E62" s="12"/>
      <c r="F62" s="13"/>
      <c r="G62" s="14"/>
    </row>
    <row r="63" spans="5:9" x14ac:dyDescent="0.2">
      <c r="E63" s="12"/>
      <c r="F63" s="13"/>
      <c r="G63" s="14"/>
    </row>
    <row r="64" spans="5:9" x14ac:dyDescent="0.2">
      <c r="E64" s="12"/>
      <c r="F64" s="13"/>
      <c r="G64" s="14"/>
    </row>
    <row r="65" spans="5:7" x14ac:dyDescent="0.2">
      <c r="E65" s="12"/>
      <c r="F65" s="13"/>
      <c r="G65" s="14"/>
    </row>
    <row r="66" spans="5:7" x14ac:dyDescent="0.2">
      <c r="E66" s="12"/>
      <c r="F66" s="13"/>
      <c r="G66" s="14"/>
    </row>
    <row r="67" spans="5:7" x14ac:dyDescent="0.2">
      <c r="E67" s="12"/>
      <c r="F67" s="13"/>
      <c r="G67" s="14"/>
    </row>
    <row r="68" spans="5:7" x14ac:dyDescent="0.2">
      <c r="E68" s="12"/>
      <c r="F68" s="13"/>
      <c r="G68" s="14"/>
    </row>
    <row r="69" spans="5:7" x14ac:dyDescent="0.2">
      <c r="E69" s="12"/>
      <c r="F69" s="13"/>
      <c r="G69" s="14"/>
    </row>
    <row r="70" spans="5:7" x14ac:dyDescent="0.2">
      <c r="E70" s="12"/>
      <c r="F70" s="13"/>
      <c r="G70" s="14"/>
    </row>
    <row r="71" spans="5:7" x14ac:dyDescent="0.2">
      <c r="E71" s="12"/>
      <c r="F71" s="13"/>
      <c r="G71" s="14"/>
    </row>
    <row r="72" spans="5:7" x14ac:dyDescent="0.2">
      <c r="E72" s="12"/>
      <c r="F72" s="13"/>
      <c r="G72" s="14"/>
    </row>
    <row r="73" spans="5:7" x14ac:dyDescent="0.2">
      <c r="E73" s="12"/>
      <c r="F73" s="13"/>
      <c r="G73" s="14"/>
    </row>
    <row r="74" spans="5:7" x14ac:dyDescent="0.2">
      <c r="E74" s="12"/>
      <c r="F74" s="13"/>
      <c r="G74" s="14"/>
    </row>
    <row r="75" spans="5:7" x14ac:dyDescent="0.2">
      <c r="E75" s="12"/>
      <c r="F75" s="13"/>
      <c r="G75" s="14"/>
    </row>
    <row r="76" spans="5:7" x14ac:dyDescent="0.2">
      <c r="E76" s="12"/>
      <c r="F76" s="13"/>
      <c r="G76" s="14"/>
    </row>
    <row r="77" spans="5:7" x14ac:dyDescent="0.2">
      <c r="E77" s="12"/>
      <c r="F77" s="13"/>
      <c r="G77" s="14"/>
    </row>
    <row r="78" spans="5:7" x14ac:dyDescent="0.2">
      <c r="E78" s="12"/>
      <c r="F78" s="13"/>
      <c r="G78" s="14"/>
    </row>
    <row r="79" spans="5:7" x14ac:dyDescent="0.2">
      <c r="E79" s="12"/>
      <c r="F79" s="13"/>
      <c r="G79" s="14"/>
    </row>
    <row r="80" spans="5:7" x14ac:dyDescent="0.2">
      <c r="E80" s="12"/>
      <c r="F80" s="13"/>
      <c r="G80" s="14"/>
    </row>
    <row r="81" spans="5:7" x14ac:dyDescent="0.2">
      <c r="E81" s="12"/>
      <c r="F81" s="13"/>
      <c r="G81" s="14"/>
    </row>
    <row r="82" spans="5:7" x14ac:dyDescent="0.2">
      <c r="E82" s="12"/>
      <c r="F82" s="13"/>
      <c r="G82" s="14"/>
    </row>
    <row r="83" spans="5:7" x14ac:dyDescent="0.2">
      <c r="E83" s="12"/>
      <c r="F83" s="13"/>
      <c r="G83" s="14"/>
    </row>
    <row r="84" spans="5:7" x14ac:dyDescent="0.2">
      <c r="E84" s="12"/>
      <c r="F84" s="13"/>
      <c r="G84" s="14"/>
    </row>
    <row r="85" spans="5:7" x14ac:dyDescent="0.2">
      <c r="E85" s="12"/>
      <c r="F85" s="13"/>
      <c r="G85" s="14"/>
    </row>
    <row r="86" spans="5:7" x14ac:dyDescent="0.2">
      <c r="E86" s="12"/>
      <c r="F86" s="13"/>
      <c r="G86" s="14"/>
    </row>
    <row r="87" spans="5:7" x14ac:dyDescent="0.2">
      <c r="E87" s="12"/>
      <c r="F87" s="13"/>
      <c r="G87" s="14"/>
    </row>
    <row r="88" spans="5:7" x14ac:dyDescent="0.2">
      <c r="E88" s="12"/>
      <c r="F88" s="13"/>
      <c r="G88" s="14"/>
    </row>
    <row r="89" spans="5:7" x14ac:dyDescent="0.2">
      <c r="E89" s="12"/>
      <c r="F89" s="13"/>
      <c r="G89" s="14"/>
    </row>
    <row r="90" spans="5:7" x14ac:dyDescent="0.2">
      <c r="E90" s="12"/>
      <c r="F90" s="13"/>
      <c r="G90" s="14"/>
    </row>
    <row r="91" spans="5:7" x14ac:dyDescent="0.2">
      <c r="E91" s="12"/>
      <c r="F91" s="13"/>
      <c r="G91" s="14"/>
    </row>
    <row r="92" spans="5:7" x14ac:dyDescent="0.2">
      <c r="E92" s="12"/>
      <c r="F92" s="13"/>
      <c r="G92" s="14"/>
    </row>
    <row r="93" spans="5:7" x14ac:dyDescent="0.2">
      <c r="E93" s="12"/>
      <c r="F93" s="13"/>
      <c r="G93" s="14"/>
    </row>
    <row r="94" spans="5:7" x14ac:dyDescent="0.2">
      <c r="E94" s="12"/>
      <c r="F94" s="13"/>
      <c r="G94" s="14"/>
    </row>
    <row r="95" spans="5:7" x14ac:dyDescent="0.2">
      <c r="E95" s="12"/>
      <c r="F95" s="13"/>
      <c r="G95" s="14"/>
    </row>
    <row r="96" spans="5:7" x14ac:dyDescent="0.2">
      <c r="E96" s="12"/>
      <c r="F96" s="13"/>
      <c r="G96" s="14"/>
    </row>
    <row r="97" spans="5:7" x14ac:dyDescent="0.2">
      <c r="E97" s="12"/>
      <c r="F97" s="13"/>
      <c r="G97" s="14"/>
    </row>
    <row r="98" spans="5:7" x14ac:dyDescent="0.2">
      <c r="E98" s="12"/>
      <c r="F98" s="13"/>
      <c r="G98" s="14"/>
    </row>
    <row r="99" spans="5:7" x14ac:dyDescent="0.2">
      <c r="E99" s="12"/>
      <c r="F99" s="13"/>
      <c r="G99" s="14"/>
    </row>
    <row r="100" spans="5:7" x14ac:dyDescent="0.2">
      <c r="E100" s="12"/>
      <c r="F100" s="13"/>
      <c r="G100" s="14"/>
    </row>
    <row r="101" spans="5:7" x14ac:dyDescent="0.2">
      <c r="E101" s="12"/>
      <c r="F101" s="13"/>
      <c r="G101" s="14"/>
    </row>
    <row r="102" spans="5:7" x14ac:dyDescent="0.2">
      <c r="E102" s="12"/>
      <c r="F102" s="13"/>
      <c r="G102" s="14"/>
    </row>
    <row r="103" spans="5:7" x14ac:dyDescent="0.2">
      <c r="E103" s="12"/>
      <c r="F103" s="13"/>
      <c r="G103" s="14"/>
    </row>
    <row r="104" spans="5:7" x14ac:dyDescent="0.2">
      <c r="E104" s="12"/>
      <c r="F104" s="13"/>
      <c r="G104" s="14"/>
    </row>
    <row r="105" spans="5:7" x14ac:dyDescent="0.2">
      <c r="E105" s="12"/>
      <c r="F105" s="13"/>
      <c r="G105" s="14"/>
    </row>
    <row r="106" spans="5:7" x14ac:dyDescent="0.2">
      <c r="E106" s="12"/>
      <c r="F106" s="13"/>
      <c r="G106" s="14"/>
    </row>
    <row r="107" spans="5:7" x14ac:dyDescent="0.2">
      <c r="E107" s="12"/>
      <c r="F107" s="13"/>
      <c r="G107" s="14"/>
    </row>
    <row r="108" spans="5:7" x14ac:dyDescent="0.2">
      <c r="E108" s="12"/>
      <c r="F108" s="13"/>
      <c r="G108" s="14"/>
    </row>
    <row r="109" spans="5:7" x14ac:dyDescent="0.2">
      <c r="E109" s="12"/>
      <c r="F109" s="13"/>
      <c r="G109" s="14"/>
    </row>
    <row r="110" spans="5:7" x14ac:dyDescent="0.2">
      <c r="E110" s="12"/>
      <c r="F110" s="13"/>
      <c r="G110" s="14"/>
    </row>
    <row r="111" spans="5:7" x14ac:dyDescent="0.2">
      <c r="E111" s="12"/>
      <c r="F111" s="13"/>
      <c r="G111" s="14"/>
    </row>
    <row r="112" spans="5:7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3"/>
      <c r="F144" s="13"/>
      <c r="G14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87FF-7605-4900-A1F7-9E898ED5E4B7}">
  <dimension ref="B2:J144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13.6640625" bestFit="1" customWidth="1"/>
    <col min="3" max="3" width="19.33203125" bestFit="1" customWidth="1"/>
    <col min="5" max="5" width="5.6640625" bestFit="1" customWidth="1"/>
    <col min="6" max="6" width="7.83203125" bestFit="1" customWidth="1"/>
    <col min="8" max="8" width="20.5" bestFit="1" customWidth="1"/>
    <col min="9" max="9" width="14.5" bestFit="1" customWidth="1"/>
    <col min="11" max="11" width="6.1640625" bestFit="1" customWidth="1"/>
    <col min="12" max="12" width="7.83203125" bestFit="1" customWidth="1"/>
    <col min="13" max="13" width="6.1640625" bestFit="1" customWidth="1"/>
    <col min="14" max="14" width="7.83203125" bestFit="1" customWidth="1"/>
    <col min="16" max="16" width="12.5" bestFit="1" customWidth="1"/>
    <col min="17" max="17" width="6.1640625" bestFit="1" customWidth="1"/>
    <col min="18" max="18" width="7.83203125" bestFit="1" customWidth="1"/>
    <col min="20" max="20" width="12" bestFit="1" customWidth="1"/>
    <col min="21" max="21" width="6.1640625" bestFit="1" customWidth="1"/>
    <col min="22" max="22" width="7.83203125" bestFit="1" customWidth="1"/>
    <col min="24" max="24" width="12.5" customWidth="1"/>
    <col min="25" max="25" width="6.1640625" bestFit="1" customWidth="1"/>
    <col min="26" max="26" width="7.83203125" bestFit="1" customWidth="1"/>
    <col min="28" max="28" width="12" bestFit="1" customWidth="1"/>
    <col min="29" max="29" width="6.1640625" bestFit="1" customWidth="1"/>
    <col min="30" max="30" width="7.83203125" bestFit="1" customWidth="1"/>
    <col min="32" max="32" width="12" bestFit="1" customWidth="1"/>
    <col min="33" max="33" width="6.1640625" bestFit="1" customWidth="1"/>
    <col min="34" max="34" width="7.83203125" bestFit="1" customWidth="1"/>
    <col min="36" max="36" width="12" bestFit="1" customWidth="1"/>
    <col min="37" max="37" width="6.1640625" bestFit="1" customWidth="1"/>
    <col min="38" max="38" width="7.83203125" bestFit="1" customWidth="1"/>
    <col min="40" max="40" width="12" bestFit="1" customWidth="1"/>
  </cols>
  <sheetData>
    <row r="2" spans="2:9" x14ac:dyDescent="0.2">
      <c r="B2" s="1" t="s">
        <v>106</v>
      </c>
      <c r="C2" s="20">
        <v>-199.6133510679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2.0000196265999999</v>
      </c>
      <c r="E3" s="4">
        <v>2</v>
      </c>
      <c r="F3" s="5" t="s">
        <v>4</v>
      </c>
      <c r="G3" s="5"/>
      <c r="H3" s="20">
        <v>67.274042300000005</v>
      </c>
      <c r="I3" s="22">
        <f t="shared" ref="I3:I50" si="0">E3*H3</f>
        <v>134.54808460000001</v>
      </c>
    </row>
    <row r="4" spans="2:9" x14ac:dyDescent="0.2">
      <c r="E4" s="4">
        <v>2</v>
      </c>
      <c r="F4" s="5" t="s">
        <v>8</v>
      </c>
      <c r="G4" s="5"/>
      <c r="H4" s="20">
        <v>8.7425774000000001</v>
      </c>
      <c r="I4" s="22">
        <f t="shared" si="0"/>
        <v>17.4851548</v>
      </c>
    </row>
    <row r="5" spans="2:9" x14ac:dyDescent="0.2">
      <c r="E5" s="4">
        <v>2</v>
      </c>
      <c r="F5" s="5" t="s">
        <v>21</v>
      </c>
      <c r="G5" s="5"/>
      <c r="H5" s="20">
        <v>7.7508030999999997</v>
      </c>
      <c r="I5" s="22">
        <f t="shared" si="0"/>
        <v>15.501606199999999</v>
      </c>
    </row>
    <row r="6" spans="2:9" x14ac:dyDescent="0.2">
      <c r="E6" s="4">
        <v>2</v>
      </c>
      <c r="F6" s="5" t="s">
        <v>22</v>
      </c>
      <c r="G6" s="5"/>
      <c r="H6" s="20">
        <v>7.7508030999999997</v>
      </c>
      <c r="I6" s="22">
        <f t="shared" si="0"/>
        <v>15.501606199999999</v>
      </c>
    </row>
    <row r="7" spans="2:9" x14ac:dyDescent="0.2">
      <c r="E7" s="4">
        <v>2</v>
      </c>
      <c r="F7" s="5" t="s">
        <v>23</v>
      </c>
      <c r="G7" s="5"/>
      <c r="H7" s="20">
        <v>7.7508030999999997</v>
      </c>
      <c r="I7" s="22">
        <f t="shared" si="0"/>
        <v>15.501606199999999</v>
      </c>
    </row>
    <row r="8" spans="2:9" x14ac:dyDescent="0.2">
      <c r="E8" s="4">
        <v>2</v>
      </c>
      <c r="F8" s="5" t="s">
        <v>82</v>
      </c>
      <c r="G8" s="5"/>
      <c r="H8" s="20">
        <v>0.53568760000000004</v>
      </c>
      <c r="I8" s="22">
        <f t="shared" si="0"/>
        <v>1.0713752000000001</v>
      </c>
    </row>
    <row r="9" spans="2:9" x14ac:dyDescent="0.2">
      <c r="E9" s="4">
        <v>2</v>
      </c>
      <c r="F9" s="5" t="s">
        <v>5</v>
      </c>
      <c r="G9" s="5"/>
      <c r="H9" s="20">
        <v>-139.1746607</v>
      </c>
      <c r="I9" s="22">
        <f t="shared" si="0"/>
        <v>-278.34932140000001</v>
      </c>
    </row>
    <row r="10" spans="2:9" x14ac:dyDescent="0.2">
      <c r="E10" s="4">
        <v>2</v>
      </c>
      <c r="F10" s="5" t="s">
        <v>9</v>
      </c>
      <c r="G10" s="5"/>
      <c r="H10" s="20">
        <v>-25.292574500000001</v>
      </c>
      <c r="I10" s="22">
        <f t="shared" si="0"/>
        <v>-50.585149000000001</v>
      </c>
    </row>
    <row r="11" spans="2:9" x14ac:dyDescent="0.2">
      <c r="E11" s="4">
        <v>2</v>
      </c>
      <c r="F11" s="5" t="s">
        <v>24</v>
      </c>
      <c r="G11" s="5"/>
      <c r="H11" s="20">
        <v>-23.419609399999999</v>
      </c>
      <c r="I11" s="22">
        <f t="shared" si="0"/>
        <v>-46.839218799999998</v>
      </c>
    </row>
    <row r="12" spans="2:9" x14ac:dyDescent="0.2">
      <c r="E12" s="4">
        <v>2</v>
      </c>
      <c r="F12" s="5" t="s">
        <v>25</v>
      </c>
      <c r="G12" s="5"/>
      <c r="H12" s="20">
        <v>-23.419609399999999</v>
      </c>
      <c r="I12" s="22">
        <f t="shared" si="0"/>
        <v>-46.839218799999998</v>
      </c>
    </row>
    <row r="13" spans="2:9" x14ac:dyDescent="0.2">
      <c r="E13" s="4">
        <v>2</v>
      </c>
      <c r="F13" s="5" t="s">
        <v>26</v>
      </c>
      <c r="G13" s="5"/>
      <c r="H13" s="20">
        <v>-23.419609399999999</v>
      </c>
      <c r="I13" s="22">
        <f t="shared" si="0"/>
        <v>-46.839218799999998</v>
      </c>
    </row>
    <row r="14" spans="2:9" x14ac:dyDescent="0.2">
      <c r="E14" s="4">
        <v>2</v>
      </c>
      <c r="F14" s="5" t="s">
        <v>83</v>
      </c>
      <c r="G14" s="5"/>
      <c r="H14" s="57">
        <v>-4.7929614000000003</v>
      </c>
      <c r="I14" s="22">
        <f t="shared" si="0"/>
        <v>-9.5859228000000005</v>
      </c>
    </row>
    <row r="15" spans="2:9" x14ac:dyDescent="0.2">
      <c r="E15" s="4">
        <v>1</v>
      </c>
      <c r="F15" s="5" t="s">
        <v>10</v>
      </c>
      <c r="G15" s="6" t="s">
        <v>11</v>
      </c>
      <c r="H15" s="19">
        <v>7.2057751415600002</v>
      </c>
      <c r="I15" s="22">
        <f t="shared" si="0"/>
        <v>7.2057751415600002</v>
      </c>
    </row>
    <row r="16" spans="2:9" x14ac:dyDescent="0.2">
      <c r="E16" s="4">
        <v>4</v>
      </c>
      <c r="F16" s="5" t="s">
        <v>12</v>
      </c>
      <c r="G16" s="6" t="s">
        <v>13</v>
      </c>
      <c r="H16" s="19">
        <v>1.8629456022899999</v>
      </c>
      <c r="I16" s="22">
        <f t="shared" si="0"/>
        <v>7.4517824091599998</v>
      </c>
    </row>
    <row r="17" spans="5:10" x14ac:dyDescent="0.2">
      <c r="E17" s="4">
        <v>-2</v>
      </c>
      <c r="F17" s="5" t="s">
        <v>14</v>
      </c>
      <c r="G17" s="6" t="s">
        <v>15</v>
      </c>
      <c r="H17" s="19">
        <v>0.142492613613</v>
      </c>
      <c r="I17" s="22">
        <f t="shared" si="0"/>
        <v>-0.284985227226</v>
      </c>
    </row>
    <row r="18" spans="5:10" x14ac:dyDescent="0.2">
      <c r="E18" s="4">
        <v>4</v>
      </c>
      <c r="F18" s="5" t="s">
        <v>27</v>
      </c>
      <c r="G18" s="6" t="s">
        <v>28</v>
      </c>
      <c r="H18" s="19">
        <v>1.9225752920400001</v>
      </c>
      <c r="I18" s="22">
        <f t="shared" si="0"/>
        <v>7.6903011681600004</v>
      </c>
    </row>
    <row r="19" spans="5:10" x14ac:dyDescent="0.2">
      <c r="E19" s="4">
        <v>-2</v>
      </c>
      <c r="F19" s="5" t="s">
        <v>29</v>
      </c>
      <c r="G19" s="6" t="s">
        <v>30</v>
      </c>
      <c r="H19" s="19">
        <v>7.7196534983500001E-2</v>
      </c>
      <c r="I19" s="22">
        <f t="shared" si="0"/>
        <v>-0.154393069967</v>
      </c>
      <c r="J19" s="7"/>
    </row>
    <row r="20" spans="5:10" x14ac:dyDescent="0.2">
      <c r="E20" s="4">
        <v>4</v>
      </c>
      <c r="F20" s="5" t="s">
        <v>31</v>
      </c>
      <c r="G20" s="6" t="s">
        <v>32</v>
      </c>
      <c r="H20" s="19">
        <v>1.9225752920400001</v>
      </c>
      <c r="I20" s="22">
        <f t="shared" si="0"/>
        <v>7.6903011681600004</v>
      </c>
      <c r="J20" s="7"/>
    </row>
    <row r="21" spans="5:10" x14ac:dyDescent="0.2">
      <c r="E21" s="4">
        <v>-2</v>
      </c>
      <c r="F21" s="5" t="s">
        <v>33</v>
      </c>
      <c r="G21" s="6" t="s">
        <v>34</v>
      </c>
      <c r="H21" s="19">
        <v>7.7196534983500001E-2</v>
      </c>
      <c r="I21" s="22">
        <f t="shared" si="0"/>
        <v>-0.154393069967</v>
      </c>
      <c r="J21" s="7"/>
    </row>
    <row r="22" spans="5:10" x14ac:dyDescent="0.2">
      <c r="E22" s="4">
        <v>4</v>
      </c>
      <c r="F22" s="5" t="s">
        <v>35</v>
      </c>
      <c r="G22" s="6" t="s">
        <v>36</v>
      </c>
      <c r="H22" s="19">
        <v>1.9225752920400001</v>
      </c>
      <c r="I22" s="22">
        <f t="shared" si="0"/>
        <v>7.6903011681600004</v>
      </c>
      <c r="J22" s="8"/>
    </row>
    <row r="23" spans="5:10" x14ac:dyDescent="0.2">
      <c r="E23" s="4">
        <v>-2</v>
      </c>
      <c r="F23" s="5" t="s">
        <v>37</v>
      </c>
      <c r="G23" s="6" t="s">
        <v>38</v>
      </c>
      <c r="H23" s="19">
        <v>7.7196534983500001E-2</v>
      </c>
      <c r="I23" s="22">
        <f t="shared" si="0"/>
        <v>-0.154393069967</v>
      </c>
      <c r="J23" s="7"/>
    </row>
    <row r="24" spans="5:10" x14ac:dyDescent="0.2">
      <c r="E24" s="4">
        <v>4</v>
      </c>
      <c r="F24" s="5" t="s">
        <v>84</v>
      </c>
      <c r="G24" s="6" t="s">
        <v>85</v>
      </c>
      <c r="H24" s="19">
        <v>0.39039065071500001</v>
      </c>
      <c r="I24" s="22">
        <f t="shared" si="0"/>
        <v>1.56156260286</v>
      </c>
      <c r="J24" s="7"/>
    </row>
    <row r="25" spans="5:10" x14ac:dyDescent="0.2">
      <c r="E25" s="4">
        <v>-2</v>
      </c>
      <c r="F25" s="5" t="s">
        <v>86</v>
      </c>
      <c r="G25" s="6" t="s">
        <v>87</v>
      </c>
      <c r="H25" s="19">
        <v>5.0703520117700001E-3</v>
      </c>
      <c r="I25" s="22">
        <f t="shared" si="0"/>
        <v>-1.014070402354E-2</v>
      </c>
      <c r="J25" s="9"/>
    </row>
    <row r="26" spans="5:10" x14ac:dyDescent="0.2">
      <c r="E26" s="4">
        <v>1</v>
      </c>
      <c r="F26" s="1" t="s">
        <v>16</v>
      </c>
      <c r="G26" s="10" t="s">
        <v>17</v>
      </c>
      <c r="H26" s="19">
        <v>1.3154902074599999</v>
      </c>
      <c r="I26" s="56">
        <f t="shared" si="0"/>
        <v>1.3154902074599999</v>
      </c>
      <c r="J26" s="9"/>
    </row>
    <row r="27" spans="5:10" x14ac:dyDescent="0.2">
      <c r="E27" s="4">
        <v>4</v>
      </c>
      <c r="F27" s="1" t="s">
        <v>39</v>
      </c>
      <c r="G27" s="10" t="s">
        <v>40</v>
      </c>
      <c r="H27" s="19">
        <v>1.3252843911600001</v>
      </c>
      <c r="I27" s="56">
        <f t="shared" si="0"/>
        <v>5.3011375646400003</v>
      </c>
      <c r="J27" s="9"/>
    </row>
    <row r="28" spans="5:10" x14ac:dyDescent="0.2">
      <c r="E28" s="4">
        <v>-2</v>
      </c>
      <c r="F28" s="1" t="s">
        <v>41</v>
      </c>
      <c r="G28" s="10" t="s">
        <v>42</v>
      </c>
      <c r="H28" s="19">
        <v>0.26669654825700001</v>
      </c>
      <c r="I28" s="56">
        <f t="shared" si="0"/>
        <v>-0.53339309651400002</v>
      </c>
      <c r="J28" s="9"/>
    </row>
    <row r="29" spans="5:10" x14ac:dyDescent="0.2">
      <c r="E29" s="4">
        <v>4</v>
      </c>
      <c r="F29" s="1" t="s">
        <v>43</v>
      </c>
      <c r="G29" s="10" t="s">
        <v>44</v>
      </c>
      <c r="H29" s="19">
        <v>1.3252843911600001</v>
      </c>
      <c r="I29" s="56">
        <f t="shared" si="0"/>
        <v>5.3011375646400003</v>
      </c>
      <c r="J29" s="11"/>
    </row>
    <row r="30" spans="5:10" x14ac:dyDescent="0.2">
      <c r="E30" s="4">
        <v>-2</v>
      </c>
      <c r="F30" s="1" t="s">
        <v>45</v>
      </c>
      <c r="G30" s="10" t="s">
        <v>46</v>
      </c>
      <c r="H30" s="19">
        <v>0.26669654825700001</v>
      </c>
      <c r="I30" s="56">
        <f t="shared" si="0"/>
        <v>-0.53339309651400002</v>
      </c>
      <c r="J30" s="11"/>
    </row>
    <row r="31" spans="5:10" x14ac:dyDescent="0.2">
      <c r="E31" s="4">
        <v>4</v>
      </c>
      <c r="F31" s="1" t="s">
        <v>47</v>
      </c>
      <c r="G31" s="10" t="s">
        <v>48</v>
      </c>
      <c r="H31" s="19">
        <v>1.3252843911600001</v>
      </c>
      <c r="I31" s="56">
        <f t="shared" si="0"/>
        <v>5.3011375646400003</v>
      </c>
      <c r="J31" s="11"/>
    </row>
    <row r="32" spans="5:10" x14ac:dyDescent="0.2">
      <c r="E32" s="4">
        <v>-2</v>
      </c>
      <c r="F32" s="1" t="s">
        <v>49</v>
      </c>
      <c r="G32" s="10" t="s">
        <v>50</v>
      </c>
      <c r="H32" s="19">
        <v>0.26669654825700001</v>
      </c>
      <c r="I32" s="56">
        <f t="shared" si="0"/>
        <v>-0.53339309651400002</v>
      </c>
      <c r="J32" s="11"/>
    </row>
    <row r="33" spans="5:10" x14ac:dyDescent="0.2">
      <c r="E33" s="4">
        <v>4</v>
      </c>
      <c r="F33" s="1" t="s">
        <v>88</v>
      </c>
      <c r="G33" s="10" t="s">
        <v>89</v>
      </c>
      <c r="H33" s="19">
        <v>0.37205949411200001</v>
      </c>
      <c r="I33" s="56">
        <f t="shared" si="0"/>
        <v>1.488237976448</v>
      </c>
      <c r="J33" s="11"/>
    </row>
    <row r="34" spans="5:10" x14ac:dyDescent="0.2">
      <c r="E34" s="4">
        <v>-2</v>
      </c>
      <c r="F34" s="1" t="s">
        <v>90</v>
      </c>
      <c r="G34" s="10" t="s">
        <v>91</v>
      </c>
      <c r="H34" s="19">
        <v>1.23475004778E-2</v>
      </c>
      <c r="I34" s="56">
        <f t="shared" si="0"/>
        <v>-2.46950009556E-2</v>
      </c>
      <c r="J34" s="11"/>
    </row>
    <row r="35" spans="5:10" x14ac:dyDescent="0.2">
      <c r="E35" s="4">
        <v>1</v>
      </c>
      <c r="F35" s="1" t="s">
        <v>51</v>
      </c>
      <c r="G35" s="10" t="s">
        <v>52</v>
      </c>
      <c r="H35" s="19">
        <v>1.4459430069799999</v>
      </c>
      <c r="I35" s="56">
        <f t="shared" si="0"/>
        <v>1.4459430069799999</v>
      </c>
      <c r="J35" s="11"/>
    </row>
    <row r="36" spans="5:10" x14ac:dyDescent="0.2">
      <c r="E36" s="4">
        <v>4</v>
      </c>
      <c r="F36" s="1" t="s">
        <v>53</v>
      </c>
      <c r="G36" s="10" t="s">
        <v>54</v>
      </c>
      <c r="H36" s="19">
        <v>1.29910086031</v>
      </c>
      <c r="I36" s="56">
        <f t="shared" si="0"/>
        <v>5.1964034412400002</v>
      </c>
      <c r="J36" s="11"/>
    </row>
    <row r="37" spans="5:10" x14ac:dyDescent="0.2">
      <c r="E37" s="4">
        <v>-2</v>
      </c>
      <c r="F37" s="1" t="s">
        <v>55</v>
      </c>
      <c r="G37" s="10" t="s">
        <v>56</v>
      </c>
      <c r="H37" s="19">
        <v>7.3421073332E-2</v>
      </c>
      <c r="I37" s="56">
        <f t="shared" si="0"/>
        <v>-0.146842146664</v>
      </c>
      <c r="J37" s="11"/>
    </row>
    <row r="38" spans="5:10" x14ac:dyDescent="0.2">
      <c r="E38" s="4">
        <v>4</v>
      </c>
      <c r="F38" s="1" t="s">
        <v>57</v>
      </c>
      <c r="G38" s="10" t="s">
        <v>58</v>
      </c>
      <c r="H38" s="19">
        <v>1.29910086031</v>
      </c>
      <c r="I38" s="56">
        <f t="shared" si="0"/>
        <v>5.1964034412400002</v>
      </c>
    </row>
    <row r="39" spans="5:10" x14ac:dyDescent="0.2">
      <c r="E39" s="4">
        <v>-2</v>
      </c>
      <c r="F39" s="1" t="s">
        <v>59</v>
      </c>
      <c r="G39" s="10" t="s">
        <v>60</v>
      </c>
      <c r="H39" s="19">
        <v>7.3421073332E-2</v>
      </c>
      <c r="I39" s="56">
        <f t="shared" si="0"/>
        <v>-0.146842146664</v>
      </c>
    </row>
    <row r="40" spans="5:10" x14ac:dyDescent="0.2">
      <c r="E40" s="4">
        <v>4</v>
      </c>
      <c r="F40" s="1" t="s">
        <v>92</v>
      </c>
      <c r="G40" s="10" t="s">
        <v>93</v>
      </c>
      <c r="H40" s="19">
        <v>0.372386278603</v>
      </c>
      <c r="I40" s="56">
        <f t="shared" si="0"/>
        <v>1.489545114412</v>
      </c>
    </row>
    <row r="41" spans="5:10" x14ac:dyDescent="0.2">
      <c r="E41" s="4">
        <v>-2</v>
      </c>
      <c r="F41" s="1" t="s">
        <v>94</v>
      </c>
      <c r="G41" s="10" t="s">
        <v>95</v>
      </c>
      <c r="H41" s="19">
        <v>5.42702802653E-3</v>
      </c>
      <c r="I41" s="56">
        <f t="shared" si="0"/>
        <v>-1.085405605306E-2</v>
      </c>
    </row>
    <row r="42" spans="5:10" x14ac:dyDescent="0.2">
      <c r="E42" s="4">
        <v>1</v>
      </c>
      <c r="F42" s="1" t="s">
        <v>61</v>
      </c>
      <c r="G42" s="10" t="s">
        <v>62</v>
      </c>
      <c r="H42" s="19">
        <v>1.4459430069799999</v>
      </c>
      <c r="I42" s="56">
        <f t="shared" si="0"/>
        <v>1.4459430069799999</v>
      </c>
    </row>
    <row r="43" spans="5:10" x14ac:dyDescent="0.2">
      <c r="E43" s="4">
        <v>4</v>
      </c>
      <c r="F43" s="1" t="s">
        <v>63</v>
      </c>
      <c r="G43" s="10" t="s">
        <v>64</v>
      </c>
      <c r="H43" s="19">
        <v>1.29910086031</v>
      </c>
      <c r="I43" s="56">
        <f t="shared" si="0"/>
        <v>5.1964034412400002</v>
      </c>
    </row>
    <row r="44" spans="5:10" x14ac:dyDescent="0.2">
      <c r="E44" s="4">
        <v>-2</v>
      </c>
      <c r="F44" s="1" t="s">
        <v>65</v>
      </c>
      <c r="G44" s="10" t="s">
        <v>66</v>
      </c>
      <c r="H44" s="19">
        <v>7.3421073332E-2</v>
      </c>
      <c r="I44" s="56">
        <f t="shared" si="0"/>
        <v>-0.146842146664</v>
      </c>
    </row>
    <row r="45" spans="5:10" x14ac:dyDescent="0.2">
      <c r="E45" s="4">
        <v>4</v>
      </c>
      <c r="F45" s="1" t="s">
        <v>96</v>
      </c>
      <c r="G45" s="10" t="s">
        <v>97</v>
      </c>
      <c r="H45" s="19">
        <v>0.372386278603</v>
      </c>
      <c r="I45" s="56">
        <f t="shared" si="0"/>
        <v>1.489545114412</v>
      </c>
    </row>
    <row r="46" spans="5:10" x14ac:dyDescent="0.2">
      <c r="E46" s="4">
        <v>-2</v>
      </c>
      <c r="F46" s="1" t="s">
        <v>98</v>
      </c>
      <c r="G46" s="10" t="s">
        <v>99</v>
      </c>
      <c r="H46" s="19">
        <v>5.42702802653E-3</v>
      </c>
      <c r="I46" s="56">
        <f t="shared" si="0"/>
        <v>-1.085405605306E-2</v>
      </c>
    </row>
    <row r="47" spans="5:10" x14ac:dyDescent="0.2">
      <c r="E47" s="4">
        <v>1</v>
      </c>
      <c r="F47" s="1" t="s">
        <v>67</v>
      </c>
      <c r="G47" s="10" t="s">
        <v>68</v>
      </c>
      <c r="H47" s="19">
        <v>1.4459430069799999</v>
      </c>
      <c r="I47" s="56">
        <f t="shared" si="0"/>
        <v>1.4459430069799999</v>
      </c>
    </row>
    <row r="48" spans="5:10" x14ac:dyDescent="0.2">
      <c r="E48" s="4">
        <v>4</v>
      </c>
      <c r="F48" s="1" t="s">
        <v>100</v>
      </c>
      <c r="G48" s="10" t="s">
        <v>101</v>
      </c>
      <c r="H48" s="19">
        <v>0.372386278603</v>
      </c>
      <c r="I48" s="56">
        <f t="shared" si="0"/>
        <v>1.489545114412</v>
      </c>
    </row>
    <row r="49" spans="5:9" x14ac:dyDescent="0.2">
      <c r="E49" s="4">
        <v>-2</v>
      </c>
      <c r="F49" s="1" t="s">
        <v>102</v>
      </c>
      <c r="G49" s="10" t="s">
        <v>103</v>
      </c>
      <c r="H49" s="19">
        <v>5.42702802653E-3</v>
      </c>
      <c r="I49" s="56">
        <f t="shared" si="0"/>
        <v>-1.085405605306E-2</v>
      </c>
    </row>
    <row r="50" spans="5:9" x14ac:dyDescent="0.2">
      <c r="E50" s="4">
        <v>1</v>
      </c>
      <c r="F50" s="1" t="s">
        <v>104</v>
      </c>
      <c r="G50" s="10" t="s">
        <v>105</v>
      </c>
      <c r="H50" s="19">
        <v>0.27869378697699998</v>
      </c>
      <c r="I50" s="22">
        <f t="shared" si="0"/>
        <v>0.27869378697699998</v>
      </c>
    </row>
    <row r="51" spans="5:9" x14ac:dyDescent="0.2">
      <c r="E51" s="12"/>
      <c r="F51" s="13"/>
      <c r="G51" s="14"/>
    </row>
    <row r="52" spans="5:9" x14ac:dyDescent="0.2">
      <c r="E52" s="12"/>
      <c r="F52" s="13"/>
      <c r="G52" s="14"/>
      <c r="H52" s="15" t="s">
        <v>80</v>
      </c>
      <c r="I52" s="19">
        <f>SUM(I3:I50)</f>
        <v>-199.61335142903835</v>
      </c>
    </row>
    <row r="53" spans="5:9" x14ac:dyDescent="0.2">
      <c r="E53" s="12"/>
      <c r="F53" s="13"/>
      <c r="G53" s="14"/>
    </row>
    <row r="54" spans="5:9" x14ac:dyDescent="0.2">
      <c r="E54" s="12"/>
      <c r="F54" s="13"/>
      <c r="G54" s="14"/>
    </row>
    <row r="55" spans="5:9" x14ac:dyDescent="0.2">
      <c r="E55" s="12"/>
      <c r="F55" s="13"/>
      <c r="G55" s="14"/>
    </row>
    <row r="56" spans="5:9" x14ac:dyDescent="0.2">
      <c r="E56" s="12"/>
      <c r="F56" s="13"/>
      <c r="G56" s="14"/>
    </row>
    <row r="57" spans="5:9" x14ac:dyDescent="0.2">
      <c r="E57" s="12"/>
      <c r="F57" s="13"/>
      <c r="G57" s="14"/>
    </row>
    <row r="58" spans="5:9" x14ac:dyDescent="0.2">
      <c r="E58" s="12"/>
      <c r="F58" s="13"/>
      <c r="G58" s="14"/>
    </row>
    <row r="59" spans="5:9" x14ac:dyDescent="0.2">
      <c r="E59" s="12"/>
      <c r="F59" s="13"/>
      <c r="G59" s="14"/>
    </row>
    <row r="60" spans="5:9" x14ac:dyDescent="0.2">
      <c r="E60" s="12"/>
      <c r="F60" s="13"/>
      <c r="G60" s="14"/>
    </row>
    <row r="61" spans="5:9" x14ac:dyDescent="0.2">
      <c r="E61" s="12"/>
      <c r="F61" s="13"/>
      <c r="G61" s="14"/>
    </row>
    <row r="62" spans="5:9" x14ac:dyDescent="0.2">
      <c r="E62" s="12"/>
      <c r="F62" s="13"/>
      <c r="G62" s="14"/>
    </row>
    <row r="63" spans="5:9" x14ac:dyDescent="0.2">
      <c r="E63" s="12"/>
      <c r="F63" s="13"/>
      <c r="G63" s="14"/>
    </row>
    <row r="64" spans="5:9" x14ac:dyDescent="0.2">
      <c r="E64" s="12"/>
      <c r="F64" s="13"/>
      <c r="G64" s="14"/>
    </row>
    <row r="65" spans="5:7" x14ac:dyDescent="0.2">
      <c r="E65" s="12"/>
      <c r="F65" s="13"/>
      <c r="G65" s="14"/>
    </row>
    <row r="66" spans="5:7" x14ac:dyDescent="0.2">
      <c r="E66" s="12"/>
      <c r="F66" s="13"/>
      <c r="G66" s="14"/>
    </row>
    <row r="67" spans="5:7" x14ac:dyDescent="0.2">
      <c r="E67" s="12"/>
      <c r="F67" s="13"/>
      <c r="G67" s="14"/>
    </row>
    <row r="68" spans="5:7" x14ac:dyDescent="0.2">
      <c r="E68" s="12"/>
      <c r="F68" s="13"/>
      <c r="G68" s="14"/>
    </row>
    <row r="69" spans="5:7" x14ac:dyDescent="0.2">
      <c r="E69" s="12"/>
      <c r="F69" s="13"/>
      <c r="G69" s="14"/>
    </row>
    <row r="70" spans="5:7" x14ac:dyDescent="0.2">
      <c r="E70" s="12"/>
      <c r="F70" s="13"/>
      <c r="G70" s="14"/>
    </row>
    <row r="71" spans="5:7" x14ac:dyDescent="0.2">
      <c r="E71" s="12"/>
      <c r="F71" s="13"/>
      <c r="G71" s="14"/>
    </row>
    <row r="72" spans="5:7" x14ac:dyDescent="0.2">
      <c r="E72" s="12"/>
      <c r="F72" s="13"/>
      <c r="G72" s="14"/>
    </row>
    <row r="73" spans="5:7" x14ac:dyDescent="0.2">
      <c r="E73" s="12"/>
      <c r="F73" s="13"/>
      <c r="G73" s="14"/>
    </row>
    <row r="74" spans="5:7" x14ac:dyDescent="0.2">
      <c r="E74" s="12"/>
      <c r="F74" s="13"/>
      <c r="G74" s="14"/>
    </row>
    <row r="75" spans="5:7" x14ac:dyDescent="0.2">
      <c r="E75" s="12"/>
      <c r="F75" s="13"/>
      <c r="G75" s="14"/>
    </row>
    <row r="76" spans="5:7" x14ac:dyDescent="0.2">
      <c r="E76" s="12"/>
      <c r="F76" s="13"/>
      <c r="G76" s="14"/>
    </row>
    <row r="77" spans="5:7" x14ac:dyDescent="0.2">
      <c r="E77" s="12"/>
      <c r="F77" s="13"/>
      <c r="G77" s="14"/>
    </row>
    <row r="78" spans="5:7" x14ac:dyDescent="0.2">
      <c r="E78" s="12"/>
      <c r="F78" s="13"/>
      <c r="G78" s="14"/>
    </row>
    <row r="79" spans="5:7" x14ac:dyDescent="0.2">
      <c r="E79" s="12"/>
      <c r="F79" s="13"/>
      <c r="G79" s="14"/>
    </row>
    <row r="80" spans="5:7" x14ac:dyDescent="0.2">
      <c r="E80" s="12"/>
      <c r="F80" s="13"/>
      <c r="G80" s="14"/>
    </row>
    <row r="81" spans="5:7" x14ac:dyDescent="0.2">
      <c r="E81" s="12"/>
      <c r="F81" s="13"/>
      <c r="G81" s="14"/>
    </row>
    <row r="82" spans="5:7" x14ac:dyDescent="0.2">
      <c r="E82" s="12"/>
      <c r="F82" s="13"/>
      <c r="G82" s="14"/>
    </row>
    <row r="83" spans="5:7" x14ac:dyDescent="0.2">
      <c r="E83" s="12"/>
      <c r="F83" s="13"/>
      <c r="G83" s="14"/>
    </row>
    <row r="84" spans="5:7" x14ac:dyDescent="0.2">
      <c r="E84" s="12"/>
      <c r="F84" s="13"/>
      <c r="G84" s="14"/>
    </row>
    <row r="85" spans="5:7" x14ac:dyDescent="0.2">
      <c r="E85" s="12"/>
      <c r="F85" s="13"/>
      <c r="G85" s="14"/>
    </row>
    <row r="86" spans="5:7" x14ac:dyDescent="0.2">
      <c r="E86" s="12"/>
      <c r="F86" s="13"/>
      <c r="G86" s="14"/>
    </row>
    <row r="87" spans="5:7" x14ac:dyDescent="0.2">
      <c r="E87" s="12"/>
      <c r="F87" s="13"/>
      <c r="G87" s="14"/>
    </row>
    <row r="88" spans="5:7" x14ac:dyDescent="0.2">
      <c r="E88" s="12"/>
      <c r="F88" s="13"/>
      <c r="G88" s="14"/>
    </row>
    <row r="89" spans="5:7" x14ac:dyDescent="0.2">
      <c r="E89" s="12"/>
      <c r="F89" s="13"/>
      <c r="G89" s="14"/>
    </row>
    <row r="90" spans="5:7" x14ac:dyDescent="0.2">
      <c r="E90" s="12"/>
      <c r="F90" s="13"/>
      <c r="G90" s="14"/>
    </row>
    <row r="91" spans="5:7" x14ac:dyDescent="0.2">
      <c r="E91" s="12"/>
      <c r="F91" s="13"/>
      <c r="G91" s="14"/>
    </row>
    <row r="92" spans="5:7" x14ac:dyDescent="0.2">
      <c r="E92" s="12"/>
      <c r="F92" s="13"/>
      <c r="G92" s="14"/>
    </row>
    <row r="93" spans="5:7" x14ac:dyDescent="0.2">
      <c r="E93" s="12"/>
      <c r="F93" s="13"/>
      <c r="G93" s="14"/>
    </row>
    <row r="94" spans="5:7" x14ac:dyDescent="0.2">
      <c r="E94" s="12"/>
      <c r="F94" s="13"/>
      <c r="G94" s="14"/>
    </row>
    <row r="95" spans="5:7" x14ac:dyDescent="0.2">
      <c r="E95" s="12"/>
      <c r="F95" s="13"/>
      <c r="G95" s="14"/>
    </row>
    <row r="96" spans="5:7" x14ac:dyDescent="0.2">
      <c r="E96" s="12"/>
      <c r="F96" s="13"/>
      <c r="G96" s="14"/>
    </row>
    <row r="97" spans="5:7" x14ac:dyDescent="0.2">
      <c r="E97" s="12"/>
      <c r="F97" s="13"/>
      <c r="G97" s="14"/>
    </row>
    <row r="98" spans="5:7" x14ac:dyDescent="0.2">
      <c r="E98" s="12"/>
      <c r="F98" s="13"/>
      <c r="G98" s="14"/>
    </row>
    <row r="99" spans="5:7" x14ac:dyDescent="0.2">
      <c r="E99" s="12"/>
      <c r="F99" s="13"/>
      <c r="G99" s="14"/>
    </row>
    <row r="100" spans="5:7" x14ac:dyDescent="0.2">
      <c r="E100" s="12"/>
      <c r="F100" s="13"/>
      <c r="G100" s="14"/>
    </row>
    <row r="101" spans="5:7" x14ac:dyDescent="0.2">
      <c r="E101" s="12"/>
      <c r="F101" s="13"/>
      <c r="G101" s="14"/>
    </row>
    <row r="102" spans="5:7" x14ac:dyDescent="0.2">
      <c r="E102" s="12"/>
      <c r="F102" s="13"/>
      <c r="G102" s="14"/>
    </row>
    <row r="103" spans="5:7" x14ac:dyDescent="0.2">
      <c r="E103" s="12"/>
      <c r="F103" s="13"/>
      <c r="G103" s="14"/>
    </row>
    <row r="104" spans="5:7" x14ac:dyDescent="0.2">
      <c r="E104" s="12"/>
      <c r="F104" s="13"/>
      <c r="G104" s="14"/>
    </row>
    <row r="105" spans="5:7" x14ac:dyDescent="0.2">
      <c r="E105" s="12"/>
      <c r="F105" s="13"/>
      <c r="G105" s="14"/>
    </row>
    <row r="106" spans="5:7" x14ac:dyDescent="0.2">
      <c r="E106" s="12"/>
      <c r="F106" s="13"/>
      <c r="G106" s="14"/>
    </row>
    <row r="107" spans="5:7" x14ac:dyDescent="0.2">
      <c r="E107" s="12"/>
      <c r="F107" s="13"/>
      <c r="G107" s="14"/>
    </row>
    <row r="108" spans="5:7" x14ac:dyDescent="0.2">
      <c r="E108" s="12"/>
      <c r="F108" s="13"/>
      <c r="G108" s="14"/>
    </row>
    <row r="109" spans="5:7" x14ac:dyDescent="0.2">
      <c r="E109" s="12"/>
      <c r="F109" s="13"/>
      <c r="G109" s="14"/>
    </row>
    <row r="110" spans="5:7" x14ac:dyDescent="0.2">
      <c r="E110" s="12"/>
      <c r="F110" s="13"/>
      <c r="G110" s="14"/>
    </row>
    <row r="111" spans="5:7" x14ac:dyDescent="0.2">
      <c r="E111" s="12"/>
      <c r="F111" s="13"/>
      <c r="G111" s="14"/>
    </row>
    <row r="112" spans="5:7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3"/>
      <c r="F144" s="13"/>
      <c r="G144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5188-28AB-4F39-B115-F3FCDED85A79}">
  <dimension ref="B2:J195"/>
  <sheetViews>
    <sheetView topLeftCell="A82" workbookViewId="0">
      <selection activeCell="K104" sqref="K104"/>
    </sheetView>
  </sheetViews>
  <sheetFormatPr baseColWidth="10" defaultColWidth="8.83203125" defaultRowHeight="15" x14ac:dyDescent="0.2"/>
  <cols>
    <col min="2" max="2" width="13.6640625" bestFit="1" customWidth="1"/>
    <col min="3" max="3" width="19" bestFit="1" customWidth="1"/>
    <col min="5" max="5" width="5.6640625" bestFit="1" customWidth="1"/>
    <col min="6" max="6" width="7.83203125" bestFit="1" customWidth="1"/>
    <col min="8" max="8" width="19.5" bestFit="1" customWidth="1"/>
    <col min="9" max="9" width="14.5" bestFit="1" customWidth="1"/>
    <col min="11" max="11" width="6.1640625" bestFit="1" customWidth="1"/>
    <col min="12" max="12" width="12.5" bestFit="1" customWidth="1"/>
    <col min="13" max="13" width="6.1640625" bestFit="1" customWidth="1"/>
    <col min="14" max="14" width="7.83203125" bestFit="1" customWidth="1"/>
    <col min="16" max="16" width="12.5" bestFit="1" customWidth="1"/>
    <col min="17" max="17" width="6.1640625" bestFit="1" customWidth="1"/>
    <col min="18" max="18" width="7.83203125" bestFit="1" customWidth="1"/>
    <col min="20" max="20" width="12" bestFit="1" customWidth="1"/>
    <col min="21" max="21" width="6.1640625" bestFit="1" customWidth="1"/>
    <col min="22" max="22" width="7.83203125" bestFit="1" customWidth="1"/>
    <col min="24" max="24" width="12.5" customWidth="1"/>
    <col min="25" max="25" width="6.1640625" bestFit="1" customWidth="1"/>
    <col min="26" max="26" width="7.83203125" bestFit="1" customWidth="1"/>
    <col min="28" max="28" width="12" bestFit="1" customWidth="1"/>
    <col min="29" max="29" width="6.1640625" bestFit="1" customWidth="1"/>
    <col min="30" max="30" width="7.83203125" bestFit="1" customWidth="1"/>
    <col min="32" max="32" width="12" bestFit="1" customWidth="1"/>
    <col min="33" max="33" width="6.1640625" bestFit="1" customWidth="1"/>
    <col min="34" max="34" width="7.83203125" bestFit="1" customWidth="1"/>
    <col min="36" max="36" width="12" bestFit="1" customWidth="1"/>
    <col min="37" max="37" width="6.1640625" bestFit="1" customWidth="1"/>
    <col min="38" max="38" width="7.83203125" bestFit="1" customWidth="1"/>
    <col min="40" max="40" width="12" bestFit="1" customWidth="1"/>
  </cols>
  <sheetData>
    <row r="2" spans="2:9" x14ac:dyDescent="0.2">
      <c r="B2" s="1" t="s">
        <v>106</v>
      </c>
      <c r="C2" s="20">
        <v>-241.8765607176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2.0000002188999999</v>
      </c>
      <c r="E3" s="4">
        <v>2</v>
      </c>
      <c r="F3" s="5" t="s">
        <v>4</v>
      </c>
      <c r="G3" s="5"/>
      <c r="H3" s="20">
        <v>79.261042000000003</v>
      </c>
      <c r="I3" s="22">
        <f t="shared" ref="I3:I66" si="0">E3*H3</f>
        <v>158.52208400000001</v>
      </c>
    </row>
    <row r="4" spans="2:9" x14ac:dyDescent="0.2">
      <c r="E4" s="4">
        <v>2</v>
      </c>
      <c r="F4" s="5" t="s">
        <v>8</v>
      </c>
      <c r="G4" s="5"/>
      <c r="H4" s="20">
        <v>10.8994743</v>
      </c>
      <c r="I4" s="22">
        <f t="shared" si="0"/>
        <v>21.798948599999999</v>
      </c>
    </row>
    <row r="5" spans="2:9" x14ac:dyDescent="0.2">
      <c r="E5" s="4">
        <v>2</v>
      </c>
      <c r="F5" s="5" t="s">
        <v>21</v>
      </c>
      <c r="G5" s="5"/>
      <c r="H5" s="20">
        <v>9.8561332000000004</v>
      </c>
      <c r="I5" s="22">
        <f t="shared" si="0"/>
        <v>19.712266400000001</v>
      </c>
    </row>
    <row r="6" spans="2:9" x14ac:dyDescent="0.2">
      <c r="E6" s="4">
        <v>2</v>
      </c>
      <c r="F6" s="5" t="s">
        <v>22</v>
      </c>
      <c r="G6" s="5"/>
      <c r="H6" s="20">
        <v>9.8561332000000004</v>
      </c>
      <c r="I6" s="22">
        <f t="shared" si="0"/>
        <v>19.712266400000001</v>
      </c>
    </row>
    <row r="7" spans="2:9" x14ac:dyDescent="0.2">
      <c r="E7" s="4">
        <v>2</v>
      </c>
      <c r="F7" s="5" t="s">
        <v>23</v>
      </c>
      <c r="G7" s="5"/>
      <c r="H7" s="20">
        <v>9.8561332000000004</v>
      </c>
      <c r="I7" s="22">
        <f t="shared" si="0"/>
        <v>19.712266400000001</v>
      </c>
    </row>
    <row r="8" spans="2:9" x14ac:dyDescent="0.2">
      <c r="E8" s="4">
        <v>2</v>
      </c>
      <c r="F8" s="5" t="s">
        <v>82</v>
      </c>
      <c r="G8" s="5"/>
      <c r="H8" s="20">
        <v>0.92332380000000003</v>
      </c>
      <c r="I8" s="22">
        <f t="shared" si="0"/>
        <v>1.8466476000000001</v>
      </c>
    </row>
    <row r="9" spans="2:9" x14ac:dyDescent="0.2">
      <c r="E9" s="4">
        <v>1</v>
      </c>
      <c r="F9" s="5" t="s">
        <v>107</v>
      </c>
      <c r="G9" s="5"/>
      <c r="H9" s="20">
        <v>0.5720286</v>
      </c>
      <c r="I9" s="22">
        <f t="shared" si="0"/>
        <v>0.5720286</v>
      </c>
    </row>
    <row r="10" spans="2:9" x14ac:dyDescent="0.2">
      <c r="E10" s="4">
        <v>0</v>
      </c>
      <c r="F10" s="5" t="s">
        <v>108</v>
      </c>
      <c r="G10" s="5"/>
      <c r="H10" s="20">
        <v>0.5720286</v>
      </c>
      <c r="I10" s="22">
        <f t="shared" si="0"/>
        <v>0</v>
      </c>
    </row>
    <row r="11" spans="2:9" x14ac:dyDescent="0.2">
      <c r="E11" s="4">
        <v>0</v>
      </c>
      <c r="F11" s="5" t="s">
        <v>109</v>
      </c>
      <c r="G11" s="5"/>
      <c r="H11" s="20">
        <v>0.5720286</v>
      </c>
      <c r="I11" s="22">
        <f t="shared" si="0"/>
        <v>0</v>
      </c>
    </row>
    <row r="12" spans="2:9" x14ac:dyDescent="0.2">
      <c r="E12" s="4">
        <v>2</v>
      </c>
      <c r="F12" s="5" t="s">
        <v>5</v>
      </c>
      <c r="G12" s="5"/>
      <c r="H12" s="20">
        <v>-163.65686629999999</v>
      </c>
      <c r="I12" s="22">
        <f t="shared" si="0"/>
        <v>-327.31373259999998</v>
      </c>
    </row>
    <row r="13" spans="2:9" x14ac:dyDescent="0.2">
      <c r="E13" s="4">
        <v>2</v>
      </c>
      <c r="F13" s="5" t="s">
        <v>9</v>
      </c>
      <c r="G13" s="5"/>
      <c r="H13" s="20">
        <v>-30.553780400000001</v>
      </c>
      <c r="I13" s="22">
        <f t="shared" si="0"/>
        <v>-61.107560800000002</v>
      </c>
    </row>
    <row r="14" spans="2:9" x14ac:dyDescent="0.2">
      <c r="E14" s="4">
        <v>2</v>
      </c>
      <c r="F14" s="5" t="s">
        <v>24</v>
      </c>
      <c r="G14" s="5"/>
      <c r="H14" s="20">
        <v>-28.666592699999999</v>
      </c>
      <c r="I14" s="22">
        <f t="shared" si="0"/>
        <v>-57.333185399999998</v>
      </c>
    </row>
    <row r="15" spans="2:9" x14ac:dyDescent="0.2">
      <c r="E15" s="4">
        <v>2</v>
      </c>
      <c r="F15" s="5" t="s">
        <v>25</v>
      </c>
      <c r="G15" s="5"/>
      <c r="H15" s="20">
        <v>-28.666592699999999</v>
      </c>
      <c r="I15" s="22">
        <f t="shared" si="0"/>
        <v>-57.333185399999998</v>
      </c>
    </row>
    <row r="16" spans="2:9" x14ac:dyDescent="0.2">
      <c r="E16" s="4">
        <v>2</v>
      </c>
      <c r="F16" s="5" t="s">
        <v>26</v>
      </c>
      <c r="G16" s="5"/>
      <c r="H16" s="20">
        <v>-28.666592699999999</v>
      </c>
      <c r="I16" s="22">
        <f t="shared" si="0"/>
        <v>-57.333185399999998</v>
      </c>
    </row>
    <row r="17" spans="5:10" x14ac:dyDescent="0.2">
      <c r="E17" s="4">
        <v>2</v>
      </c>
      <c r="F17" s="5" t="s">
        <v>83</v>
      </c>
      <c r="G17" s="5"/>
      <c r="H17" s="20">
        <v>-6.5726861000000003</v>
      </c>
      <c r="I17" s="22">
        <f t="shared" si="0"/>
        <v>-13.145372200000001</v>
      </c>
    </row>
    <row r="18" spans="5:10" x14ac:dyDescent="0.2">
      <c r="E18" s="4">
        <v>1</v>
      </c>
      <c r="F18" s="5" t="s">
        <v>110</v>
      </c>
      <c r="G18" s="5"/>
      <c r="H18" s="20">
        <v>-4.9317943</v>
      </c>
      <c r="I18" s="22">
        <f t="shared" si="0"/>
        <v>-4.9317943</v>
      </c>
    </row>
    <row r="19" spans="5:10" x14ac:dyDescent="0.2">
      <c r="E19" s="4">
        <v>0</v>
      </c>
      <c r="F19" s="5" t="s">
        <v>111</v>
      </c>
      <c r="G19" s="5"/>
      <c r="H19" s="20">
        <v>-4.9317943</v>
      </c>
      <c r="I19" s="22">
        <f t="shared" si="0"/>
        <v>0</v>
      </c>
      <c r="J19" s="7"/>
    </row>
    <row r="20" spans="5:10" x14ac:dyDescent="0.2">
      <c r="E20" s="4">
        <v>0</v>
      </c>
      <c r="F20" s="5" t="s">
        <v>112</v>
      </c>
      <c r="G20" s="5"/>
      <c r="H20" s="57">
        <v>-4.9317943</v>
      </c>
      <c r="I20" s="22">
        <f t="shared" si="0"/>
        <v>0</v>
      </c>
      <c r="J20" s="7"/>
    </row>
    <row r="21" spans="5:10" x14ac:dyDescent="0.2">
      <c r="E21" s="4">
        <v>1</v>
      </c>
      <c r="F21" s="5" t="s">
        <v>10</v>
      </c>
      <c r="G21" s="6" t="s">
        <v>11</v>
      </c>
      <c r="H21" s="19">
        <v>7.8238035216100004</v>
      </c>
      <c r="I21" s="22">
        <f t="shared" si="0"/>
        <v>7.8238035216100004</v>
      </c>
      <c r="J21" s="7"/>
    </row>
    <row r="22" spans="5:10" x14ac:dyDescent="0.2">
      <c r="E22" s="4">
        <v>4</v>
      </c>
      <c r="F22" s="5" t="s">
        <v>12</v>
      </c>
      <c r="G22" s="6" t="s">
        <v>13</v>
      </c>
      <c r="H22" s="19">
        <v>2.06886968943</v>
      </c>
      <c r="I22" s="22">
        <f t="shared" si="0"/>
        <v>8.2754787577200002</v>
      </c>
      <c r="J22" s="8"/>
    </row>
    <row r="23" spans="5:10" x14ac:dyDescent="0.2">
      <c r="E23" s="4">
        <v>-2</v>
      </c>
      <c r="F23" s="5" t="s">
        <v>14</v>
      </c>
      <c r="G23" s="6" t="s">
        <v>15</v>
      </c>
      <c r="H23" s="19">
        <v>0.163038324879</v>
      </c>
      <c r="I23" s="22">
        <f t="shared" si="0"/>
        <v>-0.32607664975799999</v>
      </c>
      <c r="J23" s="7"/>
    </row>
    <row r="24" spans="5:10" x14ac:dyDescent="0.2">
      <c r="E24" s="4">
        <v>4</v>
      </c>
      <c r="F24" s="5" t="s">
        <v>27</v>
      </c>
      <c r="G24" s="6" t="s">
        <v>28</v>
      </c>
      <c r="H24" s="19">
        <v>2.1701668134699998</v>
      </c>
      <c r="I24" s="22">
        <f t="shared" si="0"/>
        <v>8.6806672538799994</v>
      </c>
      <c r="J24" s="7"/>
    </row>
    <row r="25" spans="5:10" x14ac:dyDescent="0.2">
      <c r="E25" s="4">
        <v>-2</v>
      </c>
      <c r="F25" s="5" t="s">
        <v>29</v>
      </c>
      <c r="G25" s="6" t="s">
        <v>30</v>
      </c>
      <c r="H25" s="19">
        <v>9.2042324095400002E-2</v>
      </c>
      <c r="I25" s="22">
        <f t="shared" si="0"/>
        <v>-0.1840846481908</v>
      </c>
      <c r="J25" s="7"/>
    </row>
    <row r="26" spans="5:10" x14ac:dyDescent="0.2">
      <c r="E26" s="4">
        <v>4</v>
      </c>
      <c r="F26" s="5" t="s">
        <v>31</v>
      </c>
      <c r="G26" s="6" t="s">
        <v>32</v>
      </c>
      <c r="H26" s="19">
        <v>2.1701668134699998</v>
      </c>
      <c r="I26" s="22">
        <f t="shared" si="0"/>
        <v>8.6806672538799994</v>
      </c>
      <c r="J26" s="9"/>
    </row>
    <row r="27" spans="5:10" x14ac:dyDescent="0.2">
      <c r="E27" s="4">
        <v>-2</v>
      </c>
      <c r="F27" s="5" t="s">
        <v>33</v>
      </c>
      <c r="G27" s="6" t="s">
        <v>34</v>
      </c>
      <c r="H27" s="19">
        <v>9.2042324095599995E-2</v>
      </c>
      <c r="I27" s="22">
        <f t="shared" si="0"/>
        <v>-0.18408464819119999</v>
      </c>
      <c r="J27" s="9"/>
    </row>
    <row r="28" spans="5:10" x14ac:dyDescent="0.2">
      <c r="E28" s="4">
        <v>4</v>
      </c>
      <c r="F28" s="5" t="s">
        <v>35</v>
      </c>
      <c r="G28" s="6" t="s">
        <v>36</v>
      </c>
      <c r="H28" s="19">
        <v>2.1701668134099998</v>
      </c>
      <c r="I28" s="22">
        <f t="shared" si="0"/>
        <v>8.6806672536399994</v>
      </c>
      <c r="J28" s="9"/>
    </row>
    <row r="29" spans="5:10" x14ac:dyDescent="0.2">
      <c r="E29" s="4">
        <v>-2</v>
      </c>
      <c r="F29" s="5" t="s">
        <v>37</v>
      </c>
      <c r="G29" s="6" t="s">
        <v>38</v>
      </c>
      <c r="H29" s="19">
        <v>9.2042324090000002E-2</v>
      </c>
      <c r="I29" s="22">
        <f t="shared" si="0"/>
        <v>-0.18408464818</v>
      </c>
      <c r="J29" s="9"/>
    </row>
    <row r="30" spans="5:10" x14ac:dyDescent="0.2">
      <c r="E30" s="4">
        <v>4</v>
      </c>
      <c r="F30" s="5" t="s">
        <v>84</v>
      </c>
      <c r="G30" s="6" t="s">
        <v>85</v>
      </c>
      <c r="H30" s="19">
        <v>0.491278589401</v>
      </c>
      <c r="I30" s="22">
        <f t="shared" si="0"/>
        <v>1.965114357604</v>
      </c>
      <c r="J30" s="11"/>
    </row>
    <row r="31" spans="5:10" x14ac:dyDescent="0.2">
      <c r="E31" s="4">
        <v>-2</v>
      </c>
      <c r="F31" s="5" t="s">
        <v>86</v>
      </c>
      <c r="G31" s="6" t="s">
        <v>87</v>
      </c>
      <c r="H31" s="19">
        <v>8.0955460353200007E-3</v>
      </c>
      <c r="I31" s="22">
        <f t="shared" si="0"/>
        <v>-1.6191092070640001E-2</v>
      </c>
      <c r="J31" s="11"/>
    </row>
    <row r="32" spans="5:10" x14ac:dyDescent="0.2">
      <c r="E32" s="4">
        <v>2</v>
      </c>
      <c r="F32" s="5" t="s">
        <v>113</v>
      </c>
      <c r="G32" s="6" t="s">
        <v>114</v>
      </c>
      <c r="H32" s="19">
        <v>0.37825288226499998</v>
      </c>
      <c r="I32" s="22">
        <f t="shared" si="0"/>
        <v>0.75650576452999996</v>
      </c>
      <c r="J32" s="11"/>
    </row>
    <row r="33" spans="5:10" x14ac:dyDescent="0.2">
      <c r="E33" s="4">
        <v>-1</v>
      </c>
      <c r="F33" s="5" t="s">
        <v>115</v>
      </c>
      <c r="G33" s="6" t="s">
        <v>116</v>
      </c>
      <c r="H33" s="19">
        <v>2.79016514438E-3</v>
      </c>
      <c r="I33" s="22">
        <f t="shared" si="0"/>
        <v>-2.79016514438E-3</v>
      </c>
      <c r="J33" s="11"/>
    </row>
    <row r="34" spans="5:10" x14ac:dyDescent="0.2">
      <c r="E34" s="4">
        <v>0</v>
      </c>
      <c r="F34" s="5" t="s">
        <v>117</v>
      </c>
      <c r="G34" s="6" t="s">
        <v>118</v>
      </c>
      <c r="H34" s="19">
        <v>0.37825288893100001</v>
      </c>
      <c r="I34" s="22">
        <f t="shared" si="0"/>
        <v>0</v>
      </c>
      <c r="J34" s="11"/>
    </row>
    <row r="35" spans="5:10" x14ac:dyDescent="0.2">
      <c r="E35" s="4">
        <v>0</v>
      </c>
      <c r="F35" s="5" t="s">
        <v>119</v>
      </c>
      <c r="G35" s="6" t="s">
        <v>120</v>
      </c>
      <c r="H35" s="19">
        <v>2.7901652791100001E-3</v>
      </c>
      <c r="I35" s="22">
        <f t="shared" si="0"/>
        <v>0</v>
      </c>
      <c r="J35" s="11"/>
    </row>
    <row r="36" spans="5:10" x14ac:dyDescent="0.2">
      <c r="E36" s="4">
        <v>0</v>
      </c>
      <c r="F36" s="5" t="s">
        <v>121</v>
      </c>
      <c r="G36" s="6" t="s">
        <v>122</v>
      </c>
      <c r="H36" s="19">
        <v>0.37825288793200001</v>
      </c>
      <c r="I36" s="22">
        <f t="shared" si="0"/>
        <v>0</v>
      </c>
      <c r="J36" s="11"/>
    </row>
    <row r="37" spans="5:10" x14ac:dyDescent="0.2">
      <c r="E37" s="42">
        <v>0</v>
      </c>
      <c r="F37" s="43" t="s">
        <v>123</v>
      </c>
      <c r="G37" s="44" t="s">
        <v>124</v>
      </c>
      <c r="H37" s="19">
        <v>2.7901652630599998E-3</v>
      </c>
      <c r="I37" s="56">
        <f t="shared" si="0"/>
        <v>0</v>
      </c>
      <c r="J37" s="11"/>
    </row>
    <row r="38" spans="5:10" x14ac:dyDescent="0.2">
      <c r="E38" s="4">
        <v>1</v>
      </c>
      <c r="F38" s="1" t="s">
        <v>16</v>
      </c>
      <c r="G38" s="10" t="s">
        <v>17</v>
      </c>
      <c r="H38" s="19">
        <v>1.46347051494</v>
      </c>
      <c r="I38" s="56">
        <f t="shared" si="0"/>
        <v>1.46347051494</v>
      </c>
      <c r="J38" s="11"/>
    </row>
    <row r="39" spans="5:10" x14ac:dyDescent="0.2">
      <c r="E39" s="4">
        <v>4</v>
      </c>
      <c r="F39" s="1" t="s">
        <v>39</v>
      </c>
      <c r="G39" s="10" t="s">
        <v>40</v>
      </c>
      <c r="H39" s="19">
        <v>1.48940740072</v>
      </c>
      <c r="I39" s="56">
        <f t="shared" si="0"/>
        <v>5.95762960288</v>
      </c>
    </row>
    <row r="40" spans="5:10" x14ac:dyDescent="0.2">
      <c r="E40" s="4">
        <v>-2</v>
      </c>
      <c r="F40" s="1" t="s">
        <v>41</v>
      </c>
      <c r="G40" s="10" t="s">
        <v>42</v>
      </c>
      <c r="H40" s="19">
        <v>0.29867562023100003</v>
      </c>
      <c r="I40" s="56">
        <f t="shared" si="0"/>
        <v>-0.59735124046200005</v>
      </c>
    </row>
    <row r="41" spans="5:10" x14ac:dyDescent="0.2">
      <c r="E41" s="4">
        <v>4</v>
      </c>
      <c r="F41" s="1" t="s">
        <v>43</v>
      </c>
      <c r="G41" s="10" t="s">
        <v>44</v>
      </c>
      <c r="H41" s="19">
        <v>1.48940740072</v>
      </c>
      <c r="I41" s="56">
        <f t="shared" si="0"/>
        <v>5.95762960288</v>
      </c>
    </row>
    <row r="42" spans="5:10" x14ac:dyDescent="0.2">
      <c r="E42" s="4">
        <v>-2</v>
      </c>
      <c r="F42" s="1" t="s">
        <v>45</v>
      </c>
      <c r="G42" s="10" t="s">
        <v>46</v>
      </c>
      <c r="H42" s="19">
        <v>0.29867562023200001</v>
      </c>
      <c r="I42" s="56">
        <f t="shared" si="0"/>
        <v>-0.59735124046400001</v>
      </c>
    </row>
    <row r="43" spans="5:10" x14ac:dyDescent="0.2">
      <c r="E43" s="4">
        <v>4</v>
      </c>
      <c r="F43" s="1" t="s">
        <v>47</v>
      </c>
      <c r="G43" s="10" t="s">
        <v>48</v>
      </c>
      <c r="H43" s="19">
        <v>1.4894074007</v>
      </c>
      <c r="I43" s="56">
        <f t="shared" si="0"/>
        <v>5.9576296028</v>
      </c>
    </row>
    <row r="44" spans="5:10" x14ac:dyDescent="0.2">
      <c r="E44" s="4">
        <v>-2</v>
      </c>
      <c r="F44" s="1" t="s">
        <v>49</v>
      </c>
      <c r="G44" s="10" t="s">
        <v>50</v>
      </c>
      <c r="H44" s="19">
        <v>0.298675620227</v>
      </c>
      <c r="I44" s="56">
        <f t="shared" si="0"/>
        <v>-0.59735124045400001</v>
      </c>
    </row>
    <row r="45" spans="5:10" x14ac:dyDescent="0.2">
      <c r="E45" s="4">
        <v>4</v>
      </c>
      <c r="F45" s="1" t="s">
        <v>88</v>
      </c>
      <c r="G45" s="10" t="s">
        <v>89</v>
      </c>
      <c r="H45" s="19">
        <v>0.46277369568400001</v>
      </c>
      <c r="I45" s="56">
        <f t="shared" si="0"/>
        <v>1.851094782736</v>
      </c>
    </row>
    <row r="46" spans="5:10" x14ac:dyDescent="0.2">
      <c r="E46" s="4">
        <v>-2</v>
      </c>
      <c r="F46" s="1" t="s">
        <v>90</v>
      </c>
      <c r="G46" s="10" t="s">
        <v>91</v>
      </c>
      <c r="H46" s="19">
        <v>1.8666075906100001E-2</v>
      </c>
      <c r="I46" s="56">
        <f t="shared" si="0"/>
        <v>-3.7332151812200003E-2</v>
      </c>
    </row>
    <row r="47" spans="5:10" x14ac:dyDescent="0.2">
      <c r="E47" s="4">
        <v>2</v>
      </c>
      <c r="F47" s="1" t="s">
        <v>125</v>
      </c>
      <c r="G47" s="10" t="s">
        <v>126</v>
      </c>
      <c r="H47" s="19">
        <v>0.35983379250699998</v>
      </c>
      <c r="I47" s="56">
        <f t="shared" si="0"/>
        <v>0.71966758501399997</v>
      </c>
    </row>
    <row r="48" spans="5:10" x14ac:dyDescent="0.2">
      <c r="E48" s="4">
        <v>-1</v>
      </c>
      <c r="F48" s="1" t="s">
        <v>127</v>
      </c>
      <c r="G48" s="10" t="s">
        <v>128</v>
      </c>
      <c r="H48" s="19">
        <v>3.72688332871E-3</v>
      </c>
      <c r="I48" s="56">
        <f t="shared" si="0"/>
        <v>-3.72688332871E-3</v>
      </c>
    </row>
    <row r="49" spans="5:9" x14ac:dyDescent="0.2">
      <c r="E49" s="4">
        <v>0</v>
      </c>
      <c r="F49" s="1" t="s">
        <v>129</v>
      </c>
      <c r="G49" s="10" t="s">
        <v>130</v>
      </c>
      <c r="H49" s="19">
        <v>0.35983379831700002</v>
      </c>
      <c r="I49" s="56">
        <f t="shared" si="0"/>
        <v>0</v>
      </c>
    </row>
    <row r="50" spans="5:9" x14ac:dyDescent="0.2">
      <c r="E50" s="4">
        <v>0</v>
      </c>
      <c r="F50" s="1" t="s">
        <v>131</v>
      </c>
      <c r="G50" s="10" t="s">
        <v>132</v>
      </c>
      <c r="H50" s="19">
        <v>3.7268834771499999E-3</v>
      </c>
      <c r="I50" s="56">
        <f t="shared" si="0"/>
        <v>0</v>
      </c>
    </row>
    <row r="51" spans="5:9" x14ac:dyDescent="0.2">
      <c r="E51" s="4">
        <v>0</v>
      </c>
      <c r="F51" s="1" t="s">
        <v>133</v>
      </c>
      <c r="G51" s="10" t="s">
        <v>134</v>
      </c>
      <c r="H51" s="19">
        <v>0.35983379742100002</v>
      </c>
      <c r="I51" s="56">
        <f t="shared" si="0"/>
        <v>0</v>
      </c>
    </row>
    <row r="52" spans="5:9" x14ac:dyDescent="0.2">
      <c r="E52" s="4">
        <v>0</v>
      </c>
      <c r="F52" s="1" t="s">
        <v>135</v>
      </c>
      <c r="G52" s="10" t="s">
        <v>136</v>
      </c>
      <c r="H52" s="19">
        <v>3.7268834567000001E-3</v>
      </c>
      <c r="I52" s="56">
        <f t="shared" si="0"/>
        <v>0</v>
      </c>
    </row>
    <row r="53" spans="5:9" x14ac:dyDescent="0.2">
      <c r="E53" s="4">
        <v>1</v>
      </c>
      <c r="F53" s="1" t="s">
        <v>51</v>
      </c>
      <c r="G53" s="10" t="s">
        <v>52</v>
      </c>
      <c r="H53" s="19">
        <v>1.6455311804799999</v>
      </c>
      <c r="I53" s="56">
        <f t="shared" si="0"/>
        <v>1.6455311804799999</v>
      </c>
    </row>
    <row r="54" spans="5:9" x14ac:dyDescent="0.2">
      <c r="E54" s="4">
        <v>4</v>
      </c>
      <c r="F54" s="1" t="s">
        <v>53</v>
      </c>
      <c r="G54" s="10" t="s">
        <v>54</v>
      </c>
      <c r="H54" s="19">
        <v>1.47716977849</v>
      </c>
      <c r="I54" s="56">
        <f t="shared" si="0"/>
        <v>5.9086791139599999</v>
      </c>
    </row>
    <row r="55" spans="5:9" x14ac:dyDescent="0.2">
      <c r="E55" s="4">
        <v>-2</v>
      </c>
      <c r="F55" s="1" t="s">
        <v>55</v>
      </c>
      <c r="G55" s="10" t="s">
        <v>56</v>
      </c>
      <c r="H55" s="19">
        <v>8.41807009947E-2</v>
      </c>
      <c r="I55" s="56">
        <f t="shared" si="0"/>
        <v>-0.1683614019894</v>
      </c>
    </row>
    <row r="56" spans="5:9" x14ac:dyDescent="0.2">
      <c r="E56" s="4">
        <v>4</v>
      </c>
      <c r="F56" s="1" t="s">
        <v>57</v>
      </c>
      <c r="G56" s="10" t="s">
        <v>58</v>
      </c>
      <c r="H56" s="19">
        <v>1.47716977847</v>
      </c>
      <c r="I56" s="56">
        <f t="shared" si="0"/>
        <v>5.9086791138799999</v>
      </c>
    </row>
    <row r="57" spans="5:9" x14ac:dyDescent="0.2">
      <c r="E57" s="4">
        <v>-2</v>
      </c>
      <c r="F57" s="1" t="s">
        <v>59</v>
      </c>
      <c r="G57" s="10" t="s">
        <v>60</v>
      </c>
      <c r="H57" s="19">
        <v>8.4180700992899996E-2</v>
      </c>
      <c r="I57" s="56">
        <f t="shared" si="0"/>
        <v>-0.16836140198579999</v>
      </c>
    </row>
    <row r="58" spans="5:9" x14ac:dyDescent="0.2">
      <c r="E58" s="4">
        <v>4</v>
      </c>
      <c r="F58" s="1" t="s">
        <v>92</v>
      </c>
      <c r="G58" s="10" t="s">
        <v>93</v>
      </c>
      <c r="H58" s="19">
        <v>0.46395075053099999</v>
      </c>
      <c r="I58" s="56">
        <f t="shared" si="0"/>
        <v>1.855803002124</v>
      </c>
    </row>
    <row r="59" spans="5:9" x14ac:dyDescent="0.2">
      <c r="E59" s="4">
        <v>-2</v>
      </c>
      <c r="F59" s="1" t="s">
        <v>94</v>
      </c>
      <c r="G59" s="10" t="s">
        <v>95</v>
      </c>
      <c r="H59" s="19">
        <v>8.0148733976899995E-3</v>
      </c>
      <c r="I59" s="56">
        <f t="shared" si="0"/>
        <v>-1.6029746795379999E-2</v>
      </c>
    </row>
    <row r="60" spans="5:9" x14ac:dyDescent="0.2">
      <c r="E60" s="4">
        <v>2</v>
      </c>
      <c r="F60" s="1" t="s">
        <v>137</v>
      </c>
      <c r="G60" s="10" t="s">
        <v>138</v>
      </c>
      <c r="H60" s="19">
        <v>0.35784197836800002</v>
      </c>
      <c r="I60" s="56">
        <f t="shared" si="0"/>
        <v>0.71568395673600005</v>
      </c>
    </row>
    <row r="61" spans="5:9" x14ac:dyDescent="0.2">
      <c r="E61" s="4">
        <v>-1</v>
      </c>
      <c r="F61" s="1" t="s">
        <v>139</v>
      </c>
      <c r="G61" s="10" t="s">
        <v>140</v>
      </c>
      <c r="H61" s="19">
        <v>1.5858416141E-3</v>
      </c>
      <c r="I61" s="56">
        <f t="shared" si="0"/>
        <v>-1.5858416141E-3</v>
      </c>
    </row>
    <row r="62" spans="5:9" x14ac:dyDescent="0.2">
      <c r="E62" s="4">
        <v>0</v>
      </c>
      <c r="F62" s="1" t="s">
        <v>141</v>
      </c>
      <c r="G62" s="10" t="s">
        <v>142</v>
      </c>
      <c r="H62" s="19">
        <v>0.36737817032499998</v>
      </c>
      <c r="I62" s="56">
        <f t="shared" si="0"/>
        <v>0</v>
      </c>
    </row>
    <row r="63" spans="5:9" x14ac:dyDescent="0.2">
      <c r="E63" s="4">
        <v>0</v>
      </c>
      <c r="F63" s="1" t="s">
        <v>143</v>
      </c>
      <c r="G63" s="10" t="s">
        <v>144</v>
      </c>
      <c r="H63" s="19">
        <v>1.60850727859E-2</v>
      </c>
      <c r="I63" s="56">
        <f t="shared" si="0"/>
        <v>0</v>
      </c>
    </row>
    <row r="64" spans="5:9" x14ac:dyDescent="0.2">
      <c r="E64" s="4">
        <v>0</v>
      </c>
      <c r="F64" s="1" t="s">
        <v>145</v>
      </c>
      <c r="G64" s="10" t="s">
        <v>146</v>
      </c>
      <c r="H64" s="19">
        <v>0.35784198323799998</v>
      </c>
      <c r="I64" s="56">
        <f t="shared" si="0"/>
        <v>0</v>
      </c>
    </row>
    <row r="65" spans="5:9" x14ac:dyDescent="0.2">
      <c r="E65" s="4">
        <v>0</v>
      </c>
      <c r="F65" s="1" t="s">
        <v>147</v>
      </c>
      <c r="G65" s="10" t="s">
        <v>148</v>
      </c>
      <c r="H65" s="19">
        <v>1.5858416716599999E-3</v>
      </c>
      <c r="I65" s="56">
        <f t="shared" si="0"/>
        <v>0</v>
      </c>
    </row>
    <row r="66" spans="5:9" x14ac:dyDescent="0.2">
      <c r="E66" s="4">
        <v>1</v>
      </c>
      <c r="F66" s="1" t="s">
        <v>61</v>
      </c>
      <c r="G66" s="10" t="s">
        <v>62</v>
      </c>
      <c r="H66" s="19">
        <v>1.6455311804899999</v>
      </c>
      <c r="I66" s="56">
        <f t="shared" si="0"/>
        <v>1.6455311804899999</v>
      </c>
    </row>
    <row r="67" spans="5:9" x14ac:dyDescent="0.2">
      <c r="E67" s="4">
        <v>4</v>
      </c>
      <c r="F67" s="1" t="s">
        <v>63</v>
      </c>
      <c r="G67" s="10" t="s">
        <v>64</v>
      </c>
      <c r="H67" s="19">
        <v>1.47716977847</v>
      </c>
      <c r="I67" s="56">
        <f t="shared" ref="I67:I101" si="1">E67*H67</f>
        <v>5.9086791138799999</v>
      </c>
    </row>
    <row r="68" spans="5:9" x14ac:dyDescent="0.2">
      <c r="E68" s="4">
        <v>-2</v>
      </c>
      <c r="F68" s="1" t="s">
        <v>65</v>
      </c>
      <c r="G68" s="10" t="s">
        <v>66</v>
      </c>
      <c r="H68" s="19">
        <v>8.4180700993100002E-2</v>
      </c>
      <c r="I68" s="56">
        <f t="shared" si="1"/>
        <v>-0.1683614019862</v>
      </c>
    </row>
    <row r="69" spans="5:9" x14ac:dyDescent="0.2">
      <c r="E69" s="4">
        <v>4</v>
      </c>
      <c r="F69" s="1" t="s">
        <v>96</v>
      </c>
      <c r="G69" s="10" t="s">
        <v>97</v>
      </c>
      <c r="H69" s="19">
        <v>0.46395075053200002</v>
      </c>
      <c r="I69" s="56">
        <f t="shared" si="1"/>
        <v>1.8558030021280001</v>
      </c>
    </row>
    <row r="70" spans="5:9" x14ac:dyDescent="0.2">
      <c r="E70" s="4">
        <v>-2</v>
      </c>
      <c r="F70" s="1" t="s">
        <v>98</v>
      </c>
      <c r="G70" s="10" t="s">
        <v>99</v>
      </c>
      <c r="H70" s="19">
        <v>8.0148733973799992E-3</v>
      </c>
      <c r="I70" s="56">
        <f t="shared" si="1"/>
        <v>-1.6029746794759998E-2</v>
      </c>
    </row>
    <row r="71" spans="5:9" x14ac:dyDescent="0.2">
      <c r="E71" s="4">
        <v>2</v>
      </c>
      <c r="F71" s="1" t="s">
        <v>149</v>
      </c>
      <c r="G71" s="10" t="s">
        <v>150</v>
      </c>
      <c r="H71" s="19">
        <v>0.35784197836800002</v>
      </c>
      <c r="I71" s="56">
        <f t="shared" si="1"/>
        <v>0.71568395673600005</v>
      </c>
    </row>
    <row r="72" spans="5:9" x14ac:dyDescent="0.2">
      <c r="E72" s="4">
        <v>-1</v>
      </c>
      <c r="F72" s="1" t="s">
        <v>151</v>
      </c>
      <c r="G72" s="10" t="s">
        <v>152</v>
      </c>
      <c r="H72" s="19">
        <v>1.58584161405E-3</v>
      </c>
      <c r="I72" s="56">
        <f t="shared" si="1"/>
        <v>-1.58584161405E-3</v>
      </c>
    </row>
    <row r="73" spans="5:9" x14ac:dyDescent="0.2">
      <c r="E73" s="4">
        <v>0</v>
      </c>
      <c r="F73" s="1" t="s">
        <v>153</v>
      </c>
      <c r="G73" s="10" t="s">
        <v>154</v>
      </c>
      <c r="H73" s="19">
        <v>0.35784198412599999</v>
      </c>
      <c r="I73" s="56">
        <f t="shared" si="1"/>
        <v>0</v>
      </c>
    </row>
    <row r="74" spans="5:9" x14ac:dyDescent="0.2">
      <c r="E74" s="4">
        <v>0</v>
      </c>
      <c r="F74" s="1" t="s">
        <v>155</v>
      </c>
      <c r="G74" s="10" t="s">
        <v>156</v>
      </c>
      <c r="H74" s="19">
        <v>1.5858416801699999E-3</v>
      </c>
      <c r="I74" s="56">
        <f t="shared" si="1"/>
        <v>0</v>
      </c>
    </row>
    <row r="75" spans="5:9" x14ac:dyDescent="0.2">
      <c r="E75" s="4">
        <v>0</v>
      </c>
      <c r="F75" s="1" t="s">
        <v>157</v>
      </c>
      <c r="G75" s="10" t="s">
        <v>158</v>
      </c>
      <c r="H75" s="19">
        <v>0.367378169393</v>
      </c>
      <c r="I75" s="56">
        <f t="shared" si="1"/>
        <v>0</v>
      </c>
    </row>
    <row r="76" spans="5:9" x14ac:dyDescent="0.2">
      <c r="E76" s="4">
        <v>0</v>
      </c>
      <c r="F76" s="1" t="s">
        <v>159</v>
      </c>
      <c r="G76" s="10" t="s">
        <v>160</v>
      </c>
      <c r="H76" s="19">
        <v>1.6085072694700001E-2</v>
      </c>
      <c r="I76" s="56">
        <f t="shared" si="1"/>
        <v>0</v>
      </c>
    </row>
    <row r="77" spans="5:9" x14ac:dyDescent="0.2">
      <c r="E77" s="4">
        <v>1</v>
      </c>
      <c r="F77" s="1" t="s">
        <v>67</v>
      </c>
      <c r="G77" s="10" t="s">
        <v>68</v>
      </c>
      <c r="H77" s="19">
        <v>1.6455311804299999</v>
      </c>
      <c r="I77" s="56">
        <f t="shared" si="1"/>
        <v>1.6455311804299999</v>
      </c>
    </row>
    <row r="78" spans="5:9" x14ac:dyDescent="0.2">
      <c r="E78" s="4">
        <v>4</v>
      </c>
      <c r="F78" s="1" t="s">
        <v>100</v>
      </c>
      <c r="G78" s="10" t="s">
        <v>101</v>
      </c>
      <c r="H78" s="19">
        <v>0.46395075053000001</v>
      </c>
      <c r="I78" s="56">
        <f t="shared" si="1"/>
        <v>1.85580300212</v>
      </c>
    </row>
    <row r="79" spans="5:9" x14ac:dyDescent="0.2">
      <c r="E79" s="4">
        <v>-2</v>
      </c>
      <c r="F79" s="1" t="s">
        <v>102</v>
      </c>
      <c r="G79" s="10" t="s">
        <v>103</v>
      </c>
      <c r="H79" s="19">
        <v>8.0148733982900004E-3</v>
      </c>
      <c r="I79" s="56">
        <f t="shared" si="1"/>
        <v>-1.6029746796580001E-2</v>
      </c>
    </row>
    <row r="80" spans="5:9" x14ac:dyDescent="0.2">
      <c r="E80" s="4">
        <v>2</v>
      </c>
      <c r="F80" s="1" t="s">
        <v>161</v>
      </c>
      <c r="G80" s="10" t="s">
        <v>162</v>
      </c>
      <c r="H80" s="19">
        <v>0.36737816424500003</v>
      </c>
      <c r="I80" s="56">
        <f t="shared" si="1"/>
        <v>0.73475632849000005</v>
      </c>
    </row>
    <row r="81" spans="5:9" x14ac:dyDescent="0.2">
      <c r="E81" s="4">
        <v>-1</v>
      </c>
      <c r="F81" s="1" t="s">
        <v>163</v>
      </c>
      <c r="G81" s="10" t="s">
        <v>164</v>
      </c>
      <c r="H81" s="19">
        <v>1.60850721244E-2</v>
      </c>
      <c r="I81" s="56">
        <f t="shared" si="1"/>
        <v>-1.60850721244E-2</v>
      </c>
    </row>
    <row r="82" spans="5:9" x14ac:dyDescent="0.2">
      <c r="E82" s="4">
        <v>0</v>
      </c>
      <c r="F82" s="1" t="s">
        <v>165</v>
      </c>
      <c r="G82" s="10" t="s">
        <v>166</v>
      </c>
      <c r="H82" s="19">
        <v>0.35784198412500001</v>
      </c>
      <c r="I82" s="56">
        <f t="shared" si="1"/>
        <v>0</v>
      </c>
    </row>
    <row r="83" spans="5:9" x14ac:dyDescent="0.2">
      <c r="E83" s="4">
        <v>0</v>
      </c>
      <c r="F83" s="1" t="s">
        <v>167</v>
      </c>
      <c r="G83" s="10" t="s">
        <v>168</v>
      </c>
      <c r="H83" s="19">
        <v>1.5858416803099999E-3</v>
      </c>
      <c r="I83" s="56">
        <f t="shared" si="1"/>
        <v>0</v>
      </c>
    </row>
    <row r="84" spans="5:9" x14ac:dyDescent="0.2">
      <c r="E84" s="4">
        <v>0</v>
      </c>
      <c r="F84" s="1" t="s">
        <v>169</v>
      </c>
      <c r="G84" s="10" t="s">
        <v>170</v>
      </c>
      <c r="H84" s="19">
        <v>0.35784198323700001</v>
      </c>
      <c r="I84" s="56">
        <f t="shared" si="1"/>
        <v>0</v>
      </c>
    </row>
    <row r="85" spans="5:9" x14ac:dyDescent="0.2">
      <c r="E85" s="4">
        <v>0</v>
      </c>
      <c r="F85" s="1" t="s">
        <v>171</v>
      </c>
      <c r="G85" s="10" t="s">
        <v>172</v>
      </c>
      <c r="H85" s="19">
        <v>1.5858416717399999E-3</v>
      </c>
      <c r="I85" s="56">
        <f t="shared" si="1"/>
        <v>0</v>
      </c>
    </row>
    <row r="86" spans="5:9" x14ac:dyDescent="0.2">
      <c r="E86" s="4">
        <v>1</v>
      </c>
      <c r="F86" s="1" t="s">
        <v>104</v>
      </c>
      <c r="G86" s="10" t="s">
        <v>105</v>
      </c>
      <c r="H86" s="19">
        <v>0.34834047087100001</v>
      </c>
      <c r="I86" s="56">
        <f t="shared" si="1"/>
        <v>0.34834047087100001</v>
      </c>
    </row>
    <row r="87" spans="5:9" x14ac:dyDescent="0.2">
      <c r="E87" s="4">
        <v>2</v>
      </c>
      <c r="F87" s="1" t="s">
        <v>173</v>
      </c>
      <c r="G87" s="10" t="s">
        <v>174</v>
      </c>
      <c r="H87" s="19">
        <v>0.29776111479299999</v>
      </c>
      <c r="I87" s="56">
        <f t="shared" si="1"/>
        <v>0.59552222958599998</v>
      </c>
    </row>
    <row r="88" spans="5:9" x14ac:dyDescent="0.2">
      <c r="E88" s="4">
        <v>-1</v>
      </c>
      <c r="F88" s="1" t="s">
        <v>175</v>
      </c>
      <c r="G88" s="10" t="s">
        <v>176</v>
      </c>
      <c r="H88" s="19">
        <v>6.2250077985199999E-2</v>
      </c>
      <c r="I88" s="56">
        <f t="shared" si="1"/>
        <v>-6.2250077985199999E-2</v>
      </c>
    </row>
    <row r="89" spans="5:9" x14ac:dyDescent="0.2">
      <c r="E89" s="4">
        <v>0</v>
      </c>
      <c r="F89" s="1" t="s">
        <v>177</v>
      </c>
      <c r="G89" s="10" t="s">
        <v>178</v>
      </c>
      <c r="H89" s="19">
        <v>0.29776111834800001</v>
      </c>
      <c r="I89" s="56">
        <f t="shared" si="1"/>
        <v>0</v>
      </c>
    </row>
    <row r="90" spans="5:9" x14ac:dyDescent="0.2">
      <c r="E90" s="4">
        <v>0</v>
      </c>
      <c r="F90" s="1" t="s">
        <v>179</v>
      </c>
      <c r="G90" s="10" t="s">
        <v>180</v>
      </c>
      <c r="H90" s="19">
        <v>6.2250079324900003E-2</v>
      </c>
      <c r="I90" s="56">
        <f t="shared" si="1"/>
        <v>0</v>
      </c>
    </row>
    <row r="91" spans="5:9" x14ac:dyDescent="0.2">
      <c r="E91" s="4">
        <v>0</v>
      </c>
      <c r="F91" s="1" t="s">
        <v>181</v>
      </c>
      <c r="G91" s="10" t="s">
        <v>182</v>
      </c>
      <c r="H91" s="19">
        <v>0.29776111776300002</v>
      </c>
      <c r="I91" s="56">
        <f t="shared" si="1"/>
        <v>0</v>
      </c>
    </row>
    <row r="92" spans="5:9" x14ac:dyDescent="0.2">
      <c r="E92" s="4">
        <v>0</v>
      </c>
      <c r="F92" s="1" t="s">
        <v>183</v>
      </c>
      <c r="G92" s="10" t="s">
        <v>184</v>
      </c>
      <c r="H92" s="19">
        <v>6.2250079098699999E-2</v>
      </c>
      <c r="I92" s="56">
        <f t="shared" si="1"/>
        <v>0</v>
      </c>
    </row>
    <row r="93" spans="5:9" x14ac:dyDescent="0.2">
      <c r="E93" s="4">
        <v>0</v>
      </c>
      <c r="F93" s="1" t="s">
        <v>185</v>
      </c>
      <c r="G93" s="10" t="s">
        <v>186</v>
      </c>
      <c r="H93" s="19">
        <v>0.28566585447999998</v>
      </c>
      <c r="I93" s="56">
        <f t="shared" si="1"/>
        <v>0</v>
      </c>
    </row>
    <row r="94" spans="5:9" x14ac:dyDescent="0.2">
      <c r="E94" s="4">
        <v>0</v>
      </c>
      <c r="F94" s="1" t="s">
        <v>187</v>
      </c>
      <c r="G94" s="10" t="s">
        <v>188</v>
      </c>
      <c r="H94" s="19">
        <v>0.25382140588500002</v>
      </c>
      <c r="I94" s="56">
        <f t="shared" si="1"/>
        <v>0</v>
      </c>
    </row>
    <row r="95" spans="5:9" x14ac:dyDescent="0.2">
      <c r="E95" s="4">
        <v>0</v>
      </c>
      <c r="F95" s="1" t="s">
        <v>189</v>
      </c>
      <c r="G95" s="10" t="s">
        <v>190</v>
      </c>
      <c r="H95" s="19">
        <v>1.5922225754E-2</v>
      </c>
      <c r="I95" s="56">
        <f t="shared" si="1"/>
        <v>0</v>
      </c>
    </row>
    <row r="96" spans="5:9" x14ac:dyDescent="0.2">
      <c r="E96" s="4">
        <v>0</v>
      </c>
      <c r="F96" s="1" t="s">
        <v>191</v>
      </c>
      <c r="G96" s="10" t="s">
        <v>192</v>
      </c>
      <c r="H96" s="19">
        <v>0.25382140547199999</v>
      </c>
      <c r="I96" s="56">
        <f t="shared" si="1"/>
        <v>0</v>
      </c>
    </row>
    <row r="97" spans="5:9" x14ac:dyDescent="0.2">
      <c r="E97" s="4">
        <v>0</v>
      </c>
      <c r="F97" s="1" t="s">
        <v>193</v>
      </c>
      <c r="G97" s="10" t="s">
        <v>194</v>
      </c>
      <c r="H97" s="19">
        <v>1.5922225715700001E-2</v>
      </c>
      <c r="I97" s="56">
        <f t="shared" si="1"/>
        <v>0</v>
      </c>
    </row>
    <row r="98" spans="5:9" x14ac:dyDescent="0.2">
      <c r="E98" s="4">
        <v>0</v>
      </c>
      <c r="F98" s="1" t="s">
        <v>195</v>
      </c>
      <c r="G98" s="10" t="s">
        <v>196</v>
      </c>
      <c r="H98" s="19">
        <v>0.28566586030500002</v>
      </c>
      <c r="I98" s="56">
        <f t="shared" si="1"/>
        <v>0</v>
      </c>
    </row>
    <row r="99" spans="5:9" x14ac:dyDescent="0.2">
      <c r="E99" s="4">
        <v>0</v>
      </c>
      <c r="F99" s="1" t="s">
        <v>197</v>
      </c>
      <c r="G99" s="10" t="s">
        <v>198</v>
      </c>
      <c r="H99" s="19">
        <v>0.25382140796899999</v>
      </c>
      <c r="I99" s="56">
        <f t="shared" si="1"/>
        <v>0</v>
      </c>
    </row>
    <row r="100" spans="5:9" x14ac:dyDescent="0.2">
      <c r="E100" s="4">
        <v>0</v>
      </c>
      <c r="F100" s="1" t="s">
        <v>199</v>
      </c>
      <c r="G100" s="10" t="s">
        <v>200</v>
      </c>
      <c r="H100" s="19">
        <v>1.59222259235E-2</v>
      </c>
      <c r="I100" s="56">
        <f t="shared" si="1"/>
        <v>0</v>
      </c>
    </row>
    <row r="101" spans="5:9" x14ac:dyDescent="0.2">
      <c r="E101" s="4">
        <v>0</v>
      </c>
      <c r="F101" s="1" t="s">
        <v>201</v>
      </c>
      <c r="G101" s="10" t="s">
        <v>202</v>
      </c>
      <c r="H101" s="19">
        <v>0.28566585932600003</v>
      </c>
      <c r="I101" s="22">
        <f t="shared" si="1"/>
        <v>0</v>
      </c>
    </row>
    <row r="102" spans="5:9" x14ac:dyDescent="0.2">
      <c r="E102" s="12"/>
      <c r="F102" s="13"/>
      <c r="G102" s="14"/>
    </row>
    <row r="103" spans="5:9" x14ac:dyDescent="0.2">
      <c r="E103" s="12"/>
      <c r="F103" s="13"/>
      <c r="G103" s="14"/>
      <c r="H103" s="15" t="s">
        <v>80</v>
      </c>
      <c r="I103" s="19">
        <f>SUM(I3:I101)</f>
        <v>-241.87656030171655</v>
      </c>
    </row>
    <row r="104" spans="5:9" x14ac:dyDescent="0.2">
      <c r="E104" s="12"/>
      <c r="F104" s="13"/>
      <c r="G104" s="14"/>
    </row>
    <row r="105" spans="5:9" x14ac:dyDescent="0.2">
      <c r="E105" s="12"/>
      <c r="F105" s="13"/>
      <c r="G105" s="14"/>
    </row>
    <row r="106" spans="5:9" x14ac:dyDescent="0.2">
      <c r="E106" s="12"/>
      <c r="F106" s="13"/>
      <c r="G106" s="14"/>
    </row>
    <row r="107" spans="5:9" x14ac:dyDescent="0.2">
      <c r="E107" s="12"/>
      <c r="F107" s="13"/>
      <c r="G107" s="14"/>
    </row>
    <row r="108" spans="5:9" x14ac:dyDescent="0.2">
      <c r="E108" s="12"/>
      <c r="F108" s="13"/>
      <c r="G108" s="14"/>
    </row>
    <row r="109" spans="5:9" x14ac:dyDescent="0.2">
      <c r="E109" s="12"/>
      <c r="F109" s="13"/>
      <c r="G109" s="14"/>
    </row>
    <row r="110" spans="5:9" x14ac:dyDescent="0.2">
      <c r="E110" s="12"/>
      <c r="F110" s="13"/>
      <c r="G110" s="14"/>
    </row>
    <row r="111" spans="5:9" x14ac:dyDescent="0.2">
      <c r="E111" s="12"/>
      <c r="F111" s="13"/>
      <c r="G111" s="14"/>
    </row>
    <row r="112" spans="5:9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2"/>
      <c r="F144" s="13"/>
      <c r="G144" s="14"/>
    </row>
    <row r="145" spans="5:7" x14ac:dyDescent="0.2">
      <c r="E145" s="12"/>
      <c r="F145" s="13"/>
      <c r="G145" s="14"/>
    </row>
    <row r="146" spans="5:7" x14ac:dyDescent="0.2">
      <c r="E146" s="12"/>
      <c r="F146" s="13"/>
      <c r="G146" s="14"/>
    </row>
    <row r="147" spans="5:7" x14ac:dyDescent="0.2">
      <c r="E147" s="12"/>
      <c r="F147" s="13"/>
      <c r="G147" s="14"/>
    </row>
    <row r="148" spans="5:7" x14ac:dyDescent="0.2">
      <c r="E148" s="12"/>
      <c r="F148" s="13"/>
      <c r="G148" s="14"/>
    </row>
    <row r="149" spans="5:7" x14ac:dyDescent="0.2">
      <c r="E149" s="12"/>
      <c r="F149" s="13"/>
      <c r="G149" s="14"/>
    </row>
    <row r="150" spans="5:7" x14ac:dyDescent="0.2">
      <c r="E150" s="12"/>
      <c r="F150" s="13"/>
      <c r="G150" s="14"/>
    </row>
    <row r="151" spans="5:7" x14ac:dyDescent="0.2">
      <c r="E151" s="12"/>
      <c r="F151" s="13"/>
      <c r="G151" s="14"/>
    </row>
    <row r="152" spans="5:7" x14ac:dyDescent="0.2">
      <c r="E152" s="12"/>
      <c r="F152" s="13"/>
      <c r="G152" s="14"/>
    </row>
    <row r="153" spans="5:7" x14ac:dyDescent="0.2">
      <c r="E153" s="12"/>
      <c r="F153" s="13"/>
      <c r="G153" s="14"/>
    </row>
    <row r="154" spans="5:7" x14ac:dyDescent="0.2">
      <c r="E154" s="12"/>
      <c r="F154" s="13"/>
      <c r="G154" s="14"/>
    </row>
    <row r="155" spans="5:7" x14ac:dyDescent="0.2">
      <c r="E155" s="12"/>
      <c r="F155" s="13"/>
      <c r="G155" s="14"/>
    </row>
    <row r="156" spans="5:7" x14ac:dyDescent="0.2">
      <c r="E156" s="12"/>
      <c r="F156" s="13"/>
      <c r="G156" s="14"/>
    </row>
    <row r="157" spans="5:7" x14ac:dyDescent="0.2">
      <c r="E157" s="12"/>
      <c r="F157" s="13"/>
      <c r="G157" s="14"/>
    </row>
    <row r="158" spans="5:7" x14ac:dyDescent="0.2">
      <c r="E158" s="12"/>
      <c r="F158" s="13"/>
      <c r="G158" s="14"/>
    </row>
    <row r="159" spans="5:7" x14ac:dyDescent="0.2">
      <c r="E159" s="12"/>
      <c r="F159" s="13"/>
      <c r="G159" s="14"/>
    </row>
    <row r="160" spans="5:7" x14ac:dyDescent="0.2">
      <c r="E160" s="12"/>
      <c r="F160" s="13"/>
      <c r="G160" s="14"/>
    </row>
    <row r="161" spans="5:7" x14ac:dyDescent="0.2">
      <c r="E161" s="12"/>
      <c r="F161" s="13"/>
      <c r="G161" s="14"/>
    </row>
    <row r="162" spans="5:7" x14ac:dyDescent="0.2">
      <c r="E162" s="12"/>
      <c r="F162" s="13"/>
      <c r="G162" s="14"/>
    </row>
    <row r="163" spans="5:7" x14ac:dyDescent="0.2">
      <c r="E163" s="12"/>
      <c r="F163" s="13"/>
      <c r="G163" s="14"/>
    </row>
    <row r="164" spans="5:7" x14ac:dyDescent="0.2">
      <c r="E164" s="12"/>
      <c r="F164" s="13"/>
      <c r="G164" s="14"/>
    </row>
    <row r="165" spans="5:7" x14ac:dyDescent="0.2">
      <c r="E165" s="12"/>
      <c r="F165" s="13"/>
      <c r="G165" s="14"/>
    </row>
    <row r="166" spans="5:7" x14ac:dyDescent="0.2">
      <c r="E166" s="12"/>
      <c r="F166" s="13"/>
      <c r="G166" s="14"/>
    </row>
    <row r="167" spans="5:7" x14ac:dyDescent="0.2">
      <c r="E167" s="12"/>
      <c r="F167" s="13"/>
      <c r="G167" s="14"/>
    </row>
    <row r="168" spans="5:7" x14ac:dyDescent="0.2">
      <c r="E168" s="12"/>
      <c r="F168" s="13"/>
      <c r="G168" s="14"/>
    </row>
    <row r="169" spans="5:7" x14ac:dyDescent="0.2">
      <c r="E169" s="12"/>
      <c r="F169" s="13"/>
      <c r="G169" s="14"/>
    </row>
    <row r="170" spans="5:7" x14ac:dyDescent="0.2">
      <c r="E170" s="12"/>
      <c r="F170" s="13"/>
      <c r="G170" s="14"/>
    </row>
    <row r="171" spans="5:7" x14ac:dyDescent="0.2">
      <c r="E171" s="12"/>
      <c r="F171" s="13"/>
      <c r="G171" s="14"/>
    </row>
    <row r="172" spans="5:7" x14ac:dyDescent="0.2">
      <c r="E172" s="12"/>
      <c r="F172" s="13"/>
      <c r="G172" s="14"/>
    </row>
    <row r="173" spans="5:7" x14ac:dyDescent="0.2">
      <c r="E173" s="12"/>
      <c r="F173" s="13"/>
      <c r="G173" s="14"/>
    </row>
    <row r="174" spans="5:7" x14ac:dyDescent="0.2">
      <c r="E174" s="12"/>
      <c r="F174" s="13"/>
      <c r="G174" s="14"/>
    </row>
    <row r="175" spans="5:7" x14ac:dyDescent="0.2">
      <c r="E175" s="12"/>
      <c r="F175" s="13"/>
      <c r="G175" s="14"/>
    </row>
    <row r="176" spans="5:7" x14ac:dyDescent="0.2">
      <c r="E176" s="12"/>
      <c r="F176" s="13"/>
      <c r="G176" s="14"/>
    </row>
    <row r="177" spans="5:7" x14ac:dyDescent="0.2">
      <c r="E177" s="12"/>
      <c r="F177" s="13"/>
      <c r="G177" s="14"/>
    </row>
    <row r="178" spans="5:7" x14ac:dyDescent="0.2">
      <c r="E178" s="12"/>
      <c r="F178" s="13"/>
      <c r="G178" s="14"/>
    </row>
    <row r="179" spans="5:7" x14ac:dyDescent="0.2">
      <c r="E179" s="12"/>
      <c r="F179" s="13"/>
      <c r="G179" s="14"/>
    </row>
    <row r="180" spans="5:7" x14ac:dyDescent="0.2">
      <c r="E180" s="12"/>
      <c r="F180" s="13"/>
      <c r="G180" s="14"/>
    </row>
    <row r="181" spans="5:7" x14ac:dyDescent="0.2">
      <c r="E181" s="12"/>
      <c r="F181" s="13"/>
      <c r="G181" s="14"/>
    </row>
    <row r="182" spans="5:7" x14ac:dyDescent="0.2">
      <c r="E182" s="12"/>
      <c r="F182" s="13"/>
      <c r="G182" s="14"/>
    </row>
    <row r="183" spans="5:7" x14ac:dyDescent="0.2">
      <c r="E183" s="12"/>
      <c r="F183" s="13"/>
      <c r="G183" s="14"/>
    </row>
    <row r="184" spans="5:7" x14ac:dyDescent="0.2">
      <c r="E184" s="12"/>
      <c r="F184" s="13"/>
      <c r="G184" s="14"/>
    </row>
    <row r="185" spans="5:7" x14ac:dyDescent="0.2">
      <c r="E185" s="12"/>
      <c r="F185" s="13"/>
      <c r="G185" s="14"/>
    </row>
    <row r="186" spans="5:7" x14ac:dyDescent="0.2">
      <c r="E186" s="12"/>
      <c r="F186" s="13"/>
      <c r="G186" s="14"/>
    </row>
    <row r="187" spans="5:7" x14ac:dyDescent="0.2">
      <c r="E187" s="12"/>
      <c r="F187" s="13"/>
      <c r="G187" s="14"/>
    </row>
    <row r="188" spans="5:7" x14ac:dyDescent="0.2">
      <c r="E188" s="12"/>
      <c r="F188" s="13"/>
      <c r="G188" s="14"/>
    </row>
    <row r="189" spans="5:7" x14ac:dyDescent="0.2">
      <c r="E189" s="12"/>
      <c r="F189" s="13"/>
      <c r="G189" s="14"/>
    </row>
    <row r="190" spans="5:7" x14ac:dyDescent="0.2">
      <c r="E190" s="12"/>
      <c r="F190" s="13"/>
      <c r="G190" s="14"/>
    </row>
    <row r="191" spans="5:7" x14ac:dyDescent="0.2">
      <c r="E191" s="12"/>
      <c r="F191" s="13"/>
      <c r="G191" s="14"/>
    </row>
    <row r="192" spans="5:7" x14ac:dyDescent="0.2">
      <c r="E192" s="12"/>
      <c r="F192" s="13"/>
      <c r="G192" s="14"/>
    </row>
    <row r="193" spans="5:7" x14ac:dyDescent="0.2">
      <c r="E193" s="12"/>
      <c r="F193" s="13"/>
      <c r="G193" s="14"/>
    </row>
    <row r="194" spans="5:7" x14ac:dyDescent="0.2">
      <c r="E194" s="12"/>
      <c r="F194" s="13"/>
      <c r="G194" s="14"/>
    </row>
    <row r="195" spans="5:7" x14ac:dyDescent="0.2">
      <c r="E195" s="13"/>
      <c r="F195" s="13"/>
      <c r="G19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1BEB-B6F9-424E-B791-62E55B3E29F7}">
  <dimension ref="B2:J195"/>
  <sheetViews>
    <sheetView topLeftCell="A89" workbookViewId="0">
      <selection activeCell="J107" sqref="J107"/>
    </sheetView>
  </sheetViews>
  <sheetFormatPr baseColWidth="10" defaultColWidth="8.83203125" defaultRowHeight="15" x14ac:dyDescent="0.2"/>
  <cols>
    <col min="2" max="2" width="13.6640625" bestFit="1" customWidth="1"/>
    <col min="3" max="3" width="19" bestFit="1" customWidth="1"/>
    <col min="5" max="5" width="5.6640625" bestFit="1" customWidth="1"/>
    <col min="6" max="6" width="7.83203125" bestFit="1" customWidth="1"/>
    <col min="8" max="8" width="17.5" bestFit="1" customWidth="1"/>
    <col min="9" max="9" width="14.5" bestFit="1" customWidth="1"/>
    <col min="11" max="11" width="6.1640625" bestFit="1" customWidth="1"/>
    <col min="12" max="12" width="12.5" bestFit="1" customWidth="1"/>
    <col min="13" max="13" width="6.1640625" bestFit="1" customWidth="1"/>
    <col min="14" max="14" width="7.83203125" bestFit="1" customWidth="1"/>
    <col min="16" max="16" width="12.5" bestFit="1" customWidth="1"/>
    <col min="17" max="17" width="6.1640625" bestFit="1" customWidth="1"/>
    <col min="18" max="18" width="7.83203125" bestFit="1" customWidth="1"/>
    <col min="20" max="20" width="12" bestFit="1" customWidth="1"/>
    <col min="21" max="21" width="6.1640625" bestFit="1" customWidth="1"/>
    <col min="22" max="22" width="7.83203125" bestFit="1" customWidth="1"/>
    <col min="24" max="24" width="12.5" customWidth="1"/>
    <col min="25" max="25" width="6.1640625" bestFit="1" customWidth="1"/>
    <col min="26" max="26" width="7.83203125" bestFit="1" customWidth="1"/>
    <col min="28" max="28" width="12" bestFit="1" customWidth="1"/>
    <col min="29" max="29" width="6.1640625" bestFit="1" customWidth="1"/>
    <col min="30" max="30" width="7.83203125" bestFit="1" customWidth="1"/>
    <col min="32" max="32" width="12" bestFit="1" customWidth="1"/>
    <col min="33" max="33" width="6.1640625" bestFit="1" customWidth="1"/>
    <col min="34" max="34" width="7.83203125" bestFit="1" customWidth="1"/>
    <col min="36" max="36" width="12" bestFit="1" customWidth="1"/>
    <col min="37" max="37" width="6.1640625" bestFit="1" customWidth="1"/>
    <col min="38" max="38" width="7.83203125" bestFit="1" customWidth="1"/>
    <col min="40" max="40" width="12" bestFit="1" customWidth="1"/>
  </cols>
  <sheetData>
    <row r="2" spans="2:9" x14ac:dyDescent="0.2">
      <c r="B2" s="1" t="s">
        <v>106</v>
      </c>
      <c r="C2" s="20">
        <v>-288.85434616219999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2.0000011187000002</v>
      </c>
      <c r="E3" s="4">
        <v>2</v>
      </c>
      <c r="F3" s="5" t="s">
        <v>4</v>
      </c>
      <c r="G3" s="5"/>
      <c r="H3" s="20">
        <v>92.244870000000006</v>
      </c>
      <c r="I3" s="22">
        <f t="shared" ref="I3:I66" si="0">E3*H3</f>
        <v>184.48974000000001</v>
      </c>
    </row>
    <row r="4" spans="2:9" x14ac:dyDescent="0.2">
      <c r="E4" s="4">
        <v>2</v>
      </c>
      <c r="F4" s="5" t="s">
        <v>8</v>
      </c>
      <c r="G4" s="5"/>
      <c r="H4" s="20">
        <v>13.2620346</v>
      </c>
      <c r="I4" s="22">
        <f t="shared" si="0"/>
        <v>26.5240692</v>
      </c>
    </row>
    <row r="5" spans="2:9" x14ac:dyDescent="0.2">
      <c r="E5" s="4">
        <v>2</v>
      </c>
      <c r="F5" s="5" t="s">
        <v>21</v>
      </c>
      <c r="G5" s="5"/>
      <c r="H5" s="20">
        <v>12.1977963</v>
      </c>
      <c r="I5" s="22">
        <f t="shared" si="0"/>
        <v>24.395592600000001</v>
      </c>
    </row>
    <row r="6" spans="2:9" x14ac:dyDescent="0.2">
      <c r="E6" s="4">
        <v>2</v>
      </c>
      <c r="F6" s="5" t="s">
        <v>22</v>
      </c>
      <c r="G6" s="5"/>
      <c r="H6" s="20">
        <v>12.1977963</v>
      </c>
      <c r="I6" s="22">
        <f t="shared" si="0"/>
        <v>24.395592600000001</v>
      </c>
    </row>
    <row r="7" spans="2:9" x14ac:dyDescent="0.2">
      <c r="E7" s="4">
        <v>2</v>
      </c>
      <c r="F7" s="5" t="s">
        <v>23</v>
      </c>
      <c r="G7" s="5"/>
      <c r="H7" s="20">
        <v>12.1977963</v>
      </c>
      <c r="I7" s="22">
        <f t="shared" si="0"/>
        <v>24.395592600000001</v>
      </c>
    </row>
    <row r="8" spans="2:9" x14ac:dyDescent="0.2">
      <c r="E8" s="4">
        <v>2</v>
      </c>
      <c r="F8" s="5" t="s">
        <v>82</v>
      </c>
      <c r="G8" s="5"/>
      <c r="H8" s="20">
        <v>1.3856249</v>
      </c>
      <c r="I8" s="22">
        <f t="shared" si="0"/>
        <v>2.7712498000000001</v>
      </c>
    </row>
    <row r="9" spans="2:9" x14ac:dyDescent="0.2">
      <c r="E9" s="4">
        <v>1</v>
      </c>
      <c r="F9" s="5" t="s">
        <v>107</v>
      </c>
      <c r="G9" s="5"/>
      <c r="H9" s="20">
        <v>0.94109319999999996</v>
      </c>
      <c r="I9" s="22">
        <f t="shared" si="0"/>
        <v>0.94109319999999996</v>
      </c>
    </row>
    <row r="10" spans="2:9" x14ac:dyDescent="0.2">
      <c r="E10" s="4">
        <v>1</v>
      </c>
      <c r="F10" s="5" t="s">
        <v>108</v>
      </c>
      <c r="G10" s="5"/>
      <c r="H10" s="20">
        <v>0.94109319999999996</v>
      </c>
      <c r="I10" s="22">
        <f t="shared" si="0"/>
        <v>0.94109319999999996</v>
      </c>
    </row>
    <row r="11" spans="2:9" x14ac:dyDescent="0.2">
      <c r="E11" s="4">
        <v>0</v>
      </c>
      <c r="F11" s="5" t="s">
        <v>109</v>
      </c>
      <c r="G11" s="5"/>
      <c r="H11" s="20">
        <v>0.94109319999999996</v>
      </c>
      <c r="I11" s="22">
        <f t="shared" si="0"/>
        <v>0</v>
      </c>
    </row>
    <row r="12" spans="2:9" x14ac:dyDescent="0.2">
      <c r="E12" s="4">
        <v>2</v>
      </c>
      <c r="F12" s="5" t="s">
        <v>5</v>
      </c>
      <c r="G12" s="5"/>
      <c r="H12" s="20">
        <v>-190.13611689999999</v>
      </c>
      <c r="I12" s="22">
        <f t="shared" si="0"/>
        <v>-380.27223379999998</v>
      </c>
    </row>
    <row r="13" spans="2:9" x14ac:dyDescent="0.2">
      <c r="E13" s="4">
        <v>2</v>
      </c>
      <c r="F13" s="5" t="s">
        <v>9</v>
      </c>
      <c r="G13" s="5"/>
      <c r="H13" s="20">
        <v>-36.265600599999999</v>
      </c>
      <c r="I13" s="22">
        <f t="shared" si="0"/>
        <v>-72.531201199999998</v>
      </c>
    </row>
    <row r="14" spans="2:9" x14ac:dyDescent="0.2">
      <c r="E14" s="4">
        <v>2</v>
      </c>
      <c r="F14" s="5" t="s">
        <v>24</v>
      </c>
      <c r="G14" s="5"/>
      <c r="H14" s="20">
        <v>-34.3893086</v>
      </c>
      <c r="I14" s="22">
        <f t="shared" si="0"/>
        <v>-68.778617199999999</v>
      </c>
    </row>
    <row r="15" spans="2:9" x14ac:dyDescent="0.2">
      <c r="E15" s="4">
        <v>2</v>
      </c>
      <c r="F15" s="5" t="s">
        <v>25</v>
      </c>
      <c r="G15" s="5"/>
      <c r="H15" s="20">
        <v>-34.3893086</v>
      </c>
      <c r="I15" s="22">
        <f t="shared" si="0"/>
        <v>-68.778617199999999</v>
      </c>
    </row>
    <row r="16" spans="2:9" x14ac:dyDescent="0.2">
      <c r="E16" s="4">
        <v>2</v>
      </c>
      <c r="F16" s="5" t="s">
        <v>26</v>
      </c>
      <c r="G16" s="5"/>
      <c r="H16" s="20">
        <v>-34.3893086</v>
      </c>
      <c r="I16" s="22">
        <f t="shared" si="0"/>
        <v>-68.778617199999999</v>
      </c>
    </row>
    <row r="17" spans="5:10" x14ac:dyDescent="0.2">
      <c r="E17" s="4">
        <v>2</v>
      </c>
      <c r="F17" s="5" t="s">
        <v>83</v>
      </c>
      <c r="G17" s="5"/>
      <c r="H17" s="20">
        <v>-8.4452067</v>
      </c>
      <c r="I17" s="22">
        <f t="shared" si="0"/>
        <v>-16.8904134</v>
      </c>
    </row>
    <row r="18" spans="5:10" x14ac:dyDescent="0.2">
      <c r="E18" s="4">
        <v>1</v>
      </c>
      <c r="F18" s="5" t="s">
        <v>110</v>
      </c>
      <c r="G18" s="5"/>
      <c r="H18" s="20">
        <v>-6.6924288000000001</v>
      </c>
      <c r="I18" s="22">
        <f t="shared" si="0"/>
        <v>-6.6924288000000001</v>
      </c>
    </row>
    <row r="19" spans="5:10" x14ac:dyDescent="0.2">
      <c r="E19" s="4">
        <v>1</v>
      </c>
      <c r="F19" s="5" t="s">
        <v>111</v>
      </c>
      <c r="G19" s="5"/>
      <c r="H19" s="20">
        <v>-6.6924288000000001</v>
      </c>
      <c r="I19" s="22">
        <f t="shared" si="0"/>
        <v>-6.6924288000000001</v>
      </c>
      <c r="J19" s="7"/>
    </row>
    <row r="20" spans="5:10" x14ac:dyDescent="0.2">
      <c r="E20" s="4">
        <v>0</v>
      </c>
      <c r="F20" s="5" t="s">
        <v>112</v>
      </c>
      <c r="G20" s="5"/>
      <c r="H20" s="57">
        <v>-6.6924288000000001</v>
      </c>
      <c r="I20" s="22">
        <f t="shared" si="0"/>
        <v>0</v>
      </c>
      <c r="J20" s="7"/>
    </row>
    <row r="21" spans="5:10" x14ac:dyDescent="0.2">
      <c r="E21" s="4">
        <v>1</v>
      </c>
      <c r="F21" s="5" t="s">
        <v>10</v>
      </c>
      <c r="G21" s="6" t="s">
        <v>11</v>
      </c>
      <c r="H21" s="19">
        <v>8.4425485585600004</v>
      </c>
      <c r="I21" s="22">
        <f t="shared" si="0"/>
        <v>8.4425485585600004</v>
      </c>
      <c r="J21" s="7"/>
    </row>
    <row r="22" spans="5:10" x14ac:dyDescent="0.2">
      <c r="E22" s="4">
        <v>4</v>
      </c>
      <c r="F22" s="5" t="s">
        <v>12</v>
      </c>
      <c r="G22" s="6" t="s">
        <v>13</v>
      </c>
      <c r="H22" s="19">
        <v>2.2733349919900001</v>
      </c>
      <c r="I22" s="22">
        <f t="shared" si="0"/>
        <v>9.0933399679600004</v>
      </c>
      <c r="J22" s="8"/>
    </row>
    <row r="23" spans="5:10" x14ac:dyDescent="0.2">
      <c r="E23" s="4">
        <v>-2</v>
      </c>
      <c r="F23" s="5" t="s">
        <v>14</v>
      </c>
      <c r="G23" s="6" t="s">
        <v>15</v>
      </c>
      <c r="H23" s="19">
        <v>0.183277360572</v>
      </c>
      <c r="I23" s="22">
        <f t="shared" si="0"/>
        <v>-0.36655472114400001</v>
      </c>
      <c r="J23" s="7"/>
    </row>
    <row r="24" spans="5:10" x14ac:dyDescent="0.2">
      <c r="E24" s="4">
        <v>4</v>
      </c>
      <c r="F24" s="5" t="s">
        <v>27</v>
      </c>
      <c r="G24" s="6" t="s">
        <v>28</v>
      </c>
      <c r="H24" s="19">
        <v>2.4154097502699998</v>
      </c>
      <c r="I24" s="22">
        <f t="shared" si="0"/>
        <v>9.6616390010799993</v>
      </c>
      <c r="J24" s="7"/>
    </row>
    <row r="25" spans="5:10" x14ac:dyDescent="0.2">
      <c r="E25" s="4">
        <v>-2</v>
      </c>
      <c r="F25" s="5" t="s">
        <v>29</v>
      </c>
      <c r="G25" s="6" t="s">
        <v>30</v>
      </c>
      <c r="H25" s="19">
        <v>0.10711156984</v>
      </c>
      <c r="I25" s="22">
        <f t="shared" si="0"/>
        <v>-0.21422313968000001</v>
      </c>
      <c r="J25" s="7"/>
    </row>
    <row r="26" spans="5:10" x14ac:dyDescent="0.2">
      <c r="E26" s="4">
        <v>4</v>
      </c>
      <c r="F26" s="5" t="s">
        <v>31</v>
      </c>
      <c r="G26" s="6" t="s">
        <v>32</v>
      </c>
      <c r="H26" s="19">
        <v>2.4154097501699998</v>
      </c>
      <c r="I26" s="22">
        <f t="shared" si="0"/>
        <v>9.6616390006799993</v>
      </c>
      <c r="J26" s="9"/>
    </row>
    <row r="27" spans="5:10" x14ac:dyDescent="0.2">
      <c r="E27" s="4">
        <v>-2</v>
      </c>
      <c r="F27" s="5" t="s">
        <v>33</v>
      </c>
      <c r="G27" s="6" t="s">
        <v>34</v>
      </c>
      <c r="H27" s="19">
        <v>0.10711156983</v>
      </c>
      <c r="I27" s="22">
        <f t="shared" si="0"/>
        <v>-0.21422313966000001</v>
      </c>
      <c r="J27" s="9"/>
    </row>
    <row r="28" spans="5:10" x14ac:dyDescent="0.2">
      <c r="E28" s="4">
        <v>4</v>
      </c>
      <c r="F28" s="5" t="s">
        <v>35</v>
      </c>
      <c r="G28" s="6" t="s">
        <v>36</v>
      </c>
      <c r="H28" s="19">
        <v>2.4154097501899998</v>
      </c>
      <c r="I28" s="22">
        <f t="shared" si="0"/>
        <v>9.6616390007599993</v>
      </c>
      <c r="J28" s="9"/>
    </row>
    <row r="29" spans="5:10" x14ac:dyDescent="0.2">
      <c r="E29" s="4">
        <v>-2</v>
      </c>
      <c r="F29" s="5" t="s">
        <v>37</v>
      </c>
      <c r="G29" s="6" t="s">
        <v>38</v>
      </c>
      <c r="H29" s="19">
        <v>0.10711156983300001</v>
      </c>
      <c r="I29" s="22">
        <f t="shared" si="0"/>
        <v>-0.21422313966600001</v>
      </c>
      <c r="J29" s="9"/>
    </row>
    <row r="30" spans="5:10" x14ac:dyDescent="0.2">
      <c r="E30" s="4">
        <v>4</v>
      </c>
      <c r="F30" s="5" t="s">
        <v>84</v>
      </c>
      <c r="G30" s="6" t="s">
        <v>85</v>
      </c>
      <c r="H30" s="19">
        <v>0.58261079285600004</v>
      </c>
      <c r="I30" s="22">
        <f t="shared" si="0"/>
        <v>2.3304431714240001</v>
      </c>
      <c r="J30" s="11"/>
    </row>
    <row r="31" spans="5:10" x14ac:dyDescent="0.2">
      <c r="E31" s="4">
        <v>-2</v>
      </c>
      <c r="F31" s="5" t="s">
        <v>86</v>
      </c>
      <c r="G31" s="6" t="s">
        <v>87</v>
      </c>
      <c r="H31" s="19">
        <v>1.1424205723E-2</v>
      </c>
      <c r="I31" s="22">
        <f t="shared" si="0"/>
        <v>-2.2848411446E-2</v>
      </c>
      <c r="J31" s="11"/>
    </row>
    <row r="32" spans="5:10" x14ac:dyDescent="0.2">
      <c r="E32" s="4">
        <v>2</v>
      </c>
      <c r="F32" s="5" t="s">
        <v>113</v>
      </c>
      <c r="G32" s="6" t="s">
        <v>114</v>
      </c>
      <c r="H32" s="19">
        <v>0.47621581199599999</v>
      </c>
      <c r="I32" s="22">
        <f t="shared" si="0"/>
        <v>0.95243162399199999</v>
      </c>
      <c r="J32" s="11"/>
    </row>
    <row r="33" spans="5:10" x14ac:dyDescent="0.2">
      <c r="E33" s="4">
        <v>-1</v>
      </c>
      <c r="F33" s="5" t="s">
        <v>115</v>
      </c>
      <c r="G33" s="6" t="s">
        <v>116</v>
      </c>
      <c r="H33" s="19">
        <v>4.4953378391999997E-3</v>
      </c>
      <c r="I33" s="22">
        <f t="shared" si="0"/>
        <v>-4.4953378391999997E-3</v>
      </c>
      <c r="J33" s="11"/>
    </row>
    <row r="34" spans="5:10" x14ac:dyDescent="0.2">
      <c r="E34" s="4">
        <v>2</v>
      </c>
      <c r="F34" s="5" t="s">
        <v>117</v>
      </c>
      <c r="G34" s="6" t="s">
        <v>118</v>
      </c>
      <c r="H34" s="19">
        <v>0.47621581062000001</v>
      </c>
      <c r="I34" s="22">
        <f t="shared" si="0"/>
        <v>0.95243162124000003</v>
      </c>
      <c r="J34" s="11"/>
    </row>
    <row r="35" spans="5:10" x14ac:dyDescent="0.2">
      <c r="E35" s="4">
        <v>-1</v>
      </c>
      <c r="F35" s="5" t="s">
        <v>119</v>
      </c>
      <c r="G35" s="6" t="s">
        <v>120</v>
      </c>
      <c r="H35" s="19">
        <v>4.4953377818900001E-3</v>
      </c>
      <c r="I35" s="22">
        <f t="shared" si="0"/>
        <v>-4.4953377818900001E-3</v>
      </c>
      <c r="J35" s="11"/>
    </row>
    <row r="36" spans="5:10" x14ac:dyDescent="0.2">
      <c r="E36" s="4">
        <v>0</v>
      </c>
      <c r="F36" s="5" t="s">
        <v>121</v>
      </c>
      <c r="G36" s="6" t="s">
        <v>122</v>
      </c>
      <c r="H36" s="19">
        <v>0.47621580968600002</v>
      </c>
      <c r="I36" s="22">
        <f t="shared" si="0"/>
        <v>0</v>
      </c>
      <c r="J36" s="11"/>
    </row>
    <row r="37" spans="5:10" x14ac:dyDescent="0.2">
      <c r="E37" s="42">
        <v>0</v>
      </c>
      <c r="F37" s="43" t="s">
        <v>123</v>
      </c>
      <c r="G37" s="44" t="s">
        <v>124</v>
      </c>
      <c r="H37" s="19">
        <v>4.4953377922100001E-3</v>
      </c>
      <c r="I37" s="56">
        <f t="shared" si="0"/>
        <v>0</v>
      </c>
      <c r="J37" s="11"/>
    </row>
    <row r="38" spans="5:10" x14ac:dyDescent="0.2">
      <c r="E38" s="4">
        <v>1</v>
      </c>
      <c r="F38" s="1" t="s">
        <v>16</v>
      </c>
      <c r="G38" s="10" t="s">
        <v>17</v>
      </c>
      <c r="H38" s="19">
        <v>1.6105258843600001</v>
      </c>
      <c r="I38" s="56">
        <f t="shared" si="0"/>
        <v>1.6105258843600001</v>
      </c>
      <c r="J38" s="11"/>
    </row>
    <row r="39" spans="5:10" x14ac:dyDescent="0.2">
      <c r="E39" s="4">
        <v>4</v>
      </c>
      <c r="F39" s="1" t="s">
        <v>39</v>
      </c>
      <c r="G39" s="10" t="s">
        <v>40</v>
      </c>
      <c r="H39" s="19">
        <v>1.6516743136500001</v>
      </c>
      <c r="I39" s="56">
        <f t="shared" si="0"/>
        <v>6.6066972546000002</v>
      </c>
    </row>
    <row r="40" spans="5:10" x14ac:dyDescent="0.2">
      <c r="E40" s="4">
        <v>-2</v>
      </c>
      <c r="F40" s="1" t="s">
        <v>41</v>
      </c>
      <c r="G40" s="10" t="s">
        <v>42</v>
      </c>
      <c r="H40" s="19">
        <v>0.32988498214799999</v>
      </c>
      <c r="I40" s="56">
        <f t="shared" si="0"/>
        <v>-0.65976996429599999</v>
      </c>
    </row>
    <row r="41" spans="5:10" x14ac:dyDescent="0.2">
      <c r="E41" s="4">
        <v>4</v>
      </c>
      <c r="F41" s="1" t="s">
        <v>43</v>
      </c>
      <c r="G41" s="10" t="s">
        <v>44</v>
      </c>
      <c r="H41" s="19">
        <v>1.6516743136100001</v>
      </c>
      <c r="I41" s="56">
        <f t="shared" si="0"/>
        <v>6.6066972544400002</v>
      </c>
    </row>
    <row r="42" spans="5:10" x14ac:dyDescent="0.2">
      <c r="E42" s="4">
        <v>-2</v>
      </c>
      <c r="F42" s="1" t="s">
        <v>45</v>
      </c>
      <c r="G42" s="10" t="s">
        <v>46</v>
      </c>
      <c r="H42" s="19">
        <v>0.32988498214200002</v>
      </c>
      <c r="I42" s="56">
        <f t="shared" si="0"/>
        <v>-0.65976996428400003</v>
      </c>
    </row>
    <row r="43" spans="5:10" x14ac:dyDescent="0.2">
      <c r="E43" s="4">
        <v>4</v>
      </c>
      <c r="F43" s="1" t="s">
        <v>47</v>
      </c>
      <c r="G43" s="10" t="s">
        <v>48</v>
      </c>
      <c r="H43" s="19">
        <v>1.6516743136200001</v>
      </c>
      <c r="I43" s="56">
        <f t="shared" si="0"/>
        <v>6.6066972544800002</v>
      </c>
    </row>
    <row r="44" spans="5:10" x14ac:dyDescent="0.2">
      <c r="E44" s="4">
        <v>-2</v>
      </c>
      <c r="F44" s="1" t="s">
        <v>49</v>
      </c>
      <c r="G44" s="10" t="s">
        <v>50</v>
      </c>
      <c r="H44" s="19">
        <v>0.32988498214299999</v>
      </c>
      <c r="I44" s="56">
        <f t="shared" si="0"/>
        <v>-0.65976996428599999</v>
      </c>
    </row>
    <row r="45" spans="5:10" x14ac:dyDescent="0.2">
      <c r="E45" s="4">
        <v>4</v>
      </c>
      <c r="F45" s="1" t="s">
        <v>88</v>
      </c>
      <c r="G45" s="10" t="s">
        <v>89</v>
      </c>
      <c r="H45" s="19">
        <v>0.54368742110099999</v>
      </c>
      <c r="I45" s="56">
        <f t="shared" si="0"/>
        <v>2.174749684404</v>
      </c>
    </row>
    <row r="46" spans="5:10" x14ac:dyDescent="0.2">
      <c r="E46" s="4">
        <v>-2</v>
      </c>
      <c r="F46" s="1" t="s">
        <v>90</v>
      </c>
      <c r="G46" s="10" t="s">
        <v>91</v>
      </c>
      <c r="H46" s="19">
        <v>2.4548328177699998E-2</v>
      </c>
      <c r="I46" s="56">
        <f t="shared" si="0"/>
        <v>-4.9096656355399997E-2</v>
      </c>
    </row>
    <row r="47" spans="5:10" x14ac:dyDescent="0.2">
      <c r="E47" s="4">
        <v>2</v>
      </c>
      <c r="F47" s="1" t="s">
        <v>125</v>
      </c>
      <c r="G47" s="10" t="s">
        <v>126</v>
      </c>
      <c r="H47" s="19">
        <v>0.44768230805300002</v>
      </c>
      <c r="I47" s="56">
        <f t="shared" si="0"/>
        <v>0.89536461610600004</v>
      </c>
    </row>
    <row r="48" spans="5:10" x14ac:dyDescent="0.2">
      <c r="E48" s="4">
        <v>-1</v>
      </c>
      <c r="F48" s="1" t="s">
        <v>127</v>
      </c>
      <c r="G48" s="10" t="s">
        <v>128</v>
      </c>
      <c r="H48" s="19">
        <v>5.4679710030999997E-3</v>
      </c>
      <c r="I48" s="56">
        <f t="shared" si="0"/>
        <v>-5.4679710030999997E-3</v>
      </c>
    </row>
    <row r="49" spans="5:9" x14ac:dyDescent="0.2">
      <c r="E49" s="4">
        <v>2</v>
      </c>
      <c r="F49" s="1" t="s">
        <v>129</v>
      </c>
      <c r="G49" s="10" t="s">
        <v>130</v>
      </c>
      <c r="H49" s="19">
        <v>0.447682306955</v>
      </c>
      <c r="I49" s="56">
        <f t="shared" si="0"/>
        <v>0.89536461391</v>
      </c>
    </row>
    <row r="50" spans="5:9" x14ac:dyDescent="0.2">
      <c r="E50" s="4">
        <v>-1</v>
      </c>
      <c r="F50" s="1" t="s">
        <v>131</v>
      </c>
      <c r="G50" s="10" t="s">
        <v>132</v>
      </c>
      <c r="H50" s="19">
        <v>5.4679709850099997E-3</v>
      </c>
      <c r="I50" s="56">
        <f t="shared" si="0"/>
        <v>-5.4679709850099997E-3</v>
      </c>
    </row>
    <row r="51" spans="5:9" x14ac:dyDescent="0.2">
      <c r="E51" s="4">
        <v>0</v>
      </c>
      <c r="F51" s="1" t="s">
        <v>133</v>
      </c>
      <c r="G51" s="10" t="s">
        <v>134</v>
      </c>
      <c r="H51" s="19">
        <v>0.44768230603699999</v>
      </c>
      <c r="I51" s="56">
        <f t="shared" si="0"/>
        <v>0</v>
      </c>
    </row>
    <row r="52" spans="5:9" x14ac:dyDescent="0.2">
      <c r="E52" s="4">
        <v>0</v>
      </c>
      <c r="F52" s="1" t="s">
        <v>135</v>
      </c>
      <c r="G52" s="10" t="s">
        <v>136</v>
      </c>
      <c r="H52" s="19">
        <v>5.4679709490300004E-3</v>
      </c>
      <c r="I52" s="56">
        <f t="shared" si="0"/>
        <v>0</v>
      </c>
    </row>
    <row r="53" spans="5:9" x14ac:dyDescent="0.2">
      <c r="E53" s="4">
        <v>1</v>
      </c>
      <c r="F53" s="1" t="s">
        <v>51</v>
      </c>
      <c r="G53" s="10" t="s">
        <v>52</v>
      </c>
      <c r="H53" s="19">
        <v>1.8428820627</v>
      </c>
      <c r="I53" s="56">
        <f t="shared" si="0"/>
        <v>1.8428820627</v>
      </c>
    </row>
    <row r="54" spans="5:9" x14ac:dyDescent="0.2">
      <c r="E54" s="4">
        <v>4</v>
      </c>
      <c r="F54" s="1" t="s">
        <v>53</v>
      </c>
      <c r="G54" s="10" t="s">
        <v>54</v>
      </c>
      <c r="H54" s="19">
        <v>1.6532653728</v>
      </c>
      <c r="I54" s="56">
        <f t="shared" si="0"/>
        <v>6.6130614911999999</v>
      </c>
    </row>
    <row r="55" spans="5:9" x14ac:dyDescent="0.2">
      <c r="E55" s="4">
        <v>-2</v>
      </c>
      <c r="F55" s="1" t="s">
        <v>55</v>
      </c>
      <c r="G55" s="10" t="s">
        <v>56</v>
      </c>
      <c r="H55" s="19">
        <v>9.4808344922700002E-2</v>
      </c>
      <c r="I55" s="56">
        <f t="shared" si="0"/>
        <v>-0.1896166898454</v>
      </c>
    </row>
    <row r="56" spans="5:9" x14ac:dyDescent="0.2">
      <c r="E56" s="4">
        <v>4</v>
      </c>
      <c r="F56" s="1" t="s">
        <v>57</v>
      </c>
      <c r="G56" s="10" t="s">
        <v>58</v>
      </c>
      <c r="H56" s="19">
        <v>1.65326537281</v>
      </c>
      <c r="I56" s="56">
        <f t="shared" si="0"/>
        <v>6.6130614912399999</v>
      </c>
    </row>
    <row r="57" spans="5:9" x14ac:dyDescent="0.2">
      <c r="E57" s="4">
        <v>-2</v>
      </c>
      <c r="F57" s="1" t="s">
        <v>59</v>
      </c>
      <c r="G57" s="10" t="s">
        <v>60</v>
      </c>
      <c r="H57" s="19">
        <v>9.4808344923500001E-2</v>
      </c>
      <c r="I57" s="56">
        <f t="shared" si="0"/>
        <v>-0.189616689847</v>
      </c>
    </row>
    <row r="58" spans="5:9" x14ac:dyDescent="0.2">
      <c r="E58" s="4">
        <v>4</v>
      </c>
      <c r="F58" s="1" t="s">
        <v>92</v>
      </c>
      <c r="G58" s="10" t="s">
        <v>93</v>
      </c>
      <c r="H58" s="19">
        <v>0.54596174931499997</v>
      </c>
      <c r="I58" s="56">
        <f t="shared" si="0"/>
        <v>2.1838469972599999</v>
      </c>
    </row>
    <row r="59" spans="5:9" x14ac:dyDescent="0.2">
      <c r="E59" s="4">
        <v>-2</v>
      </c>
      <c r="F59" s="1" t="s">
        <v>94</v>
      </c>
      <c r="G59" s="10" t="s">
        <v>95</v>
      </c>
      <c r="H59" s="19">
        <v>1.0395614018499999E-2</v>
      </c>
      <c r="I59" s="56">
        <f t="shared" si="0"/>
        <v>-2.0791228036999999E-2</v>
      </c>
    </row>
    <row r="60" spans="5:9" x14ac:dyDescent="0.2">
      <c r="E60" s="4">
        <v>2</v>
      </c>
      <c r="F60" s="1" t="s">
        <v>137</v>
      </c>
      <c r="G60" s="10" t="s">
        <v>138</v>
      </c>
      <c r="H60" s="19">
        <v>0.45921288509199998</v>
      </c>
      <c r="I60" s="56">
        <f t="shared" si="0"/>
        <v>0.91842577018399996</v>
      </c>
    </row>
    <row r="61" spans="5:9" x14ac:dyDescent="0.2">
      <c r="E61" s="4">
        <v>-1</v>
      </c>
      <c r="F61" s="1" t="s">
        <v>139</v>
      </c>
      <c r="G61" s="10" t="s">
        <v>140</v>
      </c>
      <c r="H61" s="19">
        <v>2.4002295660900001E-2</v>
      </c>
      <c r="I61" s="56">
        <f t="shared" si="0"/>
        <v>-2.4002295660900001E-2</v>
      </c>
    </row>
    <row r="62" spans="5:9" x14ac:dyDescent="0.2">
      <c r="E62" s="4">
        <v>2</v>
      </c>
      <c r="F62" s="1" t="s">
        <v>141</v>
      </c>
      <c r="G62" s="10" t="s">
        <v>142</v>
      </c>
      <c r="H62" s="19">
        <v>0.445430635455</v>
      </c>
      <c r="I62" s="56">
        <f t="shared" si="0"/>
        <v>0.89086127091</v>
      </c>
    </row>
    <row r="63" spans="5:9" x14ac:dyDescent="0.2">
      <c r="E63" s="4">
        <v>-1</v>
      </c>
      <c r="F63" s="1" t="s">
        <v>143</v>
      </c>
      <c r="G63" s="10" t="s">
        <v>144</v>
      </c>
      <c r="H63" s="19">
        <v>2.4135801969900001E-3</v>
      </c>
      <c r="I63" s="56">
        <f t="shared" si="0"/>
        <v>-2.4135801969900001E-3</v>
      </c>
    </row>
    <row r="64" spans="5:9" x14ac:dyDescent="0.2">
      <c r="E64" s="4">
        <v>0</v>
      </c>
      <c r="F64" s="1" t="s">
        <v>145</v>
      </c>
      <c r="G64" s="10" t="s">
        <v>146</v>
      </c>
      <c r="H64" s="19">
        <v>0.44543063455600002</v>
      </c>
      <c r="I64" s="56">
        <f t="shared" si="0"/>
        <v>0</v>
      </c>
    </row>
    <row r="65" spans="5:9" x14ac:dyDescent="0.2">
      <c r="E65" s="4">
        <v>0</v>
      </c>
      <c r="F65" s="1" t="s">
        <v>147</v>
      </c>
      <c r="G65" s="10" t="s">
        <v>148</v>
      </c>
      <c r="H65" s="19">
        <v>2.4135801843799998E-3</v>
      </c>
      <c r="I65" s="56">
        <f t="shared" si="0"/>
        <v>0</v>
      </c>
    </row>
    <row r="66" spans="5:9" x14ac:dyDescent="0.2">
      <c r="E66" s="4">
        <v>1</v>
      </c>
      <c r="F66" s="1" t="s">
        <v>61</v>
      </c>
      <c r="G66" s="10" t="s">
        <v>62</v>
      </c>
      <c r="H66" s="19">
        <v>1.8428820626</v>
      </c>
      <c r="I66" s="56">
        <f t="shared" si="0"/>
        <v>1.8428820626</v>
      </c>
    </row>
    <row r="67" spans="5:9" x14ac:dyDescent="0.2">
      <c r="E67" s="4">
        <v>4</v>
      </c>
      <c r="F67" s="1" t="s">
        <v>63</v>
      </c>
      <c r="G67" s="10" t="s">
        <v>64</v>
      </c>
      <c r="H67" s="19">
        <v>1.65326537277</v>
      </c>
      <c r="I67" s="56">
        <f t="shared" ref="I67:I101" si="1">E67*H67</f>
        <v>6.6130614910799999</v>
      </c>
    </row>
    <row r="68" spans="5:9" x14ac:dyDescent="0.2">
      <c r="E68" s="4">
        <v>-2</v>
      </c>
      <c r="F68" s="1" t="s">
        <v>65</v>
      </c>
      <c r="G68" s="10" t="s">
        <v>66</v>
      </c>
      <c r="H68" s="19">
        <v>9.4808344920300006E-2</v>
      </c>
      <c r="I68" s="56">
        <f t="shared" si="1"/>
        <v>-0.18961668984060001</v>
      </c>
    </row>
    <row r="69" spans="5:9" x14ac:dyDescent="0.2">
      <c r="E69" s="4">
        <v>4</v>
      </c>
      <c r="F69" s="1" t="s">
        <v>96</v>
      </c>
      <c r="G69" s="10" t="s">
        <v>97</v>
      </c>
      <c r="H69" s="19">
        <v>0.54596174931300001</v>
      </c>
      <c r="I69" s="56">
        <f t="shared" si="1"/>
        <v>2.183846997252</v>
      </c>
    </row>
    <row r="70" spans="5:9" x14ac:dyDescent="0.2">
      <c r="E70" s="4">
        <v>-2</v>
      </c>
      <c r="F70" s="1" t="s">
        <v>98</v>
      </c>
      <c r="G70" s="10" t="s">
        <v>99</v>
      </c>
      <c r="H70" s="19">
        <v>1.03956140193E-2</v>
      </c>
      <c r="I70" s="56">
        <f t="shared" si="1"/>
        <v>-2.07912280386E-2</v>
      </c>
    </row>
    <row r="71" spans="5:9" x14ac:dyDescent="0.2">
      <c r="E71" s="4">
        <v>2</v>
      </c>
      <c r="F71" s="1" t="s">
        <v>149</v>
      </c>
      <c r="G71" s="10" t="s">
        <v>150</v>
      </c>
      <c r="H71" s="19">
        <v>0.44543063655300003</v>
      </c>
      <c r="I71" s="56">
        <f t="shared" si="1"/>
        <v>0.89086127310600005</v>
      </c>
    </row>
    <row r="72" spans="5:9" x14ac:dyDescent="0.2">
      <c r="E72" s="4">
        <v>-1</v>
      </c>
      <c r="F72" s="1" t="s">
        <v>151</v>
      </c>
      <c r="G72" s="10" t="s">
        <v>152</v>
      </c>
      <c r="H72" s="19">
        <v>2.4135802088399998E-3</v>
      </c>
      <c r="I72" s="56">
        <f t="shared" si="1"/>
        <v>-2.4135802088399998E-3</v>
      </c>
    </row>
    <row r="73" spans="5:9" x14ac:dyDescent="0.2">
      <c r="E73" s="4">
        <v>2</v>
      </c>
      <c r="F73" s="1" t="s">
        <v>153</v>
      </c>
      <c r="G73" s="10" t="s">
        <v>154</v>
      </c>
      <c r="H73" s="19">
        <v>0.44543063545299999</v>
      </c>
      <c r="I73" s="56">
        <f t="shared" si="1"/>
        <v>0.89086127090599998</v>
      </c>
    </row>
    <row r="74" spans="5:9" x14ac:dyDescent="0.2">
      <c r="E74" s="4">
        <v>-1</v>
      </c>
      <c r="F74" s="1" t="s">
        <v>155</v>
      </c>
      <c r="G74" s="10" t="s">
        <v>156</v>
      </c>
      <c r="H74" s="19">
        <v>2.4135801971199998E-3</v>
      </c>
      <c r="I74" s="56">
        <f t="shared" si="1"/>
        <v>-2.4135801971199998E-3</v>
      </c>
    </row>
    <row r="75" spans="5:9" x14ac:dyDescent="0.2">
      <c r="E75" s="4">
        <v>0</v>
      </c>
      <c r="F75" s="1" t="s">
        <v>157</v>
      </c>
      <c r="G75" s="10" t="s">
        <v>158</v>
      </c>
      <c r="H75" s="19">
        <v>0.45921288297000001</v>
      </c>
      <c r="I75" s="56">
        <f t="shared" si="1"/>
        <v>0</v>
      </c>
    </row>
    <row r="76" spans="5:9" x14ac:dyDescent="0.2">
      <c r="E76" s="4">
        <v>0</v>
      </c>
      <c r="F76" s="1" t="s">
        <v>159</v>
      </c>
      <c r="G76" s="10" t="s">
        <v>160</v>
      </c>
      <c r="H76" s="19">
        <v>2.4002295423599999E-2</v>
      </c>
      <c r="I76" s="56">
        <f t="shared" si="1"/>
        <v>0</v>
      </c>
    </row>
    <row r="77" spans="5:9" x14ac:dyDescent="0.2">
      <c r="E77" s="4">
        <v>1</v>
      </c>
      <c r="F77" s="1" t="s">
        <v>67</v>
      </c>
      <c r="G77" s="10" t="s">
        <v>68</v>
      </c>
      <c r="H77" s="19">
        <v>1.84288206262</v>
      </c>
      <c r="I77" s="56">
        <f t="shared" si="1"/>
        <v>1.84288206262</v>
      </c>
    </row>
    <row r="78" spans="5:9" x14ac:dyDescent="0.2">
      <c r="E78" s="4">
        <v>4</v>
      </c>
      <c r="F78" s="1" t="s">
        <v>100</v>
      </c>
      <c r="G78" s="10" t="s">
        <v>101</v>
      </c>
      <c r="H78" s="19">
        <v>0.54596174931300001</v>
      </c>
      <c r="I78" s="56">
        <f t="shared" si="1"/>
        <v>2.183846997252</v>
      </c>
    </row>
    <row r="79" spans="5:9" x14ac:dyDescent="0.2">
      <c r="E79" s="4">
        <v>-2</v>
      </c>
      <c r="F79" s="1" t="s">
        <v>102</v>
      </c>
      <c r="G79" s="10" t="s">
        <v>103</v>
      </c>
      <c r="H79" s="19">
        <v>1.03956140191E-2</v>
      </c>
      <c r="I79" s="56">
        <f t="shared" si="1"/>
        <v>-2.0791228038200001E-2</v>
      </c>
    </row>
    <row r="80" spans="5:9" x14ac:dyDescent="0.2">
      <c r="E80" s="4">
        <v>2</v>
      </c>
      <c r="F80" s="1" t="s">
        <v>161</v>
      </c>
      <c r="G80" s="10" t="s">
        <v>162</v>
      </c>
      <c r="H80" s="19">
        <v>0.445430636554</v>
      </c>
      <c r="I80" s="56">
        <f t="shared" si="1"/>
        <v>0.89086127310800001</v>
      </c>
    </row>
    <row r="81" spans="5:9" x14ac:dyDescent="0.2">
      <c r="E81" s="4">
        <v>-1</v>
      </c>
      <c r="F81" s="1" t="s">
        <v>163</v>
      </c>
      <c r="G81" s="10" t="s">
        <v>164</v>
      </c>
      <c r="H81" s="19">
        <v>2.4135802088000001E-3</v>
      </c>
      <c r="I81" s="56">
        <f t="shared" si="1"/>
        <v>-2.4135802088000001E-3</v>
      </c>
    </row>
    <row r="82" spans="5:9" x14ac:dyDescent="0.2">
      <c r="E82" s="4">
        <v>2</v>
      </c>
      <c r="F82" s="1" t="s">
        <v>165</v>
      </c>
      <c r="G82" s="10" t="s">
        <v>166</v>
      </c>
      <c r="H82" s="19">
        <v>0.45921288393499998</v>
      </c>
      <c r="I82" s="56">
        <f t="shared" si="1"/>
        <v>0.91842576786999996</v>
      </c>
    </row>
    <row r="83" spans="5:9" x14ac:dyDescent="0.2">
      <c r="E83" s="4">
        <v>-1</v>
      </c>
      <c r="F83" s="1" t="s">
        <v>167</v>
      </c>
      <c r="G83" s="10" t="s">
        <v>168</v>
      </c>
      <c r="H83" s="19">
        <v>2.4002295528500001E-2</v>
      </c>
      <c r="I83" s="56">
        <f t="shared" si="1"/>
        <v>-2.4002295528500001E-2</v>
      </c>
    </row>
    <row r="84" spans="5:9" x14ac:dyDescent="0.2">
      <c r="E84" s="4">
        <v>0</v>
      </c>
      <c r="F84" s="1" t="s">
        <v>169</v>
      </c>
      <c r="G84" s="10" t="s">
        <v>170</v>
      </c>
      <c r="H84" s="19">
        <v>0.44543063455499998</v>
      </c>
      <c r="I84" s="56">
        <f t="shared" si="1"/>
        <v>0</v>
      </c>
    </row>
    <row r="85" spans="5:9" x14ac:dyDescent="0.2">
      <c r="E85" s="4">
        <v>0</v>
      </c>
      <c r="F85" s="1" t="s">
        <v>171</v>
      </c>
      <c r="G85" s="10" t="s">
        <v>172</v>
      </c>
      <c r="H85" s="19">
        <v>2.41358018446E-3</v>
      </c>
      <c r="I85" s="56">
        <f t="shared" si="1"/>
        <v>0</v>
      </c>
    </row>
    <row r="86" spans="5:9" x14ac:dyDescent="0.2">
      <c r="E86" s="4">
        <v>1</v>
      </c>
      <c r="F86" s="1" t="s">
        <v>104</v>
      </c>
      <c r="G86" s="10" t="s">
        <v>105</v>
      </c>
      <c r="H86" s="19">
        <v>0.40998977421400001</v>
      </c>
      <c r="I86" s="56">
        <f t="shared" si="1"/>
        <v>0.40998977421400001</v>
      </c>
    </row>
    <row r="87" spans="5:9" x14ac:dyDescent="0.2">
      <c r="E87" s="4">
        <v>2</v>
      </c>
      <c r="F87" s="1" t="s">
        <v>173</v>
      </c>
      <c r="G87" s="10" t="s">
        <v>174</v>
      </c>
      <c r="H87" s="19">
        <v>0.363340360177</v>
      </c>
      <c r="I87" s="56">
        <f t="shared" si="1"/>
        <v>0.726680720354</v>
      </c>
    </row>
    <row r="88" spans="5:9" x14ac:dyDescent="0.2">
      <c r="E88" s="4">
        <v>-1</v>
      </c>
      <c r="F88" s="1" t="s">
        <v>175</v>
      </c>
      <c r="G88" s="10" t="s">
        <v>176</v>
      </c>
      <c r="H88" s="19">
        <v>7.8139989963199999E-2</v>
      </c>
      <c r="I88" s="56">
        <f t="shared" si="1"/>
        <v>-7.8139989963199999E-2</v>
      </c>
    </row>
    <row r="89" spans="5:9" x14ac:dyDescent="0.2">
      <c r="E89" s="4">
        <v>2</v>
      </c>
      <c r="F89" s="1" t="s">
        <v>177</v>
      </c>
      <c r="G89" s="10" t="s">
        <v>178</v>
      </c>
      <c r="H89" s="19">
        <v>0.36334035945299997</v>
      </c>
      <c r="I89" s="56">
        <f t="shared" si="1"/>
        <v>0.72668071890599995</v>
      </c>
    </row>
    <row r="90" spans="5:9" x14ac:dyDescent="0.2">
      <c r="E90" s="4">
        <v>-1</v>
      </c>
      <c r="F90" s="1" t="s">
        <v>179</v>
      </c>
      <c r="G90" s="10" t="s">
        <v>180</v>
      </c>
      <c r="H90" s="19">
        <v>7.8139989718E-2</v>
      </c>
      <c r="I90" s="56">
        <f t="shared" si="1"/>
        <v>-7.8139989718E-2</v>
      </c>
    </row>
    <row r="91" spans="5:9" x14ac:dyDescent="0.2">
      <c r="E91" s="4">
        <v>0</v>
      </c>
      <c r="F91" s="1" t="s">
        <v>181</v>
      </c>
      <c r="G91" s="10" t="s">
        <v>182</v>
      </c>
      <c r="H91" s="19">
        <v>0.363340358965</v>
      </c>
      <c r="I91" s="56">
        <f t="shared" si="1"/>
        <v>0</v>
      </c>
    </row>
    <row r="92" spans="5:9" x14ac:dyDescent="0.2">
      <c r="E92" s="4">
        <v>0</v>
      </c>
      <c r="F92" s="1" t="s">
        <v>183</v>
      </c>
      <c r="G92" s="10" t="s">
        <v>184</v>
      </c>
      <c r="H92" s="19">
        <v>7.81399895106E-2</v>
      </c>
      <c r="I92" s="56">
        <f t="shared" si="1"/>
        <v>0</v>
      </c>
    </row>
    <row r="93" spans="5:9" x14ac:dyDescent="0.2">
      <c r="E93" s="4">
        <v>0</v>
      </c>
      <c r="F93" s="1" t="s">
        <v>185</v>
      </c>
      <c r="G93" s="10" t="s">
        <v>186</v>
      </c>
      <c r="H93" s="19">
        <v>0.356263806844</v>
      </c>
      <c r="I93" s="56">
        <f t="shared" si="1"/>
        <v>0</v>
      </c>
    </row>
    <row r="94" spans="5:9" x14ac:dyDescent="0.2">
      <c r="E94" s="4">
        <v>1</v>
      </c>
      <c r="F94" s="1" t="s">
        <v>187</v>
      </c>
      <c r="G94" s="10" t="s">
        <v>188</v>
      </c>
      <c r="H94" s="19">
        <v>0.31644028171499999</v>
      </c>
      <c r="I94" s="56">
        <f t="shared" si="1"/>
        <v>0.31644028171499999</v>
      </c>
    </row>
    <row r="95" spans="5:9" x14ac:dyDescent="0.2">
      <c r="E95" s="4">
        <v>-1</v>
      </c>
      <c r="F95" s="1" t="s">
        <v>189</v>
      </c>
      <c r="G95" s="10" t="s">
        <v>190</v>
      </c>
      <c r="H95" s="19">
        <v>1.99117622308E-2</v>
      </c>
      <c r="I95" s="56">
        <f t="shared" si="1"/>
        <v>-1.99117622308E-2</v>
      </c>
    </row>
    <row r="96" spans="5:9" x14ac:dyDescent="0.2">
      <c r="E96" s="4">
        <v>0</v>
      </c>
      <c r="F96" s="1" t="s">
        <v>191</v>
      </c>
      <c r="G96" s="10" t="s">
        <v>192</v>
      </c>
      <c r="H96" s="19">
        <v>0.31644028138000002</v>
      </c>
      <c r="I96" s="56">
        <f t="shared" si="1"/>
        <v>0</v>
      </c>
    </row>
    <row r="97" spans="5:9" x14ac:dyDescent="0.2">
      <c r="E97" s="4">
        <v>0</v>
      </c>
      <c r="F97" s="1" t="s">
        <v>193</v>
      </c>
      <c r="G97" s="10" t="s">
        <v>194</v>
      </c>
      <c r="H97" s="19">
        <v>1.9911762205199999E-2</v>
      </c>
      <c r="I97" s="56">
        <f t="shared" si="1"/>
        <v>0</v>
      </c>
    </row>
    <row r="98" spans="5:9" x14ac:dyDescent="0.2">
      <c r="E98" s="4">
        <v>0</v>
      </c>
      <c r="F98" s="1" t="s">
        <v>195</v>
      </c>
      <c r="G98" s="10" t="s">
        <v>196</v>
      </c>
      <c r="H98" s="19">
        <v>0.356263805509</v>
      </c>
      <c r="I98" s="56">
        <f t="shared" si="1"/>
        <v>0</v>
      </c>
    </row>
    <row r="99" spans="5:9" x14ac:dyDescent="0.2">
      <c r="E99" s="4">
        <v>0</v>
      </c>
      <c r="F99" s="1" t="s">
        <v>197</v>
      </c>
      <c r="G99" s="10" t="s">
        <v>198</v>
      </c>
      <c r="H99" s="19">
        <v>0.31644028081499997</v>
      </c>
      <c r="I99" s="56">
        <f t="shared" si="1"/>
        <v>0</v>
      </c>
    </row>
    <row r="100" spans="5:9" x14ac:dyDescent="0.2">
      <c r="E100" s="4">
        <v>0</v>
      </c>
      <c r="F100" s="1" t="s">
        <v>199</v>
      </c>
      <c r="G100" s="10" t="s">
        <v>200</v>
      </c>
      <c r="H100" s="19">
        <v>1.99117621536E-2</v>
      </c>
      <c r="I100" s="56">
        <f t="shared" si="1"/>
        <v>0</v>
      </c>
    </row>
    <row r="101" spans="5:9" x14ac:dyDescent="0.2">
      <c r="E101" s="4">
        <v>0</v>
      </c>
      <c r="F101" s="1" t="s">
        <v>201</v>
      </c>
      <c r="G101" s="10" t="s">
        <v>202</v>
      </c>
      <c r="H101" s="19">
        <v>0.356263804736</v>
      </c>
      <c r="I101" s="22">
        <f t="shared" si="1"/>
        <v>0</v>
      </c>
    </row>
    <row r="102" spans="5:9" x14ac:dyDescent="0.2">
      <c r="E102" s="12"/>
      <c r="F102" s="13"/>
      <c r="G102" s="14"/>
    </row>
    <row r="103" spans="5:9" x14ac:dyDescent="0.2">
      <c r="E103" s="12"/>
      <c r="F103" s="13"/>
      <c r="G103" s="14"/>
      <c r="H103" s="15" t="s">
        <v>80</v>
      </c>
      <c r="I103" s="19">
        <f>SUM(I3:I101)</f>
        <v>-288.85434624351348</v>
      </c>
    </row>
    <row r="104" spans="5:9" x14ac:dyDescent="0.2">
      <c r="E104" s="12"/>
      <c r="F104" s="13"/>
      <c r="G104" s="14"/>
    </row>
    <row r="105" spans="5:9" x14ac:dyDescent="0.2">
      <c r="E105" s="12"/>
      <c r="F105" s="13"/>
      <c r="G105" s="14"/>
    </row>
    <row r="106" spans="5:9" x14ac:dyDescent="0.2">
      <c r="E106" s="12"/>
      <c r="F106" s="13"/>
      <c r="G106" s="14"/>
    </row>
    <row r="107" spans="5:9" x14ac:dyDescent="0.2">
      <c r="E107" s="12"/>
      <c r="F107" s="13"/>
      <c r="G107" s="14"/>
    </row>
    <row r="108" spans="5:9" x14ac:dyDescent="0.2">
      <c r="E108" s="12"/>
      <c r="F108" s="13"/>
      <c r="G108" s="14"/>
    </row>
    <row r="109" spans="5:9" x14ac:dyDescent="0.2">
      <c r="E109" s="12"/>
      <c r="F109" s="13"/>
      <c r="G109" s="14"/>
    </row>
    <row r="110" spans="5:9" x14ac:dyDescent="0.2">
      <c r="E110" s="12"/>
      <c r="F110" s="13"/>
      <c r="G110" s="14"/>
    </row>
    <row r="111" spans="5:9" x14ac:dyDescent="0.2">
      <c r="E111" s="12"/>
      <c r="F111" s="13"/>
      <c r="G111" s="14"/>
    </row>
    <row r="112" spans="5:9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2"/>
      <c r="F144" s="13"/>
      <c r="G144" s="14"/>
    </row>
    <row r="145" spans="5:7" x14ac:dyDescent="0.2">
      <c r="E145" s="12"/>
      <c r="F145" s="13"/>
      <c r="G145" s="14"/>
    </row>
    <row r="146" spans="5:7" x14ac:dyDescent="0.2">
      <c r="E146" s="12"/>
      <c r="F146" s="13"/>
      <c r="G146" s="14"/>
    </row>
    <row r="147" spans="5:7" x14ac:dyDescent="0.2">
      <c r="E147" s="12"/>
      <c r="F147" s="13"/>
      <c r="G147" s="14"/>
    </row>
    <row r="148" spans="5:7" x14ac:dyDescent="0.2">
      <c r="E148" s="12"/>
      <c r="F148" s="13"/>
      <c r="G148" s="14"/>
    </row>
    <row r="149" spans="5:7" x14ac:dyDescent="0.2">
      <c r="E149" s="12"/>
      <c r="F149" s="13"/>
      <c r="G149" s="14"/>
    </row>
    <row r="150" spans="5:7" x14ac:dyDescent="0.2">
      <c r="E150" s="12"/>
      <c r="F150" s="13"/>
      <c r="G150" s="14"/>
    </row>
    <row r="151" spans="5:7" x14ac:dyDescent="0.2">
      <c r="E151" s="12"/>
      <c r="F151" s="13"/>
      <c r="G151" s="14"/>
    </row>
    <row r="152" spans="5:7" x14ac:dyDescent="0.2">
      <c r="E152" s="12"/>
      <c r="F152" s="13"/>
      <c r="G152" s="14"/>
    </row>
    <row r="153" spans="5:7" x14ac:dyDescent="0.2">
      <c r="E153" s="12"/>
      <c r="F153" s="13"/>
      <c r="G153" s="14"/>
    </row>
    <row r="154" spans="5:7" x14ac:dyDescent="0.2">
      <c r="E154" s="12"/>
      <c r="F154" s="13"/>
      <c r="G154" s="14"/>
    </row>
    <row r="155" spans="5:7" x14ac:dyDescent="0.2">
      <c r="E155" s="12"/>
      <c r="F155" s="13"/>
      <c r="G155" s="14"/>
    </row>
    <row r="156" spans="5:7" x14ac:dyDescent="0.2">
      <c r="E156" s="12"/>
      <c r="F156" s="13"/>
      <c r="G156" s="14"/>
    </row>
    <row r="157" spans="5:7" x14ac:dyDescent="0.2">
      <c r="E157" s="12"/>
      <c r="F157" s="13"/>
      <c r="G157" s="14"/>
    </row>
    <row r="158" spans="5:7" x14ac:dyDescent="0.2">
      <c r="E158" s="12"/>
      <c r="F158" s="13"/>
      <c r="G158" s="14"/>
    </row>
    <row r="159" spans="5:7" x14ac:dyDescent="0.2">
      <c r="E159" s="12"/>
      <c r="F159" s="13"/>
      <c r="G159" s="14"/>
    </row>
    <row r="160" spans="5:7" x14ac:dyDescent="0.2">
      <c r="E160" s="12"/>
      <c r="F160" s="13"/>
      <c r="G160" s="14"/>
    </row>
    <row r="161" spans="5:7" x14ac:dyDescent="0.2">
      <c r="E161" s="12"/>
      <c r="F161" s="13"/>
      <c r="G161" s="14"/>
    </row>
    <row r="162" spans="5:7" x14ac:dyDescent="0.2">
      <c r="E162" s="12"/>
      <c r="F162" s="13"/>
      <c r="G162" s="14"/>
    </row>
    <row r="163" spans="5:7" x14ac:dyDescent="0.2">
      <c r="E163" s="12"/>
      <c r="F163" s="13"/>
      <c r="G163" s="14"/>
    </row>
    <row r="164" spans="5:7" x14ac:dyDescent="0.2">
      <c r="E164" s="12"/>
      <c r="F164" s="13"/>
      <c r="G164" s="14"/>
    </row>
    <row r="165" spans="5:7" x14ac:dyDescent="0.2">
      <c r="E165" s="12"/>
      <c r="F165" s="13"/>
      <c r="G165" s="14"/>
    </row>
    <row r="166" spans="5:7" x14ac:dyDescent="0.2">
      <c r="E166" s="12"/>
      <c r="F166" s="13"/>
      <c r="G166" s="14"/>
    </row>
    <row r="167" spans="5:7" x14ac:dyDescent="0.2">
      <c r="E167" s="12"/>
      <c r="F167" s="13"/>
      <c r="G167" s="14"/>
    </row>
    <row r="168" spans="5:7" x14ac:dyDescent="0.2">
      <c r="E168" s="12"/>
      <c r="F168" s="13"/>
      <c r="G168" s="14"/>
    </row>
    <row r="169" spans="5:7" x14ac:dyDescent="0.2">
      <c r="E169" s="12"/>
      <c r="F169" s="13"/>
      <c r="G169" s="14"/>
    </row>
    <row r="170" spans="5:7" x14ac:dyDescent="0.2">
      <c r="E170" s="12"/>
      <c r="F170" s="13"/>
      <c r="G170" s="14"/>
    </row>
    <row r="171" spans="5:7" x14ac:dyDescent="0.2">
      <c r="E171" s="12"/>
      <c r="F171" s="13"/>
      <c r="G171" s="14"/>
    </row>
    <row r="172" spans="5:7" x14ac:dyDescent="0.2">
      <c r="E172" s="12"/>
      <c r="F172" s="13"/>
      <c r="G172" s="14"/>
    </row>
    <row r="173" spans="5:7" x14ac:dyDescent="0.2">
      <c r="E173" s="12"/>
      <c r="F173" s="13"/>
      <c r="G173" s="14"/>
    </row>
    <row r="174" spans="5:7" x14ac:dyDescent="0.2">
      <c r="E174" s="12"/>
      <c r="F174" s="13"/>
      <c r="G174" s="14"/>
    </row>
    <row r="175" spans="5:7" x14ac:dyDescent="0.2">
      <c r="E175" s="12"/>
      <c r="F175" s="13"/>
      <c r="G175" s="14"/>
    </row>
    <row r="176" spans="5:7" x14ac:dyDescent="0.2">
      <c r="E176" s="12"/>
      <c r="F176" s="13"/>
      <c r="G176" s="14"/>
    </row>
    <row r="177" spans="5:7" x14ac:dyDescent="0.2">
      <c r="E177" s="12"/>
      <c r="F177" s="13"/>
      <c r="G177" s="14"/>
    </row>
    <row r="178" spans="5:7" x14ac:dyDescent="0.2">
      <c r="E178" s="12"/>
      <c r="F178" s="13"/>
      <c r="G178" s="14"/>
    </row>
    <row r="179" spans="5:7" x14ac:dyDescent="0.2">
      <c r="E179" s="12"/>
      <c r="F179" s="13"/>
      <c r="G179" s="14"/>
    </row>
    <row r="180" spans="5:7" x14ac:dyDescent="0.2">
      <c r="E180" s="12"/>
      <c r="F180" s="13"/>
      <c r="G180" s="14"/>
    </row>
    <row r="181" spans="5:7" x14ac:dyDescent="0.2">
      <c r="E181" s="12"/>
      <c r="F181" s="13"/>
      <c r="G181" s="14"/>
    </row>
    <row r="182" spans="5:7" x14ac:dyDescent="0.2">
      <c r="E182" s="12"/>
      <c r="F182" s="13"/>
      <c r="G182" s="14"/>
    </row>
    <row r="183" spans="5:7" x14ac:dyDescent="0.2">
      <c r="E183" s="12"/>
      <c r="F183" s="13"/>
      <c r="G183" s="14"/>
    </row>
    <row r="184" spans="5:7" x14ac:dyDescent="0.2">
      <c r="E184" s="12"/>
      <c r="F184" s="13"/>
      <c r="G184" s="14"/>
    </row>
    <row r="185" spans="5:7" x14ac:dyDescent="0.2">
      <c r="E185" s="12"/>
      <c r="F185" s="13"/>
      <c r="G185" s="14"/>
    </row>
    <row r="186" spans="5:7" x14ac:dyDescent="0.2">
      <c r="E186" s="12"/>
      <c r="F186" s="13"/>
      <c r="G186" s="14"/>
    </row>
    <row r="187" spans="5:7" x14ac:dyDescent="0.2">
      <c r="E187" s="12"/>
      <c r="F187" s="13"/>
      <c r="G187" s="14"/>
    </row>
    <row r="188" spans="5:7" x14ac:dyDescent="0.2">
      <c r="E188" s="12"/>
      <c r="F188" s="13"/>
      <c r="G188" s="14"/>
    </row>
    <row r="189" spans="5:7" x14ac:dyDescent="0.2">
      <c r="E189" s="12"/>
      <c r="F189" s="13"/>
      <c r="G189" s="14"/>
    </row>
    <row r="190" spans="5:7" x14ac:dyDescent="0.2">
      <c r="E190" s="12"/>
      <c r="F190" s="13"/>
      <c r="G190" s="14"/>
    </row>
    <row r="191" spans="5:7" x14ac:dyDescent="0.2">
      <c r="E191" s="12"/>
      <c r="F191" s="13"/>
      <c r="G191" s="14"/>
    </row>
    <row r="192" spans="5:7" x14ac:dyDescent="0.2">
      <c r="E192" s="12"/>
      <c r="F192" s="13"/>
      <c r="G192" s="14"/>
    </row>
    <row r="193" spans="5:7" x14ac:dyDescent="0.2">
      <c r="E193" s="12"/>
      <c r="F193" s="13"/>
      <c r="G193" s="14"/>
    </row>
    <row r="194" spans="5:7" x14ac:dyDescent="0.2">
      <c r="E194" s="12"/>
      <c r="F194" s="13"/>
      <c r="G194" s="14"/>
    </row>
    <row r="195" spans="5:7" x14ac:dyDescent="0.2">
      <c r="E195" s="13"/>
      <c r="F195" s="13"/>
      <c r="G19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3CA7-FFAB-4AE1-987B-593E89967718}">
  <dimension ref="B2:J195"/>
  <sheetViews>
    <sheetView topLeftCell="A89" workbookViewId="0">
      <selection activeCell="K107" sqref="K107"/>
    </sheetView>
  </sheetViews>
  <sheetFormatPr baseColWidth="10" defaultColWidth="8.83203125" defaultRowHeight="15" x14ac:dyDescent="0.2"/>
  <cols>
    <col min="2" max="2" width="13.6640625" bestFit="1" customWidth="1"/>
    <col min="3" max="3" width="19" bestFit="1" customWidth="1"/>
    <col min="5" max="5" width="5.6640625" bestFit="1" customWidth="1"/>
    <col min="6" max="6" width="7.83203125" bestFit="1" customWidth="1"/>
    <col min="8" max="8" width="17.5" bestFit="1" customWidth="1"/>
    <col min="9" max="9" width="14.5" bestFit="1" customWidth="1"/>
    <col min="11" max="11" width="6.1640625" bestFit="1" customWidth="1"/>
    <col min="12" max="12" width="12.5" bestFit="1" customWidth="1"/>
    <col min="13" max="13" width="6.1640625" bestFit="1" customWidth="1"/>
    <col min="14" max="14" width="7.83203125" bestFit="1" customWidth="1"/>
    <col min="16" max="16" width="12.5" bestFit="1" customWidth="1"/>
    <col min="17" max="17" width="6.1640625" bestFit="1" customWidth="1"/>
    <col min="18" max="18" width="7.83203125" bestFit="1" customWidth="1"/>
    <col min="20" max="20" width="12" bestFit="1" customWidth="1"/>
    <col min="21" max="21" width="6.1640625" bestFit="1" customWidth="1"/>
    <col min="22" max="22" width="7.83203125" bestFit="1" customWidth="1"/>
    <col min="24" max="24" width="12.5" customWidth="1"/>
    <col min="25" max="25" width="6.1640625" bestFit="1" customWidth="1"/>
    <col min="26" max="26" width="7.83203125" bestFit="1" customWidth="1"/>
    <col min="28" max="28" width="12" bestFit="1" customWidth="1"/>
    <col min="29" max="29" width="6.1640625" bestFit="1" customWidth="1"/>
    <col min="30" max="30" width="7.83203125" bestFit="1" customWidth="1"/>
    <col min="32" max="32" width="12" bestFit="1" customWidth="1"/>
    <col min="33" max="33" width="6.1640625" bestFit="1" customWidth="1"/>
    <col min="34" max="34" width="7.83203125" bestFit="1" customWidth="1"/>
    <col min="36" max="36" width="12" bestFit="1" customWidth="1"/>
    <col min="37" max="37" width="6.1640625" bestFit="1" customWidth="1"/>
    <col min="38" max="38" width="7.83203125" bestFit="1" customWidth="1"/>
    <col min="40" max="40" width="12" bestFit="1" customWidth="1"/>
  </cols>
  <sheetData>
    <row r="2" spans="2:9" x14ac:dyDescent="0.2">
      <c r="B2" s="1" t="s">
        <v>106</v>
      </c>
      <c r="C2" s="20">
        <v>-340.7187630034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2.0000001237</v>
      </c>
      <c r="E3" s="4">
        <v>2</v>
      </c>
      <c r="F3" s="5" t="s">
        <v>4</v>
      </c>
      <c r="G3" s="5"/>
      <c r="H3" s="22">
        <v>106.21648860000001</v>
      </c>
      <c r="I3" s="22">
        <f t="shared" ref="I3:I66" si="0">E3*H3</f>
        <v>212.43297720000001</v>
      </c>
    </row>
    <row r="4" spans="2:9" x14ac:dyDescent="0.2">
      <c r="E4" s="4">
        <v>2</v>
      </c>
      <c r="F4" s="5" t="s">
        <v>8</v>
      </c>
      <c r="G4" s="5"/>
      <c r="H4" s="22">
        <v>15.872873999999999</v>
      </c>
      <c r="I4" s="22">
        <f t="shared" si="0"/>
        <v>31.745747999999999</v>
      </c>
    </row>
    <row r="5" spans="2:9" x14ac:dyDescent="0.2">
      <c r="E5" s="4">
        <v>2</v>
      </c>
      <c r="F5" s="5" t="s">
        <v>21</v>
      </c>
      <c r="G5" s="5"/>
      <c r="H5" s="22">
        <v>14.7778618</v>
      </c>
      <c r="I5" s="22">
        <f t="shared" si="0"/>
        <v>29.5557236</v>
      </c>
    </row>
    <row r="6" spans="2:9" x14ac:dyDescent="0.2">
      <c r="E6" s="4">
        <v>2</v>
      </c>
      <c r="F6" s="5" t="s">
        <v>22</v>
      </c>
      <c r="G6" s="5"/>
      <c r="H6" s="22">
        <v>14.7778618</v>
      </c>
      <c r="I6" s="22">
        <f t="shared" si="0"/>
        <v>29.5557236</v>
      </c>
    </row>
    <row r="7" spans="2:9" x14ac:dyDescent="0.2">
      <c r="E7" s="4">
        <v>2</v>
      </c>
      <c r="F7" s="5" t="s">
        <v>23</v>
      </c>
      <c r="G7" s="5"/>
      <c r="H7" s="22">
        <v>14.7778618</v>
      </c>
      <c r="I7" s="22">
        <f t="shared" si="0"/>
        <v>29.5557236</v>
      </c>
    </row>
    <row r="8" spans="2:9" x14ac:dyDescent="0.2">
      <c r="E8" s="4">
        <v>2</v>
      </c>
      <c r="F8" s="5" t="s">
        <v>82</v>
      </c>
      <c r="G8" s="5"/>
      <c r="H8" s="22">
        <v>1.8902527</v>
      </c>
      <c r="I8" s="22">
        <f t="shared" si="0"/>
        <v>3.7805054</v>
      </c>
    </row>
    <row r="9" spans="2:9" x14ac:dyDescent="0.2">
      <c r="E9" s="4">
        <v>1</v>
      </c>
      <c r="F9" s="5" t="s">
        <v>107</v>
      </c>
      <c r="G9" s="5"/>
      <c r="H9" s="22">
        <v>1.3641065000000001</v>
      </c>
      <c r="I9" s="22">
        <f t="shared" si="0"/>
        <v>1.3641065000000001</v>
      </c>
    </row>
    <row r="10" spans="2:9" x14ac:dyDescent="0.2">
      <c r="E10" s="4">
        <v>1</v>
      </c>
      <c r="F10" s="5" t="s">
        <v>108</v>
      </c>
      <c r="G10" s="5"/>
      <c r="H10" s="22">
        <v>1.3641065000000001</v>
      </c>
      <c r="I10" s="22">
        <f t="shared" si="0"/>
        <v>1.3641065000000001</v>
      </c>
    </row>
    <row r="11" spans="2:9" x14ac:dyDescent="0.2">
      <c r="E11" s="4">
        <v>1</v>
      </c>
      <c r="F11" s="5" t="s">
        <v>109</v>
      </c>
      <c r="G11" s="5"/>
      <c r="H11" s="22">
        <v>1.3641065000000001</v>
      </c>
      <c r="I11" s="22">
        <f t="shared" si="0"/>
        <v>1.3641065000000001</v>
      </c>
    </row>
    <row r="12" spans="2:9" x14ac:dyDescent="0.2">
      <c r="E12" s="4">
        <v>2</v>
      </c>
      <c r="F12" s="5" t="s">
        <v>5</v>
      </c>
      <c r="G12" s="5"/>
      <c r="H12" s="22">
        <v>-218.60328960000001</v>
      </c>
      <c r="I12" s="22">
        <f t="shared" si="0"/>
        <v>-437.20657920000002</v>
      </c>
    </row>
    <row r="13" spans="2:9" x14ac:dyDescent="0.2">
      <c r="E13" s="4">
        <v>2</v>
      </c>
      <c r="F13" s="5" t="s">
        <v>9</v>
      </c>
      <c r="G13" s="5"/>
      <c r="H13" s="22">
        <v>-42.475636000000002</v>
      </c>
      <c r="I13" s="22">
        <f t="shared" si="0"/>
        <v>-84.951272000000003</v>
      </c>
    </row>
    <row r="14" spans="2:9" x14ac:dyDescent="0.2">
      <c r="E14" s="4">
        <v>2</v>
      </c>
      <c r="F14" s="5" t="s">
        <v>24</v>
      </c>
      <c r="G14" s="5"/>
      <c r="H14" s="22">
        <v>-40.594061600000003</v>
      </c>
      <c r="I14" s="22">
        <f t="shared" si="0"/>
        <v>-81.188123200000007</v>
      </c>
    </row>
    <row r="15" spans="2:9" x14ac:dyDescent="0.2">
      <c r="E15" s="4">
        <v>2</v>
      </c>
      <c r="F15" s="5" t="s">
        <v>25</v>
      </c>
      <c r="G15" s="5"/>
      <c r="H15" s="22">
        <v>-40.594061600000003</v>
      </c>
      <c r="I15" s="22">
        <f t="shared" si="0"/>
        <v>-81.188123200000007</v>
      </c>
    </row>
    <row r="16" spans="2:9" x14ac:dyDescent="0.2">
      <c r="E16" s="4">
        <v>2</v>
      </c>
      <c r="F16" s="5" t="s">
        <v>26</v>
      </c>
      <c r="G16" s="5"/>
      <c r="H16" s="22">
        <v>-40.594061600000003</v>
      </c>
      <c r="I16" s="22">
        <f t="shared" si="0"/>
        <v>-81.188123200000007</v>
      </c>
    </row>
    <row r="17" spans="5:10" x14ac:dyDescent="0.2">
      <c r="E17" s="4">
        <v>2</v>
      </c>
      <c r="F17" s="5" t="s">
        <v>83</v>
      </c>
      <c r="G17" s="5"/>
      <c r="H17" s="22">
        <v>-10.4209251</v>
      </c>
      <c r="I17" s="22">
        <f t="shared" si="0"/>
        <v>-20.8418502</v>
      </c>
    </row>
    <row r="18" spans="5:10" x14ac:dyDescent="0.2">
      <c r="E18" s="4">
        <v>1</v>
      </c>
      <c r="F18" s="5" t="s">
        <v>110</v>
      </c>
      <c r="G18" s="5"/>
      <c r="H18" s="22">
        <v>-8.5522741999999994</v>
      </c>
      <c r="I18" s="22">
        <f t="shared" si="0"/>
        <v>-8.5522741999999994</v>
      </c>
    </row>
    <row r="19" spans="5:10" x14ac:dyDescent="0.2">
      <c r="E19" s="4">
        <v>1</v>
      </c>
      <c r="F19" s="5" t="s">
        <v>111</v>
      </c>
      <c r="G19" s="5"/>
      <c r="H19" s="22">
        <v>-8.5522741999999994</v>
      </c>
      <c r="I19" s="22">
        <f t="shared" si="0"/>
        <v>-8.5522741999999994</v>
      </c>
      <c r="J19" s="7"/>
    </row>
    <row r="20" spans="5:10" x14ac:dyDescent="0.2">
      <c r="E20" s="4">
        <v>1</v>
      </c>
      <c r="F20" s="5" t="s">
        <v>112</v>
      </c>
      <c r="G20" s="5"/>
      <c r="H20" s="22">
        <v>-8.5522741999999994</v>
      </c>
      <c r="I20" s="22">
        <f t="shared" si="0"/>
        <v>-8.5522741999999994</v>
      </c>
      <c r="J20" s="7"/>
    </row>
    <row r="21" spans="5:10" x14ac:dyDescent="0.2">
      <c r="E21" s="4">
        <v>1</v>
      </c>
      <c r="F21" s="5" t="s">
        <v>10</v>
      </c>
      <c r="G21" s="6" t="s">
        <v>11</v>
      </c>
      <c r="H21" s="19">
        <v>9.0615710206899998</v>
      </c>
      <c r="I21" s="22">
        <f t="shared" si="0"/>
        <v>9.0615710206899998</v>
      </c>
      <c r="J21" s="7"/>
    </row>
    <row r="22" spans="5:10" x14ac:dyDescent="0.2">
      <c r="E22" s="4">
        <v>4</v>
      </c>
      <c r="F22" s="5" t="s">
        <v>12</v>
      </c>
      <c r="G22" s="6" t="s">
        <v>13</v>
      </c>
      <c r="H22" s="19">
        <v>2.47807201565</v>
      </c>
      <c r="I22" s="22">
        <f t="shared" si="0"/>
        <v>9.9122880626000001</v>
      </c>
      <c r="J22" s="8"/>
    </row>
    <row r="23" spans="5:10" x14ac:dyDescent="0.2">
      <c r="E23" s="4">
        <v>-2</v>
      </c>
      <c r="F23" s="5" t="s">
        <v>14</v>
      </c>
      <c r="G23" s="6" t="s">
        <v>15</v>
      </c>
      <c r="H23" s="19">
        <v>0.20380487246099999</v>
      </c>
      <c r="I23" s="22">
        <f t="shared" si="0"/>
        <v>-0.40760974492199997</v>
      </c>
      <c r="J23" s="7"/>
    </row>
    <row r="24" spans="5:10" x14ac:dyDescent="0.2">
      <c r="E24" s="4">
        <v>4</v>
      </c>
      <c r="F24" s="5" t="s">
        <v>27</v>
      </c>
      <c r="G24" s="6" t="s">
        <v>28</v>
      </c>
      <c r="H24" s="19">
        <v>2.6591635145899999</v>
      </c>
      <c r="I24" s="22">
        <f t="shared" si="0"/>
        <v>10.63665405836</v>
      </c>
      <c r="J24" s="7"/>
    </row>
    <row r="25" spans="5:10" x14ac:dyDescent="0.2">
      <c r="E25" s="4">
        <v>-2</v>
      </c>
      <c r="F25" s="5" t="s">
        <v>29</v>
      </c>
      <c r="G25" s="6" t="s">
        <v>30</v>
      </c>
      <c r="H25" s="19">
        <v>0.122381412109</v>
      </c>
      <c r="I25" s="22">
        <f t="shared" si="0"/>
        <v>-0.244762824218</v>
      </c>
      <c r="J25" s="7"/>
    </row>
    <row r="26" spans="5:10" x14ac:dyDescent="0.2">
      <c r="E26" s="4">
        <v>4</v>
      </c>
      <c r="F26" s="5" t="s">
        <v>31</v>
      </c>
      <c r="G26" s="6" t="s">
        <v>32</v>
      </c>
      <c r="H26" s="19">
        <v>2.6591635146099999</v>
      </c>
      <c r="I26" s="22">
        <f t="shared" si="0"/>
        <v>10.63665405844</v>
      </c>
      <c r="J26" s="9"/>
    </row>
    <row r="27" spans="5:10" x14ac:dyDescent="0.2">
      <c r="E27" s="4">
        <v>-2</v>
      </c>
      <c r="F27" s="5" t="s">
        <v>33</v>
      </c>
      <c r="G27" s="6" t="s">
        <v>34</v>
      </c>
      <c r="H27" s="19">
        <v>0.122381412111</v>
      </c>
      <c r="I27" s="22">
        <f t="shared" si="0"/>
        <v>-0.24476282422199999</v>
      </c>
      <c r="J27" s="9"/>
    </row>
    <row r="28" spans="5:10" x14ac:dyDescent="0.2">
      <c r="E28" s="4">
        <v>4</v>
      </c>
      <c r="F28" s="5" t="s">
        <v>35</v>
      </c>
      <c r="G28" s="6" t="s">
        <v>36</v>
      </c>
      <c r="H28" s="19">
        <v>2.6591635144999999</v>
      </c>
      <c r="I28" s="22">
        <f t="shared" si="0"/>
        <v>10.636654058</v>
      </c>
      <c r="J28" s="9"/>
    </row>
    <row r="29" spans="5:10" x14ac:dyDescent="0.2">
      <c r="E29" s="4">
        <v>-2</v>
      </c>
      <c r="F29" s="5" t="s">
        <v>37</v>
      </c>
      <c r="G29" s="6" t="s">
        <v>38</v>
      </c>
      <c r="H29" s="19">
        <v>0.12238141210300001</v>
      </c>
      <c r="I29" s="22">
        <f t="shared" si="0"/>
        <v>-0.24476282420600001</v>
      </c>
      <c r="J29" s="9"/>
    </row>
    <row r="30" spans="5:10" x14ac:dyDescent="0.2">
      <c r="E30" s="4">
        <v>4</v>
      </c>
      <c r="F30" s="5" t="s">
        <v>84</v>
      </c>
      <c r="G30" s="6" t="s">
        <v>85</v>
      </c>
      <c r="H30" s="19">
        <v>0.66829745511500005</v>
      </c>
      <c r="I30" s="22">
        <f t="shared" si="0"/>
        <v>2.6731898204600002</v>
      </c>
      <c r="J30" s="11"/>
    </row>
    <row r="31" spans="5:10" x14ac:dyDescent="0.2">
      <c r="E31" s="4">
        <v>-2</v>
      </c>
      <c r="F31" s="5" t="s">
        <v>86</v>
      </c>
      <c r="G31" s="6" t="s">
        <v>87</v>
      </c>
      <c r="H31" s="19">
        <v>1.45629055949E-2</v>
      </c>
      <c r="I31" s="22">
        <f t="shared" si="0"/>
        <v>-2.91258111898E-2</v>
      </c>
      <c r="J31" s="11"/>
    </row>
    <row r="32" spans="5:10" x14ac:dyDescent="0.2">
      <c r="E32" s="4">
        <v>2</v>
      </c>
      <c r="F32" s="5" t="s">
        <v>113</v>
      </c>
      <c r="G32" s="6" t="s">
        <v>114</v>
      </c>
      <c r="H32" s="19">
        <v>0.56757954016300005</v>
      </c>
      <c r="I32" s="22">
        <f t="shared" si="0"/>
        <v>1.1351590803260001</v>
      </c>
      <c r="J32" s="11"/>
    </row>
    <row r="33" spans="5:10" x14ac:dyDescent="0.2">
      <c r="E33" s="4">
        <v>-1</v>
      </c>
      <c r="F33" s="5" t="s">
        <v>115</v>
      </c>
      <c r="G33" s="6" t="s">
        <v>116</v>
      </c>
      <c r="H33" s="19">
        <v>6.2893535218099999E-3</v>
      </c>
      <c r="I33" s="22">
        <f t="shared" si="0"/>
        <v>-6.2893535218099999E-3</v>
      </c>
      <c r="J33" s="11"/>
    </row>
    <row r="34" spans="5:10" x14ac:dyDescent="0.2">
      <c r="E34" s="4">
        <v>2</v>
      </c>
      <c r="F34" s="5" t="s">
        <v>117</v>
      </c>
      <c r="G34" s="6" t="s">
        <v>118</v>
      </c>
      <c r="H34" s="19">
        <v>0.56757953947299999</v>
      </c>
      <c r="I34" s="22">
        <f t="shared" si="0"/>
        <v>1.135159078946</v>
      </c>
      <c r="J34" s="11"/>
    </row>
    <row r="35" spans="5:10" x14ac:dyDescent="0.2">
      <c r="E35" s="4">
        <v>-1</v>
      </c>
      <c r="F35" s="5" t="s">
        <v>119</v>
      </c>
      <c r="G35" s="6" t="s">
        <v>120</v>
      </c>
      <c r="H35" s="19">
        <v>6.2893535088200002E-3</v>
      </c>
      <c r="I35" s="22">
        <f t="shared" si="0"/>
        <v>-6.2893535088200002E-3</v>
      </c>
      <c r="J35" s="11"/>
    </row>
    <row r="36" spans="5:10" x14ac:dyDescent="0.2">
      <c r="E36" s="4">
        <v>2</v>
      </c>
      <c r="F36" s="5" t="s">
        <v>121</v>
      </c>
      <c r="G36" s="6" t="s">
        <v>122</v>
      </c>
      <c r="H36" s="19">
        <v>0.56757953876800005</v>
      </c>
      <c r="I36" s="22">
        <f t="shared" si="0"/>
        <v>1.1351590775360001</v>
      </c>
      <c r="J36" s="11"/>
    </row>
    <row r="37" spans="5:10" x14ac:dyDescent="0.2">
      <c r="E37" s="42">
        <v>-1</v>
      </c>
      <c r="F37" s="43" t="s">
        <v>123</v>
      </c>
      <c r="G37" s="44" t="s">
        <v>124</v>
      </c>
      <c r="H37" s="19">
        <v>6.2893534952099999E-3</v>
      </c>
      <c r="I37" s="56">
        <f t="shared" si="0"/>
        <v>-6.2893534952099999E-3</v>
      </c>
      <c r="J37" s="11"/>
    </row>
    <row r="38" spans="5:10" x14ac:dyDescent="0.2">
      <c r="E38" s="4">
        <v>1</v>
      </c>
      <c r="F38" s="1" t="s">
        <v>16</v>
      </c>
      <c r="G38" s="10" t="s">
        <v>17</v>
      </c>
      <c r="H38" s="19">
        <v>1.75733301021</v>
      </c>
      <c r="I38" s="56">
        <f t="shared" si="0"/>
        <v>1.75733301021</v>
      </c>
      <c r="J38" s="11"/>
    </row>
    <row r="39" spans="5:10" x14ac:dyDescent="0.2">
      <c r="E39" s="4">
        <v>4</v>
      </c>
      <c r="F39" s="1" t="s">
        <v>39</v>
      </c>
      <c r="G39" s="10" t="s">
        <v>40</v>
      </c>
      <c r="H39" s="19">
        <v>1.8129676783199999</v>
      </c>
      <c r="I39" s="56">
        <f t="shared" si="0"/>
        <v>7.2518707132799998</v>
      </c>
    </row>
    <row r="40" spans="5:10" x14ac:dyDescent="0.2">
      <c r="E40" s="4">
        <v>-2</v>
      </c>
      <c r="F40" s="1" t="s">
        <v>41</v>
      </c>
      <c r="G40" s="10" t="s">
        <v>42</v>
      </c>
      <c r="H40" s="19">
        <v>0.36059877489999997</v>
      </c>
      <c r="I40" s="56">
        <f t="shared" si="0"/>
        <v>-0.72119754979999995</v>
      </c>
    </row>
    <row r="41" spans="5:10" x14ac:dyDescent="0.2">
      <c r="E41" s="4">
        <v>4</v>
      </c>
      <c r="F41" s="1" t="s">
        <v>43</v>
      </c>
      <c r="G41" s="10" t="s">
        <v>44</v>
      </c>
      <c r="H41" s="19">
        <v>1.8129676783299999</v>
      </c>
      <c r="I41" s="56">
        <f t="shared" si="0"/>
        <v>7.2518707133199998</v>
      </c>
    </row>
    <row r="42" spans="5:10" x14ac:dyDescent="0.2">
      <c r="E42" s="4">
        <v>-2</v>
      </c>
      <c r="F42" s="1" t="s">
        <v>45</v>
      </c>
      <c r="G42" s="10" t="s">
        <v>46</v>
      </c>
      <c r="H42" s="19">
        <v>0.36059877490100001</v>
      </c>
      <c r="I42" s="56">
        <f t="shared" si="0"/>
        <v>-0.72119754980200002</v>
      </c>
    </row>
    <row r="43" spans="5:10" x14ac:dyDescent="0.2">
      <c r="E43" s="4">
        <v>4</v>
      </c>
      <c r="F43" s="1" t="s">
        <v>47</v>
      </c>
      <c r="G43" s="10" t="s">
        <v>48</v>
      </c>
      <c r="H43" s="19">
        <v>1.8129676782699999</v>
      </c>
      <c r="I43" s="56">
        <f t="shared" si="0"/>
        <v>7.2518707130799998</v>
      </c>
    </row>
    <row r="44" spans="5:10" x14ac:dyDescent="0.2">
      <c r="E44" s="4">
        <v>-2</v>
      </c>
      <c r="F44" s="1" t="s">
        <v>49</v>
      </c>
      <c r="G44" s="10" t="s">
        <v>50</v>
      </c>
      <c r="H44" s="19">
        <v>0.36059877488699998</v>
      </c>
      <c r="I44" s="56">
        <f t="shared" si="0"/>
        <v>-0.72119754977399997</v>
      </c>
    </row>
    <row r="45" spans="5:10" x14ac:dyDescent="0.2">
      <c r="E45" s="4">
        <v>4</v>
      </c>
      <c r="F45" s="1" t="s">
        <v>88</v>
      </c>
      <c r="G45" s="10" t="s">
        <v>89</v>
      </c>
      <c r="H45" s="19">
        <v>0.61972660474499996</v>
      </c>
      <c r="I45" s="56">
        <f t="shared" si="0"/>
        <v>2.4789064189799999</v>
      </c>
    </row>
    <row r="46" spans="5:10" x14ac:dyDescent="0.2">
      <c r="E46" s="4">
        <v>-2</v>
      </c>
      <c r="F46" s="1" t="s">
        <v>90</v>
      </c>
      <c r="G46" s="10" t="s">
        <v>91</v>
      </c>
      <c r="H46" s="19">
        <v>3.0031753547700001E-2</v>
      </c>
      <c r="I46" s="56">
        <f t="shared" si="0"/>
        <v>-6.0063507095400002E-2</v>
      </c>
    </row>
    <row r="47" spans="5:10" x14ac:dyDescent="0.2">
      <c r="E47" s="4">
        <v>2</v>
      </c>
      <c r="F47" s="1" t="s">
        <v>125</v>
      </c>
      <c r="G47" s="10" t="s">
        <v>126</v>
      </c>
      <c r="H47" s="19">
        <v>0.52905912400099997</v>
      </c>
      <c r="I47" s="56">
        <f t="shared" si="0"/>
        <v>1.0581182480019999</v>
      </c>
    </row>
    <row r="48" spans="5:10" x14ac:dyDescent="0.2">
      <c r="E48" s="4">
        <v>-1</v>
      </c>
      <c r="F48" s="1" t="s">
        <v>127</v>
      </c>
      <c r="G48" s="10" t="s">
        <v>128</v>
      </c>
      <c r="H48" s="19">
        <v>7.0775926445400001E-3</v>
      </c>
      <c r="I48" s="56">
        <f t="shared" si="0"/>
        <v>-7.0775926445400001E-3</v>
      </c>
    </row>
    <row r="49" spans="5:9" x14ac:dyDescent="0.2">
      <c r="E49" s="4">
        <v>2</v>
      </c>
      <c r="F49" s="1" t="s">
        <v>129</v>
      </c>
      <c r="G49" s="10" t="s">
        <v>130</v>
      </c>
      <c r="H49" s="19">
        <v>0.52905912339100003</v>
      </c>
      <c r="I49" s="56">
        <f t="shared" si="0"/>
        <v>1.0581182467820001</v>
      </c>
    </row>
    <row r="50" spans="5:9" x14ac:dyDescent="0.2">
      <c r="E50" s="4">
        <v>-1</v>
      </c>
      <c r="F50" s="1" t="s">
        <v>131</v>
      </c>
      <c r="G50" s="10" t="s">
        <v>132</v>
      </c>
      <c r="H50" s="19">
        <v>7.0775926297400003E-3</v>
      </c>
      <c r="I50" s="56">
        <f t="shared" si="0"/>
        <v>-7.0775926297400003E-3</v>
      </c>
    </row>
    <row r="51" spans="5:9" x14ac:dyDescent="0.2">
      <c r="E51" s="4">
        <v>2</v>
      </c>
      <c r="F51" s="1" t="s">
        <v>133</v>
      </c>
      <c r="G51" s="10" t="s">
        <v>134</v>
      </c>
      <c r="H51" s="19">
        <v>0.52905912277</v>
      </c>
      <c r="I51" s="56">
        <f t="shared" si="0"/>
        <v>1.05811824554</v>
      </c>
    </row>
    <row r="52" spans="5:9" x14ac:dyDescent="0.2">
      <c r="E52" s="4">
        <v>-1</v>
      </c>
      <c r="F52" s="1" t="s">
        <v>135</v>
      </c>
      <c r="G52" s="10" t="s">
        <v>136</v>
      </c>
      <c r="H52" s="19">
        <v>7.0775926145400002E-3</v>
      </c>
      <c r="I52" s="56">
        <f t="shared" si="0"/>
        <v>-7.0775926145400002E-3</v>
      </c>
    </row>
    <row r="53" spans="5:9" x14ac:dyDescent="0.2">
      <c r="E53" s="4">
        <v>1</v>
      </c>
      <c r="F53" s="1" t="s">
        <v>51</v>
      </c>
      <c r="G53" s="10" t="s">
        <v>52</v>
      </c>
      <c r="H53" s="19">
        <v>2.0388729726800001</v>
      </c>
      <c r="I53" s="56">
        <f t="shared" si="0"/>
        <v>2.0388729726800001</v>
      </c>
    </row>
    <row r="54" spans="5:9" x14ac:dyDescent="0.2">
      <c r="E54" s="4">
        <v>4</v>
      </c>
      <c r="F54" s="1" t="s">
        <v>53</v>
      </c>
      <c r="G54" s="10" t="s">
        <v>54</v>
      </c>
      <c r="H54" s="19">
        <v>1.8281595185399999</v>
      </c>
      <c r="I54" s="56">
        <f t="shared" si="0"/>
        <v>7.3126380741599997</v>
      </c>
    </row>
    <row r="55" spans="5:9" x14ac:dyDescent="0.2">
      <c r="E55" s="4">
        <v>-2</v>
      </c>
      <c r="F55" s="1" t="s">
        <v>55</v>
      </c>
      <c r="G55" s="10" t="s">
        <v>56</v>
      </c>
      <c r="H55" s="19">
        <v>0.105356727074</v>
      </c>
      <c r="I55" s="56">
        <f t="shared" si="0"/>
        <v>-0.210713454148</v>
      </c>
    </row>
    <row r="56" spans="5:9" x14ac:dyDescent="0.2">
      <c r="E56" s="4">
        <v>4</v>
      </c>
      <c r="F56" s="1" t="s">
        <v>57</v>
      </c>
      <c r="G56" s="10" t="s">
        <v>58</v>
      </c>
      <c r="H56" s="19">
        <v>1.8281595184799999</v>
      </c>
      <c r="I56" s="56">
        <f t="shared" si="0"/>
        <v>7.3126380739199996</v>
      </c>
    </row>
    <row r="57" spans="5:9" x14ac:dyDescent="0.2">
      <c r="E57" s="4">
        <v>-2</v>
      </c>
      <c r="F57" s="1" t="s">
        <v>59</v>
      </c>
      <c r="G57" s="10" t="s">
        <v>60</v>
      </c>
      <c r="H57" s="19">
        <v>0.105356727069</v>
      </c>
      <c r="I57" s="56">
        <f t="shared" si="0"/>
        <v>-0.21071345413799999</v>
      </c>
    </row>
    <row r="58" spans="5:9" x14ac:dyDescent="0.2">
      <c r="E58" s="4">
        <v>4</v>
      </c>
      <c r="F58" s="1" t="s">
        <v>92</v>
      </c>
      <c r="G58" s="10" t="s">
        <v>93</v>
      </c>
      <c r="H58" s="19">
        <v>0.62321753009900005</v>
      </c>
      <c r="I58" s="56">
        <f t="shared" si="0"/>
        <v>2.4928701203960002</v>
      </c>
    </row>
    <row r="59" spans="5:9" x14ac:dyDescent="0.2">
      <c r="E59" s="4">
        <v>-2</v>
      </c>
      <c r="F59" s="1" t="s">
        <v>94</v>
      </c>
      <c r="G59" s="10" t="s">
        <v>95</v>
      </c>
      <c r="H59" s="19">
        <v>1.26054730114E-2</v>
      </c>
      <c r="I59" s="56">
        <f t="shared" si="0"/>
        <v>-2.5210946022799999E-2</v>
      </c>
    </row>
    <row r="60" spans="5:9" x14ac:dyDescent="0.2">
      <c r="E60" s="4">
        <v>2</v>
      </c>
      <c r="F60" s="1" t="s">
        <v>137</v>
      </c>
      <c r="G60" s="10" t="s">
        <v>138</v>
      </c>
      <c r="H60" s="19">
        <v>0.52680502630199999</v>
      </c>
      <c r="I60" s="56">
        <f t="shared" si="0"/>
        <v>1.053610052604</v>
      </c>
    </row>
    <row r="61" spans="5:9" x14ac:dyDescent="0.2">
      <c r="E61" s="4">
        <v>-1</v>
      </c>
      <c r="F61" s="1" t="s">
        <v>139</v>
      </c>
      <c r="G61" s="10" t="s">
        <v>140</v>
      </c>
      <c r="H61" s="19">
        <v>3.2060732537900001E-3</v>
      </c>
      <c r="I61" s="56">
        <f t="shared" si="0"/>
        <v>-3.2060732537900001E-3</v>
      </c>
    </row>
    <row r="62" spans="5:9" x14ac:dyDescent="0.2">
      <c r="E62" s="4">
        <v>2</v>
      </c>
      <c r="F62" s="1" t="s">
        <v>141</v>
      </c>
      <c r="G62" s="10" t="s">
        <v>142</v>
      </c>
      <c r="H62" s="19">
        <v>0.52680502569599996</v>
      </c>
      <c r="I62" s="56">
        <f t="shared" si="0"/>
        <v>1.0536100513919999</v>
      </c>
    </row>
    <row r="63" spans="5:9" x14ac:dyDescent="0.2">
      <c r="E63" s="4">
        <v>-1</v>
      </c>
      <c r="F63" s="1" t="s">
        <v>143</v>
      </c>
      <c r="G63" s="10" t="s">
        <v>144</v>
      </c>
      <c r="H63" s="19">
        <v>3.2060732470799999E-3</v>
      </c>
      <c r="I63" s="56">
        <f t="shared" si="0"/>
        <v>-3.2060732470799999E-3</v>
      </c>
    </row>
    <row r="64" spans="5:9" x14ac:dyDescent="0.2">
      <c r="E64" s="4">
        <v>2</v>
      </c>
      <c r="F64" s="1" t="s">
        <v>145</v>
      </c>
      <c r="G64" s="10" t="s">
        <v>146</v>
      </c>
      <c r="H64" s="19">
        <v>0.54464164348300004</v>
      </c>
      <c r="I64" s="56">
        <f t="shared" si="0"/>
        <v>1.0892832869660001</v>
      </c>
    </row>
    <row r="65" spans="5:9" x14ac:dyDescent="0.2">
      <c r="E65" s="4">
        <v>-1</v>
      </c>
      <c r="F65" s="1" t="s">
        <v>147</v>
      </c>
      <c r="G65" s="10" t="s">
        <v>148</v>
      </c>
      <c r="H65" s="19">
        <v>3.1430087131199998E-2</v>
      </c>
      <c r="I65" s="56">
        <f t="shared" si="0"/>
        <v>-3.1430087131199998E-2</v>
      </c>
    </row>
    <row r="66" spans="5:9" x14ac:dyDescent="0.2">
      <c r="E66" s="4">
        <v>1</v>
      </c>
      <c r="F66" s="1" t="s">
        <v>61</v>
      </c>
      <c r="G66" s="10" t="s">
        <v>62</v>
      </c>
      <c r="H66" s="19">
        <v>2.0388729727000001</v>
      </c>
      <c r="I66" s="56">
        <f t="shared" si="0"/>
        <v>2.0388729727000001</v>
      </c>
    </row>
    <row r="67" spans="5:9" x14ac:dyDescent="0.2">
      <c r="E67" s="4">
        <v>4</v>
      </c>
      <c r="F67" s="1" t="s">
        <v>63</v>
      </c>
      <c r="G67" s="10" t="s">
        <v>64</v>
      </c>
      <c r="H67" s="19">
        <v>1.8281595184899999</v>
      </c>
      <c r="I67" s="56">
        <f t="shared" ref="I67:I101" si="1">E67*H67</f>
        <v>7.3126380739599997</v>
      </c>
    </row>
    <row r="68" spans="5:9" x14ac:dyDescent="0.2">
      <c r="E68" s="4">
        <v>-2</v>
      </c>
      <c r="F68" s="1" t="s">
        <v>65</v>
      </c>
      <c r="G68" s="10" t="s">
        <v>66</v>
      </c>
      <c r="H68" s="19">
        <v>0.105356727069</v>
      </c>
      <c r="I68" s="56">
        <f t="shared" si="1"/>
        <v>-0.21071345413799999</v>
      </c>
    </row>
    <row r="69" spans="5:9" x14ac:dyDescent="0.2">
      <c r="E69" s="4">
        <v>4</v>
      </c>
      <c r="F69" s="1" t="s">
        <v>96</v>
      </c>
      <c r="G69" s="10" t="s">
        <v>97</v>
      </c>
      <c r="H69" s="19">
        <v>0.62321753009900005</v>
      </c>
      <c r="I69" s="56">
        <f t="shared" si="1"/>
        <v>2.4928701203960002</v>
      </c>
    </row>
    <row r="70" spans="5:9" x14ac:dyDescent="0.2">
      <c r="E70" s="4">
        <v>-2</v>
      </c>
      <c r="F70" s="1" t="s">
        <v>98</v>
      </c>
      <c r="G70" s="10" t="s">
        <v>99</v>
      </c>
      <c r="H70" s="19">
        <v>1.26054730112E-2</v>
      </c>
      <c r="I70" s="56">
        <f t="shared" si="1"/>
        <v>-2.52109460224E-2</v>
      </c>
    </row>
    <row r="71" spans="5:9" x14ac:dyDescent="0.2">
      <c r="E71" s="4">
        <v>2</v>
      </c>
      <c r="F71" s="1" t="s">
        <v>149</v>
      </c>
      <c r="G71" s="10" t="s">
        <v>150</v>
      </c>
      <c r="H71" s="19">
        <v>0.54464164477599997</v>
      </c>
      <c r="I71" s="56">
        <f t="shared" si="1"/>
        <v>1.0892832895519999</v>
      </c>
    </row>
    <row r="72" spans="5:9" x14ac:dyDescent="0.2">
      <c r="E72" s="4">
        <v>-1</v>
      </c>
      <c r="F72" s="1" t="s">
        <v>151</v>
      </c>
      <c r="G72" s="10" t="s">
        <v>152</v>
      </c>
      <c r="H72" s="19">
        <v>3.1430087263999998E-2</v>
      </c>
      <c r="I72" s="56">
        <f t="shared" si="1"/>
        <v>-3.1430087263999998E-2</v>
      </c>
    </row>
    <row r="73" spans="5:9" x14ac:dyDescent="0.2">
      <c r="E73" s="4">
        <v>2</v>
      </c>
      <c r="F73" s="1" t="s">
        <v>153</v>
      </c>
      <c r="G73" s="10" t="s">
        <v>154</v>
      </c>
      <c r="H73" s="19">
        <v>0.52680502569700005</v>
      </c>
      <c r="I73" s="56">
        <f t="shared" si="1"/>
        <v>1.0536100513940001</v>
      </c>
    </row>
    <row r="74" spans="5:9" x14ac:dyDescent="0.2">
      <c r="E74" s="4">
        <v>-1</v>
      </c>
      <c r="F74" s="1" t="s">
        <v>155</v>
      </c>
      <c r="G74" s="10" t="s">
        <v>156</v>
      </c>
      <c r="H74" s="19">
        <v>3.2060732470399998E-3</v>
      </c>
      <c r="I74" s="56">
        <f t="shared" si="1"/>
        <v>-3.2060732470399998E-3</v>
      </c>
    </row>
    <row r="75" spans="5:9" x14ac:dyDescent="0.2">
      <c r="E75" s="4">
        <v>2</v>
      </c>
      <c r="F75" s="1" t="s">
        <v>157</v>
      </c>
      <c r="G75" s="10" t="s">
        <v>158</v>
      </c>
      <c r="H75" s="19">
        <v>0.52680502507899996</v>
      </c>
      <c r="I75" s="56">
        <f t="shared" si="1"/>
        <v>1.0536100501579999</v>
      </c>
    </row>
    <row r="76" spans="5:9" x14ac:dyDescent="0.2">
      <c r="E76" s="4">
        <v>-1</v>
      </c>
      <c r="F76" s="1" t="s">
        <v>159</v>
      </c>
      <c r="G76" s="10" t="s">
        <v>160</v>
      </c>
      <c r="H76" s="19">
        <v>3.2060732401200001E-3</v>
      </c>
      <c r="I76" s="56">
        <f t="shared" si="1"/>
        <v>-3.2060732401200001E-3</v>
      </c>
    </row>
    <row r="77" spans="5:9" x14ac:dyDescent="0.2">
      <c r="E77" s="4">
        <v>1</v>
      </c>
      <c r="F77" s="1" t="s">
        <v>67</v>
      </c>
      <c r="G77" s="10" t="s">
        <v>68</v>
      </c>
      <c r="H77" s="19">
        <v>2.0388729725600001</v>
      </c>
      <c r="I77" s="56">
        <f t="shared" si="1"/>
        <v>2.0388729725600001</v>
      </c>
    </row>
    <row r="78" spans="5:9" x14ac:dyDescent="0.2">
      <c r="E78" s="4">
        <v>4</v>
      </c>
      <c r="F78" s="1" t="s">
        <v>100</v>
      </c>
      <c r="G78" s="10" t="s">
        <v>101</v>
      </c>
      <c r="H78" s="19">
        <v>0.62321753009600001</v>
      </c>
      <c r="I78" s="56">
        <f t="shared" si="1"/>
        <v>2.492870120384</v>
      </c>
    </row>
    <row r="79" spans="5:9" x14ac:dyDescent="0.2">
      <c r="E79" s="4">
        <v>-2</v>
      </c>
      <c r="F79" s="1" t="s">
        <v>102</v>
      </c>
      <c r="G79" s="10" t="s">
        <v>103</v>
      </c>
      <c r="H79" s="19">
        <v>1.26054730137E-2</v>
      </c>
      <c r="I79" s="56">
        <f t="shared" si="1"/>
        <v>-2.52109460274E-2</v>
      </c>
    </row>
    <row r="80" spans="5:9" x14ac:dyDescent="0.2">
      <c r="E80" s="4">
        <v>2</v>
      </c>
      <c r="F80" s="1" t="s">
        <v>161</v>
      </c>
      <c r="G80" s="10" t="s">
        <v>162</v>
      </c>
      <c r="H80" s="19">
        <v>0.52680502629899995</v>
      </c>
      <c r="I80" s="56">
        <f t="shared" si="1"/>
        <v>1.0536100525979999</v>
      </c>
    </row>
    <row r="81" spans="5:9" x14ac:dyDescent="0.2">
      <c r="E81" s="4">
        <v>-1</v>
      </c>
      <c r="F81" s="1" t="s">
        <v>163</v>
      </c>
      <c r="G81" s="10" t="s">
        <v>164</v>
      </c>
      <c r="H81" s="19">
        <v>3.2060732543399998E-3</v>
      </c>
      <c r="I81" s="56">
        <f t="shared" si="1"/>
        <v>-3.2060732543399998E-3</v>
      </c>
    </row>
    <row r="82" spans="5:9" x14ac:dyDescent="0.2">
      <c r="E82" s="4">
        <v>2</v>
      </c>
      <c r="F82" s="1" t="s">
        <v>165</v>
      </c>
      <c r="G82" s="10" t="s">
        <v>166</v>
      </c>
      <c r="H82" s="19">
        <v>0.54464164413500005</v>
      </c>
      <c r="I82" s="56">
        <f t="shared" si="1"/>
        <v>1.0892832882700001</v>
      </c>
    </row>
    <row r="83" spans="5:9" x14ac:dyDescent="0.2">
      <c r="E83" s="4">
        <v>-1</v>
      </c>
      <c r="F83" s="1" t="s">
        <v>167</v>
      </c>
      <c r="G83" s="10" t="s">
        <v>168</v>
      </c>
      <c r="H83" s="19">
        <v>3.1430087196699999E-2</v>
      </c>
      <c r="I83" s="56">
        <f t="shared" si="1"/>
        <v>-3.1430087196699999E-2</v>
      </c>
    </row>
    <row r="84" spans="5:9" x14ac:dyDescent="0.2">
      <c r="E84" s="4">
        <v>2</v>
      </c>
      <c r="F84" s="1" t="s">
        <v>169</v>
      </c>
      <c r="G84" s="10" t="s">
        <v>170</v>
      </c>
      <c r="H84" s="19">
        <v>0.52680502507600002</v>
      </c>
      <c r="I84" s="56">
        <f t="shared" si="1"/>
        <v>1.053610050152</v>
      </c>
    </row>
    <row r="85" spans="5:9" x14ac:dyDescent="0.2">
      <c r="E85" s="4">
        <v>-1</v>
      </c>
      <c r="F85" s="1" t="s">
        <v>171</v>
      </c>
      <c r="G85" s="10" t="s">
        <v>172</v>
      </c>
      <c r="H85" s="19">
        <v>3.2060732407099999E-3</v>
      </c>
      <c r="I85" s="56">
        <f t="shared" si="1"/>
        <v>-3.2060732407099999E-3</v>
      </c>
    </row>
    <row r="86" spans="5:9" x14ac:dyDescent="0.2">
      <c r="E86" s="4">
        <v>1</v>
      </c>
      <c r="F86" s="1" t="s">
        <v>104</v>
      </c>
      <c r="G86" s="10" t="s">
        <v>105</v>
      </c>
      <c r="H86" s="19">
        <v>0.46794896714000001</v>
      </c>
      <c r="I86" s="56">
        <f t="shared" si="1"/>
        <v>0.46794896714000001</v>
      </c>
    </row>
    <row r="87" spans="5:9" x14ac:dyDescent="0.2">
      <c r="E87" s="4">
        <v>2</v>
      </c>
      <c r="F87" s="1" t="s">
        <v>173</v>
      </c>
      <c r="G87" s="10" t="s">
        <v>174</v>
      </c>
      <c r="H87" s="19">
        <v>0.424046003881</v>
      </c>
      <c r="I87" s="56">
        <f t="shared" si="1"/>
        <v>0.848092007762</v>
      </c>
    </row>
    <row r="88" spans="5:9" x14ac:dyDescent="0.2">
      <c r="E88" s="4">
        <v>-1</v>
      </c>
      <c r="F88" s="1" t="s">
        <v>175</v>
      </c>
      <c r="G88" s="10" t="s">
        <v>176</v>
      </c>
      <c r="H88" s="19">
        <v>9.25166382461E-2</v>
      </c>
      <c r="I88" s="56">
        <f t="shared" si="1"/>
        <v>-9.25166382461E-2</v>
      </c>
    </row>
    <row r="89" spans="5:9" x14ac:dyDescent="0.2">
      <c r="E89" s="4">
        <v>2</v>
      </c>
      <c r="F89" s="1" t="s">
        <v>177</v>
      </c>
      <c r="G89" s="10" t="s">
        <v>178</v>
      </c>
      <c r="H89" s="19">
        <v>0.42404600348299998</v>
      </c>
      <c r="I89" s="56">
        <f t="shared" si="1"/>
        <v>0.84809200696599996</v>
      </c>
    </row>
    <row r="90" spans="5:9" x14ac:dyDescent="0.2">
      <c r="E90" s="4">
        <v>-1</v>
      </c>
      <c r="F90" s="1" t="s">
        <v>179</v>
      </c>
      <c r="G90" s="10" t="s">
        <v>180</v>
      </c>
      <c r="H90" s="19">
        <v>9.2516638109000002E-2</v>
      </c>
      <c r="I90" s="56">
        <f t="shared" si="1"/>
        <v>-9.2516638109000002E-2</v>
      </c>
    </row>
    <row r="91" spans="5:9" x14ac:dyDescent="0.2">
      <c r="E91" s="4">
        <v>2</v>
      </c>
      <c r="F91" s="1" t="s">
        <v>181</v>
      </c>
      <c r="G91" s="10" t="s">
        <v>182</v>
      </c>
      <c r="H91" s="19">
        <v>0.42404600308099999</v>
      </c>
      <c r="I91" s="56">
        <f t="shared" si="1"/>
        <v>0.84809200616199998</v>
      </c>
    </row>
    <row r="92" spans="5:9" x14ac:dyDescent="0.2">
      <c r="E92" s="4">
        <v>-1</v>
      </c>
      <c r="F92" s="1" t="s">
        <v>183</v>
      </c>
      <c r="G92" s="10" t="s">
        <v>184</v>
      </c>
      <c r="H92" s="19">
        <v>9.2516637969099993E-2</v>
      </c>
      <c r="I92" s="56">
        <f t="shared" si="1"/>
        <v>-9.2516637969099993E-2</v>
      </c>
    </row>
    <row r="93" spans="5:9" x14ac:dyDescent="0.2">
      <c r="E93" s="4">
        <v>0</v>
      </c>
      <c r="F93" s="1" t="s">
        <v>185</v>
      </c>
      <c r="G93" s="10" t="s">
        <v>186</v>
      </c>
      <c r="H93" s="19">
        <v>0.42198397014099998</v>
      </c>
      <c r="I93" s="56">
        <f t="shared" si="1"/>
        <v>0</v>
      </c>
    </row>
    <row r="94" spans="5:9" x14ac:dyDescent="0.2">
      <c r="E94" s="4">
        <v>1</v>
      </c>
      <c r="F94" s="1" t="s">
        <v>187</v>
      </c>
      <c r="G94" s="10" t="s">
        <v>188</v>
      </c>
      <c r="H94" s="19">
        <v>0.37476523836600001</v>
      </c>
      <c r="I94" s="56">
        <f t="shared" si="1"/>
        <v>0.37476523836600001</v>
      </c>
    </row>
    <row r="95" spans="5:9" x14ac:dyDescent="0.2">
      <c r="E95" s="4">
        <v>-1</v>
      </c>
      <c r="F95" s="1" t="s">
        <v>189</v>
      </c>
      <c r="G95" s="10" t="s">
        <v>190</v>
      </c>
      <c r="H95" s="19">
        <v>2.3609365699899999E-2</v>
      </c>
      <c r="I95" s="56">
        <f t="shared" si="1"/>
        <v>-2.3609365699899999E-2</v>
      </c>
    </row>
    <row r="96" spans="5:9" x14ac:dyDescent="0.2">
      <c r="E96" s="4">
        <v>1</v>
      </c>
      <c r="F96" s="1" t="s">
        <v>191</v>
      </c>
      <c r="G96" s="10" t="s">
        <v>192</v>
      </c>
      <c r="H96" s="19">
        <v>0.37476523804599998</v>
      </c>
      <c r="I96" s="56">
        <f t="shared" si="1"/>
        <v>0.37476523804599998</v>
      </c>
    </row>
    <row r="97" spans="5:9" x14ac:dyDescent="0.2">
      <c r="E97" s="4">
        <v>-1</v>
      </c>
      <c r="F97" s="1" t="s">
        <v>193</v>
      </c>
      <c r="G97" s="10" t="s">
        <v>194</v>
      </c>
      <c r="H97" s="19">
        <v>2.3609365670999999E-2</v>
      </c>
      <c r="I97" s="56">
        <f t="shared" si="1"/>
        <v>-2.3609365670999999E-2</v>
      </c>
    </row>
    <row r="98" spans="5:9" x14ac:dyDescent="0.2">
      <c r="E98" s="4">
        <v>0</v>
      </c>
      <c r="F98" s="1" t="s">
        <v>195</v>
      </c>
      <c r="G98" s="10" t="s">
        <v>196</v>
      </c>
      <c r="H98" s="19">
        <v>0.42198396938999999</v>
      </c>
      <c r="I98" s="56">
        <f t="shared" si="1"/>
        <v>0</v>
      </c>
    </row>
    <row r="99" spans="5:9" x14ac:dyDescent="0.2">
      <c r="E99" s="4">
        <v>1</v>
      </c>
      <c r="F99" s="1" t="s">
        <v>197</v>
      </c>
      <c r="G99" s="10" t="s">
        <v>198</v>
      </c>
      <c r="H99" s="19">
        <v>0.37476523772800002</v>
      </c>
      <c r="I99" s="56">
        <f t="shared" si="1"/>
        <v>0.37476523772800002</v>
      </c>
    </row>
    <row r="100" spans="5:9" x14ac:dyDescent="0.2">
      <c r="E100" s="4">
        <v>-1</v>
      </c>
      <c r="F100" s="1" t="s">
        <v>199</v>
      </c>
      <c r="G100" s="10" t="s">
        <v>200</v>
      </c>
      <c r="H100" s="19">
        <v>2.3609365642200002E-2</v>
      </c>
      <c r="I100" s="56">
        <f t="shared" si="1"/>
        <v>-2.3609365642200002E-2</v>
      </c>
    </row>
    <row r="101" spans="5:9" x14ac:dyDescent="0.2">
      <c r="E101" s="4">
        <v>0</v>
      </c>
      <c r="F101" s="1" t="s">
        <v>201</v>
      </c>
      <c r="G101" s="10" t="s">
        <v>202</v>
      </c>
      <c r="H101" s="19">
        <v>0.42198396863400001</v>
      </c>
      <c r="I101" s="22">
        <f t="shared" si="1"/>
        <v>0</v>
      </c>
    </row>
    <row r="102" spans="5:9" x14ac:dyDescent="0.2">
      <c r="E102" s="12"/>
      <c r="F102" s="13"/>
      <c r="G102" s="14"/>
    </row>
    <row r="103" spans="5:9" x14ac:dyDescent="0.2">
      <c r="E103" s="12"/>
      <c r="F103" s="13"/>
      <c r="G103" s="14"/>
      <c r="H103" s="15" t="s">
        <v>80</v>
      </c>
      <c r="I103" s="19">
        <f>SUM(I3:I101)</f>
        <v>-340.71876263558886</v>
      </c>
    </row>
    <row r="104" spans="5:9" x14ac:dyDescent="0.2">
      <c r="E104" s="12"/>
      <c r="F104" s="13"/>
      <c r="G104" s="14"/>
    </row>
    <row r="105" spans="5:9" x14ac:dyDescent="0.2">
      <c r="E105" s="12"/>
      <c r="F105" s="13"/>
      <c r="G105" s="14"/>
    </row>
    <row r="106" spans="5:9" x14ac:dyDescent="0.2">
      <c r="E106" s="12"/>
      <c r="F106" s="13"/>
      <c r="G106" s="14"/>
    </row>
    <row r="107" spans="5:9" x14ac:dyDescent="0.2">
      <c r="E107" s="12"/>
      <c r="F107" s="13"/>
      <c r="G107" s="14"/>
    </row>
    <row r="108" spans="5:9" x14ac:dyDescent="0.2">
      <c r="E108" s="12"/>
      <c r="F108" s="13"/>
      <c r="G108" s="14"/>
    </row>
    <row r="109" spans="5:9" x14ac:dyDescent="0.2">
      <c r="E109" s="12"/>
      <c r="F109" s="13"/>
      <c r="G109" s="14"/>
    </row>
    <row r="110" spans="5:9" x14ac:dyDescent="0.2">
      <c r="E110" s="12"/>
      <c r="F110" s="13"/>
      <c r="G110" s="14"/>
    </row>
    <row r="111" spans="5:9" x14ac:dyDescent="0.2">
      <c r="E111" s="12"/>
      <c r="F111" s="13"/>
      <c r="G111" s="14"/>
    </row>
    <row r="112" spans="5:9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2"/>
      <c r="F144" s="13"/>
      <c r="G144" s="14"/>
    </row>
    <row r="145" spans="5:7" x14ac:dyDescent="0.2">
      <c r="E145" s="12"/>
      <c r="F145" s="13"/>
      <c r="G145" s="14"/>
    </row>
    <row r="146" spans="5:7" x14ac:dyDescent="0.2">
      <c r="E146" s="12"/>
      <c r="F146" s="13"/>
      <c r="G146" s="14"/>
    </row>
    <row r="147" spans="5:7" x14ac:dyDescent="0.2">
      <c r="E147" s="12"/>
      <c r="F147" s="13"/>
      <c r="G147" s="14"/>
    </row>
    <row r="148" spans="5:7" x14ac:dyDescent="0.2">
      <c r="E148" s="12"/>
      <c r="F148" s="13"/>
      <c r="G148" s="14"/>
    </row>
    <row r="149" spans="5:7" x14ac:dyDescent="0.2">
      <c r="E149" s="12"/>
      <c r="F149" s="13"/>
      <c r="G149" s="14"/>
    </row>
    <row r="150" spans="5:7" x14ac:dyDescent="0.2">
      <c r="E150" s="12"/>
      <c r="F150" s="13"/>
      <c r="G150" s="14"/>
    </row>
    <row r="151" spans="5:7" x14ac:dyDescent="0.2">
      <c r="E151" s="12"/>
      <c r="F151" s="13"/>
      <c r="G151" s="14"/>
    </row>
    <row r="152" spans="5:7" x14ac:dyDescent="0.2">
      <c r="E152" s="12"/>
      <c r="F152" s="13"/>
      <c r="G152" s="14"/>
    </row>
    <row r="153" spans="5:7" x14ac:dyDescent="0.2">
      <c r="E153" s="12"/>
      <c r="F153" s="13"/>
      <c r="G153" s="14"/>
    </row>
    <row r="154" spans="5:7" x14ac:dyDescent="0.2">
      <c r="E154" s="12"/>
      <c r="F154" s="13"/>
      <c r="G154" s="14"/>
    </row>
    <row r="155" spans="5:7" x14ac:dyDescent="0.2">
      <c r="E155" s="12"/>
      <c r="F155" s="13"/>
      <c r="G155" s="14"/>
    </row>
    <row r="156" spans="5:7" x14ac:dyDescent="0.2">
      <c r="E156" s="12"/>
      <c r="F156" s="13"/>
      <c r="G156" s="14"/>
    </row>
    <row r="157" spans="5:7" x14ac:dyDescent="0.2">
      <c r="E157" s="12"/>
      <c r="F157" s="13"/>
      <c r="G157" s="14"/>
    </row>
    <row r="158" spans="5:7" x14ac:dyDescent="0.2">
      <c r="E158" s="12"/>
      <c r="F158" s="13"/>
      <c r="G158" s="14"/>
    </row>
    <row r="159" spans="5:7" x14ac:dyDescent="0.2">
      <c r="E159" s="12"/>
      <c r="F159" s="13"/>
      <c r="G159" s="14"/>
    </row>
    <row r="160" spans="5:7" x14ac:dyDescent="0.2">
      <c r="E160" s="12"/>
      <c r="F160" s="13"/>
      <c r="G160" s="14"/>
    </row>
    <row r="161" spans="5:7" x14ac:dyDescent="0.2">
      <c r="E161" s="12"/>
      <c r="F161" s="13"/>
      <c r="G161" s="14"/>
    </row>
    <row r="162" spans="5:7" x14ac:dyDescent="0.2">
      <c r="E162" s="12"/>
      <c r="F162" s="13"/>
      <c r="G162" s="14"/>
    </row>
    <row r="163" spans="5:7" x14ac:dyDescent="0.2">
      <c r="E163" s="12"/>
      <c r="F163" s="13"/>
      <c r="G163" s="14"/>
    </row>
    <row r="164" spans="5:7" x14ac:dyDescent="0.2">
      <c r="E164" s="12"/>
      <c r="F164" s="13"/>
      <c r="G164" s="14"/>
    </row>
    <row r="165" spans="5:7" x14ac:dyDescent="0.2">
      <c r="E165" s="12"/>
      <c r="F165" s="13"/>
      <c r="G165" s="14"/>
    </row>
    <row r="166" spans="5:7" x14ac:dyDescent="0.2">
      <c r="E166" s="12"/>
      <c r="F166" s="13"/>
      <c r="G166" s="14"/>
    </row>
    <row r="167" spans="5:7" x14ac:dyDescent="0.2">
      <c r="E167" s="12"/>
      <c r="F167" s="13"/>
      <c r="G167" s="14"/>
    </row>
    <row r="168" spans="5:7" x14ac:dyDescent="0.2">
      <c r="E168" s="12"/>
      <c r="F168" s="13"/>
      <c r="G168" s="14"/>
    </row>
    <row r="169" spans="5:7" x14ac:dyDescent="0.2">
      <c r="E169" s="12"/>
      <c r="F169" s="13"/>
      <c r="G169" s="14"/>
    </row>
    <row r="170" spans="5:7" x14ac:dyDescent="0.2">
      <c r="E170" s="12"/>
      <c r="F170" s="13"/>
      <c r="G170" s="14"/>
    </row>
    <row r="171" spans="5:7" x14ac:dyDescent="0.2">
      <c r="E171" s="12"/>
      <c r="F171" s="13"/>
      <c r="G171" s="14"/>
    </row>
    <row r="172" spans="5:7" x14ac:dyDescent="0.2">
      <c r="E172" s="12"/>
      <c r="F172" s="13"/>
      <c r="G172" s="14"/>
    </row>
    <row r="173" spans="5:7" x14ac:dyDescent="0.2">
      <c r="E173" s="12"/>
      <c r="F173" s="13"/>
      <c r="G173" s="14"/>
    </row>
    <row r="174" spans="5:7" x14ac:dyDescent="0.2">
      <c r="E174" s="12"/>
      <c r="F174" s="13"/>
      <c r="G174" s="14"/>
    </row>
    <row r="175" spans="5:7" x14ac:dyDescent="0.2">
      <c r="E175" s="12"/>
      <c r="F175" s="13"/>
      <c r="G175" s="14"/>
    </row>
    <row r="176" spans="5:7" x14ac:dyDescent="0.2">
      <c r="E176" s="12"/>
      <c r="F176" s="13"/>
      <c r="G176" s="14"/>
    </row>
    <row r="177" spans="5:7" x14ac:dyDescent="0.2">
      <c r="E177" s="12"/>
      <c r="F177" s="13"/>
      <c r="G177" s="14"/>
    </row>
    <row r="178" spans="5:7" x14ac:dyDescent="0.2">
      <c r="E178" s="12"/>
      <c r="F178" s="13"/>
      <c r="G178" s="14"/>
    </row>
    <row r="179" spans="5:7" x14ac:dyDescent="0.2">
      <c r="E179" s="12"/>
      <c r="F179" s="13"/>
      <c r="G179" s="14"/>
    </row>
    <row r="180" spans="5:7" x14ac:dyDescent="0.2">
      <c r="E180" s="12"/>
      <c r="F180" s="13"/>
      <c r="G180" s="14"/>
    </row>
    <row r="181" spans="5:7" x14ac:dyDescent="0.2">
      <c r="E181" s="12"/>
      <c r="F181" s="13"/>
      <c r="G181" s="14"/>
    </row>
    <row r="182" spans="5:7" x14ac:dyDescent="0.2">
      <c r="E182" s="12"/>
      <c r="F182" s="13"/>
      <c r="G182" s="14"/>
    </row>
    <row r="183" spans="5:7" x14ac:dyDescent="0.2">
      <c r="E183" s="12"/>
      <c r="F183" s="13"/>
      <c r="G183" s="14"/>
    </row>
    <row r="184" spans="5:7" x14ac:dyDescent="0.2">
      <c r="E184" s="12"/>
      <c r="F184" s="13"/>
      <c r="G184" s="14"/>
    </row>
    <row r="185" spans="5:7" x14ac:dyDescent="0.2">
      <c r="E185" s="12"/>
      <c r="F185" s="13"/>
      <c r="G185" s="14"/>
    </row>
    <row r="186" spans="5:7" x14ac:dyDescent="0.2">
      <c r="E186" s="12"/>
      <c r="F186" s="13"/>
      <c r="G186" s="14"/>
    </row>
    <row r="187" spans="5:7" x14ac:dyDescent="0.2">
      <c r="E187" s="12"/>
      <c r="F187" s="13"/>
      <c r="G187" s="14"/>
    </row>
    <row r="188" spans="5:7" x14ac:dyDescent="0.2">
      <c r="E188" s="12"/>
      <c r="F188" s="13"/>
      <c r="G188" s="14"/>
    </row>
    <row r="189" spans="5:7" x14ac:dyDescent="0.2">
      <c r="E189" s="12"/>
      <c r="F189" s="13"/>
      <c r="G189" s="14"/>
    </row>
    <row r="190" spans="5:7" x14ac:dyDescent="0.2">
      <c r="E190" s="12"/>
      <c r="F190" s="13"/>
      <c r="G190" s="14"/>
    </row>
    <row r="191" spans="5:7" x14ac:dyDescent="0.2">
      <c r="E191" s="12"/>
      <c r="F191" s="13"/>
      <c r="G191" s="14"/>
    </row>
    <row r="192" spans="5:7" x14ac:dyDescent="0.2">
      <c r="E192" s="12"/>
      <c r="F192" s="13"/>
      <c r="G192" s="14"/>
    </row>
    <row r="193" spans="5:7" x14ac:dyDescent="0.2">
      <c r="E193" s="12"/>
      <c r="F193" s="13"/>
      <c r="G193" s="14"/>
    </row>
    <row r="194" spans="5:7" x14ac:dyDescent="0.2">
      <c r="E194" s="12"/>
      <c r="F194" s="13"/>
      <c r="G194" s="14"/>
    </row>
    <row r="195" spans="5:7" x14ac:dyDescent="0.2">
      <c r="E195" s="13"/>
      <c r="F195" s="13"/>
      <c r="G195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4836-59AA-4F23-9486-D7AB07585ECA}">
  <dimension ref="B2:J195"/>
  <sheetViews>
    <sheetView topLeftCell="A89" workbookViewId="0">
      <selection activeCell="J109" sqref="J109"/>
    </sheetView>
  </sheetViews>
  <sheetFormatPr baseColWidth="10" defaultColWidth="8.83203125" defaultRowHeight="15" x14ac:dyDescent="0.2"/>
  <cols>
    <col min="2" max="2" width="13.6640625" bestFit="1" customWidth="1"/>
    <col min="3" max="3" width="19" bestFit="1" customWidth="1"/>
    <col min="5" max="5" width="5.6640625" bestFit="1" customWidth="1"/>
    <col min="6" max="6" width="7.83203125" bestFit="1" customWidth="1"/>
    <col min="8" max="8" width="18.5" bestFit="1" customWidth="1"/>
    <col min="9" max="9" width="14.5" bestFit="1" customWidth="1"/>
    <col min="11" max="11" width="6.1640625" bestFit="1" customWidth="1"/>
    <col min="12" max="12" width="12.5" bestFit="1" customWidth="1"/>
    <col min="13" max="13" width="6.1640625" bestFit="1" customWidth="1"/>
    <col min="14" max="14" width="7.83203125" bestFit="1" customWidth="1"/>
    <col min="16" max="16" width="12.5" bestFit="1" customWidth="1"/>
    <col min="17" max="17" width="6.1640625" bestFit="1" customWidth="1"/>
    <col min="18" max="18" width="7.83203125" bestFit="1" customWidth="1"/>
    <col min="20" max="20" width="12" bestFit="1" customWidth="1"/>
    <col min="21" max="21" width="6.1640625" bestFit="1" customWidth="1"/>
    <col min="22" max="22" width="7.83203125" bestFit="1" customWidth="1"/>
    <col min="24" max="24" width="12.5" customWidth="1"/>
    <col min="25" max="25" width="6.1640625" bestFit="1" customWidth="1"/>
    <col min="26" max="26" width="7.83203125" bestFit="1" customWidth="1"/>
    <col min="28" max="28" width="12" bestFit="1" customWidth="1"/>
    <col min="29" max="29" width="6.1640625" bestFit="1" customWidth="1"/>
    <col min="30" max="30" width="7.83203125" bestFit="1" customWidth="1"/>
    <col min="32" max="32" width="12" bestFit="1" customWidth="1"/>
    <col min="33" max="33" width="6.1640625" bestFit="1" customWidth="1"/>
    <col min="34" max="34" width="7.83203125" bestFit="1" customWidth="1"/>
    <col min="36" max="36" width="12" bestFit="1" customWidth="1"/>
    <col min="37" max="37" width="6.1640625" bestFit="1" customWidth="1"/>
    <col min="38" max="38" width="7.83203125" bestFit="1" customWidth="1"/>
    <col min="40" max="40" width="12" bestFit="1" customWidth="1"/>
  </cols>
  <sheetData>
    <row r="2" spans="2:9" x14ac:dyDescent="0.2">
      <c r="B2" s="1" t="s">
        <v>106</v>
      </c>
      <c r="C2" s="20">
        <v>-397.50487461030002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2.0000000617000002</v>
      </c>
      <c r="E3" s="4">
        <v>2</v>
      </c>
      <c r="F3" s="5" t="s">
        <v>4</v>
      </c>
      <c r="G3" s="5"/>
      <c r="H3" s="20">
        <v>121.1806148</v>
      </c>
      <c r="I3" s="22">
        <f t="shared" ref="I3:I66" si="0">E3*H3</f>
        <v>242.3612296</v>
      </c>
    </row>
    <row r="4" spans="2:9" x14ac:dyDescent="0.2">
      <c r="E4" s="4">
        <v>2</v>
      </c>
      <c r="F4" s="5" t="s">
        <v>8</v>
      </c>
      <c r="G4" s="5"/>
      <c r="H4" s="20">
        <v>18.719720200000001</v>
      </c>
      <c r="I4" s="22">
        <f t="shared" si="0"/>
        <v>37.439440400000002</v>
      </c>
    </row>
    <row r="5" spans="2:9" x14ac:dyDescent="0.2">
      <c r="E5" s="4">
        <v>2</v>
      </c>
      <c r="F5" s="5" t="s">
        <v>21</v>
      </c>
      <c r="G5" s="5"/>
      <c r="H5" s="20">
        <v>17.588711700000001</v>
      </c>
      <c r="I5" s="22">
        <f t="shared" si="0"/>
        <v>35.177423400000002</v>
      </c>
    </row>
    <row r="6" spans="2:9" x14ac:dyDescent="0.2">
      <c r="E6" s="4">
        <v>2</v>
      </c>
      <c r="F6" s="5" t="s">
        <v>22</v>
      </c>
      <c r="G6" s="5"/>
      <c r="H6" s="20">
        <v>17.588711700000001</v>
      </c>
      <c r="I6" s="22">
        <f t="shared" si="0"/>
        <v>35.177423400000002</v>
      </c>
    </row>
    <row r="7" spans="2:9" x14ac:dyDescent="0.2">
      <c r="E7" s="4">
        <v>2</v>
      </c>
      <c r="F7" s="5" t="s">
        <v>23</v>
      </c>
      <c r="G7" s="5"/>
      <c r="H7" s="57">
        <v>17.588711700000001</v>
      </c>
      <c r="I7" s="22">
        <f t="shared" si="0"/>
        <v>35.177423400000002</v>
      </c>
    </row>
    <row r="8" spans="2:9" x14ac:dyDescent="0.2">
      <c r="E8" s="4">
        <v>2</v>
      </c>
      <c r="F8" s="5" t="s">
        <v>82</v>
      </c>
      <c r="G8" s="45"/>
      <c r="H8" s="51">
        <v>2.4716843000000002</v>
      </c>
      <c r="I8" s="22">
        <f t="shared" si="0"/>
        <v>4.9433686000000003</v>
      </c>
    </row>
    <row r="9" spans="2:9" x14ac:dyDescent="0.2">
      <c r="E9" s="4">
        <v>2</v>
      </c>
      <c r="F9" s="5" t="s">
        <v>107</v>
      </c>
      <c r="G9" s="45"/>
      <c r="H9" s="51">
        <v>1.8071353000000001</v>
      </c>
      <c r="I9" s="22">
        <f t="shared" si="0"/>
        <v>3.6142706000000002</v>
      </c>
    </row>
    <row r="10" spans="2:9" x14ac:dyDescent="0.2">
      <c r="E10" s="4">
        <v>1</v>
      </c>
      <c r="F10" s="5" t="s">
        <v>108</v>
      </c>
      <c r="G10" s="45"/>
      <c r="H10" s="51">
        <v>1.8071353000000001</v>
      </c>
      <c r="I10" s="22">
        <f t="shared" si="0"/>
        <v>1.8071353000000001</v>
      </c>
    </row>
    <row r="11" spans="2:9" x14ac:dyDescent="0.2">
      <c r="E11" s="4">
        <v>1</v>
      </c>
      <c r="F11" s="5" t="s">
        <v>109</v>
      </c>
      <c r="G11" s="45"/>
      <c r="H11" s="51">
        <v>1.8071353000000001</v>
      </c>
      <c r="I11" s="22">
        <f t="shared" si="0"/>
        <v>1.8071353000000001</v>
      </c>
    </row>
    <row r="12" spans="2:9" x14ac:dyDescent="0.2">
      <c r="E12" s="4">
        <v>2</v>
      </c>
      <c r="F12" s="5" t="s">
        <v>5</v>
      </c>
      <c r="G12" s="45"/>
      <c r="H12" s="51">
        <v>-249.0631908</v>
      </c>
      <c r="I12" s="22">
        <f t="shared" si="0"/>
        <v>-498.1263816</v>
      </c>
    </row>
    <row r="13" spans="2:9" x14ac:dyDescent="0.2">
      <c r="E13" s="4">
        <v>2</v>
      </c>
      <c r="F13" s="5" t="s">
        <v>9</v>
      </c>
      <c r="G13" s="45"/>
      <c r="H13" s="51">
        <v>-49.1711679</v>
      </c>
      <c r="I13" s="22">
        <f t="shared" si="0"/>
        <v>-98.342335800000001</v>
      </c>
    </row>
    <row r="14" spans="2:9" x14ac:dyDescent="0.2">
      <c r="E14" s="4">
        <v>2</v>
      </c>
      <c r="F14" s="5" t="s">
        <v>24</v>
      </c>
      <c r="G14" s="45"/>
      <c r="H14" s="51">
        <v>-47.271155899999997</v>
      </c>
      <c r="I14" s="22">
        <f t="shared" si="0"/>
        <v>-94.542311799999993</v>
      </c>
    </row>
    <row r="15" spans="2:9" x14ac:dyDescent="0.2">
      <c r="E15" s="4">
        <v>2</v>
      </c>
      <c r="F15" s="5" t="s">
        <v>25</v>
      </c>
      <c r="G15" s="45"/>
      <c r="H15" s="51">
        <v>-47.271155899999997</v>
      </c>
      <c r="I15" s="22">
        <f t="shared" si="0"/>
        <v>-94.542311799999993</v>
      </c>
    </row>
    <row r="16" spans="2:9" x14ac:dyDescent="0.2">
      <c r="E16" s="4">
        <v>2</v>
      </c>
      <c r="F16" s="5" t="s">
        <v>26</v>
      </c>
      <c r="G16" s="45"/>
      <c r="H16" s="51">
        <v>-47.271155899999997</v>
      </c>
      <c r="I16" s="22">
        <f t="shared" si="0"/>
        <v>-94.542311799999993</v>
      </c>
    </row>
    <row r="17" spans="5:10" x14ac:dyDescent="0.2">
      <c r="E17" s="4">
        <v>2</v>
      </c>
      <c r="F17" s="5" t="s">
        <v>83</v>
      </c>
      <c r="G17" s="45"/>
      <c r="H17" s="51">
        <v>-12.5776176</v>
      </c>
      <c r="I17" s="22">
        <f t="shared" si="0"/>
        <v>-25.1552352</v>
      </c>
    </row>
    <row r="18" spans="5:10" x14ac:dyDescent="0.2">
      <c r="E18" s="4">
        <v>2</v>
      </c>
      <c r="F18" s="5" t="s">
        <v>110</v>
      </c>
      <c r="G18" s="45"/>
      <c r="H18" s="51">
        <v>-10.4106551</v>
      </c>
      <c r="I18" s="22">
        <f t="shared" si="0"/>
        <v>-20.821310199999999</v>
      </c>
    </row>
    <row r="19" spans="5:10" x14ac:dyDescent="0.2">
      <c r="E19" s="4">
        <v>1</v>
      </c>
      <c r="F19" s="5" t="s">
        <v>111</v>
      </c>
      <c r="G19" s="45"/>
      <c r="H19" s="51">
        <v>-10.4106551</v>
      </c>
      <c r="I19" s="22">
        <f t="shared" si="0"/>
        <v>-10.4106551</v>
      </c>
      <c r="J19" s="7"/>
    </row>
    <row r="20" spans="5:10" x14ac:dyDescent="0.2">
      <c r="E20" s="4">
        <v>1</v>
      </c>
      <c r="F20" s="5" t="s">
        <v>112</v>
      </c>
      <c r="G20" s="45"/>
      <c r="H20" s="51">
        <v>-10.4106551</v>
      </c>
      <c r="I20" s="22">
        <f t="shared" si="0"/>
        <v>-10.4106551</v>
      </c>
      <c r="J20" s="7"/>
    </row>
    <row r="21" spans="5:10" x14ac:dyDescent="0.2">
      <c r="E21" s="4">
        <v>1</v>
      </c>
      <c r="F21" s="5" t="s">
        <v>10</v>
      </c>
      <c r="G21" s="6" t="s">
        <v>11</v>
      </c>
      <c r="H21" s="19">
        <v>9.6809931134199996</v>
      </c>
      <c r="I21" s="22">
        <f t="shared" si="0"/>
        <v>9.6809931134199996</v>
      </c>
      <c r="J21" s="7"/>
    </row>
    <row r="22" spans="5:10" x14ac:dyDescent="0.2">
      <c r="E22" s="4">
        <v>4</v>
      </c>
      <c r="F22" s="5" t="s">
        <v>12</v>
      </c>
      <c r="G22" s="6" t="s">
        <v>13</v>
      </c>
      <c r="H22" s="19">
        <v>2.6827522805999999</v>
      </c>
      <c r="I22" s="22">
        <f t="shared" si="0"/>
        <v>10.7310091224</v>
      </c>
      <c r="J22" s="8"/>
    </row>
    <row r="23" spans="5:10" x14ac:dyDescent="0.2">
      <c r="E23" s="4">
        <v>-2</v>
      </c>
      <c r="F23" s="5" t="s">
        <v>14</v>
      </c>
      <c r="G23" s="6" t="s">
        <v>15</v>
      </c>
      <c r="H23" s="19">
        <v>0.22441013657299999</v>
      </c>
      <c r="I23" s="22">
        <f t="shared" si="0"/>
        <v>-0.44882027314599998</v>
      </c>
      <c r="J23" s="7"/>
    </row>
    <row r="24" spans="5:10" x14ac:dyDescent="0.2">
      <c r="E24" s="4">
        <v>4</v>
      </c>
      <c r="F24" s="5" t="s">
        <v>27</v>
      </c>
      <c r="G24" s="6" t="s">
        <v>28</v>
      </c>
      <c r="H24" s="19">
        <v>2.90113400734</v>
      </c>
      <c r="I24" s="22">
        <f t="shared" si="0"/>
        <v>11.60453602936</v>
      </c>
      <c r="J24" s="7"/>
    </row>
    <row r="25" spans="5:10" x14ac:dyDescent="0.2">
      <c r="E25" s="4">
        <v>-2</v>
      </c>
      <c r="F25" s="5" t="s">
        <v>29</v>
      </c>
      <c r="G25" s="6" t="s">
        <v>30</v>
      </c>
      <c r="H25" s="19">
        <v>0.13774236746499999</v>
      </c>
      <c r="I25" s="22">
        <f t="shared" si="0"/>
        <v>-0.27548473492999997</v>
      </c>
      <c r="J25" s="7"/>
    </row>
    <row r="26" spans="5:10" x14ac:dyDescent="0.2">
      <c r="E26" s="4">
        <v>4</v>
      </c>
      <c r="F26" s="5" t="s">
        <v>31</v>
      </c>
      <c r="G26" s="6" t="s">
        <v>32</v>
      </c>
      <c r="H26" s="19">
        <v>2.90113400734</v>
      </c>
      <c r="I26" s="22">
        <f t="shared" si="0"/>
        <v>11.60453602936</v>
      </c>
      <c r="J26" s="9"/>
    </row>
    <row r="27" spans="5:10" x14ac:dyDescent="0.2">
      <c r="E27" s="4">
        <v>-2</v>
      </c>
      <c r="F27" s="5" t="s">
        <v>33</v>
      </c>
      <c r="G27" s="6" t="s">
        <v>34</v>
      </c>
      <c r="H27" s="19">
        <v>0.13774236746499999</v>
      </c>
      <c r="I27" s="22">
        <f t="shared" si="0"/>
        <v>-0.27548473492999997</v>
      </c>
      <c r="J27" s="9"/>
    </row>
    <row r="28" spans="5:10" x14ac:dyDescent="0.2">
      <c r="E28" s="4">
        <v>4</v>
      </c>
      <c r="F28" s="5" t="s">
        <v>35</v>
      </c>
      <c r="G28" s="6" t="s">
        <v>36</v>
      </c>
      <c r="H28" s="19">
        <v>2.90113400729</v>
      </c>
      <c r="I28" s="22">
        <f t="shared" si="0"/>
        <v>11.60453602916</v>
      </c>
      <c r="J28" s="9"/>
    </row>
    <row r="29" spans="5:10" x14ac:dyDescent="0.2">
      <c r="E29" s="4">
        <v>-2</v>
      </c>
      <c r="F29" s="5" t="s">
        <v>37</v>
      </c>
      <c r="G29" s="6" t="s">
        <v>38</v>
      </c>
      <c r="H29" s="19">
        <v>0.13774236745999999</v>
      </c>
      <c r="I29" s="22">
        <f t="shared" si="0"/>
        <v>-0.27548473491999997</v>
      </c>
      <c r="J29" s="9"/>
    </row>
    <row r="30" spans="5:10" x14ac:dyDescent="0.2">
      <c r="E30" s="4">
        <v>4</v>
      </c>
      <c r="F30" s="5" t="s">
        <v>84</v>
      </c>
      <c r="G30" s="6" t="s">
        <v>85</v>
      </c>
      <c r="H30" s="19">
        <v>0.75353414509700001</v>
      </c>
      <c r="I30" s="22">
        <f t="shared" si="0"/>
        <v>3.014136580388</v>
      </c>
      <c r="J30" s="11"/>
    </row>
    <row r="31" spans="5:10" x14ac:dyDescent="0.2">
      <c r="E31" s="4">
        <v>-2</v>
      </c>
      <c r="F31" s="5" t="s">
        <v>86</v>
      </c>
      <c r="G31" s="6" t="s">
        <v>87</v>
      </c>
      <c r="H31" s="19">
        <v>1.7854675456800001E-2</v>
      </c>
      <c r="I31" s="22">
        <f t="shared" si="0"/>
        <v>-3.5709350913600002E-2</v>
      </c>
      <c r="J31" s="11"/>
    </row>
    <row r="32" spans="5:10" x14ac:dyDescent="0.2">
      <c r="E32" s="4">
        <v>4</v>
      </c>
      <c r="F32" s="5" t="s">
        <v>113</v>
      </c>
      <c r="G32" s="6" t="s">
        <v>114</v>
      </c>
      <c r="H32" s="19">
        <v>0.64733621132700003</v>
      </c>
      <c r="I32" s="22">
        <f t="shared" si="0"/>
        <v>2.5893448453080001</v>
      </c>
      <c r="J32" s="11"/>
    </row>
    <row r="33" spans="5:10" x14ac:dyDescent="0.2">
      <c r="E33" s="4">
        <v>-2</v>
      </c>
      <c r="F33" s="5" t="s">
        <v>115</v>
      </c>
      <c r="G33" s="6" t="s">
        <v>116</v>
      </c>
      <c r="H33" s="19">
        <v>8.0501658218499993E-3</v>
      </c>
      <c r="I33" s="22">
        <f t="shared" si="0"/>
        <v>-1.6100331643699999E-2</v>
      </c>
      <c r="J33" s="11"/>
    </row>
    <row r="34" spans="5:10" x14ac:dyDescent="0.2">
      <c r="E34" s="4">
        <v>2</v>
      </c>
      <c r="F34" s="5" t="s">
        <v>117</v>
      </c>
      <c r="G34" s="6" t="s">
        <v>118</v>
      </c>
      <c r="H34" s="19">
        <v>0.64733621066299996</v>
      </c>
      <c r="I34" s="22">
        <f t="shared" si="0"/>
        <v>1.2946724213259999</v>
      </c>
      <c r="J34" s="11"/>
    </row>
    <row r="35" spans="5:10" x14ac:dyDescent="0.2">
      <c r="E35" s="4">
        <v>-1</v>
      </c>
      <c r="F35" s="5" t="s">
        <v>119</v>
      </c>
      <c r="G35" s="6" t="s">
        <v>120</v>
      </c>
      <c r="H35" s="19">
        <v>8.0501658047200005E-3</v>
      </c>
      <c r="I35" s="22">
        <f t="shared" si="0"/>
        <v>-8.0501658047200005E-3</v>
      </c>
      <c r="J35" s="11"/>
    </row>
    <row r="36" spans="5:10" x14ac:dyDescent="0.2">
      <c r="E36" s="4">
        <v>2</v>
      </c>
      <c r="F36" s="5" t="s">
        <v>121</v>
      </c>
      <c r="G36" s="6" t="s">
        <v>122</v>
      </c>
      <c r="H36" s="19">
        <v>0.64733620469700004</v>
      </c>
      <c r="I36" s="22">
        <f t="shared" si="0"/>
        <v>1.2946724093940001</v>
      </c>
      <c r="J36" s="11"/>
    </row>
    <row r="37" spans="5:10" x14ac:dyDescent="0.2">
      <c r="E37" s="42">
        <v>-1</v>
      </c>
      <c r="F37" s="43" t="s">
        <v>123</v>
      </c>
      <c r="G37" s="44" t="s">
        <v>124</v>
      </c>
      <c r="H37" s="19">
        <v>8.0501656571900001E-3</v>
      </c>
      <c r="I37" s="56">
        <f t="shared" si="0"/>
        <v>-8.0501656571900001E-3</v>
      </c>
      <c r="J37" s="11"/>
    </row>
    <row r="38" spans="5:10" x14ac:dyDescent="0.2">
      <c r="E38" s="4">
        <v>1</v>
      </c>
      <c r="F38" s="1" t="s">
        <v>16</v>
      </c>
      <c r="G38" s="10" t="s">
        <v>17</v>
      </c>
      <c r="H38" s="19">
        <v>1.90395645951</v>
      </c>
      <c r="I38" s="56">
        <f t="shared" si="0"/>
        <v>1.90395645951</v>
      </c>
      <c r="J38" s="11"/>
    </row>
    <row r="39" spans="5:10" x14ac:dyDescent="0.2">
      <c r="E39" s="4">
        <v>4</v>
      </c>
      <c r="F39" s="1" t="s">
        <v>39</v>
      </c>
      <c r="G39" s="10" t="s">
        <v>40</v>
      </c>
      <c r="H39" s="19">
        <v>1.97323046681</v>
      </c>
      <c r="I39" s="56">
        <f t="shared" si="0"/>
        <v>7.8929218672400001</v>
      </c>
    </row>
    <row r="40" spans="5:10" x14ac:dyDescent="0.2">
      <c r="E40" s="4">
        <v>-2</v>
      </c>
      <c r="F40" s="1" t="s">
        <v>41</v>
      </c>
      <c r="G40" s="10" t="s">
        <v>42</v>
      </c>
      <c r="H40" s="19">
        <v>0.39088075055299998</v>
      </c>
      <c r="I40" s="56">
        <f t="shared" si="0"/>
        <v>-0.78176150110599996</v>
      </c>
    </row>
    <row r="41" spans="5:10" x14ac:dyDescent="0.2">
      <c r="E41" s="4">
        <v>4</v>
      </c>
      <c r="F41" s="1" t="s">
        <v>43</v>
      </c>
      <c r="G41" s="10" t="s">
        <v>44</v>
      </c>
      <c r="H41" s="19">
        <v>1.97323046681</v>
      </c>
      <c r="I41" s="56">
        <f t="shared" si="0"/>
        <v>7.8929218672400001</v>
      </c>
    </row>
    <row r="42" spans="5:10" x14ac:dyDescent="0.2">
      <c r="E42" s="4">
        <v>-2</v>
      </c>
      <c r="F42" s="1" t="s">
        <v>45</v>
      </c>
      <c r="G42" s="10" t="s">
        <v>46</v>
      </c>
      <c r="H42" s="19">
        <v>0.39088075055299998</v>
      </c>
      <c r="I42" s="56">
        <f t="shared" si="0"/>
        <v>-0.78176150110599996</v>
      </c>
    </row>
    <row r="43" spans="5:10" x14ac:dyDescent="0.2">
      <c r="E43" s="4">
        <v>4</v>
      </c>
      <c r="F43" s="1" t="s">
        <v>47</v>
      </c>
      <c r="G43" s="10" t="s">
        <v>48</v>
      </c>
      <c r="H43" s="19">
        <v>1.97323046679</v>
      </c>
      <c r="I43" s="56">
        <f t="shared" si="0"/>
        <v>7.8929218671600001</v>
      </c>
    </row>
    <row r="44" spans="5:10" x14ac:dyDescent="0.2">
      <c r="E44" s="4">
        <v>-2</v>
      </c>
      <c r="F44" s="1" t="s">
        <v>49</v>
      </c>
      <c r="G44" s="10" t="s">
        <v>50</v>
      </c>
      <c r="H44" s="19">
        <v>0.39088075054900001</v>
      </c>
      <c r="I44" s="56">
        <f t="shared" si="0"/>
        <v>-0.78176150109800002</v>
      </c>
    </row>
    <row r="45" spans="5:10" x14ac:dyDescent="0.2">
      <c r="E45" s="4">
        <v>4</v>
      </c>
      <c r="F45" s="1" t="s">
        <v>88</v>
      </c>
      <c r="G45" s="10" t="s">
        <v>89</v>
      </c>
      <c r="H45" s="19">
        <v>0.69503262530700005</v>
      </c>
      <c r="I45" s="56">
        <f t="shared" si="0"/>
        <v>2.7801305012280002</v>
      </c>
    </row>
    <row r="46" spans="5:10" x14ac:dyDescent="0.2">
      <c r="E46" s="4">
        <v>-2</v>
      </c>
      <c r="F46" s="1" t="s">
        <v>90</v>
      </c>
      <c r="G46" s="10" t="s">
        <v>91</v>
      </c>
      <c r="H46" s="19">
        <v>3.5593487664900003E-2</v>
      </c>
      <c r="I46" s="56">
        <f t="shared" si="0"/>
        <v>-7.1186975329800006E-2</v>
      </c>
    </row>
    <row r="47" spans="5:10" x14ac:dyDescent="0.2">
      <c r="E47" s="4">
        <v>4</v>
      </c>
      <c r="F47" s="1" t="s">
        <v>125</v>
      </c>
      <c r="G47" s="10" t="s">
        <v>126</v>
      </c>
      <c r="H47" s="19">
        <v>0.59947512752200005</v>
      </c>
      <c r="I47" s="56">
        <f t="shared" si="0"/>
        <v>2.3979005100880002</v>
      </c>
    </row>
    <row r="48" spans="5:10" x14ac:dyDescent="0.2">
      <c r="E48" s="4">
        <v>-2</v>
      </c>
      <c r="F48" s="1" t="s">
        <v>127</v>
      </c>
      <c r="G48" s="10" t="s">
        <v>128</v>
      </c>
      <c r="H48" s="19">
        <v>8.5040528953000006E-3</v>
      </c>
      <c r="I48" s="56">
        <f t="shared" si="0"/>
        <v>-1.7008105790600001E-2</v>
      </c>
    </row>
    <row r="49" spans="5:9" x14ac:dyDescent="0.2">
      <c r="E49" s="4">
        <v>2</v>
      </c>
      <c r="F49" s="1" t="s">
        <v>129</v>
      </c>
      <c r="G49" s="10" t="s">
        <v>130</v>
      </c>
      <c r="H49" s="19">
        <v>0.59947512696000005</v>
      </c>
      <c r="I49" s="56">
        <f t="shared" si="0"/>
        <v>1.1989502539200001</v>
      </c>
    </row>
    <row r="50" spans="5:9" x14ac:dyDescent="0.2">
      <c r="E50" s="4">
        <v>-1</v>
      </c>
      <c r="F50" s="1" t="s">
        <v>131</v>
      </c>
      <c r="G50" s="10" t="s">
        <v>132</v>
      </c>
      <c r="H50" s="19">
        <v>8.5040528780299992E-3</v>
      </c>
      <c r="I50" s="56">
        <f t="shared" si="0"/>
        <v>-8.5040528780299992E-3</v>
      </c>
    </row>
    <row r="51" spans="5:9" x14ac:dyDescent="0.2">
      <c r="E51" s="4">
        <v>2</v>
      </c>
      <c r="F51" s="1" t="s">
        <v>133</v>
      </c>
      <c r="G51" s="10" t="s">
        <v>134</v>
      </c>
      <c r="H51" s="19">
        <v>0.59947512185700003</v>
      </c>
      <c r="I51" s="56">
        <f t="shared" si="0"/>
        <v>1.1989502437140001</v>
      </c>
    </row>
    <row r="52" spans="5:9" x14ac:dyDescent="0.2">
      <c r="E52" s="4">
        <v>-1</v>
      </c>
      <c r="F52" s="1" t="s">
        <v>135</v>
      </c>
      <c r="G52" s="10" t="s">
        <v>136</v>
      </c>
      <c r="H52" s="19">
        <v>8.5040527279099994E-3</v>
      </c>
      <c r="I52" s="56">
        <f t="shared" si="0"/>
        <v>-8.5040527279099994E-3</v>
      </c>
    </row>
    <row r="53" spans="5:9" x14ac:dyDescent="0.2">
      <c r="E53" s="4">
        <v>1</v>
      </c>
      <c r="F53" s="1" t="s">
        <v>51</v>
      </c>
      <c r="G53" s="10" t="s">
        <v>52</v>
      </c>
      <c r="H53" s="19">
        <v>2.2330672412800001</v>
      </c>
      <c r="I53" s="56">
        <f t="shared" si="0"/>
        <v>2.2330672412800001</v>
      </c>
    </row>
    <row r="54" spans="5:9" x14ac:dyDescent="0.2">
      <c r="E54" s="4">
        <v>4</v>
      </c>
      <c r="F54" s="1" t="s">
        <v>53</v>
      </c>
      <c r="G54" s="10" t="s">
        <v>54</v>
      </c>
      <c r="H54" s="19">
        <v>2.0014838162899999</v>
      </c>
      <c r="I54" s="56">
        <f t="shared" si="0"/>
        <v>8.0059352651599998</v>
      </c>
    </row>
    <row r="55" spans="5:9" x14ac:dyDescent="0.2">
      <c r="E55" s="4">
        <v>-2</v>
      </c>
      <c r="F55" s="1" t="s">
        <v>55</v>
      </c>
      <c r="G55" s="10" t="s">
        <v>56</v>
      </c>
      <c r="H55" s="19">
        <v>0.115791712495</v>
      </c>
      <c r="I55" s="56">
        <f t="shared" si="0"/>
        <v>-0.23158342499000001</v>
      </c>
    </row>
    <row r="56" spans="5:9" x14ac:dyDescent="0.2">
      <c r="E56" s="4">
        <v>4</v>
      </c>
      <c r="F56" s="1" t="s">
        <v>57</v>
      </c>
      <c r="G56" s="10" t="s">
        <v>58</v>
      </c>
      <c r="H56" s="19">
        <v>2.0014838162699999</v>
      </c>
      <c r="I56" s="56">
        <f t="shared" si="0"/>
        <v>8.0059352650799998</v>
      </c>
    </row>
    <row r="57" spans="5:9" x14ac:dyDescent="0.2">
      <c r="E57" s="4">
        <v>-2</v>
      </c>
      <c r="F57" s="1" t="s">
        <v>59</v>
      </c>
      <c r="G57" s="10" t="s">
        <v>60</v>
      </c>
      <c r="H57" s="19">
        <v>0.11579171249300001</v>
      </c>
      <c r="I57" s="56">
        <f t="shared" si="0"/>
        <v>-0.23158342498600001</v>
      </c>
    </row>
    <row r="58" spans="5:9" x14ac:dyDescent="0.2">
      <c r="E58" s="4">
        <v>4</v>
      </c>
      <c r="F58" s="1" t="s">
        <v>92</v>
      </c>
      <c r="G58" s="10" t="s">
        <v>93</v>
      </c>
      <c r="H58" s="19">
        <v>0.69983777635400002</v>
      </c>
      <c r="I58" s="56">
        <f t="shared" si="0"/>
        <v>2.7993511054160001</v>
      </c>
    </row>
    <row r="59" spans="5:9" x14ac:dyDescent="0.2">
      <c r="E59" s="4">
        <v>-2</v>
      </c>
      <c r="F59" s="1" t="s">
        <v>94</v>
      </c>
      <c r="G59" s="10" t="s">
        <v>95</v>
      </c>
      <c r="H59" s="19">
        <v>1.48755630331E-2</v>
      </c>
      <c r="I59" s="56">
        <f t="shared" si="0"/>
        <v>-2.97511260662E-2</v>
      </c>
    </row>
    <row r="60" spans="5:9" x14ac:dyDescent="0.2">
      <c r="E60" s="4">
        <v>4</v>
      </c>
      <c r="F60" s="1" t="s">
        <v>137</v>
      </c>
      <c r="G60" s="10" t="s">
        <v>138</v>
      </c>
      <c r="H60" s="19">
        <v>0.59744821366400003</v>
      </c>
      <c r="I60" s="56">
        <f t="shared" si="0"/>
        <v>2.3897928546560001</v>
      </c>
    </row>
    <row r="61" spans="5:9" x14ac:dyDescent="0.2">
      <c r="E61" s="4">
        <v>-2</v>
      </c>
      <c r="F61" s="1" t="s">
        <v>139</v>
      </c>
      <c r="G61" s="10" t="s">
        <v>140</v>
      </c>
      <c r="H61" s="19">
        <v>3.9279335499000003E-3</v>
      </c>
      <c r="I61" s="56">
        <f t="shared" si="0"/>
        <v>-7.8558670998000006E-3</v>
      </c>
    </row>
    <row r="62" spans="5:9" x14ac:dyDescent="0.2">
      <c r="E62" s="4">
        <v>2</v>
      </c>
      <c r="F62" s="1" t="s">
        <v>141</v>
      </c>
      <c r="G62" s="10" t="s">
        <v>142</v>
      </c>
      <c r="H62" s="19">
        <v>0.59744821310399998</v>
      </c>
      <c r="I62" s="56">
        <f t="shared" si="0"/>
        <v>1.194896426208</v>
      </c>
    </row>
    <row r="63" spans="5:9" x14ac:dyDescent="0.2">
      <c r="E63" s="4">
        <v>-1</v>
      </c>
      <c r="F63" s="1" t="s">
        <v>143</v>
      </c>
      <c r="G63" s="10" t="s">
        <v>144</v>
      </c>
      <c r="H63" s="19">
        <v>3.9279335418500004E-3</v>
      </c>
      <c r="I63" s="56">
        <f t="shared" si="0"/>
        <v>-3.9279335418500004E-3</v>
      </c>
    </row>
    <row r="64" spans="5:9" x14ac:dyDescent="0.2">
      <c r="E64" s="4">
        <v>2</v>
      </c>
      <c r="F64" s="1" t="s">
        <v>145</v>
      </c>
      <c r="G64" s="10" t="s">
        <v>146</v>
      </c>
      <c r="H64" s="19">
        <v>0.61882413170299999</v>
      </c>
      <c r="I64" s="56">
        <f t="shared" si="0"/>
        <v>1.237648263406</v>
      </c>
    </row>
    <row r="65" spans="5:9" x14ac:dyDescent="0.2">
      <c r="E65" s="4">
        <v>-1</v>
      </c>
      <c r="F65" s="1" t="s">
        <v>147</v>
      </c>
      <c r="G65" s="10" t="s">
        <v>148</v>
      </c>
      <c r="H65" s="19">
        <v>3.8171939870799997E-2</v>
      </c>
      <c r="I65" s="56">
        <f t="shared" si="0"/>
        <v>-3.8171939870799997E-2</v>
      </c>
    </row>
    <row r="66" spans="5:9" x14ac:dyDescent="0.2">
      <c r="E66" s="4">
        <v>1</v>
      </c>
      <c r="F66" s="1" t="s">
        <v>61</v>
      </c>
      <c r="G66" s="10" t="s">
        <v>62</v>
      </c>
      <c r="H66" s="19">
        <v>2.2330672412800001</v>
      </c>
      <c r="I66" s="56">
        <f t="shared" si="0"/>
        <v>2.2330672412800001</v>
      </c>
    </row>
    <row r="67" spans="5:9" x14ac:dyDescent="0.2">
      <c r="E67" s="4">
        <v>4</v>
      </c>
      <c r="F67" s="1" t="s">
        <v>63</v>
      </c>
      <c r="G67" s="10" t="s">
        <v>64</v>
      </c>
      <c r="H67" s="19">
        <v>2.0014838162699999</v>
      </c>
      <c r="I67" s="56">
        <f t="shared" ref="I67:I101" si="1">E67*H67</f>
        <v>8.0059352650799998</v>
      </c>
    </row>
    <row r="68" spans="5:9" x14ac:dyDescent="0.2">
      <c r="E68" s="4">
        <v>-2</v>
      </c>
      <c r="F68" s="1" t="s">
        <v>65</v>
      </c>
      <c r="G68" s="10" t="s">
        <v>66</v>
      </c>
      <c r="H68" s="19">
        <v>0.11579171249300001</v>
      </c>
      <c r="I68" s="56">
        <f t="shared" si="1"/>
        <v>-0.23158342498600001</v>
      </c>
    </row>
    <row r="69" spans="5:9" x14ac:dyDescent="0.2">
      <c r="E69" s="4">
        <v>4</v>
      </c>
      <c r="F69" s="1" t="s">
        <v>96</v>
      </c>
      <c r="G69" s="10" t="s">
        <v>97</v>
      </c>
      <c r="H69" s="19">
        <v>0.69983777635300004</v>
      </c>
      <c r="I69" s="56">
        <f t="shared" si="1"/>
        <v>2.7993511054120002</v>
      </c>
    </row>
    <row r="70" spans="5:9" x14ac:dyDescent="0.2">
      <c r="E70" s="4">
        <v>-2</v>
      </c>
      <c r="F70" s="1" t="s">
        <v>98</v>
      </c>
      <c r="G70" s="10" t="s">
        <v>99</v>
      </c>
      <c r="H70" s="19">
        <v>1.4875563033800001E-2</v>
      </c>
      <c r="I70" s="56">
        <f t="shared" si="1"/>
        <v>-2.9751126067600001E-2</v>
      </c>
    </row>
    <row r="71" spans="5:9" x14ac:dyDescent="0.2">
      <c r="E71" s="4">
        <v>4</v>
      </c>
      <c r="F71" s="1" t="s">
        <v>149</v>
      </c>
      <c r="G71" s="10" t="s">
        <v>150</v>
      </c>
      <c r="H71" s="19">
        <v>0.59744821366400003</v>
      </c>
      <c r="I71" s="56">
        <f t="shared" si="1"/>
        <v>2.3897928546560001</v>
      </c>
    </row>
    <row r="72" spans="5:9" x14ac:dyDescent="0.2">
      <c r="E72" s="4">
        <v>-2</v>
      </c>
      <c r="F72" s="1" t="s">
        <v>151</v>
      </c>
      <c r="G72" s="10" t="s">
        <v>152</v>
      </c>
      <c r="H72" s="19">
        <v>3.9279335500900002E-3</v>
      </c>
      <c r="I72" s="56">
        <f t="shared" si="1"/>
        <v>-7.8558671001800005E-3</v>
      </c>
    </row>
    <row r="73" spans="5:9" x14ac:dyDescent="0.2">
      <c r="E73" s="4">
        <v>2</v>
      </c>
      <c r="F73" s="1" t="s">
        <v>153</v>
      </c>
      <c r="G73" s="10" t="s">
        <v>154</v>
      </c>
      <c r="H73" s="19">
        <v>0.618824137123</v>
      </c>
      <c r="I73" s="56">
        <f t="shared" si="1"/>
        <v>1.237648274246</v>
      </c>
    </row>
    <row r="74" spans="5:9" x14ac:dyDescent="0.2">
      <c r="E74" s="4">
        <v>-1</v>
      </c>
      <c r="F74" s="1" t="s">
        <v>155</v>
      </c>
      <c r="G74" s="10" t="s">
        <v>156</v>
      </c>
      <c r="H74" s="19">
        <v>3.8171940544199999E-2</v>
      </c>
      <c r="I74" s="56">
        <f t="shared" si="1"/>
        <v>-3.8171940544199999E-2</v>
      </c>
    </row>
    <row r="75" spans="5:9" x14ac:dyDescent="0.2">
      <c r="E75" s="4">
        <v>2</v>
      </c>
      <c r="F75" s="1" t="s">
        <v>157</v>
      </c>
      <c r="G75" s="10" t="s">
        <v>158</v>
      </c>
      <c r="H75" s="19">
        <v>0.59744820802300003</v>
      </c>
      <c r="I75" s="56">
        <f t="shared" si="1"/>
        <v>1.1948964160460001</v>
      </c>
    </row>
    <row r="76" spans="5:9" x14ac:dyDescent="0.2">
      <c r="E76" s="4">
        <v>-1</v>
      </c>
      <c r="F76" s="1" t="s">
        <v>159</v>
      </c>
      <c r="G76" s="10" t="s">
        <v>160</v>
      </c>
      <c r="H76" s="19">
        <v>3.9279334722400003E-3</v>
      </c>
      <c r="I76" s="56">
        <f t="shared" si="1"/>
        <v>-3.9279334722400003E-3</v>
      </c>
    </row>
    <row r="77" spans="5:9" x14ac:dyDescent="0.2">
      <c r="E77" s="4">
        <v>1</v>
      </c>
      <c r="F77" s="1" t="s">
        <v>67</v>
      </c>
      <c r="G77" s="10" t="s">
        <v>68</v>
      </c>
      <c r="H77" s="19">
        <v>2.2330672412300001</v>
      </c>
      <c r="I77" s="56">
        <f t="shared" si="1"/>
        <v>2.2330672412300001</v>
      </c>
    </row>
    <row r="78" spans="5:9" x14ac:dyDescent="0.2">
      <c r="E78" s="4">
        <v>4</v>
      </c>
      <c r="F78" s="1" t="s">
        <v>100</v>
      </c>
      <c r="G78" s="10" t="s">
        <v>101</v>
      </c>
      <c r="H78" s="19">
        <v>0.69983777635199995</v>
      </c>
      <c r="I78" s="56">
        <f t="shared" si="1"/>
        <v>2.7993511054079998</v>
      </c>
    </row>
    <row r="79" spans="5:9" x14ac:dyDescent="0.2">
      <c r="E79" s="4">
        <v>-2</v>
      </c>
      <c r="F79" s="1" t="s">
        <v>102</v>
      </c>
      <c r="G79" s="10" t="s">
        <v>103</v>
      </c>
      <c r="H79" s="19">
        <v>1.4875563034699999E-2</v>
      </c>
      <c r="I79" s="56">
        <f t="shared" si="1"/>
        <v>-2.9751126069399999E-2</v>
      </c>
    </row>
    <row r="80" spans="5:9" x14ac:dyDescent="0.2">
      <c r="E80" s="4">
        <v>4</v>
      </c>
      <c r="F80" s="1" t="s">
        <v>161</v>
      </c>
      <c r="G80" s="10" t="s">
        <v>162</v>
      </c>
      <c r="H80" s="19">
        <v>0.61882413772099998</v>
      </c>
      <c r="I80" s="56">
        <f t="shared" si="1"/>
        <v>2.4752965508839999</v>
      </c>
    </row>
    <row r="81" spans="5:9" x14ac:dyDescent="0.2">
      <c r="E81" s="4">
        <v>-2</v>
      </c>
      <c r="F81" s="1" t="s">
        <v>163</v>
      </c>
      <c r="G81" s="10" t="s">
        <v>164</v>
      </c>
      <c r="H81" s="19">
        <v>3.8171940621099999E-2</v>
      </c>
      <c r="I81" s="56">
        <f t="shared" si="1"/>
        <v>-7.6343881242199998E-2</v>
      </c>
    </row>
    <row r="82" spans="5:9" x14ac:dyDescent="0.2">
      <c r="E82" s="4">
        <v>2</v>
      </c>
      <c r="F82" s="1" t="s">
        <v>165</v>
      </c>
      <c r="G82" s="10" t="s">
        <v>166</v>
      </c>
      <c r="H82" s="19">
        <v>0.59744821310200003</v>
      </c>
      <c r="I82" s="56">
        <f t="shared" si="1"/>
        <v>1.1948964262040001</v>
      </c>
    </row>
    <row r="83" spans="5:9" x14ac:dyDescent="0.2">
      <c r="E83" s="4">
        <v>-1</v>
      </c>
      <c r="F83" s="1" t="s">
        <v>167</v>
      </c>
      <c r="G83" s="10" t="s">
        <v>168</v>
      </c>
      <c r="H83" s="19">
        <v>3.9279335422400001E-3</v>
      </c>
      <c r="I83" s="56">
        <f t="shared" si="1"/>
        <v>-3.9279335422400001E-3</v>
      </c>
    </row>
    <row r="84" spans="5:9" x14ac:dyDescent="0.2">
      <c r="E84" s="4">
        <v>2</v>
      </c>
      <c r="F84" s="1" t="s">
        <v>169</v>
      </c>
      <c r="G84" s="10" t="s">
        <v>170</v>
      </c>
      <c r="H84" s="19">
        <v>0.59744820802099996</v>
      </c>
      <c r="I84" s="56">
        <f t="shared" si="1"/>
        <v>1.1948964160419999</v>
      </c>
    </row>
    <row r="85" spans="5:9" x14ac:dyDescent="0.2">
      <c r="E85" s="4">
        <v>-1</v>
      </c>
      <c r="F85" s="1" t="s">
        <v>171</v>
      </c>
      <c r="G85" s="10" t="s">
        <v>172</v>
      </c>
      <c r="H85" s="19">
        <v>3.9279334724499999E-3</v>
      </c>
      <c r="I85" s="56">
        <f t="shared" si="1"/>
        <v>-3.9279334724499999E-3</v>
      </c>
    </row>
    <row r="86" spans="5:9" x14ac:dyDescent="0.2">
      <c r="E86" s="4">
        <v>1</v>
      </c>
      <c r="F86" s="1" t="s">
        <v>104</v>
      </c>
      <c r="G86" s="10" t="s">
        <v>105</v>
      </c>
      <c r="H86" s="19">
        <v>0.52538312790099995</v>
      </c>
      <c r="I86" s="56">
        <f t="shared" si="1"/>
        <v>0.52538312790099995</v>
      </c>
    </row>
    <row r="87" spans="5:9" x14ac:dyDescent="0.2">
      <c r="E87" s="4">
        <v>4</v>
      </c>
      <c r="F87" s="1" t="s">
        <v>173</v>
      </c>
      <c r="G87" s="10" t="s">
        <v>174</v>
      </c>
      <c r="H87" s="19">
        <v>0.47783378082</v>
      </c>
      <c r="I87" s="56">
        <f t="shared" si="1"/>
        <v>1.91133512328</v>
      </c>
    </row>
    <row r="88" spans="5:9" x14ac:dyDescent="0.2">
      <c r="E88" s="4">
        <v>-2</v>
      </c>
      <c r="F88" s="1" t="s">
        <v>175</v>
      </c>
      <c r="G88" s="10" t="s">
        <v>176</v>
      </c>
      <c r="H88" s="19">
        <v>0.104199932956</v>
      </c>
      <c r="I88" s="56">
        <f t="shared" si="1"/>
        <v>-0.20839986591199999</v>
      </c>
    </row>
    <row r="89" spans="5:9" x14ac:dyDescent="0.2">
      <c r="E89" s="4">
        <v>2</v>
      </c>
      <c r="F89" s="1" t="s">
        <v>177</v>
      </c>
      <c r="G89" s="10" t="s">
        <v>178</v>
      </c>
      <c r="H89" s="19">
        <v>0.477833780486</v>
      </c>
      <c r="I89" s="56">
        <f t="shared" si="1"/>
        <v>0.95566756097200001</v>
      </c>
    </row>
    <row r="90" spans="5:9" x14ac:dyDescent="0.2">
      <c r="E90" s="4">
        <v>-1</v>
      </c>
      <c r="F90" s="1" t="s">
        <v>179</v>
      </c>
      <c r="G90" s="10" t="s">
        <v>180</v>
      </c>
      <c r="H90" s="19">
        <v>0.104199932841</v>
      </c>
      <c r="I90" s="56">
        <f t="shared" si="1"/>
        <v>-0.104199932841</v>
      </c>
    </row>
    <row r="91" spans="5:9" x14ac:dyDescent="0.2">
      <c r="E91" s="4">
        <v>2</v>
      </c>
      <c r="F91" s="1" t="s">
        <v>181</v>
      </c>
      <c r="G91" s="10" t="s">
        <v>182</v>
      </c>
      <c r="H91" s="19">
        <v>0.47783377746</v>
      </c>
      <c r="I91" s="56">
        <f t="shared" si="1"/>
        <v>0.95566755492</v>
      </c>
    </row>
    <row r="92" spans="5:9" x14ac:dyDescent="0.2">
      <c r="E92" s="4">
        <v>-1</v>
      </c>
      <c r="F92" s="1" t="s">
        <v>183</v>
      </c>
      <c r="G92" s="10" t="s">
        <v>184</v>
      </c>
      <c r="H92" s="19">
        <v>0.104199931735</v>
      </c>
      <c r="I92" s="56">
        <f t="shared" si="1"/>
        <v>-0.104199931735</v>
      </c>
    </row>
    <row r="93" spans="5:9" x14ac:dyDescent="0.2">
      <c r="E93" s="4">
        <v>1</v>
      </c>
      <c r="F93" s="1" t="s">
        <v>185</v>
      </c>
      <c r="G93" s="10" t="s">
        <v>186</v>
      </c>
      <c r="H93" s="19">
        <v>0.47597942242699998</v>
      </c>
      <c r="I93" s="56">
        <f t="shared" si="1"/>
        <v>0.47597942242699998</v>
      </c>
    </row>
    <row r="94" spans="5:9" x14ac:dyDescent="0.2">
      <c r="E94" s="4">
        <v>2</v>
      </c>
      <c r="F94" s="1" t="s">
        <v>187</v>
      </c>
      <c r="G94" s="10" t="s">
        <v>188</v>
      </c>
      <c r="H94" s="19">
        <v>0.42313710230200002</v>
      </c>
      <c r="I94" s="56">
        <f t="shared" si="1"/>
        <v>0.84627420460400005</v>
      </c>
    </row>
    <row r="95" spans="5:9" x14ac:dyDescent="0.2">
      <c r="E95" s="4">
        <v>-1</v>
      </c>
      <c r="F95" s="1" t="s">
        <v>189</v>
      </c>
      <c r="G95" s="10" t="s">
        <v>190</v>
      </c>
      <c r="H95" s="19">
        <v>2.6421159908100001E-2</v>
      </c>
      <c r="I95" s="56">
        <f t="shared" si="1"/>
        <v>-2.6421159908100001E-2</v>
      </c>
    </row>
    <row r="96" spans="5:9" x14ac:dyDescent="0.2">
      <c r="E96" s="4">
        <v>2</v>
      </c>
      <c r="F96" s="1" t="s">
        <v>191</v>
      </c>
      <c r="G96" s="10" t="s">
        <v>192</v>
      </c>
      <c r="H96" s="19">
        <v>0.42313709994299997</v>
      </c>
      <c r="I96" s="56">
        <f t="shared" si="1"/>
        <v>0.84627419988599994</v>
      </c>
    </row>
    <row r="97" spans="5:9" x14ac:dyDescent="0.2">
      <c r="E97" s="4">
        <v>-1</v>
      </c>
      <c r="F97" s="1" t="s">
        <v>193</v>
      </c>
      <c r="G97" s="10" t="s">
        <v>194</v>
      </c>
      <c r="H97" s="19">
        <v>2.64211597015E-2</v>
      </c>
      <c r="I97" s="56">
        <f t="shared" si="1"/>
        <v>-2.64211597015E-2</v>
      </c>
    </row>
    <row r="98" spans="5:9" x14ac:dyDescent="0.2">
      <c r="E98" s="4">
        <v>0</v>
      </c>
      <c r="F98" s="1" t="s">
        <v>195</v>
      </c>
      <c r="G98" s="10" t="s">
        <v>196</v>
      </c>
      <c r="H98" s="19">
        <v>0.47597942180899999</v>
      </c>
      <c r="I98" s="56">
        <f t="shared" si="1"/>
        <v>0</v>
      </c>
    </row>
    <row r="99" spans="5:9" x14ac:dyDescent="0.2">
      <c r="E99" s="4">
        <v>1</v>
      </c>
      <c r="F99" s="1" t="s">
        <v>197</v>
      </c>
      <c r="G99" s="10" t="s">
        <v>198</v>
      </c>
      <c r="H99" s="19">
        <v>0.42313709967800001</v>
      </c>
      <c r="I99" s="56">
        <f t="shared" si="1"/>
        <v>0.42313709967800001</v>
      </c>
    </row>
    <row r="100" spans="5:9" x14ac:dyDescent="0.2">
      <c r="E100" s="4">
        <v>-1</v>
      </c>
      <c r="F100" s="1" t="s">
        <v>199</v>
      </c>
      <c r="G100" s="10" t="s">
        <v>200</v>
      </c>
      <c r="H100" s="19">
        <v>2.6421159679500001E-2</v>
      </c>
      <c r="I100" s="56">
        <f t="shared" si="1"/>
        <v>-2.6421159679500001E-2</v>
      </c>
    </row>
    <row r="101" spans="5:9" x14ac:dyDescent="0.2">
      <c r="E101" s="4">
        <v>0</v>
      </c>
      <c r="F101" s="1" t="s">
        <v>201</v>
      </c>
      <c r="G101" s="10" t="s">
        <v>202</v>
      </c>
      <c r="H101" s="19">
        <v>0.47597941626500001</v>
      </c>
      <c r="I101" s="22">
        <f t="shared" si="1"/>
        <v>0</v>
      </c>
    </row>
    <row r="102" spans="5:9" x14ac:dyDescent="0.2">
      <c r="E102" s="12"/>
      <c r="F102" s="13"/>
      <c r="G102" s="14"/>
    </row>
    <row r="103" spans="5:9" x14ac:dyDescent="0.2">
      <c r="E103" s="12"/>
      <c r="F103" s="13"/>
      <c r="G103" s="14"/>
      <c r="H103" s="15" t="s">
        <v>80</v>
      </c>
      <c r="I103" s="19">
        <f>SUM(I3:I101)</f>
        <v>-397.50487491323162</v>
      </c>
    </row>
    <row r="104" spans="5:9" x14ac:dyDescent="0.2">
      <c r="E104" s="12"/>
      <c r="F104" s="13"/>
      <c r="G104" s="14"/>
    </row>
    <row r="105" spans="5:9" x14ac:dyDescent="0.2">
      <c r="E105" s="12"/>
      <c r="F105" s="13"/>
      <c r="G105" s="14"/>
    </row>
    <row r="106" spans="5:9" x14ac:dyDescent="0.2">
      <c r="E106" s="12"/>
      <c r="F106" s="13"/>
      <c r="G106" s="14"/>
    </row>
    <row r="107" spans="5:9" x14ac:dyDescent="0.2">
      <c r="E107" s="12"/>
      <c r="F107" s="13"/>
      <c r="G107" s="14"/>
    </row>
    <row r="108" spans="5:9" x14ac:dyDescent="0.2">
      <c r="E108" s="12"/>
      <c r="F108" s="13"/>
      <c r="G108" s="14"/>
    </row>
    <row r="109" spans="5:9" x14ac:dyDescent="0.2">
      <c r="E109" s="12"/>
      <c r="F109" s="13"/>
      <c r="G109" s="14"/>
    </row>
    <row r="110" spans="5:9" x14ac:dyDescent="0.2">
      <c r="E110" s="12"/>
      <c r="F110" s="13"/>
      <c r="G110" s="14"/>
    </row>
    <row r="111" spans="5:9" x14ac:dyDescent="0.2">
      <c r="E111" s="12"/>
      <c r="F111" s="13"/>
      <c r="G111" s="14"/>
    </row>
    <row r="112" spans="5:9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2"/>
      <c r="F144" s="13"/>
      <c r="G144" s="14"/>
    </row>
    <row r="145" spans="5:7" x14ac:dyDescent="0.2">
      <c r="E145" s="12"/>
      <c r="F145" s="13"/>
      <c r="G145" s="14"/>
    </row>
    <row r="146" spans="5:7" x14ac:dyDescent="0.2">
      <c r="E146" s="12"/>
      <c r="F146" s="13"/>
      <c r="G146" s="14"/>
    </row>
    <row r="147" spans="5:7" x14ac:dyDescent="0.2">
      <c r="E147" s="12"/>
      <c r="F147" s="13"/>
      <c r="G147" s="14"/>
    </row>
    <row r="148" spans="5:7" x14ac:dyDescent="0.2">
      <c r="E148" s="12"/>
      <c r="F148" s="13"/>
      <c r="G148" s="14"/>
    </row>
    <row r="149" spans="5:7" x14ac:dyDescent="0.2">
      <c r="E149" s="12"/>
      <c r="F149" s="13"/>
      <c r="G149" s="14"/>
    </row>
    <row r="150" spans="5:7" x14ac:dyDescent="0.2">
      <c r="E150" s="12"/>
      <c r="F150" s="13"/>
      <c r="G150" s="14"/>
    </row>
    <row r="151" spans="5:7" x14ac:dyDescent="0.2">
      <c r="E151" s="12"/>
      <c r="F151" s="13"/>
      <c r="G151" s="14"/>
    </row>
    <row r="152" spans="5:7" x14ac:dyDescent="0.2">
      <c r="E152" s="12"/>
      <c r="F152" s="13"/>
      <c r="G152" s="14"/>
    </row>
    <row r="153" spans="5:7" x14ac:dyDescent="0.2">
      <c r="E153" s="12"/>
      <c r="F153" s="13"/>
      <c r="G153" s="14"/>
    </row>
    <row r="154" spans="5:7" x14ac:dyDescent="0.2">
      <c r="E154" s="12"/>
      <c r="F154" s="13"/>
      <c r="G154" s="14"/>
    </row>
    <row r="155" spans="5:7" x14ac:dyDescent="0.2">
      <c r="E155" s="12"/>
      <c r="F155" s="13"/>
      <c r="G155" s="14"/>
    </row>
    <row r="156" spans="5:7" x14ac:dyDescent="0.2">
      <c r="E156" s="12"/>
      <c r="F156" s="13"/>
      <c r="G156" s="14"/>
    </row>
    <row r="157" spans="5:7" x14ac:dyDescent="0.2">
      <c r="E157" s="12"/>
      <c r="F157" s="13"/>
      <c r="G157" s="14"/>
    </row>
    <row r="158" spans="5:7" x14ac:dyDescent="0.2">
      <c r="E158" s="12"/>
      <c r="F158" s="13"/>
      <c r="G158" s="14"/>
    </row>
    <row r="159" spans="5:7" x14ac:dyDescent="0.2">
      <c r="E159" s="12"/>
      <c r="F159" s="13"/>
      <c r="G159" s="14"/>
    </row>
    <row r="160" spans="5:7" x14ac:dyDescent="0.2">
      <c r="E160" s="12"/>
      <c r="F160" s="13"/>
      <c r="G160" s="14"/>
    </row>
    <row r="161" spans="5:7" x14ac:dyDescent="0.2">
      <c r="E161" s="12"/>
      <c r="F161" s="13"/>
      <c r="G161" s="14"/>
    </row>
    <row r="162" spans="5:7" x14ac:dyDescent="0.2">
      <c r="E162" s="12"/>
      <c r="F162" s="13"/>
      <c r="G162" s="14"/>
    </row>
    <row r="163" spans="5:7" x14ac:dyDescent="0.2">
      <c r="E163" s="12"/>
      <c r="F163" s="13"/>
      <c r="G163" s="14"/>
    </row>
    <row r="164" spans="5:7" x14ac:dyDescent="0.2">
      <c r="E164" s="12"/>
      <c r="F164" s="13"/>
      <c r="G164" s="14"/>
    </row>
    <row r="165" spans="5:7" x14ac:dyDescent="0.2">
      <c r="E165" s="12"/>
      <c r="F165" s="13"/>
      <c r="G165" s="14"/>
    </row>
    <row r="166" spans="5:7" x14ac:dyDescent="0.2">
      <c r="E166" s="12"/>
      <c r="F166" s="13"/>
      <c r="G166" s="14"/>
    </row>
    <row r="167" spans="5:7" x14ac:dyDescent="0.2">
      <c r="E167" s="12"/>
      <c r="F167" s="13"/>
      <c r="G167" s="14"/>
    </row>
    <row r="168" spans="5:7" x14ac:dyDescent="0.2">
      <c r="E168" s="12"/>
      <c r="F168" s="13"/>
      <c r="G168" s="14"/>
    </row>
    <row r="169" spans="5:7" x14ac:dyDescent="0.2">
      <c r="E169" s="12"/>
      <c r="F169" s="13"/>
      <c r="G169" s="14"/>
    </row>
    <row r="170" spans="5:7" x14ac:dyDescent="0.2">
      <c r="E170" s="12"/>
      <c r="F170" s="13"/>
      <c r="G170" s="14"/>
    </row>
    <row r="171" spans="5:7" x14ac:dyDescent="0.2">
      <c r="E171" s="12"/>
      <c r="F171" s="13"/>
      <c r="G171" s="14"/>
    </row>
    <row r="172" spans="5:7" x14ac:dyDescent="0.2">
      <c r="E172" s="12"/>
      <c r="F172" s="13"/>
      <c r="G172" s="14"/>
    </row>
    <row r="173" spans="5:7" x14ac:dyDescent="0.2">
      <c r="E173" s="12"/>
      <c r="F173" s="13"/>
      <c r="G173" s="14"/>
    </row>
    <row r="174" spans="5:7" x14ac:dyDescent="0.2">
      <c r="E174" s="12"/>
      <c r="F174" s="13"/>
      <c r="G174" s="14"/>
    </row>
    <row r="175" spans="5:7" x14ac:dyDescent="0.2">
      <c r="E175" s="12"/>
      <c r="F175" s="13"/>
      <c r="G175" s="14"/>
    </row>
    <row r="176" spans="5:7" x14ac:dyDescent="0.2">
      <c r="E176" s="12"/>
      <c r="F176" s="13"/>
      <c r="G176" s="14"/>
    </row>
    <row r="177" spans="5:7" x14ac:dyDescent="0.2">
      <c r="E177" s="12"/>
      <c r="F177" s="13"/>
      <c r="G177" s="14"/>
    </row>
    <row r="178" spans="5:7" x14ac:dyDescent="0.2">
      <c r="E178" s="12"/>
      <c r="F178" s="13"/>
      <c r="G178" s="14"/>
    </row>
    <row r="179" spans="5:7" x14ac:dyDescent="0.2">
      <c r="E179" s="12"/>
      <c r="F179" s="13"/>
      <c r="G179" s="14"/>
    </row>
    <row r="180" spans="5:7" x14ac:dyDescent="0.2">
      <c r="E180" s="12"/>
      <c r="F180" s="13"/>
      <c r="G180" s="14"/>
    </row>
    <row r="181" spans="5:7" x14ac:dyDescent="0.2">
      <c r="E181" s="12"/>
      <c r="F181" s="13"/>
      <c r="G181" s="14"/>
    </row>
    <row r="182" spans="5:7" x14ac:dyDescent="0.2">
      <c r="E182" s="12"/>
      <c r="F182" s="13"/>
      <c r="G182" s="14"/>
    </row>
    <row r="183" spans="5:7" x14ac:dyDescent="0.2">
      <c r="E183" s="12"/>
      <c r="F183" s="13"/>
      <c r="G183" s="14"/>
    </row>
    <row r="184" spans="5:7" x14ac:dyDescent="0.2">
      <c r="E184" s="12"/>
      <c r="F184" s="13"/>
      <c r="G184" s="14"/>
    </row>
    <row r="185" spans="5:7" x14ac:dyDescent="0.2">
      <c r="E185" s="12"/>
      <c r="F185" s="13"/>
      <c r="G185" s="14"/>
    </row>
    <row r="186" spans="5:7" x14ac:dyDescent="0.2">
      <c r="E186" s="12"/>
      <c r="F186" s="13"/>
      <c r="G186" s="14"/>
    </row>
    <row r="187" spans="5:7" x14ac:dyDescent="0.2">
      <c r="E187" s="12"/>
      <c r="F187" s="13"/>
      <c r="G187" s="14"/>
    </row>
    <row r="188" spans="5:7" x14ac:dyDescent="0.2">
      <c r="E188" s="12"/>
      <c r="F188" s="13"/>
      <c r="G188" s="14"/>
    </row>
    <row r="189" spans="5:7" x14ac:dyDescent="0.2">
      <c r="E189" s="12"/>
      <c r="F189" s="13"/>
      <c r="G189" s="14"/>
    </row>
    <row r="190" spans="5:7" x14ac:dyDescent="0.2">
      <c r="E190" s="12"/>
      <c r="F190" s="13"/>
      <c r="G190" s="14"/>
    </row>
    <row r="191" spans="5:7" x14ac:dyDescent="0.2">
      <c r="E191" s="12"/>
      <c r="F191" s="13"/>
      <c r="G191" s="14"/>
    </row>
    <row r="192" spans="5:7" x14ac:dyDescent="0.2">
      <c r="E192" s="12"/>
      <c r="F192" s="13"/>
      <c r="G192" s="14"/>
    </row>
    <row r="193" spans="5:7" x14ac:dyDescent="0.2">
      <c r="E193" s="12"/>
      <c r="F193" s="13"/>
      <c r="G193" s="14"/>
    </row>
    <row r="194" spans="5:7" x14ac:dyDescent="0.2">
      <c r="E194" s="12"/>
      <c r="F194" s="13"/>
      <c r="G194" s="14"/>
    </row>
    <row r="195" spans="5:7" x14ac:dyDescent="0.2">
      <c r="E195" s="13"/>
      <c r="F195" s="13"/>
      <c r="G195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F156-2398-4E27-86CA-45F5E9ACE1AB}">
  <dimension ref="B2:J195"/>
  <sheetViews>
    <sheetView topLeftCell="A97" workbookViewId="0">
      <selection activeCell="I103" activeCellId="3" sqref="C2 H3:I99 H100:I101 I103"/>
    </sheetView>
  </sheetViews>
  <sheetFormatPr baseColWidth="10" defaultColWidth="8.83203125" defaultRowHeight="15" x14ac:dyDescent="0.2"/>
  <cols>
    <col min="2" max="2" width="13.6640625" bestFit="1" customWidth="1"/>
    <col min="3" max="3" width="19" bestFit="1" customWidth="1"/>
    <col min="5" max="5" width="5.6640625" bestFit="1" customWidth="1"/>
    <col min="6" max="6" width="7.83203125" bestFit="1" customWidth="1"/>
    <col min="8" max="8" width="17.5" bestFit="1" customWidth="1"/>
    <col min="9" max="9" width="14.5" bestFit="1" customWidth="1"/>
    <col min="11" max="11" width="6.1640625" bestFit="1" customWidth="1"/>
    <col min="12" max="12" width="12.5" bestFit="1" customWidth="1"/>
    <col min="13" max="13" width="6.1640625" bestFit="1" customWidth="1"/>
    <col min="14" max="14" width="7.83203125" bestFit="1" customWidth="1"/>
    <col min="16" max="16" width="12.5" bestFit="1" customWidth="1"/>
    <col min="17" max="17" width="6.1640625" bestFit="1" customWidth="1"/>
    <col min="18" max="18" width="7.83203125" bestFit="1" customWidth="1"/>
    <col min="20" max="20" width="12" bestFit="1" customWidth="1"/>
    <col min="21" max="21" width="6.1640625" bestFit="1" customWidth="1"/>
    <col min="22" max="22" width="7.83203125" bestFit="1" customWidth="1"/>
    <col min="24" max="24" width="12.5" customWidth="1"/>
    <col min="25" max="25" width="6.1640625" bestFit="1" customWidth="1"/>
    <col min="26" max="26" width="7.83203125" bestFit="1" customWidth="1"/>
    <col min="28" max="28" width="12" bestFit="1" customWidth="1"/>
    <col min="29" max="29" width="6.1640625" bestFit="1" customWidth="1"/>
    <col min="30" max="30" width="7.83203125" bestFit="1" customWidth="1"/>
    <col min="32" max="32" width="12" bestFit="1" customWidth="1"/>
    <col min="33" max="33" width="6.1640625" bestFit="1" customWidth="1"/>
    <col min="34" max="34" width="7.83203125" bestFit="1" customWidth="1"/>
    <col min="36" max="36" width="12" bestFit="1" customWidth="1"/>
    <col min="37" max="37" width="6.1640625" bestFit="1" customWidth="1"/>
    <col min="38" max="38" width="7.83203125" bestFit="1" customWidth="1"/>
    <col min="40" max="40" width="12" bestFit="1" customWidth="1"/>
  </cols>
  <sheetData>
    <row r="2" spans="2:9" x14ac:dyDescent="0.2">
      <c r="B2" s="1" t="s">
        <v>106</v>
      </c>
      <c r="C2" s="20">
        <v>-459.48204763000001</v>
      </c>
      <c r="E2" s="3" t="s">
        <v>0</v>
      </c>
      <c r="F2" s="3" t="s">
        <v>1</v>
      </c>
      <c r="G2" s="3" t="s">
        <v>1</v>
      </c>
      <c r="H2" s="3" t="s">
        <v>2</v>
      </c>
      <c r="I2" s="3" t="s">
        <v>3</v>
      </c>
    </row>
    <row r="3" spans="2:9" x14ac:dyDescent="0.2">
      <c r="B3" s="1" t="s">
        <v>70</v>
      </c>
      <c r="C3" s="2">
        <v>1.9999998287</v>
      </c>
      <c r="E3" s="4">
        <v>2</v>
      </c>
      <c r="F3" s="5" t="s">
        <v>4</v>
      </c>
      <c r="G3" s="5"/>
      <c r="H3" s="20">
        <v>137.13631190000001</v>
      </c>
      <c r="I3" s="22">
        <f t="shared" ref="I3:I66" si="0">E3*H3</f>
        <v>274.27262380000002</v>
      </c>
    </row>
    <row r="4" spans="2:9" x14ac:dyDescent="0.2">
      <c r="E4" s="4">
        <v>2</v>
      </c>
      <c r="F4" s="5" t="s">
        <v>8</v>
      </c>
      <c r="G4" s="5"/>
      <c r="H4" s="20">
        <v>21.7966312</v>
      </c>
      <c r="I4" s="22">
        <f t="shared" si="0"/>
        <v>43.5932624</v>
      </c>
    </row>
    <row r="5" spans="2:9" x14ac:dyDescent="0.2">
      <c r="E5" s="4">
        <v>2</v>
      </c>
      <c r="F5" s="5" t="s">
        <v>21</v>
      </c>
      <c r="G5" s="5"/>
      <c r="H5" s="20">
        <v>20.632601399999999</v>
      </c>
      <c r="I5" s="22">
        <f t="shared" si="0"/>
        <v>41.265202799999997</v>
      </c>
    </row>
    <row r="6" spans="2:9" x14ac:dyDescent="0.2">
      <c r="E6" s="4">
        <v>2</v>
      </c>
      <c r="F6" s="5" t="s">
        <v>22</v>
      </c>
      <c r="G6" s="5"/>
      <c r="H6" s="20">
        <v>20.632601399999999</v>
      </c>
      <c r="I6" s="22">
        <f t="shared" si="0"/>
        <v>41.265202799999997</v>
      </c>
    </row>
    <row r="7" spans="2:9" x14ac:dyDescent="0.2">
      <c r="E7" s="4">
        <v>2</v>
      </c>
      <c r="F7" s="5" t="s">
        <v>23</v>
      </c>
      <c r="G7" s="5"/>
      <c r="H7" s="20">
        <v>20.632601399999999</v>
      </c>
      <c r="I7" s="22">
        <f t="shared" si="0"/>
        <v>41.265202799999997</v>
      </c>
    </row>
    <row r="8" spans="2:9" x14ac:dyDescent="0.2">
      <c r="E8" s="4">
        <v>2</v>
      </c>
      <c r="F8" s="5" t="s">
        <v>82</v>
      </c>
      <c r="G8" s="5"/>
      <c r="H8" s="20">
        <v>3.1087104000000001</v>
      </c>
      <c r="I8" s="22">
        <f t="shared" si="0"/>
        <v>6.2174208000000002</v>
      </c>
    </row>
    <row r="9" spans="2:9" x14ac:dyDescent="0.2">
      <c r="E9" s="4">
        <v>2</v>
      </c>
      <c r="F9" s="5" t="s">
        <v>107</v>
      </c>
      <c r="G9" s="5"/>
      <c r="H9" s="20">
        <v>2.3206432000000001</v>
      </c>
      <c r="I9" s="22">
        <f t="shared" si="0"/>
        <v>4.6412864000000003</v>
      </c>
    </row>
    <row r="10" spans="2:9" x14ac:dyDescent="0.2">
      <c r="E10" s="4">
        <v>2</v>
      </c>
      <c r="F10" s="5" t="s">
        <v>108</v>
      </c>
      <c r="G10" s="5"/>
      <c r="H10" s="20">
        <v>2.3206432000000001</v>
      </c>
      <c r="I10" s="22">
        <f t="shared" si="0"/>
        <v>4.6412864000000003</v>
      </c>
    </row>
    <row r="11" spans="2:9" x14ac:dyDescent="0.2">
      <c r="E11" s="4">
        <v>1</v>
      </c>
      <c r="F11" s="5" t="s">
        <v>109</v>
      </c>
      <c r="G11" s="5"/>
      <c r="H11" s="20">
        <v>2.3206432000000001</v>
      </c>
      <c r="I11" s="22">
        <f t="shared" si="0"/>
        <v>2.3206432000000001</v>
      </c>
    </row>
    <row r="12" spans="2:9" x14ac:dyDescent="0.2">
      <c r="E12" s="4">
        <v>2</v>
      </c>
      <c r="F12" s="5" t="s">
        <v>5</v>
      </c>
      <c r="G12" s="5"/>
      <c r="H12" s="20">
        <v>-281.51480579999998</v>
      </c>
      <c r="I12" s="22">
        <f t="shared" si="0"/>
        <v>-563.02961159999995</v>
      </c>
    </row>
    <row r="13" spans="2:9" x14ac:dyDescent="0.2">
      <c r="E13" s="4">
        <v>2</v>
      </c>
      <c r="F13" s="5" t="s">
        <v>9</v>
      </c>
      <c r="G13" s="5"/>
      <c r="H13" s="20">
        <v>-56.344796799999997</v>
      </c>
      <c r="I13" s="22">
        <f t="shared" si="0"/>
        <v>-112.68959359999999</v>
      </c>
    </row>
    <row r="14" spans="2:9" x14ac:dyDescent="0.2">
      <c r="E14" s="4">
        <v>2</v>
      </c>
      <c r="F14" s="5" t="s">
        <v>24</v>
      </c>
      <c r="G14" s="5"/>
      <c r="H14" s="20">
        <v>-54.426106099999998</v>
      </c>
      <c r="I14" s="22">
        <f t="shared" si="0"/>
        <v>-108.8522122</v>
      </c>
    </row>
    <row r="15" spans="2:9" x14ac:dyDescent="0.2">
      <c r="E15" s="4">
        <v>2</v>
      </c>
      <c r="F15" s="5" t="s">
        <v>25</v>
      </c>
      <c r="G15" s="5"/>
      <c r="H15" s="20">
        <v>-54.426106099999998</v>
      </c>
      <c r="I15" s="22">
        <f t="shared" si="0"/>
        <v>-108.8522122</v>
      </c>
    </row>
    <row r="16" spans="2:9" x14ac:dyDescent="0.2">
      <c r="E16" s="4">
        <v>2</v>
      </c>
      <c r="F16" s="5" t="s">
        <v>26</v>
      </c>
      <c r="G16" s="5"/>
      <c r="H16" s="20">
        <v>-54.426106099999998</v>
      </c>
      <c r="I16" s="22">
        <f t="shared" si="0"/>
        <v>-108.8522122</v>
      </c>
    </row>
    <row r="17" spans="5:10" x14ac:dyDescent="0.2">
      <c r="E17" s="4">
        <v>2</v>
      </c>
      <c r="F17" s="5" t="s">
        <v>83</v>
      </c>
      <c r="G17" s="5"/>
      <c r="H17" s="20">
        <v>-14.873006</v>
      </c>
      <c r="I17" s="22">
        <f t="shared" si="0"/>
        <v>-29.746012</v>
      </c>
    </row>
    <row r="18" spans="5:10" x14ac:dyDescent="0.2">
      <c r="E18" s="4">
        <v>2</v>
      </c>
      <c r="F18" s="5" t="s">
        <v>110</v>
      </c>
      <c r="G18" s="5"/>
      <c r="H18" s="20">
        <v>-12.4658684</v>
      </c>
      <c r="I18" s="22">
        <f t="shared" si="0"/>
        <v>-24.931736799999999</v>
      </c>
    </row>
    <row r="19" spans="5:10" x14ac:dyDescent="0.2">
      <c r="E19" s="4">
        <v>2</v>
      </c>
      <c r="F19" s="5" t="s">
        <v>111</v>
      </c>
      <c r="G19" s="5"/>
      <c r="H19" s="20">
        <v>-12.4658684</v>
      </c>
      <c r="I19" s="22">
        <f t="shared" si="0"/>
        <v>-24.931736799999999</v>
      </c>
      <c r="J19" s="7"/>
    </row>
    <row r="20" spans="5:10" x14ac:dyDescent="0.2">
      <c r="E20" s="4">
        <v>1</v>
      </c>
      <c r="F20" s="5" t="s">
        <v>112</v>
      </c>
      <c r="G20" s="5"/>
      <c r="H20" s="57">
        <v>-12.4658684</v>
      </c>
      <c r="I20" s="22">
        <f t="shared" si="0"/>
        <v>-12.4658684</v>
      </c>
      <c r="J20" s="7"/>
    </row>
    <row r="21" spans="5:10" x14ac:dyDescent="0.2">
      <c r="E21" s="4">
        <v>1</v>
      </c>
      <c r="F21" s="5" t="s">
        <v>10</v>
      </c>
      <c r="G21" s="6" t="s">
        <v>11</v>
      </c>
      <c r="H21" s="19">
        <v>10.300693901400001</v>
      </c>
      <c r="I21" s="22">
        <f t="shared" si="0"/>
        <v>10.300693901400001</v>
      </c>
      <c r="J21" s="7"/>
    </row>
    <row r="22" spans="5:10" x14ac:dyDescent="0.2">
      <c r="E22" s="4">
        <v>4</v>
      </c>
      <c r="F22" s="5" t="s">
        <v>12</v>
      </c>
      <c r="G22" s="6" t="s">
        <v>13</v>
      </c>
      <c r="H22" s="19">
        <v>2.8870656106400001</v>
      </c>
      <c r="I22" s="22">
        <f t="shared" si="0"/>
        <v>11.54826244256</v>
      </c>
      <c r="J22" s="8"/>
    </row>
    <row r="23" spans="5:10" x14ac:dyDescent="0.2">
      <c r="E23" s="4">
        <v>-2</v>
      </c>
      <c r="F23" s="5" t="s">
        <v>14</v>
      </c>
      <c r="G23" s="6" t="s">
        <v>15</v>
      </c>
      <c r="H23" s="19">
        <v>0.24501692998300001</v>
      </c>
      <c r="I23" s="22">
        <f t="shared" si="0"/>
        <v>-0.49003385996600002</v>
      </c>
      <c r="J23" s="7"/>
    </row>
    <row r="24" spans="5:10" x14ac:dyDescent="0.2">
      <c r="E24" s="4">
        <v>4</v>
      </c>
      <c r="F24" s="5" t="s">
        <v>27</v>
      </c>
      <c r="G24" s="6" t="s">
        <v>28</v>
      </c>
      <c r="H24" s="19">
        <v>3.1419546225800001</v>
      </c>
      <c r="I24" s="22">
        <f t="shared" si="0"/>
        <v>12.567818490320001</v>
      </c>
      <c r="J24" s="7"/>
    </row>
    <row r="25" spans="5:10" x14ac:dyDescent="0.2">
      <c r="E25" s="4">
        <v>-2</v>
      </c>
      <c r="F25" s="5" t="s">
        <v>29</v>
      </c>
      <c r="G25" s="6" t="s">
        <v>30</v>
      </c>
      <c r="H25" s="19">
        <v>0.15318822197500001</v>
      </c>
      <c r="I25" s="22">
        <f t="shared" si="0"/>
        <v>-0.30637644395000002</v>
      </c>
      <c r="J25" s="7"/>
    </row>
    <row r="26" spans="5:10" x14ac:dyDescent="0.2">
      <c r="E26" s="4">
        <v>4</v>
      </c>
      <c r="F26" s="5" t="s">
        <v>31</v>
      </c>
      <c r="G26" s="6" t="s">
        <v>32</v>
      </c>
      <c r="H26" s="19">
        <v>3.1419546225300001</v>
      </c>
      <c r="I26" s="22">
        <f t="shared" si="0"/>
        <v>12.567818490120001</v>
      </c>
      <c r="J26" s="9"/>
    </row>
    <row r="27" spans="5:10" x14ac:dyDescent="0.2">
      <c r="E27" s="4">
        <v>-2</v>
      </c>
      <c r="F27" s="5" t="s">
        <v>33</v>
      </c>
      <c r="G27" s="6" t="s">
        <v>34</v>
      </c>
      <c r="H27" s="19">
        <v>0.15318822197099999</v>
      </c>
      <c r="I27" s="22">
        <f t="shared" si="0"/>
        <v>-0.30637644394199998</v>
      </c>
      <c r="J27" s="9"/>
    </row>
    <row r="28" spans="5:10" x14ac:dyDescent="0.2">
      <c r="E28" s="4">
        <v>4</v>
      </c>
      <c r="F28" s="5" t="s">
        <v>35</v>
      </c>
      <c r="G28" s="6" t="s">
        <v>36</v>
      </c>
      <c r="H28" s="19">
        <v>3.1419546224800001</v>
      </c>
      <c r="I28" s="22">
        <f t="shared" si="0"/>
        <v>12.567818489920001</v>
      </c>
      <c r="J28" s="9"/>
    </row>
    <row r="29" spans="5:10" x14ac:dyDescent="0.2">
      <c r="E29" s="4">
        <v>-2</v>
      </c>
      <c r="F29" s="5" t="s">
        <v>37</v>
      </c>
      <c r="G29" s="6" t="s">
        <v>38</v>
      </c>
      <c r="H29" s="19">
        <v>0.15318822196599999</v>
      </c>
      <c r="I29" s="22">
        <f t="shared" si="0"/>
        <v>-0.30637644393199998</v>
      </c>
      <c r="J29" s="9"/>
    </row>
    <row r="30" spans="5:10" x14ac:dyDescent="0.2">
      <c r="E30" s="4">
        <v>4</v>
      </c>
      <c r="F30" s="5" t="s">
        <v>84</v>
      </c>
      <c r="G30" s="6" t="s">
        <v>85</v>
      </c>
      <c r="H30" s="19">
        <v>0.83618300086499997</v>
      </c>
      <c r="I30" s="22">
        <f t="shared" si="0"/>
        <v>3.3447320034599999</v>
      </c>
      <c r="J30" s="11"/>
    </row>
    <row r="31" spans="5:10" x14ac:dyDescent="0.2">
      <c r="E31" s="4">
        <v>-2</v>
      </c>
      <c r="F31" s="5" t="s">
        <v>86</v>
      </c>
      <c r="G31" s="6" t="s">
        <v>87</v>
      </c>
      <c r="H31" s="19">
        <v>2.1124756827000001E-2</v>
      </c>
      <c r="I31" s="22">
        <f t="shared" si="0"/>
        <v>-4.2249513654000002E-2</v>
      </c>
      <c r="J31" s="11"/>
    </row>
    <row r="32" spans="5:10" x14ac:dyDescent="0.2">
      <c r="E32" s="4">
        <v>4</v>
      </c>
      <c r="F32" s="5" t="s">
        <v>113</v>
      </c>
      <c r="G32" s="6" t="s">
        <v>114</v>
      </c>
      <c r="H32" s="19">
        <v>0.729137731904</v>
      </c>
      <c r="I32" s="22">
        <f t="shared" si="0"/>
        <v>2.916550927616</v>
      </c>
      <c r="J32" s="11"/>
    </row>
    <row r="33" spans="5:10" x14ac:dyDescent="0.2">
      <c r="E33" s="4">
        <v>-2</v>
      </c>
      <c r="F33" s="5" t="s">
        <v>115</v>
      </c>
      <c r="G33" s="6" t="s">
        <v>116</v>
      </c>
      <c r="H33" s="19">
        <v>9.9321854922500008E-3</v>
      </c>
      <c r="I33" s="22">
        <f t="shared" si="0"/>
        <v>-1.9864370984500002E-2</v>
      </c>
      <c r="J33" s="11"/>
    </row>
    <row r="34" spans="5:10" x14ac:dyDescent="0.2">
      <c r="E34" s="4">
        <v>4</v>
      </c>
      <c r="F34" s="5" t="s">
        <v>117</v>
      </c>
      <c r="G34" s="6" t="s">
        <v>118</v>
      </c>
      <c r="H34" s="19">
        <v>0.72913773161399997</v>
      </c>
      <c r="I34" s="22">
        <f t="shared" si="0"/>
        <v>2.9165509264559999</v>
      </c>
      <c r="J34" s="11"/>
    </row>
    <row r="35" spans="5:10" x14ac:dyDescent="0.2">
      <c r="E35" s="4">
        <v>-2</v>
      </c>
      <c r="F35" s="5" t="s">
        <v>119</v>
      </c>
      <c r="G35" s="6" t="s">
        <v>120</v>
      </c>
      <c r="H35" s="19">
        <v>9.9321854805500005E-3</v>
      </c>
      <c r="I35" s="22">
        <f t="shared" si="0"/>
        <v>-1.9864370961100001E-2</v>
      </c>
      <c r="J35" s="11"/>
    </row>
    <row r="36" spans="5:10" x14ac:dyDescent="0.2">
      <c r="E36" s="4">
        <v>2</v>
      </c>
      <c r="F36" s="5" t="s">
        <v>121</v>
      </c>
      <c r="G36" s="6" t="s">
        <v>122</v>
      </c>
      <c r="H36" s="19">
        <v>0.72913773121100001</v>
      </c>
      <c r="I36" s="22">
        <f t="shared" si="0"/>
        <v>1.458275462422</v>
      </c>
      <c r="J36" s="11"/>
    </row>
    <row r="37" spans="5:10" x14ac:dyDescent="0.2">
      <c r="E37" s="42">
        <v>-1</v>
      </c>
      <c r="F37" s="43" t="s">
        <v>123</v>
      </c>
      <c r="G37" s="44" t="s">
        <v>124</v>
      </c>
      <c r="H37" s="19">
        <v>9.9321854696599998E-3</v>
      </c>
      <c r="I37" s="56">
        <f t="shared" si="0"/>
        <v>-9.9321854696599998E-3</v>
      </c>
      <c r="J37" s="11"/>
    </row>
    <row r="38" spans="5:10" x14ac:dyDescent="0.2">
      <c r="E38" s="4">
        <v>1</v>
      </c>
      <c r="F38" s="1" t="s">
        <v>16</v>
      </c>
      <c r="G38" s="10" t="s">
        <v>17</v>
      </c>
      <c r="H38" s="19">
        <v>2.0501874361199999</v>
      </c>
      <c r="I38" s="56">
        <f t="shared" si="0"/>
        <v>2.0501874361199999</v>
      </c>
      <c r="J38" s="11"/>
    </row>
    <row r="39" spans="5:10" x14ac:dyDescent="0.2">
      <c r="E39" s="4">
        <v>4</v>
      </c>
      <c r="F39" s="1" t="s">
        <v>39</v>
      </c>
      <c r="G39" s="10" t="s">
        <v>40</v>
      </c>
      <c r="H39" s="19">
        <v>2.1327040195200002</v>
      </c>
      <c r="I39" s="56">
        <f t="shared" si="0"/>
        <v>8.5308160780800009</v>
      </c>
    </row>
    <row r="40" spans="5:10" x14ac:dyDescent="0.2">
      <c r="E40" s="4">
        <v>-2</v>
      </c>
      <c r="F40" s="1" t="s">
        <v>41</v>
      </c>
      <c r="G40" s="10" t="s">
        <v>42</v>
      </c>
      <c r="H40" s="19">
        <v>0.42083885517800002</v>
      </c>
      <c r="I40" s="56">
        <f t="shared" si="0"/>
        <v>-0.84167771035600003</v>
      </c>
    </row>
    <row r="41" spans="5:10" x14ac:dyDescent="0.2">
      <c r="E41" s="4">
        <v>4</v>
      </c>
      <c r="F41" s="1" t="s">
        <v>43</v>
      </c>
      <c r="G41" s="10" t="s">
        <v>44</v>
      </c>
      <c r="H41" s="19">
        <v>2.1327040195100002</v>
      </c>
      <c r="I41" s="56">
        <f t="shared" si="0"/>
        <v>8.5308160780400009</v>
      </c>
    </row>
    <row r="42" spans="5:10" x14ac:dyDescent="0.2">
      <c r="E42" s="4">
        <v>-2</v>
      </c>
      <c r="F42" s="1" t="s">
        <v>45</v>
      </c>
      <c r="G42" s="10" t="s">
        <v>46</v>
      </c>
      <c r="H42" s="19">
        <v>0.42083885517500003</v>
      </c>
      <c r="I42" s="56">
        <f t="shared" si="0"/>
        <v>-0.84167771035000005</v>
      </c>
    </row>
    <row r="43" spans="5:10" x14ac:dyDescent="0.2">
      <c r="E43" s="4">
        <v>4</v>
      </c>
      <c r="F43" s="1" t="s">
        <v>47</v>
      </c>
      <c r="G43" s="10" t="s">
        <v>48</v>
      </c>
      <c r="H43" s="19">
        <v>2.1327040194800002</v>
      </c>
      <c r="I43" s="56">
        <f t="shared" si="0"/>
        <v>8.5308160779200009</v>
      </c>
    </row>
    <row r="44" spans="5:10" x14ac:dyDescent="0.2">
      <c r="E44" s="4">
        <v>-2</v>
      </c>
      <c r="F44" s="1" t="s">
        <v>49</v>
      </c>
      <c r="G44" s="10" t="s">
        <v>50</v>
      </c>
      <c r="H44" s="19">
        <v>0.420838855171</v>
      </c>
      <c r="I44" s="56">
        <f t="shared" si="0"/>
        <v>-0.84167771034200001</v>
      </c>
    </row>
    <row r="45" spans="5:10" x14ac:dyDescent="0.2">
      <c r="E45" s="4">
        <v>4</v>
      </c>
      <c r="F45" s="1" t="s">
        <v>88</v>
      </c>
      <c r="G45" s="10" t="s">
        <v>89</v>
      </c>
      <c r="H45" s="19">
        <v>0.76798910658700004</v>
      </c>
      <c r="I45" s="56">
        <f t="shared" si="0"/>
        <v>3.0719564263480001</v>
      </c>
    </row>
    <row r="46" spans="5:10" x14ac:dyDescent="0.2">
      <c r="E46" s="4">
        <v>-2</v>
      </c>
      <c r="F46" s="1" t="s">
        <v>90</v>
      </c>
      <c r="G46" s="10" t="s">
        <v>91</v>
      </c>
      <c r="H46" s="19">
        <v>4.0966284323799999E-2</v>
      </c>
      <c r="I46" s="56">
        <f t="shared" si="0"/>
        <v>-8.1932568647599999E-2</v>
      </c>
    </row>
    <row r="47" spans="5:10" x14ac:dyDescent="0.2">
      <c r="E47" s="4">
        <v>4</v>
      </c>
      <c r="F47" s="1" t="s">
        <v>125</v>
      </c>
      <c r="G47" s="10" t="s">
        <v>126</v>
      </c>
      <c r="H47" s="19">
        <v>0.671525778603</v>
      </c>
      <c r="I47" s="56">
        <f t="shared" si="0"/>
        <v>2.686103114412</v>
      </c>
    </row>
    <row r="48" spans="5:10" x14ac:dyDescent="0.2">
      <c r="E48" s="4">
        <v>-2</v>
      </c>
      <c r="F48" s="1" t="s">
        <v>127</v>
      </c>
      <c r="G48" s="10" t="s">
        <v>128</v>
      </c>
      <c r="H48" s="19">
        <v>9.9876008632699999E-3</v>
      </c>
      <c r="I48" s="56">
        <f t="shared" si="0"/>
        <v>-1.997520172654E-2</v>
      </c>
    </row>
    <row r="49" spans="5:9" x14ac:dyDescent="0.2">
      <c r="E49" s="4">
        <v>4</v>
      </c>
      <c r="F49" s="1" t="s">
        <v>129</v>
      </c>
      <c r="G49" s="10" t="s">
        <v>130</v>
      </c>
      <c r="H49" s="19">
        <v>0.67152577838100003</v>
      </c>
      <c r="I49" s="56">
        <f t="shared" si="0"/>
        <v>2.6861031135240001</v>
      </c>
    </row>
    <row r="50" spans="5:9" x14ac:dyDescent="0.2">
      <c r="E50" s="4">
        <v>-2</v>
      </c>
      <c r="F50" s="1" t="s">
        <v>131</v>
      </c>
      <c r="G50" s="10" t="s">
        <v>132</v>
      </c>
      <c r="H50" s="19">
        <v>9.9876008523399999E-3</v>
      </c>
      <c r="I50" s="56">
        <f t="shared" si="0"/>
        <v>-1.997520170468E-2</v>
      </c>
    </row>
    <row r="51" spans="5:9" x14ac:dyDescent="0.2">
      <c r="E51" s="4">
        <v>2</v>
      </c>
      <c r="F51" s="1" t="s">
        <v>133</v>
      </c>
      <c r="G51" s="10" t="s">
        <v>134</v>
      </c>
      <c r="H51" s="19">
        <v>0.671525778041</v>
      </c>
      <c r="I51" s="56">
        <f t="shared" si="0"/>
        <v>1.343051556082</v>
      </c>
    </row>
    <row r="52" spans="5:9" x14ac:dyDescent="0.2">
      <c r="E52" s="4">
        <v>-1</v>
      </c>
      <c r="F52" s="1" t="s">
        <v>135</v>
      </c>
      <c r="G52" s="10" t="s">
        <v>136</v>
      </c>
      <c r="H52" s="19">
        <v>9.9876008419000004E-3</v>
      </c>
      <c r="I52" s="56">
        <f t="shared" si="0"/>
        <v>-9.9876008419000004E-3</v>
      </c>
    </row>
    <row r="53" spans="5:9" x14ac:dyDescent="0.2">
      <c r="E53" s="4">
        <v>1</v>
      </c>
      <c r="F53" s="1" t="s">
        <v>51</v>
      </c>
      <c r="G53" s="10" t="s">
        <v>52</v>
      </c>
      <c r="H53" s="19">
        <v>2.4261889661099998</v>
      </c>
      <c r="I53" s="56">
        <f t="shared" si="0"/>
        <v>2.4261889661099998</v>
      </c>
    </row>
    <row r="54" spans="5:9" x14ac:dyDescent="0.2">
      <c r="E54" s="4">
        <v>4</v>
      </c>
      <c r="F54" s="1" t="s">
        <v>53</v>
      </c>
      <c r="G54" s="10" t="s">
        <v>54</v>
      </c>
      <c r="H54" s="19">
        <v>2.1738660945300001</v>
      </c>
      <c r="I54" s="56">
        <f t="shared" si="0"/>
        <v>8.6954643781200005</v>
      </c>
    </row>
    <row r="55" spans="5:9" x14ac:dyDescent="0.2">
      <c r="E55" s="4">
        <v>-2</v>
      </c>
      <c r="F55" s="1" t="s">
        <v>55</v>
      </c>
      <c r="G55" s="10" t="s">
        <v>56</v>
      </c>
      <c r="H55" s="19">
        <v>0.126161435781</v>
      </c>
      <c r="I55" s="56">
        <f t="shared" si="0"/>
        <v>-0.25232287156200001</v>
      </c>
    </row>
    <row r="56" spans="5:9" x14ac:dyDescent="0.2">
      <c r="E56" s="4">
        <v>4</v>
      </c>
      <c r="F56" s="1" t="s">
        <v>57</v>
      </c>
      <c r="G56" s="10" t="s">
        <v>58</v>
      </c>
      <c r="H56" s="19">
        <v>2.1738660945000001</v>
      </c>
      <c r="I56" s="56">
        <f t="shared" si="0"/>
        <v>8.6954643780000005</v>
      </c>
    </row>
    <row r="57" spans="5:9" x14ac:dyDescent="0.2">
      <c r="E57" s="4">
        <v>-2</v>
      </c>
      <c r="F57" s="1" t="s">
        <v>59</v>
      </c>
      <c r="G57" s="10" t="s">
        <v>60</v>
      </c>
      <c r="H57" s="19">
        <v>0.12616143577899999</v>
      </c>
      <c r="I57" s="56">
        <f t="shared" si="0"/>
        <v>-0.25232287155799998</v>
      </c>
    </row>
    <row r="58" spans="5:9" x14ac:dyDescent="0.2">
      <c r="E58" s="4">
        <v>4</v>
      </c>
      <c r="F58" s="1" t="s">
        <v>92</v>
      </c>
      <c r="G58" s="10" t="s">
        <v>93</v>
      </c>
      <c r="H58" s="19">
        <v>0.77415980511100002</v>
      </c>
      <c r="I58" s="56">
        <f t="shared" si="0"/>
        <v>3.0966392204440001</v>
      </c>
    </row>
    <row r="59" spans="5:9" x14ac:dyDescent="0.2">
      <c r="E59" s="4">
        <v>-2</v>
      </c>
      <c r="F59" s="1" t="s">
        <v>94</v>
      </c>
      <c r="G59" s="10" t="s">
        <v>95</v>
      </c>
      <c r="H59" s="19">
        <v>1.7071042490799999E-2</v>
      </c>
      <c r="I59" s="56">
        <f t="shared" si="0"/>
        <v>-3.4142084981599999E-2</v>
      </c>
    </row>
    <row r="60" spans="5:9" x14ac:dyDescent="0.2">
      <c r="E60" s="4">
        <v>4</v>
      </c>
      <c r="F60" s="1" t="s">
        <v>137</v>
      </c>
      <c r="G60" s="10" t="s">
        <v>138</v>
      </c>
      <c r="H60" s="19">
        <v>0.66981540740500001</v>
      </c>
      <c r="I60" s="56">
        <f t="shared" si="0"/>
        <v>2.67926162962</v>
      </c>
    </row>
    <row r="61" spans="5:9" x14ac:dyDescent="0.2">
      <c r="E61" s="4">
        <v>-2</v>
      </c>
      <c r="F61" s="1" t="s">
        <v>139</v>
      </c>
      <c r="G61" s="10" t="s">
        <v>140</v>
      </c>
      <c r="H61" s="19">
        <v>4.6796312488499997E-3</v>
      </c>
      <c r="I61" s="56">
        <f t="shared" si="0"/>
        <v>-9.3592624976999994E-3</v>
      </c>
    </row>
    <row r="62" spans="5:9" x14ac:dyDescent="0.2">
      <c r="E62" s="4">
        <v>4</v>
      </c>
      <c r="F62" s="1" t="s">
        <v>141</v>
      </c>
      <c r="G62" s="10" t="s">
        <v>142</v>
      </c>
      <c r="H62" s="19">
        <v>0.69487690385099998</v>
      </c>
      <c r="I62" s="56">
        <f t="shared" si="0"/>
        <v>2.7795076154039999</v>
      </c>
    </row>
    <row r="63" spans="5:9" x14ac:dyDescent="0.2">
      <c r="E63" s="4">
        <v>-2</v>
      </c>
      <c r="F63" s="1" t="s">
        <v>143</v>
      </c>
      <c r="G63" s="10" t="s">
        <v>144</v>
      </c>
      <c r="H63" s="19">
        <v>4.5169345163400001E-2</v>
      </c>
      <c r="I63" s="56">
        <f t="shared" si="0"/>
        <v>-9.0338690326800003E-2</v>
      </c>
    </row>
    <row r="64" spans="5:9" x14ac:dyDescent="0.2">
      <c r="E64" s="4">
        <v>2</v>
      </c>
      <c r="F64" s="1" t="s">
        <v>145</v>
      </c>
      <c r="G64" s="10" t="s">
        <v>146</v>
      </c>
      <c r="H64" s="19">
        <v>0.66981540684200003</v>
      </c>
      <c r="I64" s="56">
        <f t="shared" si="0"/>
        <v>1.3396308136840001</v>
      </c>
    </row>
    <row r="65" spans="5:9" x14ac:dyDescent="0.2">
      <c r="E65" s="4">
        <v>-1</v>
      </c>
      <c r="F65" s="1" t="s">
        <v>147</v>
      </c>
      <c r="G65" s="10" t="s">
        <v>148</v>
      </c>
      <c r="H65" s="19">
        <v>4.6796312388200003E-3</v>
      </c>
      <c r="I65" s="56">
        <f t="shared" si="0"/>
        <v>-4.6796312388200003E-3</v>
      </c>
    </row>
    <row r="66" spans="5:9" x14ac:dyDescent="0.2">
      <c r="E66" s="4">
        <v>1</v>
      </c>
      <c r="F66" s="1" t="s">
        <v>61</v>
      </c>
      <c r="G66" s="10" t="s">
        <v>62</v>
      </c>
      <c r="H66" s="19">
        <v>2.4261889660599998</v>
      </c>
      <c r="I66" s="56">
        <f t="shared" si="0"/>
        <v>2.4261889660599998</v>
      </c>
    </row>
    <row r="67" spans="5:9" x14ac:dyDescent="0.2">
      <c r="E67" s="4">
        <v>4</v>
      </c>
      <c r="F67" s="1" t="s">
        <v>63</v>
      </c>
      <c r="G67" s="10" t="s">
        <v>64</v>
      </c>
      <c r="H67" s="19">
        <v>2.1738660944800001</v>
      </c>
      <c r="I67" s="56">
        <f t="shared" ref="I67:I101" si="1">E67*H67</f>
        <v>8.6954643779200005</v>
      </c>
    </row>
    <row r="68" spans="5:9" x14ac:dyDescent="0.2">
      <c r="E68" s="4">
        <v>-2</v>
      </c>
      <c r="F68" s="1" t="s">
        <v>65</v>
      </c>
      <c r="G68" s="10" t="s">
        <v>66</v>
      </c>
      <c r="H68" s="19">
        <v>0.12616143577700001</v>
      </c>
      <c r="I68" s="56">
        <f t="shared" si="1"/>
        <v>-0.25232287155400002</v>
      </c>
    </row>
    <row r="69" spans="5:9" x14ac:dyDescent="0.2">
      <c r="E69" s="4">
        <v>4</v>
      </c>
      <c r="F69" s="1" t="s">
        <v>96</v>
      </c>
      <c r="G69" s="10" t="s">
        <v>97</v>
      </c>
      <c r="H69" s="19">
        <v>0.77415980511000004</v>
      </c>
      <c r="I69" s="56">
        <f t="shared" si="1"/>
        <v>3.0966392204400002</v>
      </c>
    </row>
    <row r="70" spans="5:9" x14ac:dyDescent="0.2">
      <c r="E70" s="4">
        <v>-2</v>
      </c>
      <c r="F70" s="1" t="s">
        <v>98</v>
      </c>
      <c r="G70" s="10" t="s">
        <v>99</v>
      </c>
      <c r="H70" s="19">
        <v>1.7071042491800002E-2</v>
      </c>
      <c r="I70" s="56">
        <f t="shared" si="1"/>
        <v>-3.4142084983600003E-2</v>
      </c>
    </row>
    <row r="71" spans="5:9" x14ac:dyDescent="0.2">
      <c r="E71" s="4">
        <v>4</v>
      </c>
      <c r="F71" s="1" t="s">
        <v>149</v>
      </c>
      <c r="G71" s="10" t="s">
        <v>150</v>
      </c>
      <c r="H71" s="19">
        <v>0.66981540740400003</v>
      </c>
      <c r="I71" s="56">
        <f t="shared" si="1"/>
        <v>2.6792616296160001</v>
      </c>
    </row>
    <row r="72" spans="5:9" x14ac:dyDescent="0.2">
      <c r="E72" s="4">
        <v>-2</v>
      </c>
      <c r="F72" s="1" t="s">
        <v>151</v>
      </c>
      <c r="G72" s="10" t="s">
        <v>152</v>
      </c>
      <c r="H72" s="19">
        <v>4.6796312490900004E-3</v>
      </c>
      <c r="I72" s="56">
        <f t="shared" si="1"/>
        <v>-9.3592624981800009E-3</v>
      </c>
    </row>
    <row r="73" spans="5:9" x14ac:dyDescent="0.2">
      <c r="E73" s="4">
        <v>4</v>
      </c>
      <c r="F73" s="1" t="s">
        <v>153</v>
      </c>
      <c r="G73" s="10" t="s">
        <v>154</v>
      </c>
      <c r="H73" s="19">
        <v>0.66981540717900001</v>
      </c>
      <c r="I73" s="56">
        <f t="shared" si="1"/>
        <v>2.679261628716</v>
      </c>
    </row>
    <row r="74" spans="5:9" x14ac:dyDescent="0.2">
      <c r="E74" s="4">
        <v>-2</v>
      </c>
      <c r="F74" s="1" t="s">
        <v>155</v>
      </c>
      <c r="G74" s="10" t="s">
        <v>156</v>
      </c>
      <c r="H74" s="19">
        <v>4.6796312441300001E-3</v>
      </c>
      <c r="I74" s="56">
        <f t="shared" si="1"/>
        <v>-9.3592624882600003E-3</v>
      </c>
    </row>
    <row r="75" spans="5:9" x14ac:dyDescent="0.2">
      <c r="E75" s="4">
        <v>2</v>
      </c>
      <c r="F75" s="1" t="s">
        <v>157</v>
      </c>
      <c r="G75" s="10" t="s">
        <v>158</v>
      </c>
      <c r="H75" s="19">
        <v>0.69487690348700004</v>
      </c>
      <c r="I75" s="56">
        <f t="shared" si="1"/>
        <v>1.3897538069740001</v>
      </c>
    </row>
    <row r="76" spans="5:9" x14ac:dyDescent="0.2">
      <c r="E76" s="4">
        <v>-1</v>
      </c>
      <c r="F76" s="1" t="s">
        <v>159</v>
      </c>
      <c r="G76" s="10" t="s">
        <v>160</v>
      </c>
      <c r="H76" s="19">
        <v>4.5169345122300003E-2</v>
      </c>
      <c r="I76" s="56">
        <f t="shared" si="1"/>
        <v>-4.5169345122300003E-2</v>
      </c>
    </row>
    <row r="77" spans="5:9" x14ac:dyDescent="0.2">
      <c r="E77" s="4">
        <v>1</v>
      </c>
      <c r="F77" s="1" t="s">
        <v>67</v>
      </c>
      <c r="G77" s="10" t="s">
        <v>68</v>
      </c>
      <c r="H77" s="19">
        <v>2.4261889659999998</v>
      </c>
      <c r="I77" s="56">
        <f t="shared" si="1"/>
        <v>2.4261889659999998</v>
      </c>
    </row>
    <row r="78" spans="5:9" x14ac:dyDescent="0.2">
      <c r="E78" s="4">
        <v>4</v>
      </c>
      <c r="F78" s="1" t="s">
        <v>100</v>
      </c>
      <c r="G78" s="10" t="s">
        <v>101</v>
      </c>
      <c r="H78" s="19">
        <v>0.77415980510799998</v>
      </c>
      <c r="I78" s="56">
        <f t="shared" si="1"/>
        <v>3.0966392204319999</v>
      </c>
    </row>
    <row r="79" spans="5:9" x14ac:dyDescent="0.2">
      <c r="E79" s="4">
        <v>-2</v>
      </c>
      <c r="F79" s="1" t="s">
        <v>102</v>
      </c>
      <c r="G79" s="10" t="s">
        <v>103</v>
      </c>
      <c r="H79" s="19">
        <v>1.70710424931E-2</v>
      </c>
      <c r="I79" s="56">
        <f t="shared" si="1"/>
        <v>-3.41420849862E-2</v>
      </c>
    </row>
    <row r="80" spans="5:9" x14ac:dyDescent="0.2">
      <c r="E80" s="4">
        <v>4</v>
      </c>
      <c r="F80" s="1" t="s">
        <v>161</v>
      </c>
      <c r="G80" s="10" t="s">
        <v>162</v>
      </c>
      <c r="H80" s="19">
        <v>0.694876904091</v>
      </c>
      <c r="I80" s="56">
        <f t="shared" si="1"/>
        <v>2.779507616364</v>
      </c>
    </row>
    <row r="81" spans="5:9" x14ac:dyDescent="0.2">
      <c r="E81" s="4">
        <v>-2</v>
      </c>
      <c r="F81" s="1" t="s">
        <v>163</v>
      </c>
      <c r="G81" s="10" t="s">
        <v>164</v>
      </c>
      <c r="H81" s="19">
        <v>4.5169345229100002E-2</v>
      </c>
      <c r="I81" s="56">
        <f t="shared" si="1"/>
        <v>-9.0338690458200005E-2</v>
      </c>
    </row>
    <row r="82" spans="5:9" x14ac:dyDescent="0.2">
      <c r="E82" s="4">
        <v>4</v>
      </c>
      <c r="F82" s="1" t="s">
        <v>165</v>
      </c>
      <c r="G82" s="10" t="s">
        <v>166</v>
      </c>
      <c r="H82" s="19">
        <v>0.66981540717800003</v>
      </c>
      <c r="I82" s="56">
        <f t="shared" si="1"/>
        <v>2.6792616287120001</v>
      </c>
    </row>
    <row r="83" spans="5:9" x14ac:dyDescent="0.2">
      <c r="E83" s="4">
        <v>-2</v>
      </c>
      <c r="F83" s="1" t="s">
        <v>167</v>
      </c>
      <c r="G83" s="10" t="s">
        <v>168</v>
      </c>
      <c r="H83" s="19">
        <v>4.6796312445000002E-3</v>
      </c>
      <c r="I83" s="56">
        <f t="shared" si="1"/>
        <v>-9.3592624890000004E-3</v>
      </c>
    </row>
    <row r="84" spans="5:9" x14ac:dyDescent="0.2">
      <c r="E84" s="4">
        <v>2</v>
      </c>
      <c r="F84" s="1" t="s">
        <v>169</v>
      </c>
      <c r="G84" s="10" t="s">
        <v>170</v>
      </c>
      <c r="H84" s="19">
        <v>0.66981540683899998</v>
      </c>
      <c r="I84" s="56">
        <f t="shared" si="1"/>
        <v>1.339630813678</v>
      </c>
    </row>
    <row r="85" spans="5:9" x14ac:dyDescent="0.2">
      <c r="E85" s="4">
        <v>-1</v>
      </c>
      <c r="F85" s="1" t="s">
        <v>171</v>
      </c>
      <c r="G85" s="10" t="s">
        <v>172</v>
      </c>
      <c r="H85" s="19">
        <v>4.67963123944E-3</v>
      </c>
      <c r="I85" s="56">
        <f t="shared" si="1"/>
        <v>-4.67963123944E-3</v>
      </c>
    </row>
    <row r="86" spans="5:9" x14ac:dyDescent="0.2">
      <c r="E86" s="4">
        <v>1</v>
      </c>
      <c r="F86" s="1" t="s">
        <v>104</v>
      </c>
      <c r="G86" s="10" t="s">
        <v>105</v>
      </c>
      <c r="H86" s="19">
        <v>0.58096134212200001</v>
      </c>
      <c r="I86" s="56">
        <f t="shared" si="1"/>
        <v>0.58096134212200001</v>
      </c>
    </row>
    <row r="87" spans="5:9" x14ac:dyDescent="0.2">
      <c r="E87" s="4">
        <v>4</v>
      </c>
      <c r="F87" s="1" t="s">
        <v>173</v>
      </c>
      <c r="G87" s="10" t="s">
        <v>174</v>
      </c>
      <c r="H87" s="19">
        <v>0.53222945381200004</v>
      </c>
      <c r="I87" s="56">
        <f t="shared" si="1"/>
        <v>2.1289178152480002</v>
      </c>
    </row>
    <row r="88" spans="5:9" x14ac:dyDescent="0.2">
      <c r="E88" s="4">
        <v>-2</v>
      </c>
      <c r="F88" s="1" t="s">
        <v>175</v>
      </c>
      <c r="G88" s="10" t="s">
        <v>176</v>
      </c>
      <c r="H88" s="19">
        <v>0.11629064193700001</v>
      </c>
      <c r="I88" s="56">
        <f t="shared" si="1"/>
        <v>-0.23258128387400001</v>
      </c>
    </row>
    <row r="89" spans="5:9" x14ac:dyDescent="0.2">
      <c r="E89" s="4">
        <v>4</v>
      </c>
      <c r="F89" s="1" t="s">
        <v>177</v>
      </c>
      <c r="G89" s="10" t="s">
        <v>178</v>
      </c>
      <c r="H89" s="19">
        <v>0.53222945368600005</v>
      </c>
      <c r="I89" s="56">
        <f t="shared" si="1"/>
        <v>2.1289178147440002</v>
      </c>
    </row>
    <row r="90" spans="5:9" x14ac:dyDescent="0.2">
      <c r="E90" s="4">
        <v>-2</v>
      </c>
      <c r="F90" s="1" t="s">
        <v>179</v>
      </c>
      <c r="G90" s="10" t="s">
        <v>180</v>
      </c>
      <c r="H90" s="19">
        <v>0.116290641892</v>
      </c>
      <c r="I90" s="56">
        <f t="shared" si="1"/>
        <v>-0.232581283784</v>
      </c>
    </row>
    <row r="91" spans="5:9" x14ac:dyDescent="0.2">
      <c r="E91" s="4">
        <v>2</v>
      </c>
      <c r="F91" s="1" t="s">
        <v>181</v>
      </c>
      <c r="G91" s="10" t="s">
        <v>182</v>
      </c>
      <c r="H91" s="19">
        <v>0.53222945349399997</v>
      </c>
      <c r="I91" s="56">
        <f t="shared" si="1"/>
        <v>1.0644589069879999</v>
      </c>
    </row>
    <row r="92" spans="5:9" x14ac:dyDescent="0.2">
      <c r="E92" s="4">
        <v>-1</v>
      </c>
      <c r="F92" s="1" t="s">
        <v>183</v>
      </c>
      <c r="G92" s="10" t="s">
        <v>184</v>
      </c>
      <c r="H92" s="19">
        <v>0.116290641826</v>
      </c>
      <c r="I92" s="56">
        <f t="shared" si="1"/>
        <v>-0.116290641826</v>
      </c>
    </row>
    <row r="93" spans="5:9" x14ac:dyDescent="0.2">
      <c r="E93" s="4">
        <v>1</v>
      </c>
      <c r="F93" s="1" t="s">
        <v>185</v>
      </c>
      <c r="G93" s="10" t="s">
        <v>186</v>
      </c>
      <c r="H93" s="19">
        <v>0.53261156252099995</v>
      </c>
      <c r="I93" s="56">
        <f t="shared" si="1"/>
        <v>0.53261156252099995</v>
      </c>
    </row>
    <row r="94" spans="5:9" x14ac:dyDescent="0.2">
      <c r="E94" s="4">
        <v>4</v>
      </c>
      <c r="F94" s="1" t="s">
        <v>187</v>
      </c>
      <c r="G94" s="10" t="s">
        <v>188</v>
      </c>
      <c r="H94" s="19">
        <v>0.47369039335399998</v>
      </c>
      <c r="I94" s="56">
        <f t="shared" si="1"/>
        <v>1.8947615734159999</v>
      </c>
    </row>
    <row r="95" spans="5:9" x14ac:dyDescent="0.2">
      <c r="E95" s="4">
        <v>-2</v>
      </c>
      <c r="F95" s="1" t="s">
        <v>189</v>
      </c>
      <c r="G95" s="10" t="s">
        <v>190</v>
      </c>
      <c r="H95" s="19">
        <v>2.94605845246E-2</v>
      </c>
      <c r="I95" s="56">
        <f t="shared" si="1"/>
        <v>-5.8921169049200001E-2</v>
      </c>
    </row>
    <row r="96" spans="5:9" x14ac:dyDescent="0.2">
      <c r="E96" s="4">
        <v>2</v>
      </c>
      <c r="F96" s="1" t="s">
        <v>191</v>
      </c>
      <c r="G96" s="10" t="s">
        <v>192</v>
      </c>
      <c r="H96" s="19">
        <v>0.4736903932</v>
      </c>
      <c r="I96" s="56">
        <f t="shared" si="1"/>
        <v>0.94738078640000001</v>
      </c>
    </row>
    <row r="97" spans="5:9" x14ac:dyDescent="0.2">
      <c r="E97" s="4">
        <v>-1</v>
      </c>
      <c r="F97" s="1" t="s">
        <v>193</v>
      </c>
      <c r="G97" s="10" t="s">
        <v>194</v>
      </c>
      <c r="H97" s="19">
        <v>2.9460584512199999E-2</v>
      </c>
      <c r="I97" s="56">
        <f t="shared" si="1"/>
        <v>-2.9460584512199999E-2</v>
      </c>
    </row>
    <row r="98" spans="5:9" x14ac:dyDescent="0.2">
      <c r="E98" s="4">
        <v>1</v>
      </c>
      <c r="F98" s="1" t="s">
        <v>195</v>
      </c>
      <c r="G98" s="10" t="s">
        <v>196</v>
      </c>
      <c r="H98" s="19">
        <v>0.53261156228499995</v>
      </c>
      <c r="I98" s="56">
        <f t="shared" si="1"/>
        <v>0.53261156228499995</v>
      </c>
    </row>
    <row r="99" spans="5:9" x14ac:dyDescent="0.2">
      <c r="E99" s="4">
        <v>2</v>
      </c>
      <c r="F99" s="1" t="s">
        <v>197</v>
      </c>
      <c r="G99" s="10" t="s">
        <v>198</v>
      </c>
      <c r="H99" s="19">
        <v>0.4736903931</v>
      </c>
      <c r="I99" s="56">
        <f t="shared" si="1"/>
        <v>0.94738078619999999</v>
      </c>
    </row>
    <row r="100" spans="5:9" x14ac:dyDescent="0.2">
      <c r="E100" s="4">
        <v>-1</v>
      </c>
      <c r="F100" s="1" t="s">
        <v>199</v>
      </c>
      <c r="G100" s="10" t="s">
        <v>200</v>
      </c>
      <c r="H100" s="19">
        <v>2.94605845034E-2</v>
      </c>
      <c r="I100" s="56">
        <f t="shared" si="1"/>
        <v>-2.94605845034E-2</v>
      </c>
    </row>
    <row r="101" spans="5:9" x14ac:dyDescent="0.2">
      <c r="E101" s="4">
        <v>0</v>
      </c>
      <c r="F101" s="1" t="s">
        <v>201</v>
      </c>
      <c r="G101" s="10" t="s">
        <v>202</v>
      </c>
      <c r="H101" s="19">
        <v>0.53261156192900005</v>
      </c>
      <c r="I101" s="22">
        <f t="shared" si="1"/>
        <v>0</v>
      </c>
    </row>
    <row r="102" spans="5:9" x14ac:dyDescent="0.2">
      <c r="E102" s="12"/>
      <c r="F102" s="13"/>
      <c r="G102" s="14"/>
    </row>
    <row r="103" spans="5:9" x14ac:dyDescent="0.2">
      <c r="E103" s="12"/>
      <c r="F103" s="13"/>
      <c r="G103" s="14"/>
      <c r="H103" s="15" t="s">
        <v>80</v>
      </c>
      <c r="I103" s="19">
        <f>SUM(I3:I101)</f>
        <v>-459.48204715134267</v>
      </c>
    </row>
    <row r="104" spans="5:9" x14ac:dyDescent="0.2">
      <c r="E104" s="12"/>
      <c r="F104" s="13"/>
      <c r="G104" s="14"/>
    </row>
    <row r="105" spans="5:9" x14ac:dyDescent="0.2">
      <c r="E105" s="12"/>
      <c r="F105" s="13"/>
      <c r="G105" s="14"/>
    </row>
    <row r="106" spans="5:9" x14ac:dyDescent="0.2">
      <c r="E106" s="12"/>
      <c r="F106" s="13"/>
      <c r="G106" s="14"/>
    </row>
    <row r="107" spans="5:9" x14ac:dyDescent="0.2">
      <c r="E107" s="12"/>
      <c r="F107" s="13"/>
      <c r="G107" s="14"/>
    </row>
    <row r="108" spans="5:9" x14ac:dyDescent="0.2">
      <c r="E108" s="12"/>
      <c r="F108" s="13"/>
      <c r="G108" s="14"/>
    </row>
    <row r="109" spans="5:9" x14ac:dyDescent="0.2">
      <c r="E109" s="12"/>
      <c r="F109" s="13"/>
      <c r="G109" s="14"/>
    </row>
    <row r="110" spans="5:9" x14ac:dyDescent="0.2">
      <c r="E110" s="12"/>
      <c r="F110" s="13"/>
      <c r="G110" s="14"/>
    </row>
    <row r="111" spans="5:9" x14ac:dyDescent="0.2">
      <c r="E111" s="12"/>
      <c r="F111" s="13"/>
      <c r="G111" s="14"/>
    </row>
    <row r="112" spans="5:9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2"/>
      <c r="F144" s="13"/>
      <c r="G144" s="14"/>
    </row>
    <row r="145" spans="5:7" x14ac:dyDescent="0.2">
      <c r="E145" s="12"/>
      <c r="F145" s="13"/>
      <c r="G145" s="14"/>
    </row>
    <row r="146" spans="5:7" x14ac:dyDescent="0.2">
      <c r="E146" s="12"/>
      <c r="F146" s="13"/>
      <c r="G146" s="14"/>
    </row>
    <row r="147" spans="5:7" x14ac:dyDescent="0.2">
      <c r="E147" s="12"/>
      <c r="F147" s="13"/>
      <c r="G147" s="14"/>
    </row>
    <row r="148" spans="5:7" x14ac:dyDescent="0.2">
      <c r="E148" s="12"/>
      <c r="F148" s="13"/>
      <c r="G148" s="14"/>
    </row>
    <row r="149" spans="5:7" x14ac:dyDescent="0.2">
      <c r="E149" s="12"/>
      <c r="F149" s="13"/>
      <c r="G149" s="14"/>
    </row>
    <row r="150" spans="5:7" x14ac:dyDescent="0.2">
      <c r="E150" s="12"/>
      <c r="F150" s="13"/>
      <c r="G150" s="14"/>
    </row>
    <row r="151" spans="5:7" x14ac:dyDescent="0.2">
      <c r="E151" s="12"/>
      <c r="F151" s="13"/>
      <c r="G151" s="14"/>
    </row>
    <row r="152" spans="5:7" x14ac:dyDescent="0.2">
      <c r="E152" s="12"/>
      <c r="F152" s="13"/>
      <c r="G152" s="14"/>
    </row>
    <row r="153" spans="5:7" x14ac:dyDescent="0.2">
      <c r="E153" s="12"/>
      <c r="F153" s="13"/>
      <c r="G153" s="14"/>
    </row>
    <row r="154" spans="5:7" x14ac:dyDescent="0.2">
      <c r="E154" s="12"/>
      <c r="F154" s="13"/>
      <c r="G154" s="14"/>
    </row>
    <row r="155" spans="5:7" x14ac:dyDescent="0.2">
      <c r="E155" s="12"/>
      <c r="F155" s="13"/>
      <c r="G155" s="14"/>
    </row>
    <row r="156" spans="5:7" x14ac:dyDescent="0.2">
      <c r="E156" s="12"/>
      <c r="F156" s="13"/>
      <c r="G156" s="14"/>
    </row>
    <row r="157" spans="5:7" x14ac:dyDescent="0.2">
      <c r="E157" s="12"/>
      <c r="F157" s="13"/>
      <c r="G157" s="14"/>
    </row>
    <row r="158" spans="5:7" x14ac:dyDescent="0.2">
      <c r="E158" s="12"/>
      <c r="F158" s="13"/>
      <c r="G158" s="14"/>
    </row>
    <row r="159" spans="5:7" x14ac:dyDescent="0.2">
      <c r="E159" s="12"/>
      <c r="F159" s="13"/>
      <c r="G159" s="14"/>
    </row>
    <row r="160" spans="5:7" x14ac:dyDescent="0.2">
      <c r="E160" s="12"/>
      <c r="F160" s="13"/>
      <c r="G160" s="14"/>
    </row>
    <row r="161" spans="5:7" x14ac:dyDescent="0.2">
      <c r="E161" s="12"/>
      <c r="F161" s="13"/>
      <c r="G161" s="14"/>
    </row>
    <row r="162" spans="5:7" x14ac:dyDescent="0.2">
      <c r="E162" s="12"/>
      <c r="F162" s="13"/>
      <c r="G162" s="14"/>
    </row>
    <row r="163" spans="5:7" x14ac:dyDescent="0.2">
      <c r="E163" s="12"/>
      <c r="F163" s="13"/>
      <c r="G163" s="14"/>
    </row>
    <row r="164" spans="5:7" x14ac:dyDescent="0.2">
      <c r="E164" s="12"/>
      <c r="F164" s="13"/>
      <c r="G164" s="14"/>
    </row>
    <row r="165" spans="5:7" x14ac:dyDescent="0.2">
      <c r="E165" s="12"/>
      <c r="F165" s="13"/>
      <c r="G165" s="14"/>
    </row>
    <row r="166" spans="5:7" x14ac:dyDescent="0.2">
      <c r="E166" s="12"/>
      <c r="F166" s="13"/>
      <c r="G166" s="14"/>
    </row>
    <row r="167" spans="5:7" x14ac:dyDescent="0.2">
      <c r="E167" s="12"/>
      <c r="F167" s="13"/>
      <c r="G167" s="14"/>
    </row>
    <row r="168" spans="5:7" x14ac:dyDescent="0.2">
      <c r="E168" s="12"/>
      <c r="F168" s="13"/>
      <c r="G168" s="14"/>
    </row>
    <row r="169" spans="5:7" x14ac:dyDescent="0.2">
      <c r="E169" s="12"/>
      <c r="F169" s="13"/>
      <c r="G169" s="14"/>
    </row>
    <row r="170" spans="5:7" x14ac:dyDescent="0.2">
      <c r="E170" s="12"/>
      <c r="F170" s="13"/>
      <c r="G170" s="14"/>
    </row>
    <row r="171" spans="5:7" x14ac:dyDescent="0.2">
      <c r="E171" s="12"/>
      <c r="F171" s="13"/>
      <c r="G171" s="14"/>
    </row>
    <row r="172" spans="5:7" x14ac:dyDescent="0.2">
      <c r="E172" s="12"/>
      <c r="F172" s="13"/>
      <c r="G172" s="14"/>
    </row>
    <row r="173" spans="5:7" x14ac:dyDescent="0.2">
      <c r="E173" s="12"/>
      <c r="F173" s="13"/>
      <c r="G173" s="14"/>
    </row>
    <row r="174" spans="5:7" x14ac:dyDescent="0.2">
      <c r="E174" s="12"/>
      <c r="F174" s="13"/>
      <c r="G174" s="14"/>
    </row>
    <row r="175" spans="5:7" x14ac:dyDescent="0.2">
      <c r="E175" s="12"/>
      <c r="F175" s="13"/>
      <c r="G175" s="14"/>
    </row>
    <row r="176" spans="5:7" x14ac:dyDescent="0.2">
      <c r="E176" s="12"/>
      <c r="F176" s="13"/>
      <c r="G176" s="14"/>
    </row>
    <row r="177" spans="5:7" x14ac:dyDescent="0.2">
      <c r="E177" s="12"/>
      <c r="F177" s="13"/>
      <c r="G177" s="14"/>
    </row>
    <row r="178" spans="5:7" x14ac:dyDescent="0.2">
      <c r="E178" s="12"/>
      <c r="F178" s="13"/>
      <c r="G178" s="14"/>
    </row>
    <row r="179" spans="5:7" x14ac:dyDescent="0.2">
      <c r="E179" s="12"/>
      <c r="F179" s="13"/>
      <c r="G179" s="14"/>
    </row>
    <row r="180" spans="5:7" x14ac:dyDescent="0.2">
      <c r="E180" s="12"/>
      <c r="F180" s="13"/>
      <c r="G180" s="14"/>
    </row>
    <row r="181" spans="5:7" x14ac:dyDescent="0.2">
      <c r="E181" s="12"/>
      <c r="F181" s="13"/>
      <c r="G181" s="14"/>
    </row>
    <row r="182" spans="5:7" x14ac:dyDescent="0.2">
      <c r="E182" s="12"/>
      <c r="F182" s="13"/>
      <c r="G182" s="14"/>
    </row>
    <row r="183" spans="5:7" x14ac:dyDescent="0.2">
      <c r="E183" s="12"/>
      <c r="F183" s="13"/>
      <c r="G183" s="14"/>
    </row>
    <row r="184" spans="5:7" x14ac:dyDescent="0.2">
      <c r="E184" s="12"/>
      <c r="F184" s="13"/>
      <c r="G184" s="14"/>
    </row>
    <row r="185" spans="5:7" x14ac:dyDescent="0.2">
      <c r="E185" s="12"/>
      <c r="F185" s="13"/>
      <c r="G185" s="14"/>
    </row>
    <row r="186" spans="5:7" x14ac:dyDescent="0.2">
      <c r="E186" s="12"/>
      <c r="F186" s="13"/>
      <c r="G186" s="14"/>
    </row>
    <row r="187" spans="5:7" x14ac:dyDescent="0.2">
      <c r="E187" s="12"/>
      <c r="F187" s="13"/>
      <c r="G187" s="14"/>
    </row>
    <row r="188" spans="5:7" x14ac:dyDescent="0.2">
      <c r="E188" s="12"/>
      <c r="F188" s="13"/>
      <c r="G188" s="14"/>
    </row>
    <row r="189" spans="5:7" x14ac:dyDescent="0.2">
      <c r="E189" s="12"/>
      <c r="F189" s="13"/>
      <c r="G189" s="14"/>
    </row>
    <row r="190" spans="5:7" x14ac:dyDescent="0.2">
      <c r="E190" s="12"/>
      <c r="F190" s="13"/>
      <c r="G190" s="14"/>
    </row>
    <row r="191" spans="5:7" x14ac:dyDescent="0.2">
      <c r="E191" s="12"/>
      <c r="F191" s="13"/>
      <c r="G191" s="14"/>
    </row>
    <row r="192" spans="5:7" x14ac:dyDescent="0.2">
      <c r="E192" s="12"/>
      <c r="F192" s="13"/>
      <c r="G192" s="14"/>
    </row>
    <row r="193" spans="5:7" x14ac:dyDescent="0.2">
      <c r="E193" s="12"/>
      <c r="F193" s="13"/>
      <c r="G193" s="14"/>
    </row>
    <row r="194" spans="5:7" x14ac:dyDescent="0.2">
      <c r="E194" s="12"/>
      <c r="F194" s="13"/>
      <c r="G194" s="14"/>
    </row>
    <row r="195" spans="5:7" x14ac:dyDescent="0.2">
      <c r="E195" s="13"/>
      <c r="F195" s="13"/>
      <c r="G195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D471-C864-4DD8-9E48-820667A3AAE9}">
  <dimension ref="B2:J195"/>
  <sheetViews>
    <sheetView topLeftCell="A89" zoomScaleNormal="100" workbookViewId="0">
      <selection activeCell="K107" sqref="K107"/>
    </sheetView>
  </sheetViews>
  <sheetFormatPr baseColWidth="10" defaultColWidth="8.83203125" defaultRowHeight="15" x14ac:dyDescent="0.2"/>
  <cols>
    <col min="2" max="2" width="13.6640625" bestFit="1" customWidth="1"/>
    <col min="3" max="3" width="19" bestFit="1" customWidth="1"/>
    <col min="5" max="5" width="5.6640625" bestFit="1" customWidth="1"/>
    <col min="6" max="6" width="7.83203125" bestFit="1" customWidth="1"/>
    <col min="8" max="8" width="17.5" style="46" bestFit="1" customWidth="1"/>
    <col min="9" max="9" width="14.5" bestFit="1" customWidth="1"/>
    <col min="11" max="11" width="6.1640625" bestFit="1" customWidth="1"/>
    <col min="12" max="12" width="7.83203125" bestFit="1" customWidth="1"/>
    <col min="14" max="14" width="12.5" bestFit="1" customWidth="1"/>
    <col min="15" max="15" width="6.1640625" bestFit="1" customWidth="1"/>
    <col min="16" max="16" width="7.83203125" bestFit="1" customWidth="1"/>
    <col min="18" max="18" width="12" bestFit="1" customWidth="1"/>
    <col min="19" max="19" width="6.1640625" bestFit="1" customWidth="1"/>
    <col min="20" max="20" width="7.83203125" bestFit="1" customWidth="1"/>
    <col min="22" max="22" width="12.5" customWidth="1"/>
    <col min="23" max="23" width="6.1640625" bestFit="1" customWidth="1"/>
    <col min="24" max="24" width="7.83203125" bestFit="1" customWidth="1"/>
    <col min="26" max="26" width="12" bestFit="1" customWidth="1"/>
    <col min="27" max="27" width="6.1640625" bestFit="1" customWidth="1"/>
    <col min="28" max="28" width="7.83203125" bestFit="1" customWidth="1"/>
    <col min="30" max="30" width="12" bestFit="1" customWidth="1"/>
    <col min="31" max="31" width="6.1640625" bestFit="1" customWidth="1"/>
    <col min="32" max="32" width="7.83203125" bestFit="1" customWidth="1"/>
    <col min="34" max="34" width="12" bestFit="1" customWidth="1"/>
    <col min="35" max="35" width="6.1640625" bestFit="1" customWidth="1"/>
    <col min="36" max="36" width="7.83203125" bestFit="1" customWidth="1"/>
    <col min="38" max="38" width="12" bestFit="1" customWidth="1"/>
  </cols>
  <sheetData>
    <row r="2" spans="2:9" x14ac:dyDescent="0.2">
      <c r="B2" s="1" t="s">
        <v>106</v>
      </c>
      <c r="C2" s="20">
        <v>-526.81748430669995</v>
      </c>
      <c r="E2" s="3" t="s">
        <v>0</v>
      </c>
      <c r="F2" s="3" t="s">
        <v>1</v>
      </c>
      <c r="G2" s="3" t="s">
        <v>1</v>
      </c>
      <c r="H2" s="47" t="s">
        <v>2</v>
      </c>
      <c r="I2" s="3" t="s">
        <v>3</v>
      </c>
    </row>
    <row r="3" spans="2:9" x14ac:dyDescent="0.2">
      <c r="B3" s="1" t="s">
        <v>70</v>
      </c>
      <c r="C3" s="2">
        <v>1.9999999321999999</v>
      </c>
      <c r="E3" s="4">
        <v>2</v>
      </c>
      <c r="F3" s="5" t="s">
        <v>4</v>
      </c>
      <c r="G3" s="5"/>
      <c r="H3" s="20">
        <v>154.0836156</v>
      </c>
      <c r="I3" s="22">
        <f t="shared" ref="I3:I66" si="0">E3*H3</f>
        <v>308.1672312</v>
      </c>
    </row>
    <row r="4" spans="2:9" x14ac:dyDescent="0.2">
      <c r="E4" s="4">
        <v>2</v>
      </c>
      <c r="F4" s="5" t="s">
        <v>8</v>
      </c>
      <c r="G4" s="5"/>
      <c r="H4" s="20">
        <v>25.102692000000001</v>
      </c>
      <c r="I4" s="22">
        <f t="shared" si="0"/>
        <v>50.205384000000002</v>
      </c>
    </row>
    <row r="5" spans="2:9" x14ac:dyDescent="0.2">
      <c r="E5" s="4">
        <v>2</v>
      </c>
      <c r="F5" s="5" t="s">
        <v>21</v>
      </c>
      <c r="G5" s="5"/>
      <c r="H5" s="20">
        <v>23.937657600000001</v>
      </c>
      <c r="I5" s="22">
        <f t="shared" si="0"/>
        <v>47.875315200000003</v>
      </c>
    </row>
    <row r="6" spans="2:9" x14ac:dyDescent="0.2">
      <c r="E6" s="4">
        <v>2</v>
      </c>
      <c r="F6" s="5" t="s">
        <v>22</v>
      </c>
      <c r="G6" s="5"/>
      <c r="H6" s="20">
        <v>23.937657600000001</v>
      </c>
      <c r="I6" s="22">
        <f t="shared" si="0"/>
        <v>47.875315200000003</v>
      </c>
    </row>
    <row r="7" spans="2:9" x14ac:dyDescent="0.2">
      <c r="E7" s="4">
        <v>2</v>
      </c>
      <c r="F7" s="5" t="s">
        <v>23</v>
      </c>
      <c r="G7" s="5"/>
      <c r="H7" s="20">
        <v>23.937657600000001</v>
      </c>
      <c r="I7" s="22">
        <f t="shared" si="0"/>
        <v>47.875315200000003</v>
      </c>
    </row>
    <row r="8" spans="2:9" x14ac:dyDescent="0.2">
      <c r="E8" s="4">
        <v>2</v>
      </c>
      <c r="F8" s="5" t="s">
        <v>82</v>
      </c>
      <c r="G8" s="5"/>
      <c r="H8" s="20">
        <v>3.8026844999999998</v>
      </c>
      <c r="I8" s="22">
        <f t="shared" si="0"/>
        <v>7.6053689999999996</v>
      </c>
    </row>
    <row r="9" spans="2:9" x14ac:dyDescent="0.2">
      <c r="E9" s="4">
        <v>2</v>
      </c>
      <c r="F9" s="5" t="s">
        <v>107</v>
      </c>
      <c r="G9" s="5"/>
      <c r="H9" s="20">
        <v>2.8689317000000001</v>
      </c>
      <c r="I9" s="22">
        <f t="shared" si="0"/>
        <v>5.7378634000000002</v>
      </c>
    </row>
    <row r="10" spans="2:9" x14ac:dyDescent="0.2">
      <c r="E10" s="4">
        <v>2</v>
      </c>
      <c r="F10" s="5" t="s">
        <v>108</v>
      </c>
      <c r="G10" s="5"/>
      <c r="H10" s="20">
        <v>2.8689317000000001</v>
      </c>
      <c r="I10" s="22">
        <f t="shared" si="0"/>
        <v>5.7378634000000002</v>
      </c>
    </row>
    <row r="11" spans="2:9" x14ac:dyDescent="0.2">
      <c r="E11" s="4">
        <v>2</v>
      </c>
      <c r="F11" s="5" t="s">
        <v>109</v>
      </c>
      <c r="G11" s="5"/>
      <c r="H11" s="20">
        <v>2.8689317000000001</v>
      </c>
      <c r="I11" s="22">
        <f t="shared" si="0"/>
        <v>5.7378634000000002</v>
      </c>
    </row>
    <row r="12" spans="2:9" x14ac:dyDescent="0.2">
      <c r="E12" s="4">
        <v>2</v>
      </c>
      <c r="F12" s="5" t="s">
        <v>5</v>
      </c>
      <c r="G12" s="5"/>
      <c r="H12" s="20">
        <v>-315.95814589999998</v>
      </c>
      <c r="I12" s="22">
        <f t="shared" si="0"/>
        <v>-631.91629179999995</v>
      </c>
    </row>
    <row r="13" spans="2:9" x14ac:dyDescent="0.2">
      <c r="E13" s="4">
        <v>2</v>
      </c>
      <c r="F13" s="5" t="s">
        <v>9</v>
      </c>
      <c r="G13" s="5"/>
      <c r="H13" s="20">
        <v>-63.995762900000003</v>
      </c>
      <c r="I13" s="22">
        <f t="shared" si="0"/>
        <v>-127.99152580000001</v>
      </c>
    </row>
    <row r="14" spans="2:9" x14ac:dyDescent="0.2">
      <c r="E14" s="4">
        <v>2</v>
      </c>
      <c r="F14" s="5" t="s">
        <v>24</v>
      </c>
      <c r="G14" s="5"/>
      <c r="H14" s="20">
        <v>-62.099783600000002</v>
      </c>
      <c r="I14" s="22">
        <f t="shared" si="0"/>
        <v>-124.1995672</v>
      </c>
    </row>
    <row r="15" spans="2:9" x14ac:dyDescent="0.2">
      <c r="E15" s="4">
        <v>2</v>
      </c>
      <c r="F15" s="5" t="s">
        <v>25</v>
      </c>
      <c r="G15" s="5"/>
      <c r="H15" s="20">
        <v>-62.099783600000002</v>
      </c>
      <c r="I15" s="22">
        <f t="shared" si="0"/>
        <v>-124.1995672</v>
      </c>
    </row>
    <row r="16" spans="2:9" x14ac:dyDescent="0.2">
      <c r="E16" s="4">
        <v>2</v>
      </c>
      <c r="F16" s="5" t="s">
        <v>26</v>
      </c>
      <c r="G16" s="5"/>
      <c r="H16" s="20">
        <v>-62.099783600000002</v>
      </c>
      <c r="I16" s="22">
        <f t="shared" si="0"/>
        <v>-124.1995672</v>
      </c>
    </row>
    <row r="17" spans="5:10" x14ac:dyDescent="0.2">
      <c r="E17" s="4">
        <v>2</v>
      </c>
      <c r="F17" s="5" t="s">
        <v>83</v>
      </c>
      <c r="G17" s="5"/>
      <c r="H17" s="20">
        <v>-17.315700499999998</v>
      </c>
      <c r="I17" s="22">
        <f t="shared" si="0"/>
        <v>-34.631400999999997</v>
      </c>
    </row>
    <row r="18" spans="5:10" x14ac:dyDescent="0.2">
      <c r="E18" s="4">
        <v>2</v>
      </c>
      <c r="F18" s="5" t="s">
        <v>110</v>
      </c>
      <c r="G18" s="5"/>
      <c r="H18" s="20">
        <v>-14.653317599999999</v>
      </c>
      <c r="I18" s="22">
        <f t="shared" si="0"/>
        <v>-29.306635199999999</v>
      </c>
    </row>
    <row r="19" spans="5:10" x14ac:dyDescent="0.2">
      <c r="E19" s="4">
        <v>2</v>
      </c>
      <c r="F19" s="5" t="s">
        <v>111</v>
      </c>
      <c r="G19" s="5"/>
      <c r="H19" s="20">
        <v>-14.653317599999999</v>
      </c>
      <c r="I19" s="22">
        <f t="shared" si="0"/>
        <v>-29.306635199999999</v>
      </c>
      <c r="J19" s="7"/>
    </row>
    <row r="20" spans="5:10" x14ac:dyDescent="0.2">
      <c r="E20" s="4">
        <v>2</v>
      </c>
      <c r="F20" s="5" t="s">
        <v>112</v>
      </c>
      <c r="G20" s="5"/>
      <c r="H20" s="57">
        <v>-14.653317599999999</v>
      </c>
      <c r="I20" s="22">
        <f t="shared" si="0"/>
        <v>-29.306635199999999</v>
      </c>
      <c r="J20" s="7"/>
    </row>
    <row r="21" spans="5:10" x14ac:dyDescent="0.2">
      <c r="E21" s="4">
        <v>1</v>
      </c>
      <c r="F21" s="5" t="s">
        <v>10</v>
      </c>
      <c r="G21" s="6" t="s">
        <v>11</v>
      </c>
      <c r="H21" s="19">
        <v>10.9206290608</v>
      </c>
      <c r="I21" s="22">
        <f t="shared" si="0"/>
        <v>10.9206290608</v>
      </c>
      <c r="J21" s="7"/>
    </row>
    <row r="22" spans="5:10" x14ac:dyDescent="0.2">
      <c r="E22" s="4">
        <v>4</v>
      </c>
      <c r="F22" s="5" t="s">
        <v>12</v>
      </c>
      <c r="G22" s="6" t="s">
        <v>13</v>
      </c>
      <c r="H22" s="19">
        <v>3.0910508302399999</v>
      </c>
      <c r="I22" s="22">
        <f t="shared" si="0"/>
        <v>12.36420332096</v>
      </c>
      <c r="J22" s="8"/>
    </row>
    <row r="23" spans="5:10" x14ac:dyDescent="0.2">
      <c r="E23" s="4">
        <v>-2</v>
      </c>
      <c r="F23" s="5" t="s">
        <v>14</v>
      </c>
      <c r="G23" s="6" t="s">
        <v>15</v>
      </c>
      <c r="H23" s="19">
        <v>0.26561329209500001</v>
      </c>
      <c r="I23" s="22">
        <f t="shared" si="0"/>
        <v>-0.53122658419000002</v>
      </c>
      <c r="J23" s="7"/>
    </row>
    <row r="24" spans="5:10" x14ac:dyDescent="0.2">
      <c r="E24" s="4">
        <v>4</v>
      </c>
      <c r="F24" s="5" t="s">
        <v>27</v>
      </c>
      <c r="G24" s="6" t="s">
        <v>28</v>
      </c>
      <c r="H24" s="19">
        <v>3.3840075122300002</v>
      </c>
      <c r="I24" s="22">
        <f t="shared" si="0"/>
        <v>13.536030048920001</v>
      </c>
      <c r="J24" s="7"/>
    </row>
    <row r="25" spans="5:10" x14ac:dyDescent="0.2">
      <c r="E25" s="4">
        <v>-2</v>
      </c>
      <c r="F25" s="5" t="s">
        <v>29</v>
      </c>
      <c r="G25" s="6" t="s">
        <v>30</v>
      </c>
      <c r="H25" s="19">
        <v>0.16890130994499999</v>
      </c>
      <c r="I25" s="22">
        <f t="shared" si="0"/>
        <v>-0.33780261988999999</v>
      </c>
      <c r="J25" s="7"/>
    </row>
    <row r="26" spans="5:10" x14ac:dyDescent="0.2">
      <c r="E26" s="4">
        <v>4</v>
      </c>
      <c r="F26" s="5" t="s">
        <v>31</v>
      </c>
      <c r="G26" s="6" t="s">
        <v>32</v>
      </c>
      <c r="H26" s="19">
        <v>3.3840075122100002</v>
      </c>
      <c r="I26" s="22">
        <f t="shared" si="0"/>
        <v>13.536030048840001</v>
      </c>
      <c r="J26" s="9"/>
    </row>
    <row r="27" spans="5:10" x14ac:dyDescent="0.2">
      <c r="E27" s="4">
        <v>-2</v>
      </c>
      <c r="F27" s="5" t="s">
        <v>33</v>
      </c>
      <c r="G27" s="6" t="s">
        <v>34</v>
      </c>
      <c r="H27" s="19">
        <v>0.16890130994399999</v>
      </c>
      <c r="I27" s="22">
        <f t="shared" si="0"/>
        <v>-0.33780261988799998</v>
      </c>
      <c r="J27" s="9"/>
    </row>
    <row r="28" spans="5:10" x14ac:dyDescent="0.2">
      <c r="E28" s="4">
        <v>4</v>
      </c>
      <c r="F28" s="5" t="s">
        <v>35</v>
      </c>
      <c r="G28" s="6" t="s">
        <v>36</v>
      </c>
      <c r="H28" s="19">
        <v>3.3840075121800002</v>
      </c>
      <c r="I28" s="22">
        <f t="shared" si="0"/>
        <v>13.536030048720001</v>
      </c>
      <c r="J28" s="9"/>
    </row>
    <row r="29" spans="5:10" x14ac:dyDescent="0.2">
      <c r="E29" s="4">
        <v>-2</v>
      </c>
      <c r="F29" s="5" t="s">
        <v>37</v>
      </c>
      <c r="G29" s="6" t="s">
        <v>38</v>
      </c>
      <c r="H29" s="19">
        <v>0.16890130993899999</v>
      </c>
      <c r="I29" s="22">
        <f t="shared" si="0"/>
        <v>-0.33780261987799998</v>
      </c>
      <c r="J29" s="9"/>
    </row>
    <row r="30" spans="5:10" x14ac:dyDescent="0.2">
      <c r="E30" s="4">
        <v>4</v>
      </c>
      <c r="F30" s="5" t="s">
        <v>84</v>
      </c>
      <c r="G30" s="6" t="s">
        <v>85</v>
      </c>
      <c r="H30" s="19">
        <v>0.91713827265100001</v>
      </c>
      <c r="I30" s="22">
        <f t="shared" si="0"/>
        <v>3.668553090604</v>
      </c>
      <c r="J30" s="11"/>
    </row>
    <row r="31" spans="5:10" x14ac:dyDescent="0.2">
      <c r="E31" s="4">
        <v>-2</v>
      </c>
      <c r="F31" s="5" t="s">
        <v>86</v>
      </c>
      <c r="G31" s="6" t="s">
        <v>87</v>
      </c>
      <c r="H31" s="19">
        <v>2.4385481999400001E-2</v>
      </c>
      <c r="I31" s="22">
        <f t="shared" si="0"/>
        <v>-4.8770963998800002E-2</v>
      </c>
      <c r="J31" s="11"/>
    </row>
    <row r="32" spans="5:10" x14ac:dyDescent="0.2">
      <c r="E32" s="4">
        <v>4</v>
      </c>
      <c r="F32" s="5" t="s">
        <v>113</v>
      </c>
      <c r="G32" s="6" t="s">
        <v>114</v>
      </c>
      <c r="H32" s="19">
        <v>0.80914710541400003</v>
      </c>
      <c r="I32" s="22">
        <f t="shared" si="0"/>
        <v>3.2365884216560001</v>
      </c>
      <c r="J32" s="11"/>
    </row>
    <row r="33" spans="5:10" x14ac:dyDescent="0.2">
      <c r="E33" s="4">
        <v>-2</v>
      </c>
      <c r="F33" s="5" t="s">
        <v>115</v>
      </c>
      <c r="G33" s="6" t="s">
        <v>116</v>
      </c>
      <c r="H33" s="19">
        <v>1.16853932091E-2</v>
      </c>
      <c r="I33" s="22">
        <f t="shared" si="0"/>
        <v>-2.33707864182E-2</v>
      </c>
      <c r="J33" s="11"/>
    </row>
    <row r="34" spans="5:10" x14ac:dyDescent="0.2">
      <c r="E34" s="4">
        <v>4</v>
      </c>
      <c r="F34" s="5" t="s">
        <v>117</v>
      </c>
      <c r="G34" s="6" t="s">
        <v>118</v>
      </c>
      <c r="H34" s="19">
        <v>0.80914710537300005</v>
      </c>
      <c r="I34" s="22">
        <f t="shared" si="0"/>
        <v>3.2365884214920002</v>
      </c>
      <c r="J34" s="11"/>
    </row>
    <row r="35" spans="5:10" x14ac:dyDescent="0.2">
      <c r="E35" s="4">
        <v>-2</v>
      </c>
      <c r="F35" s="5" t="s">
        <v>119</v>
      </c>
      <c r="G35" s="6" t="s">
        <v>120</v>
      </c>
      <c r="H35" s="19">
        <v>1.16853932078E-2</v>
      </c>
      <c r="I35" s="22">
        <f t="shared" si="0"/>
        <v>-2.33707864156E-2</v>
      </c>
      <c r="J35" s="11"/>
    </row>
    <row r="36" spans="5:10" x14ac:dyDescent="0.2">
      <c r="E36" s="4">
        <v>4</v>
      </c>
      <c r="F36" s="5" t="s">
        <v>121</v>
      </c>
      <c r="G36" s="6" t="s">
        <v>122</v>
      </c>
      <c r="H36" s="19">
        <v>0.80914710519400002</v>
      </c>
      <c r="I36" s="22">
        <f t="shared" si="0"/>
        <v>3.2365884207760001</v>
      </c>
      <c r="J36" s="11"/>
    </row>
    <row r="37" spans="5:10" x14ac:dyDescent="0.2">
      <c r="E37" s="42">
        <v>-2</v>
      </c>
      <c r="F37" s="43" t="s">
        <v>123</v>
      </c>
      <c r="G37" s="44" t="s">
        <v>124</v>
      </c>
      <c r="H37" s="19">
        <v>1.16853931994E-2</v>
      </c>
      <c r="I37" s="56">
        <f t="shared" si="0"/>
        <v>-2.3370786398800001E-2</v>
      </c>
      <c r="J37" s="11"/>
    </row>
    <row r="38" spans="5:10" x14ac:dyDescent="0.2">
      <c r="E38" s="4">
        <v>1</v>
      </c>
      <c r="F38" s="1" t="s">
        <v>16</v>
      </c>
      <c r="G38" s="10" t="s">
        <v>17</v>
      </c>
      <c r="H38" s="19">
        <v>2.19608659273</v>
      </c>
      <c r="I38" s="56">
        <f t="shared" si="0"/>
        <v>2.19608659273</v>
      </c>
      <c r="J38" s="11"/>
    </row>
    <row r="39" spans="5:10" x14ac:dyDescent="0.2">
      <c r="E39" s="4">
        <v>4</v>
      </c>
      <c r="F39" s="1" t="s">
        <v>39</v>
      </c>
      <c r="G39" s="10" t="s">
        <v>40</v>
      </c>
      <c r="H39" s="19">
        <v>2.2925023210500002</v>
      </c>
      <c r="I39" s="56">
        <f t="shared" si="0"/>
        <v>9.1700092842000007</v>
      </c>
    </row>
    <row r="40" spans="5:10" x14ac:dyDescent="0.2">
      <c r="E40" s="4">
        <v>-2</v>
      </c>
      <c r="F40" s="1" t="s">
        <v>41</v>
      </c>
      <c r="G40" s="10" t="s">
        <v>42</v>
      </c>
      <c r="H40" s="19">
        <v>0.45071190190100002</v>
      </c>
      <c r="I40" s="56">
        <f t="shared" si="0"/>
        <v>-0.90142380380200005</v>
      </c>
    </row>
    <row r="41" spans="5:10" x14ac:dyDescent="0.2">
      <c r="E41" s="4">
        <v>4</v>
      </c>
      <c r="F41" s="1" t="s">
        <v>43</v>
      </c>
      <c r="G41" s="10" t="s">
        <v>44</v>
      </c>
      <c r="H41" s="19">
        <v>2.2925023210500002</v>
      </c>
      <c r="I41" s="56">
        <f t="shared" si="0"/>
        <v>9.1700092842000007</v>
      </c>
    </row>
    <row r="42" spans="5:10" x14ac:dyDescent="0.2">
      <c r="E42" s="4">
        <v>-2</v>
      </c>
      <c r="F42" s="1" t="s">
        <v>45</v>
      </c>
      <c r="G42" s="10" t="s">
        <v>46</v>
      </c>
      <c r="H42" s="19">
        <v>0.45071190189900001</v>
      </c>
      <c r="I42" s="56">
        <f t="shared" si="0"/>
        <v>-0.90142380379800002</v>
      </c>
    </row>
    <row r="43" spans="5:10" x14ac:dyDescent="0.2">
      <c r="E43" s="4">
        <v>4</v>
      </c>
      <c r="F43" s="1" t="s">
        <v>47</v>
      </c>
      <c r="G43" s="10" t="s">
        <v>48</v>
      </c>
      <c r="H43" s="19">
        <v>2.2925023210400002</v>
      </c>
      <c r="I43" s="56">
        <f t="shared" si="0"/>
        <v>9.1700092841600007</v>
      </c>
    </row>
    <row r="44" spans="5:10" x14ac:dyDescent="0.2">
      <c r="E44" s="4">
        <v>-2</v>
      </c>
      <c r="F44" s="1" t="s">
        <v>49</v>
      </c>
      <c r="G44" s="10" t="s">
        <v>50</v>
      </c>
      <c r="H44" s="19">
        <v>0.45071190189999999</v>
      </c>
      <c r="I44" s="56">
        <f t="shared" si="0"/>
        <v>-0.90142380379999998</v>
      </c>
    </row>
    <row r="45" spans="5:10" x14ac:dyDescent="0.2">
      <c r="E45" s="4">
        <v>4</v>
      </c>
      <c r="F45" s="1" t="s">
        <v>88</v>
      </c>
      <c r="G45" s="10" t="s">
        <v>89</v>
      </c>
      <c r="H45" s="19">
        <v>0.83940664285599997</v>
      </c>
      <c r="I45" s="56">
        <f t="shared" si="0"/>
        <v>3.3576265714239999</v>
      </c>
    </row>
    <row r="46" spans="5:10" x14ac:dyDescent="0.2">
      <c r="E46" s="4">
        <v>-2</v>
      </c>
      <c r="F46" s="1" t="s">
        <v>90</v>
      </c>
      <c r="G46" s="10" t="s">
        <v>91</v>
      </c>
      <c r="H46" s="19">
        <v>4.6217168196800003E-2</v>
      </c>
      <c r="I46" s="56">
        <f t="shared" si="0"/>
        <v>-9.2434336393600006E-2</v>
      </c>
    </row>
    <row r="47" spans="5:10" x14ac:dyDescent="0.2">
      <c r="E47" s="4">
        <v>4</v>
      </c>
      <c r="F47" s="1" t="s">
        <v>125</v>
      </c>
      <c r="G47" s="10" t="s">
        <v>126</v>
      </c>
      <c r="H47" s="19">
        <v>0.74280547566099997</v>
      </c>
      <c r="I47" s="56">
        <f t="shared" si="0"/>
        <v>2.9712219026439999</v>
      </c>
    </row>
    <row r="48" spans="5:10" x14ac:dyDescent="0.2">
      <c r="E48" s="4">
        <v>-2</v>
      </c>
      <c r="F48" s="1" t="s">
        <v>127</v>
      </c>
      <c r="G48" s="10" t="s">
        <v>128</v>
      </c>
      <c r="H48" s="19">
        <v>1.1322980388499999E-2</v>
      </c>
      <c r="I48" s="56">
        <f t="shared" si="0"/>
        <v>-2.2645960776999999E-2</v>
      </c>
    </row>
    <row r="49" spans="5:9" x14ac:dyDescent="0.2">
      <c r="E49" s="4">
        <v>4</v>
      </c>
      <c r="F49" s="1" t="s">
        <v>129</v>
      </c>
      <c r="G49" s="10" t="s">
        <v>130</v>
      </c>
      <c r="H49" s="19">
        <v>0.74280547562699994</v>
      </c>
      <c r="I49" s="56">
        <f t="shared" si="0"/>
        <v>2.9712219025079998</v>
      </c>
    </row>
    <row r="50" spans="5:9" x14ac:dyDescent="0.2">
      <c r="E50" s="4">
        <v>-2</v>
      </c>
      <c r="F50" s="1" t="s">
        <v>131</v>
      </c>
      <c r="G50" s="10" t="s">
        <v>132</v>
      </c>
      <c r="H50" s="19">
        <v>1.1322980387400001E-2</v>
      </c>
      <c r="I50" s="56">
        <f t="shared" si="0"/>
        <v>-2.2645960774800002E-2</v>
      </c>
    </row>
    <row r="51" spans="5:9" x14ac:dyDescent="0.2">
      <c r="E51" s="4">
        <v>4</v>
      </c>
      <c r="F51" s="1" t="s">
        <v>133</v>
      </c>
      <c r="G51" s="10" t="s">
        <v>134</v>
      </c>
      <c r="H51" s="19">
        <v>0.74280547549300002</v>
      </c>
      <c r="I51" s="56">
        <f t="shared" si="0"/>
        <v>2.9712219019720001</v>
      </c>
    </row>
    <row r="52" spans="5:9" x14ac:dyDescent="0.2">
      <c r="E52" s="4">
        <v>-2</v>
      </c>
      <c r="F52" s="1" t="s">
        <v>135</v>
      </c>
      <c r="G52" s="10" t="s">
        <v>136</v>
      </c>
      <c r="H52" s="19">
        <v>1.1322980381E-2</v>
      </c>
      <c r="I52" s="56">
        <f t="shared" si="0"/>
        <v>-2.2645960762000001E-2</v>
      </c>
    </row>
    <row r="53" spans="5:9" x14ac:dyDescent="0.2">
      <c r="E53" s="4">
        <v>1</v>
      </c>
      <c r="F53" s="1" t="s">
        <v>51</v>
      </c>
      <c r="G53" s="10" t="s">
        <v>52</v>
      </c>
      <c r="H53" s="19">
        <v>2.6208975862699999</v>
      </c>
      <c r="I53" s="56">
        <f t="shared" si="0"/>
        <v>2.6208975862699999</v>
      </c>
    </row>
    <row r="54" spans="5:9" x14ac:dyDescent="0.2">
      <c r="E54" s="4">
        <v>4</v>
      </c>
      <c r="F54" s="1" t="s">
        <v>53</v>
      </c>
      <c r="G54" s="10" t="s">
        <v>54</v>
      </c>
      <c r="H54" s="19">
        <v>2.3476086499800002</v>
      </c>
      <c r="I54" s="56">
        <f t="shared" si="0"/>
        <v>9.3904345999200007</v>
      </c>
    </row>
    <row r="55" spans="5:9" x14ac:dyDescent="0.2">
      <c r="E55" s="4">
        <v>-2</v>
      </c>
      <c r="F55" s="1" t="s">
        <v>55</v>
      </c>
      <c r="G55" s="10" t="s">
        <v>56</v>
      </c>
      <c r="H55" s="19">
        <v>0.13664446814100001</v>
      </c>
      <c r="I55" s="56">
        <f t="shared" si="0"/>
        <v>-0.27328893628200002</v>
      </c>
    </row>
    <row r="56" spans="5:9" x14ac:dyDescent="0.2">
      <c r="E56" s="4">
        <v>4</v>
      </c>
      <c r="F56" s="1" t="s">
        <v>57</v>
      </c>
      <c r="G56" s="10" t="s">
        <v>58</v>
      </c>
      <c r="H56" s="19">
        <v>2.3476086499700002</v>
      </c>
      <c r="I56" s="56">
        <f t="shared" si="0"/>
        <v>9.3904345998800007</v>
      </c>
    </row>
    <row r="57" spans="5:9" x14ac:dyDescent="0.2">
      <c r="E57" s="4">
        <v>-2</v>
      </c>
      <c r="F57" s="1" t="s">
        <v>59</v>
      </c>
      <c r="G57" s="10" t="s">
        <v>60</v>
      </c>
      <c r="H57" s="19">
        <v>0.13664446814</v>
      </c>
      <c r="I57" s="56">
        <f t="shared" si="0"/>
        <v>-0.27328893628000001</v>
      </c>
    </row>
    <row r="58" spans="5:9" x14ac:dyDescent="0.2">
      <c r="E58" s="4">
        <v>4</v>
      </c>
      <c r="F58" s="1" t="s">
        <v>92</v>
      </c>
      <c r="G58" s="10" t="s">
        <v>93</v>
      </c>
      <c r="H58" s="19">
        <v>0.84706110571399995</v>
      </c>
      <c r="I58" s="56">
        <f t="shared" si="0"/>
        <v>3.3882444228559998</v>
      </c>
    </row>
    <row r="59" spans="5:9" x14ac:dyDescent="0.2">
      <c r="E59" s="4">
        <v>-2</v>
      </c>
      <c r="F59" s="1" t="s">
        <v>94</v>
      </c>
      <c r="G59" s="10" t="s">
        <v>95</v>
      </c>
      <c r="H59" s="19">
        <v>1.91697360506E-2</v>
      </c>
      <c r="I59" s="56">
        <f t="shared" si="0"/>
        <v>-3.8339472101199999E-2</v>
      </c>
    </row>
    <row r="60" spans="5:9" x14ac:dyDescent="0.2">
      <c r="E60" s="4">
        <v>4</v>
      </c>
      <c r="F60" s="1" t="s">
        <v>137</v>
      </c>
      <c r="G60" s="10" t="s">
        <v>138</v>
      </c>
      <c r="H60" s="19">
        <v>0.74146994249200004</v>
      </c>
      <c r="I60" s="56">
        <f t="shared" si="0"/>
        <v>2.9658797699680002</v>
      </c>
    </row>
    <row r="61" spans="5:9" x14ac:dyDescent="0.2">
      <c r="E61" s="4">
        <v>-2</v>
      </c>
      <c r="F61" s="1" t="s">
        <v>139</v>
      </c>
      <c r="G61" s="10" t="s">
        <v>140</v>
      </c>
      <c r="H61" s="19">
        <v>5.3452588264499999E-3</v>
      </c>
      <c r="I61" s="56">
        <f t="shared" si="0"/>
        <v>-1.06905176529E-2</v>
      </c>
    </row>
    <row r="62" spans="5:9" x14ac:dyDescent="0.2">
      <c r="E62" s="4">
        <v>4</v>
      </c>
      <c r="F62" s="1" t="s">
        <v>141</v>
      </c>
      <c r="G62" s="10" t="s">
        <v>142</v>
      </c>
      <c r="H62" s="19">
        <v>0.74146994245800002</v>
      </c>
      <c r="I62" s="56">
        <f t="shared" si="0"/>
        <v>2.9658797698320001</v>
      </c>
    </row>
    <row r="63" spans="5:9" x14ac:dyDescent="0.2">
      <c r="E63" s="4">
        <v>-2</v>
      </c>
      <c r="F63" s="1" t="s">
        <v>143</v>
      </c>
      <c r="G63" s="10" t="s">
        <v>144</v>
      </c>
      <c r="H63" s="19">
        <v>5.3452588259200002E-3</v>
      </c>
      <c r="I63" s="56">
        <f t="shared" si="0"/>
        <v>-1.069051765184E-2</v>
      </c>
    </row>
    <row r="64" spans="5:9" x14ac:dyDescent="0.2">
      <c r="E64" s="4">
        <v>4</v>
      </c>
      <c r="F64" s="1" t="s">
        <v>145</v>
      </c>
      <c r="G64" s="10" t="s">
        <v>146</v>
      </c>
      <c r="H64" s="19">
        <v>0.77007193424999998</v>
      </c>
      <c r="I64" s="56">
        <f t="shared" si="0"/>
        <v>3.0802877369999999</v>
      </c>
    </row>
    <row r="65" spans="5:9" x14ac:dyDescent="0.2">
      <c r="E65" s="4">
        <v>-2</v>
      </c>
      <c r="F65" s="1" t="s">
        <v>147</v>
      </c>
      <c r="G65" s="10" t="s">
        <v>148</v>
      </c>
      <c r="H65" s="19">
        <v>5.1077719085700003E-2</v>
      </c>
      <c r="I65" s="56">
        <f t="shared" si="0"/>
        <v>-0.10215543817140001</v>
      </c>
    </row>
    <row r="66" spans="5:9" x14ac:dyDescent="0.2">
      <c r="E66" s="4">
        <v>1</v>
      </c>
      <c r="F66" s="1" t="s">
        <v>61</v>
      </c>
      <c r="G66" s="10" t="s">
        <v>62</v>
      </c>
      <c r="H66" s="19">
        <v>2.6208975862599999</v>
      </c>
      <c r="I66" s="56">
        <f t="shared" si="0"/>
        <v>2.6208975862599999</v>
      </c>
    </row>
    <row r="67" spans="5:9" x14ac:dyDescent="0.2">
      <c r="E67" s="4">
        <v>4</v>
      </c>
      <c r="F67" s="1" t="s">
        <v>63</v>
      </c>
      <c r="G67" s="10" t="s">
        <v>64</v>
      </c>
      <c r="H67" s="19">
        <v>2.3476086499600002</v>
      </c>
      <c r="I67" s="56">
        <f t="shared" ref="I67:I101" si="1">E67*H67</f>
        <v>9.3904345998400007</v>
      </c>
    </row>
    <row r="68" spans="5:9" x14ac:dyDescent="0.2">
      <c r="E68" s="4">
        <v>-2</v>
      </c>
      <c r="F68" s="1" t="s">
        <v>65</v>
      </c>
      <c r="G68" s="10" t="s">
        <v>66</v>
      </c>
      <c r="H68" s="19">
        <v>0.136644468139</v>
      </c>
      <c r="I68" s="56">
        <f t="shared" si="1"/>
        <v>-0.27328893627799999</v>
      </c>
    </row>
    <row r="69" spans="5:9" x14ac:dyDescent="0.2">
      <c r="E69" s="4">
        <v>4</v>
      </c>
      <c r="F69" s="1" t="s">
        <v>96</v>
      </c>
      <c r="G69" s="10" t="s">
        <v>97</v>
      </c>
      <c r="H69" s="19">
        <v>0.84706110571399995</v>
      </c>
      <c r="I69" s="56">
        <f t="shared" si="1"/>
        <v>3.3882444228559998</v>
      </c>
    </row>
    <row r="70" spans="5:9" x14ac:dyDescent="0.2">
      <c r="E70" s="4">
        <v>-2</v>
      </c>
      <c r="F70" s="1" t="s">
        <v>98</v>
      </c>
      <c r="G70" s="10" t="s">
        <v>99</v>
      </c>
      <c r="H70" s="19">
        <v>1.9169736050899999E-2</v>
      </c>
      <c r="I70" s="56">
        <f t="shared" si="1"/>
        <v>-3.8339472101799998E-2</v>
      </c>
    </row>
    <row r="71" spans="5:9" x14ac:dyDescent="0.2">
      <c r="E71" s="4">
        <v>4</v>
      </c>
      <c r="F71" s="1" t="s">
        <v>149</v>
      </c>
      <c r="G71" s="10" t="s">
        <v>150</v>
      </c>
      <c r="H71" s="19">
        <v>0.77007193443400002</v>
      </c>
      <c r="I71" s="56">
        <f t="shared" si="1"/>
        <v>3.0802877377360001</v>
      </c>
    </row>
    <row r="72" spans="5:9" x14ac:dyDescent="0.2">
      <c r="E72" s="4">
        <v>-2</v>
      </c>
      <c r="F72" s="1" t="s">
        <v>151</v>
      </c>
      <c r="G72" s="10" t="s">
        <v>152</v>
      </c>
      <c r="H72" s="19">
        <v>5.1077719120400003E-2</v>
      </c>
      <c r="I72" s="56">
        <f t="shared" si="1"/>
        <v>-0.10215543824080001</v>
      </c>
    </row>
    <row r="73" spans="5:9" x14ac:dyDescent="0.2">
      <c r="E73" s="4">
        <v>4</v>
      </c>
      <c r="F73" s="1" t="s">
        <v>153</v>
      </c>
      <c r="G73" s="10" t="s">
        <v>154</v>
      </c>
      <c r="H73" s="19">
        <v>0.74146994245800002</v>
      </c>
      <c r="I73" s="56">
        <f t="shared" si="1"/>
        <v>2.9658797698320001</v>
      </c>
    </row>
    <row r="74" spans="5:9" x14ac:dyDescent="0.2">
      <c r="E74" s="4">
        <v>-2</v>
      </c>
      <c r="F74" s="1" t="s">
        <v>155</v>
      </c>
      <c r="G74" s="10" t="s">
        <v>156</v>
      </c>
      <c r="H74" s="19">
        <v>5.3452588260100003E-3</v>
      </c>
      <c r="I74" s="56">
        <f t="shared" si="1"/>
        <v>-1.0690517652020001E-2</v>
      </c>
    </row>
    <row r="75" spans="5:9" x14ac:dyDescent="0.2">
      <c r="E75" s="4">
        <v>4</v>
      </c>
      <c r="F75" s="1" t="s">
        <v>157</v>
      </c>
      <c r="G75" s="10" t="s">
        <v>158</v>
      </c>
      <c r="H75" s="19">
        <v>0.74146994232300001</v>
      </c>
      <c r="I75" s="56">
        <f t="shared" si="1"/>
        <v>2.965879769292</v>
      </c>
    </row>
    <row r="76" spans="5:9" x14ac:dyDescent="0.2">
      <c r="E76" s="4">
        <v>-2</v>
      </c>
      <c r="F76" s="1" t="s">
        <v>159</v>
      </c>
      <c r="G76" s="10" t="s">
        <v>160</v>
      </c>
      <c r="H76" s="19">
        <v>5.3452588228299997E-3</v>
      </c>
      <c r="I76" s="56">
        <f t="shared" si="1"/>
        <v>-1.0690517645659999E-2</v>
      </c>
    </row>
    <row r="77" spans="5:9" x14ac:dyDescent="0.2">
      <c r="E77" s="4">
        <v>1</v>
      </c>
      <c r="F77" s="1" t="s">
        <v>67</v>
      </c>
      <c r="G77" s="10" t="s">
        <v>68</v>
      </c>
      <c r="H77" s="19">
        <v>2.6208975862299999</v>
      </c>
      <c r="I77" s="56">
        <f t="shared" si="1"/>
        <v>2.6208975862299999</v>
      </c>
    </row>
    <row r="78" spans="5:9" x14ac:dyDescent="0.2">
      <c r="E78" s="4">
        <v>4</v>
      </c>
      <c r="F78" s="1" t="s">
        <v>100</v>
      </c>
      <c r="G78" s="10" t="s">
        <v>101</v>
      </c>
      <c r="H78" s="19">
        <v>0.84706110571299997</v>
      </c>
      <c r="I78" s="56">
        <f t="shared" si="1"/>
        <v>3.3882444228519999</v>
      </c>
    </row>
    <row r="79" spans="5:9" x14ac:dyDescent="0.2">
      <c r="E79" s="4">
        <v>-2</v>
      </c>
      <c r="F79" s="1" t="s">
        <v>102</v>
      </c>
      <c r="G79" s="10" t="s">
        <v>103</v>
      </c>
      <c r="H79" s="19">
        <v>1.91697360503E-2</v>
      </c>
      <c r="I79" s="56">
        <f t="shared" si="1"/>
        <v>-3.83394721006E-2</v>
      </c>
    </row>
    <row r="80" spans="5:9" x14ac:dyDescent="0.2">
      <c r="E80" s="4">
        <v>4</v>
      </c>
      <c r="F80" s="1" t="s">
        <v>161</v>
      </c>
      <c r="G80" s="10" t="s">
        <v>162</v>
      </c>
      <c r="H80" s="19">
        <v>0.74146994249099996</v>
      </c>
      <c r="I80" s="56">
        <f t="shared" si="1"/>
        <v>2.9658797699639998</v>
      </c>
    </row>
    <row r="81" spans="5:9" x14ac:dyDescent="0.2">
      <c r="E81" s="4">
        <v>-2</v>
      </c>
      <c r="F81" s="1" t="s">
        <v>163</v>
      </c>
      <c r="G81" s="10" t="s">
        <v>164</v>
      </c>
      <c r="H81" s="19">
        <v>5.3452588263699996E-3</v>
      </c>
      <c r="I81" s="56">
        <f t="shared" si="1"/>
        <v>-1.0690517652739999E-2</v>
      </c>
    </row>
    <row r="82" spans="5:9" x14ac:dyDescent="0.2">
      <c r="E82" s="4">
        <v>4</v>
      </c>
      <c r="F82" s="1" t="s">
        <v>165</v>
      </c>
      <c r="G82" s="10" t="s">
        <v>166</v>
      </c>
      <c r="H82" s="19">
        <v>0.77007193439699995</v>
      </c>
      <c r="I82" s="56">
        <f t="shared" si="1"/>
        <v>3.0802877375879998</v>
      </c>
    </row>
    <row r="83" spans="5:9" x14ac:dyDescent="0.2">
      <c r="E83" s="4">
        <v>-2</v>
      </c>
      <c r="F83" s="1" t="s">
        <v>167</v>
      </c>
      <c r="G83" s="10" t="s">
        <v>168</v>
      </c>
      <c r="H83" s="19">
        <v>5.1077719114199997E-2</v>
      </c>
      <c r="I83" s="56">
        <f t="shared" si="1"/>
        <v>-0.10215543822839999</v>
      </c>
    </row>
    <row r="84" spans="5:9" x14ac:dyDescent="0.2">
      <c r="E84" s="4">
        <v>4</v>
      </c>
      <c r="F84" s="1" t="s">
        <v>169</v>
      </c>
      <c r="G84" s="10" t="s">
        <v>170</v>
      </c>
      <c r="H84" s="19">
        <v>0.74146994232200003</v>
      </c>
      <c r="I84" s="56">
        <f t="shared" si="1"/>
        <v>2.9658797692880001</v>
      </c>
    </row>
    <row r="85" spans="5:9" x14ac:dyDescent="0.2">
      <c r="E85" s="4">
        <v>-2</v>
      </c>
      <c r="F85" s="1" t="s">
        <v>171</v>
      </c>
      <c r="G85" s="10" t="s">
        <v>172</v>
      </c>
      <c r="H85" s="19">
        <v>5.3452588226600003E-3</v>
      </c>
      <c r="I85" s="56">
        <f t="shared" si="1"/>
        <v>-1.0690517645320001E-2</v>
      </c>
    </row>
    <row r="86" spans="5:9" x14ac:dyDescent="0.2">
      <c r="E86" s="4">
        <v>1</v>
      </c>
      <c r="F86" s="1" t="s">
        <v>104</v>
      </c>
      <c r="G86" s="10" t="s">
        <v>105</v>
      </c>
      <c r="H86" s="19">
        <v>0.635323919515</v>
      </c>
      <c r="I86" s="56">
        <f t="shared" si="1"/>
        <v>0.635323919515</v>
      </c>
    </row>
    <row r="87" spans="5:9" x14ac:dyDescent="0.2">
      <c r="E87" s="4">
        <v>4</v>
      </c>
      <c r="F87" s="1" t="s">
        <v>173</v>
      </c>
      <c r="G87" s="10" t="s">
        <v>174</v>
      </c>
      <c r="H87" s="19">
        <v>0.58640227565900005</v>
      </c>
      <c r="I87" s="56">
        <f t="shared" si="1"/>
        <v>2.3456091026360002</v>
      </c>
    </row>
    <row r="88" spans="5:9" x14ac:dyDescent="0.2">
      <c r="E88" s="4">
        <v>-2</v>
      </c>
      <c r="F88" s="1" t="s">
        <v>175</v>
      </c>
      <c r="G88" s="10" t="s">
        <v>176</v>
      </c>
      <c r="H88" s="19">
        <v>0.12847407064899999</v>
      </c>
      <c r="I88" s="56">
        <f t="shared" si="1"/>
        <v>-0.25694814129799998</v>
      </c>
    </row>
    <row r="89" spans="5:9" x14ac:dyDescent="0.2">
      <c r="E89" s="4">
        <v>4</v>
      </c>
      <c r="F89" s="1" t="s">
        <v>177</v>
      </c>
      <c r="G89" s="10" t="s">
        <v>178</v>
      </c>
      <c r="H89" s="19">
        <v>0.58640227563900005</v>
      </c>
      <c r="I89" s="56">
        <f t="shared" si="1"/>
        <v>2.3456091025560002</v>
      </c>
    </row>
    <row r="90" spans="5:9" x14ac:dyDescent="0.2">
      <c r="E90" s="4">
        <v>-2</v>
      </c>
      <c r="F90" s="1" t="s">
        <v>179</v>
      </c>
      <c r="G90" s="10" t="s">
        <v>180</v>
      </c>
      <c r="H90" s="19">
        <v>0.128474070642</v>
      </c>
      <c r="I90" s="56">
        <f t="shared" si="1"/>
        <v>-0.25694814128400001</v>
      </c>
    </row>
    <row r="91" spans="5:9" x14ac:dyDescent="0.2">
      <c r="E91" s="4">
        <v>4</v>
      </c>
      <c r="F91" s="1" t="s">
        <v>181</v>
      </c>
      <c r="G91" s="10" t="s">
        <v>182</v>
      </c>
      <c r="H91" s="19">
        <v>0.58640227557900004</v>
      </c>
      <c r="I91" s="56">
        <f t="shared" si="1"/>
        <v>2.3456091023160002</v>
      </c>
    </row>
    <row r="92" spans="5:9" x14ac:dyDescent="0.2">
      <c r="E92" s="4">
        <v>-2</v>
      </c>
      <c r="F92" s="1" t="s">
        <v>183</v>
      </c>
      <c r="G92" s="10" t="s">
        <v>184</v>
      </c>
      <c r="H92" s="19">
        <v>0.12847407062399999</v>
      </c>
      <c r="I92" s="56">
        <f t="shared" si="1"/>
        <v>-0.25694814124799997</v>
      </c>
    </row>
    <row r="93" spans="5:9" x14ac:dyDescent="0.2">
      <c r="E93" s="4">
        <v>1</v>
      </c>
      <c r="F93" s="1" t="s">
        <v>185</v>
      </c>
      <c r="G93" s="10" t="s">
        <v>186</v>
      </c>
      <c r="H93" s="19">
        <v>0.59000544670300004</v>
      </c>
      <c r="I93" s="56">
        <f t="shared" si="1"/>
        <v>0.59000544670300004</v>
      </c>
    </row>
    <row r="94" spans="5:9" x14ac:dyDescent="0.2">
      <c r="E94" s="4">
        <v>4</v>
      </c>
      <c r="F94" s="1" t="s">
        <v>187</v>
      </c>
      <c r="G94" s="10" t="s">
        <v>188</v>
      </c>
      <c r="H94" s="19">
        <v>0.52477678098900005</v>
      </c>
      <c r="I94" s="56">
        <f t="shared" si="1"/>
        <v>2.0991071239560002</v>
      </c>
    </row>
    <row r="95" spans="5:9" x14ac:dyDescent="0.2">
      <c r="E95" s="4">
        <v>-2</v>
      </c>
      <c r="F95" s="1" t="s">
        <v>189</v>
      </c>
      <c r="G95" s="10" t="s">
        <v>190</v>
      </c>
      <c r="H95" s="19">
        <v>3.26143328476E-2</v>
      </c>
      <c r="I95" s="56">
        <f t="shared" si="1"/>
        <v>-6.52286656952E-2</v>
      </c>
    </row>
    <row r="96" spans="5:9" x14ac:dyDescent="0.2">
      <c r="E96" s="4">
        <v>4</v>
      </c>
      <c r="F96" s="1" t="s">
        <v>191</v>
      </c>
      <c r="G96" s="10" t="s">
        <v>192</v>
      </c>
      <c r="H96" s="19">
        <v>0.52477678094000002</v>
      </c>
      <c r="I96" s="56">
        <f t="shared" si="1"/>
        <v>2.0991071237600001</v>
      </c>
    </row>
    <row r="97" spans="5:9" x14ac:dyDescent="0.2">
      <c r="E97" s="4">
        <v>-2</v>
      </c>
      <c r="F97" s="1" t="s">
        <v>193</v>
      </c>
      <c r="G97" s="10" t="s">
        <v>194</v>
      </c>
      <c r="H97" s="19">
        <v>3.2614332844799997E-2</v>
      </c>
      <c r="I97" s="56">
        <f t="shared" si="1"/>
        <v>-6.5228665689599993E-2</v>
      </c>
    </row>
    <row r="98" spans="5:9" x14ac:dyDescent="0.2">
      <c r="E98" s="4">
        <v>1</v>
      </c>
      <c r="F98" s="1" t="s">
        <v>195</v>
      </c>
      <c r="G98" s="10" t="s">
        <v>196</v>
      </c>
      <c r="H98" s="19">
        <v>0.59000544666599997</v>
      </c>
      <c r="I98" s="56">
        <f t="shared" si="1"/>
        <v>0.59000544666599997</v>
      </c>
    </row>
    <row r="99" spans="5:9" x14ac:dyDescent="0.2">
      <c r="E99" s="4">
        <v>4</v>
      </c>
      <c r="F99" s="1" t="s">
        <v>197</v>
      </c>
      <c r="G99" s="10" t="s">
        <v>198</v>
      </c>
      <c r="H99" s="19">
        <v>0.52477678092400004</v>
      </c>
      <c r="I99" s="56">
        <f t="shared" si="1"/>
        <v>2.0991071236960002</v>
      </c>
    </row>
    <row r="100" spans="5:9" x14ac:dyDescent="0.2">
      <c r="E100" s="4">
        <v>-2</v>
      </c>
      <c r="F100" s="1" t="s">
        <v>199</v>
      </c>
      <c r="G100" s="10" t="s">
        <v>200</v>
      </c>
      <c r="H100" s="19">
        <v>3.2614332843500002E-2</v>
      </c>
      <c r="I100" s="56">
        <f t="shared" si="1"/>
        <v>-6.5228665687000004E-2</v>
      </c>
    </row>
    <row r="101" spans="5:9" x14ac:dyDescent="0.2">
      <c r="E101" s="4">
        <v>1</v>
      </c>
      <c r="F101" s="1" t="s">
        <v>201</v>
      </c>
      <c r="G101" s="10" t="s">
        <v>202</v>
      </c>
      <c r="H101" s="19">
        <v>0.59000544655700005</v>
      </c>
      <c r="I101" s="22">
        <f t="shared" si="1"/>
        <v>0.59000544655700005</v>
      </c>
    </row>
    <row r="102" spans="5:9" x14ac:dyDescent="0.2">
      <c r="E102" s="12"/>
      <c r="F102" s="13"/>
      <c r="G102" s="14"/>
    </row>
    <row r="103" spans="5:9" x14ac:dyDescent="0.2">
      <c r="E103" s="12"/>
      <c r="F103" s="13"/>
      <c r="G103" s="14"/>
      <c r="H103" s="15" t="s">
        <v>80</v>
      </c>
      <c r="I103" s="19">
        <f>SUM(I3:I101)</f>
        <v>-526.81748406134056</v>
      </c>
    </row>
    <row r="104" spans="5:9" x14ac:dyDescent="0.2">
      <c r="E104" s="12"/>
      <c r="F104" s="13"/>
      <c r="G104" s="14"/>
    </row>
    <row r="105" spans="5:9" x14ac:dyDescent="0.2">
      <c r="E105" s="12"/>
      <c r="F105" s="13"/>
      <c r="G105" s="14"/>
    </row>
    <row r="106" spans="5:9" x14ac:dyDescent="0.2">
      <c r="E106" s="12"/>
      <c r="F106" s="13"/>
      <c r="G106" s="14"/>
    </row>
    <row r="107" spans="5:9" x14ac:dyDescent="0.2">
      <c r="E107" s="12"/>
      <c r="F107" s="13"/>
      <c r="G107" s="14"/>
    </row>
    <row r="108" spans="5:9" x14ac:dyDescent="0.2">
      <c r="E108" s="12"/>
      <c r="F108" s="13"/>
      <c r="G108" s="14"/>
    </row>
    <row r="109" spans="5:9" x14ac:dyDescent="0.2">
      <c r="E109" s="12"/>
      <c r="F109" s="13"/>
      <c r="G109" s="14"/>
    </row>
    <row r="110" spans="5:9" x14ac:dyDescent="0.2">
      <c r="E110" s="12"/>
      <c r="F110" s="13"/>
      <c r="G110" s="14"/>
    </row>
    <row r="111" spans="5:9" x14ac:dyDescent="0.2">
      <c r="E111" s="12"/>
      <c r="F111" s="13"/>
      <c r="G111" s="14"/>
    </row>
    <row r="112" spans="5:9" x14ac:dyDescent="0.2">
      <c r="E112" s="12"/>
      <c r="F112" s="13"/>
      <c r="G112" s="14"/>
    </row>
    <row r="113" spans="5:7" x14ac:dyDescent="0.2">
      <c r="E113" s="12"/>
      <c r="F113" s="13"/>
      <c r="G113" s="14"/>
    </row>
    <row r="114" spans="5:7" x14ac:dyDescent="0.2">
      <c r="E114" s="12"/>
      <c r="F114" s="13"/>
      <c r="G114" s="14"/>
    </row>
    <row r="115" spans="5:7" x14ac:dyDescent="0.2">
      <c r="E115" s="12"/>
      <c r="F115" s="13"/>
      <c r="G115" s="14"/>
    </row>
    <row r="116" spans="5:7" x14ac:dyDescent="0.2">
      <c r="E116" s="12"/>
      <c r="F116" s="13"/>
      <c r="G116" s="14"/>
    </row>
    <row r="117" spans="5:7" x14ac:dyDescent="0.2">
      <c r="E117" s="12"/>
      <c r="F117" s="13"/>
      <c r="G117" s="14"/>
    </row>
    <row r="118" spans="5:7" x14ac:dyDescent="0.2">
      <c r="E118" s="12"/>
      <c r="F118" s="13"/>
      <c r="G118" s="14"/>
    </row>
    <row r="119" spans="5:7" x14ac:dyDescent="0.2">
      <c r="E119" s="12"/>
      <c r="F119" s="13"/>
      <c r="G119" s="14"/>
    </row>
    <row r="120" spans="5:7" x14ac:dyDescent="0.2">
      <c r="E120" s="12"/>
      <c r="F120" s="13"/>
      <c r="G120" s="14"/>
    </row>
    <row r="121" spans="5:7" x14ac:dyDescent="0.2">
      <c r="E121" s="12"/>
      <c r="F121" s="13"/>
      <c r="G121" s="14"/>
    </row>
    <row r="122" spans="5:7" x14ac:dyDescent="0.2">
      <c r="E122" s="12"/>
      <c r="F122" s="13"/>
      <c r="G122" s="14"/>
    </row>
    <row r="123" spans="5:7" x14ac:dyDescent="0.2">
      <c r="E123" s="12"/>
      <c r="F123" s="13"/>
      <c r="G123" s="14"/>
    </row>
    <row r="124" spans="5:7" x14ac:dyDescent="0.2">
      <c r="E124" s="12"/>
      <c r="F124" s="13"/>
      <c r="G124" s="14"/>
    </row>
    <row r="125" spans="5:7" x14ac:dyDescent="0.2">
      <c r="E125" s="12"/>
      <c r="F125" s="13"/>
      <c r="G125" s="14"/>
    </row>
    <row r="126" spans="5:7" x14ac:dyDescent="0.2">
      <c r="E126" s="12"/>
      <c r="F126" s="13"/>
      <c r="G126" s="14"/>
    </row>
    <row r="127" spans="5:7" x14ac:dyDescent="0.2">
      <c r="E127" s="12"/>
      <c r="F127" s="13"/>
      <c r="G127" s="14"/>
    </row>
    <row r="128" spans="5:7" x14ac:dyDescent="0.2">
      <c r="E128" s="12"/>
      <c r="F128" s="13"/>
      <c r="G128" s="14"/>
    </row>
    <row r="129" spans="5:7" x14ac:dyDescent="0.2">
      <c r="E129" s="12"/>
      <c r="F129" s="13"/>
      <c r="G129" s="14"/>
    </row>
    <row r="130" spans="5:7" x14ac:dyDescent="0.2">
      <c r="E130" s="12"/>
      <c r="F130" s="13"/>
      <c r="G130" s="14"/>
    </row>
    <row r="131" spans="5:7" x14ac:dyDescent="0.2">
      <c r="E131" s="12"/>
      <c r="F131" s="13"/>
      <c r="G131" s="14"/>
    </row>
    <row r="132" spans="5:7" x14ac:dyDescent="0.2">
      <c r="E132" s="12"/>
      <c r="F132" s="13"/>
      <c r="G132" s="14"/>
    </row>
    <row r="133" spans="5:7" x14ac:dyDescent="0.2">
      <c r="E133" s="12"/>
      <c r="F133" s="13"/>
      <c r="G133" s="14"/>
    </row>
    <row r="134" spans="5:7" x14ac:dyDescent="0.2">
      <c r="E134" s="12"/>
      <c r="F134" s="13"/>
      <c r="G134" s="14"/>
    </row>
    <row r="135" spans="5:7" x14ac:dyDescent="0.2">
      <c r="E135" s="12"/>
      <c r="F135" s="13"/>
      <c r="G135" s="14"/>
    </row>
    <row r="136" spans="5:7" x14ac:dyDescent="0.2">
      <c r="E136" s="12"/>
      <c r="F136" s="13"/>
      <c r="G136" s="14"/>
    </row>
    <row r="137" spans="5:7" x14ac:dyDescent="0.2">
      <c r="E137" s="12"/>
      <c r="F137" s="13"/>
      <c r="G137" s="14"/>
    </row>
    <row r="138" spans="5:7" x14ac:dyDescent="0.2">
      <c r="E138" s="12"/>
      <c r="F138" s="13"/>
      <c r="G138" s="14"/>
    </row>
    <row r="139" spans="5:7" x14ac:dyDescent="0.2">
      <c r="E139" s="12"/>
      <c r="F139" s="13"/>
      <c r="G139" s="14"/>
    </row>
    <row r="140" spans="5:7" x14ac:dyDescent="0.2">
      <c r="E140" s="12"/>
      <c r="F140" s="13"/>
      <c r="G140" s="14"/>
    </row>
    <row r="141" spans="5:7" x14ac:dyDescent="0.2">
      <c r="E141" s="12"/>
      <c r="F141" s="13"/>
      <c r="G141" s="14"/>
    </row>
    <row r="142" spans="5:7" x14ac:dyDescent="0.2">
      <c r="E142" s="12"/>
      <c r="F142" s="13"/>
      <c r="G142" s="14"/>
    </row>
    <row r="143" spans="5:7" x14ac:dyDescent="0.2">
      <c r="E143" s="12"/>
      <c r="F143" s="13"/>
      <c r="G143" s="14"/>
    </row>
    <row r="144" spans="5:7" x14ac:dyDescent="0.2">
      <c r="E144" s="12"/>
      <c r="F144" s="13"/>
      <c r="G144" s="14"/>
    </row>
    <row r="145" spans="5:7" x14ac:dyDescent="0.2">
      <c r="E145" s="12"/>
      <c r="F145" s="13"/>
      <c r="G145" s="14"/>
    </row>
    <row r="146" spans="5:7" x14ac:dyDescent="0.2">
      <c r="E146" s="12"/>
      <c r="F146" s="13"/>
      <c r="G146" s="14"/>
    </row>
    <row r="147" spans="5:7" x14ac:dyDescent="0.2">
      <c r="E147" s="12"/>
      <c r="F147" s="13"/>
      <c r="G147" s="14"/>
    </row>
    <row r="148" spans="5:7" x14ac:dyDescent="0.2">
      <c r="E148" s="12"/>
      <c r="F148" s="13"/>
      <c r="G148" s="14"/>
    </row>
    <row r="149" spans="5:7" x14ac:dyDescent="0.2">
      <c r="E149" s="12"/>
      <c r="F149" s="13"/>
      <c r="G149" s="14"/>
    </row>
    <row r="150" spans="5:7" x14ac:dyDescent="0.2">
      <c r="E150" s="12"/>
      <c r="F150" s="13"/>
      <c r="G150" s="14"/>
    </row>
    <row r="151" spans="5:7" x14ac:dyDescent="0.2">
      <c r="E151" s="12"/>
      <c r="F151" s="13"/>
      <c r="G151" s="14"/>
    </row>
    <row r="152" spans="5:7" x14ac:dyDescent="0.2">
      <c r="E152" s="12"/>
      <c r="F152" s="13"/>
      <c r="G152" s="14"/>
    </row>
    <row r="153" spans="5:7" x14ac:dyDescent="0.2">
      <c r="E153" s="12"/>
      <c r="F153" s="13"/>
      <c r="G153" s="14"/>
    </row>
    <row r="154" spans="5:7" x14ac:dyDescent="0.2">
      <c r="E154" s="12"/>
      <c r="F154" s="13"/>
      <c r="G154" s="14"/>
    </row>
    <row r="155" spans="5:7" x14ac:dyDescent="0.2">
      <c r="E155" s="12"/>
      <c r="F155" s="13"/>
      <c r="G155" s="14"/>
    </row>
    <row r="156" spans="5:7" x14ac:dyDescent="0.2">
      <c r="E156" s="12"/>
      <c r="F156" s="13"/>
      <c r="G156" s="14"/>
    </row>
    <row r="157" spans="5:7" x14ac:dyDescent="0.2">
      <c r="E157" s="12"/>
      <c r="F157" s="13"/>
      <c r="G157" s="14"/>
    </row>
    <row r="158" spans="5:7" x14ac:dyDescent="0.2">
      <c r="E158" s="12"/>
      <c r="F158" s="13"/>
      <c r="G158" s="14"/>
    </row>
    <row r="159" spans="5:7" x14ac:dyDescent="0.2">
      <c r="E159" s="12"/>
      <c r="F159" s="13"/>
      <c r="G159" s="14"/>
    </row>
    <row r="160" spans="5:7" x14ac:dyDescent="0.2">
      <c r="E160" s="12"/>
      <c r="F160" s="13"/>
      <c r="G160" s="14"/>
    </row>
    <row r="161" spans="5:7" x14ac:dyDescent="0.2">
      <c r="E161" s="12"/>
      <c r="F161" s="13"/>
      <c r="G161" s="14"/>
    </row>
    <row r="162" spans="5:7" x14ac:dyDescent="0.2">
      <c r="E162" s="12"/>
      <c r="F162" s="13"/>
      <c r="G162" s="14"/>
    </row>
    <row r="163" spans="5:7" x14ac:dyDescent="0.2">
      <c r="E163" s="12"/>
      <c r="F163" s="13"/>
      <c r="G163" s="14"/>
    </row>
    <row r="164" spans="5:7" x14ac:dyDescent="0.2">
      <c r="E164" s="12"/>
      <c r="F164" s="13"/>
      <c r="G164" s="14"/>
    </row>
    <row r="165" spans="5:7" x14ac:dyDescent="0.2">
      <c r="E165" s="12"/>
      <c r="F165" s="13"/>
      <c r="G165" s="14"/>
    </row>
    <row r="166" spans="5:7" x14ac:dyDescent="0.2">
      <c r="E166" s="12"/>
      <c r="F166" s="13"/>
      <c r="G166" s="14"/>
    </row>
    <row r="167" spans="5:7" x14ac:dyDescent="0.2">
      <c r="E167" s="12"/>
      <c r="F167" s="13"/>
      <c r="G167" s="14"/>
    </row>
    <row r="168" spans="5:7" x14ac:dyDescent="0.2">
      <c r="E168" s="12"/>
      <c r="F168" s="13"/>
      <c r="G168" s="14"/>
    </row>
    <row r="169" spans="5:7" x14ac:dyDescent="0.2">
      <c r="E169" s="12"/>
      <c r="F169" s="13"/>
      <c r="G169" s="14"/>
    </row>
    <row r="170" spans="5:7" x14ac:dyDescent="0.2">
      <c r="E170" s="12"/>
      <c r="F170" s="13"/>
      <c r="G170" s="14"/>
    </row>
    <row r="171" spans="5:7" x14ac:dyDescent="0.2">
      <c r="E171" s="12"/>
      <c r="F171" s="13"/>
      <c r="G171" s="14"/>
    </row>
    <row r="172" spans="5:7" x14ac:dyDescent="0.2">
      <c r="E172" s="12"/>
      <c r="F172" s="13"/>
      <c r="G172" s="14"/>
    </row>
    <row r="173" spans="5:7" x14ac:dyDescent="0.2">
      <c r="E173" s="12"/>
      <c r="F173" s="13"/>
      <c r="G173" s="14"/>
    </row>
    <row r="174" spans="5:7" x14ac:dyDescent="0.2">
      <c r="E174" s="12"/>
      <c r="F174" s="13"/>
      <c r="G174" s="14"/>
    </row>
    <row r="175" spans="5:7" x14ac:dyDescent="0.2">
      <c r="E175" s="12"/>
      <c r="F175" s="13"/>
      <c r="G175" s="14"/>
    </row>
    <row r="176" spans="5:7" x14ac:dyDescent="0.2">
      <c r="E176" s="12"/>
      <c r="F176" s="13"/>
      <c r="G176" s="14"/>
    </row>
    <row r="177" spans="5:7" x14ac:dyDescent="0.2">
      <c r="E177" s="12"/>
      <c r="F177" s="13"/>
      <c r="G177" s="14"/>
    </row>
    <row r="178" spans="5:7" x14ac:dyDescent="0.2">
      <c r="E178" s="12"/>
      <c r="F178" s="13"/>
      <c r="G178" s="14"/>
    </row>
    <row r="179" spans="5:7" x14ac:dyDescent="0.2">
      <c r="E179" s="12"/>
      <c r="F179" s="13"/>
      <c r="G179" s="14"/>
    </row>
    <row r="180" spans="5:7" x14ac:dyDescent="0.2">
      <c r="E180" s="12"/>
      <c r="F180" s="13"/>
      <c r="G180" s="14"/>
    </row>
    <row r="181" spans="5:7" x14ac:dyDescent="0.2">
      <c r="E181" s="12"/>
      <c r="F181" s="13"/>
      <c r="G181" s="14"/>
    </row>
    <row r="182" spans="5:7" x14ac:dyDescent="0.2">
      <c r="E182" s="12"/>
      <c r="F182" s="13"/>
      <c r="G182" s="14"/>
    </row>
    <row r="183" spans="5:7" x14ac:dyDescent="0.2">
      <c r="E183" s="12"/>
      <c r="F183" s="13"/>
      <c r="G183" s="14"/>
    </row>
    <row r="184" spans="5:7" x14ac:dyDescent="0.2">
      <c r="E184" s="12"/>
      <c r="F184" s="13"/>
      <c r="G184" s="14"/>
    </row>
    <row r="185" spans="5:7" x14ac:dyDescent="0.2">
      <c r="E185" s="12"/>
      <c r="F185" s="13"/>
      <c r="G185" s="14"/>
    </row>
    <row r="186" spans="5:7" x14ac:dyDescent="0.2">
      <c r="E186" s="12"/>
      <c r="F186" s="13"/>
      <c r="G186" s="14"/>
    </row>
    <row r="187" spans="5:7" x14ac:dyDescent="0.2">
      <c r="E187" s="12"/>
      <c r="F187" s="13"/>
      <c r="G187" s="14"/>
    </row>
    <row r="188" spans="5:7" x14ac:dyDescent="0.2">
      <c r="E188" s="12"/>
      <c r="F188" s="13"/>
      <c r="G188" s="14"/>
    </row>
    <row r="189" spans="5:7" x14ac:dyDescent="0.2">
      <c r="E189" s="12"/>
      <c r="F189" s="13"/>
      <c r="G189" s="14"/>
    </row>
    <row r="190" spans="5:7" x14ac:dyDescent="0.2">
      <c r="E190" s="12"/>
      <c r="F190" s="13"/>
      <c r="G190" s="14"/>
    </row>
    <row r="191" spans="5:7" x14ac:dyDescent="0.2">
      <c r="E191" s="12"/>
      <c r="F191" s="13"/>
      <c r="G191" s="14"/>
    </row>
    <row r="192" spans="5:7" x14ac:dyDescent="0.2">
      <c r="E192" s="12"/>
      <c r="F192" s="13"/>
      <c r="G192" s="14"/>
    </row>
    <row r="193" spans="5:7" x14ac:dyDescent="0.2">
      <c r="E193" s="12"/>
      <c r="F193" s="13"/>
      <c r="G193" s="14"/>
    </row>
    <row r="194" spans="5:7" x14ac:dyDescent="0.2">
      <c r="E194" s="12"/>
      <c r="F194" s="13"/>
      <c r="G194" s="14"/>
    </row>
    <row r="195" spans="5:7" x14ac:dyDescent="0.2">
      <c r="E195" s="13"/>
      <c r="F195" s="13"/>
      <c r="G195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5F46A85574E41B885E54F0ED6E0C1" ma:contentTypeVersion="16" ma:contentTypeDescription="Create a new document." ma:contentTypeScope="" ma:versionID="53b2e321a9f1eccee6571b08ed36318e">
  <xsd:schema xmlns:xsd="http://www.w3.org/2001/XMLSchema" xmlns:xs="http://www.w3.org/2001/XMLSchema" xmlns:p="http://schemas.microsoft.com/office/2006/metadata/properties" xmlns:ns2="273a9e56-7e8a-44f2-aba0-4974c0f908f5" xmlns:ns3="4889328e-5671-46c7-a68a-0c4584b588b1" targetNamespace="http://schemas.microsoft.com/office/2006/metadata/properties" ma:root="true" ma:fieldsID="0f241c60cb2bcf833426f6c48c443e48" ns2:_="" ns3:_="">
    <xsd:import namespace="273a9e56-7e8a-44f2-aba0-4974c0f908f5"/>
    <xsd:import namespace="4889328e-5671-46c7-a68a-0c4584b5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a9e56-7e8a-44f2-aba0-4974c0f90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2067c9e-f923-43ba-96c1-c4e5739a23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9328e-5671-46c7-a68a-0c4584b58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7b53ce-9984-419b-8be0-9a4c9387fc59}" ma:internalName="TaxCatchAll" ma:showField="CatchAllData" ma:web="4889328e-5671-46c7-a68a-0c4584b58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89328e-5671-46c7-a68a-0c4584b588b1" xsi:nil="true"/>
    <lcf76f155ced4ddcb4097134ff3c332f xmlns="273a9e56-7e8a-44f2-aba0-4974c0f908f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F4053-D183-4B34-A7D1-1C9B406FB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a9e56-7e8a-44f2-aba0-4974c0f908f5"/>
    <ds:schemaRef ds:uri="4889328e-5671-46c7-a68a-0c4584b5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40F295-D5B3-49CA-B64C-42A2F5C38F31}">
  <ds:schemaRefs>
    <ds:schemaRef ds:uri="http://schemas.microsoft.com/office/2006/metadata/properties"/>
    <ds:schemaRef ds:uri="http://schemas.microsoft.com/office/2006/documentManagement/types"/>
    <ds:schemaRef ds:uri="4889328e-5671-46c7-a68a-0c4584b588b1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273a9e56-7e8a-44f2-aba0-4974c0f908f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7D6F4B-CB6A-4760-A7E5-18282432F8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Legend</vt:lpstr>
      <vt:lpstr>H</vt:lpstr>
      <vt:lpstr>He</vt:lpstr>
      <vt:lpstr>Li</vt:lpstr>
      <vt:lpstr>Be</vt:lpstr>
      <vt:lpstr>B</vt:lpstr>
      <vt:lpstr>C</vt:lpstr>
      <vt:lpstr>N</vt:lpstr>
      <vt:lpstr>O</vt:lpstr>
      <vt:lpstr>F</vt:lpstr>
      <vt:lpstr>Ne</vt:lpstr>
      <vt:lpstr>Na</vt:lpstr>
      <vt:lpstr>Mg</vt:lpstr>
      <vt:lpstr>Al</vt:lpstr>
      <vt:lpstr>Si</vt:lpstr>
      <vt:lpstr>P</vt:lpstr>
      <vt:lpstr>S</vt:lpstr>
      <vt:lpstr>Cl</vt:lpstr>
      <vt:lpstr>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Norman</cp:lastModifiedBy>
  <cp:revision/>
  <dcterms:created xsi:type="dcterms:W3CDTF">2023-09-12T17:54:41Z</dcterms:created>
  <dcterms:modified xsi:type="dcterms:W3CDTF">2024-09-16T20:27:07Z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0x0101000815F46A85574E41B885E54F0ED6E0C1</vt:lpwstr>
  </property>
  <property fmtid="{D5CDD505-2E9C-101B-9397-08002B2CF9AE}" pid="3" name="MediaServiceImageTags">
    <vt:lpwstr/>
  </property>
</Properties>
</file>