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Curso-Excel-Avancado\"/>
    </mc:Choice>
  </mc:AlternateContent>
  <xr:revisionPtr revIDLastSave="0" documentId="13_ncr:1_{8501A208-4858-42DA-A7B1-5CFF68E307F5}" xr6:coauthVersionLast="47" xr6:coauthVersionMax="47" xr10:uidLastSave="{00000000-0000-0000-0000-000000000000}"/>
  <bookViews>
    <workbookView xWindow="-108" yWindow="-108" windowWidth="23256" windowHeight="12576" activeTab="1" xr2:uid="{BB31A186-E4EC-430F-A80A-1CD24FDFEA95}"/>
  </bookViews>
  <sheets>
    <sheet name="Menu" sheetId="1" r:id="rId1"/>
    <sheet name="Geral" sheetId="2" r:id="rId2"/>
    <sheet name="Calendario" sheetId="5" r:id="rId3"/>
    <sheet name="Cliente" sheetId="3" r:id="rId4"/>
    <sheet name="Calculo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G6" i="2" s="1"/>
  <c r="L11" i="2"/>
  <c r="L10" i="2"/>
  <c r="L9" i="2"/>
  <c r="K11" i="2"/>
  <c r="K10" i="2"/>
  <c r="K9" i="2"/>
  <c r="I11" i="2"/>
  <c r="I10" i="2"/>
  <c r="I9" i="2"/>
</calcChain>
</file>

<file path=xl/sharedStrings.xml><?xml version="1.0" encoding="utf-8"?>
<sst xmlns="http://schemas.openxmlformats.org/spreadsheetml/2006/main" count="115" uniqueCount="102">
  <si>
    <t>Produtos</t>
  </si>
  <si>
    <t>Nome</t>
  </si>
  <si>
    <t>Fornecedor</t>
  </si>
  <si>
    <t>Preço de venda</t>
  </si>
  <si>
    <t>Data de compra</t>
  </si>
  <si>
    <t>Produto1</t>
  </si>
  <si>
    <t>Produto2</t>
  </si>
  <si>
    <t>Produto3</t>
  </si>
  <si>
    <t>Fornecedor2</t>
  </si>
  <si>
    <t>Fornecedor1</t>
  </si>
  <si>
    <t>Fornecedor3</t>
  </si>
  <si>
    <t>Quantidade Comprada</t>
  </si>
  <si>
    <t>Preco Vendido</t>
  </si>
  <si>
    <t>Quantidade vendida</t>
  </si>
  <si>
    <t>Estoque</t>
  </si>
  <si>
    <t>Margem Lucro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</si>
  <si>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</si>
  <si>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</si>
  <si>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</si>
  <si>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</si>
  <si>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</si>
  <si>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</si>
  <si>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</si>
  <si>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Clientes</t>
  </si>
  <si>
    <t>Telefone</t>
  </si>
  <si>
    <t>Email</t>
  </si>
  <si>
    <t>Cidade</t>
  </si>
  <si>
    <t>Tipo</t>
  </si>
  <si>
    <t>Ultima Compra</t>
  </si>
  <si>
    <t>Fulano 1</t>
  </si>
  <si>
    <t>Fulano 2</t>
  </si>
  <si>
    <t>Fulano 3</t>
  </si>
  <si>
    <t>Fulano 4</t>
  </si>
  <si>
    <t>Fulano 5</t>
  </si>
  <si>
    <t>Fulano 6</t>
  </si>
  <si>
    <t>Fulano 7</t>
  </si>
  <si>
    <t>Fulano 8</t>
  </si>
  <si>
    <t>Fulano 9</t>
  </si>
  <si>
    <t>9000-00</t>
  </si>
  <si>
    <t>9000-01</t>
  </si>
  <si>
    <t>9000-02</t>
  </si>
  <si>
    <t>9000-03</t>
  </si>
  <si>
    <t>9000-04</t>
  </si>
  <si>
    <t>9000-05</t>
  </si>
  <si>
    <t>9000-06</t>
  </si>
  <si>
    <t>9000-07</t>
  </si>
  <si>
    <t>9000-08</t>
  </si>
  <si>
    <t>fulano1@gmail.com</t>
  </si>
  <si>
    <t>fulano2@gmail.com</t>
  </si>
  <si>
    <t>fulano3@gmail.com</t>
  </si>
  <si>
    <t>fulano4@gmail.com</t>
  </si>
  <si>
    <t>fulano5@gmail.com</t>
  </si>
  <si>
    <t>fulano6@gmail.com</t>
  </si>
  <si>
    <t>fulano7@gmail.com</t>
  </si>
  <si>
    <t>fulano8@gmail.com</t>
  </si>
  <si>
    <t>fulano9@gmail.com</t>
  </si>
  <si>
    <t>Londrina</t>
  </si>
  <si>
    <t>Juridica</t>
  </si>
  <si>
    <t>Fisica</t>
  </si>
  <si>
    <t>São Paulo</t>
  </si>
  <si>
    <t>Rio de Janeiro</t>
  </si>
  <si>
    <t>Santos</t>
  </si>
  <si>
    <t>Brasilia</t>
  </si>
  <si>
    <t>Lista de Produtos</t>
  </si>
  <si>
    <t>Preço</t>
  </si>
  <si>
    <t xml:space="preserve">Produto 1 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</si>
  <si>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</si>
  <si>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</si>
  <si>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</si>
  <si>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</si>
  <si>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</si>
  <si>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</si>
  <si>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</si>
  <si>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</si>
  <si>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</si>
  <si>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</si>
  <si>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</si>
  <si>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</si>
  <si>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</si>
  <si>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</si>
  <si>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</si>
  <si>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Lista de Fornecedores</t>
  </si>
  <si>
    <t xml:space="preserve">Fornecedor 1 </t>
  </si>
  <si>
    <t>Fornecedor 2</t>
  </si>
  <si>
    <t>Fornecedor 3</t>
  </si>
  <si>
    <t>Fornecedor 4</t>
  </si>
  <si>
    <t>Fornecedor 5</t>
  </si>
  <si>
    <t>Fornecedor 6</t>
  </si>
  <si>
    <t>Fornecedor 7</t>
  </si>
  <si>
    <t>Fornecedor 8</t>
  </si>
  <si>
    <t>Fornecedor 9</t>
  </si>
  <si>
    <t>Fornecedor 10</t>
  </si>
  <si>
    <t>Fornecedor 11</t>
  </si>
  <si>
    <t>Fornecedor 12</t>
  </si>
  <si>
    <t>Fornecedor 13</t>
  </si>
  <si>
    <t>Fornecedor 14</t>
  </si>
  <si>
    <t>Fornecedor 15</t>
  </si>
  <si>
    <t>Fornecedor 16</t>
  </si>
  <si>
    <t>Fornecedor 17</t>
  </si>
  <si>
    <t>total</t>
  </si>
  <si>
    <t>Prod1</t>
  </si>
  <si>
    <t>Prod2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</si>
</sst>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4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0" xfId="1"/>
    <xf numFmtId="0" fontId="1" fillId="4" borderId="1" xfId="3" applyBorder="1"/>
    <xf numFmtId="44" fontId="1" fillId="4" borderId="1" xfId="3" applyNumberFormat="1" applyBorder="1"/>
    <xf numFmtId="14" fontId="1" fillId="4" borderId="1" xfId="3" applyNumberFormat="1" applyBorder="1"/>
    <xf numFmtId="0" fontId="1" fillId="3" borderId="1" xfId="2" applyBorder="1"/>
    <xf numFmtId="44" fontId="1" fillId="3" borderId="1" xfId="2" applyNumberFormat="1" applyBorder="1"/>
    <xf numFmtId="14" fontId="1" fillId="3" borderId="1" xfId="2" applyNumberFormat="1" applyBorder="1"/>
    <xf numFmtId="9" fontId="1" fillId="4" borderId="1" xfId="3" applyNumberFormat="1" applyBorder="1"/>
    <xf numFmtId="9" fontId="1" fillId="3" borderId="1" xfId="2" applyNumberFormat="1" applyBorder="1"/>
    <xf numFmtId="0" fontId="0" fillId="5" borderId="0" xfId="0" applyFill="1"/>
    <xf numFmtId="0" fontId="5" fillId="5" borderId="0" xfId="0" applyFont="1" applyFill="1"/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3" fillId="2" borderId="0" xfId="1" applyAlignment="1">
      <alignment horizontal="left"/>
    </xf>
    <xf numFmtId="0" fontId="0" fillId="0" borderId="0" xfId="0" applyAlignment="1"/>
    <xf numFmtId="0" fontId="6" fillId="0" borderId="2" xfId="0" applyFont="1" applyBorder="1"/>
    <xf numFmtId="0" fontId="1" fillId="4" borderId="3" xfId="3" applyBorder="1"/>
    <xf numFmtId="0" fontId="7" fillId="0" borderId="0" xfId="0" applyFont="1"/>
    <xf numFmtId="0" fontId="4" fillId="0" borderId="0" xfId="0" applyFont="1" applyAlignment="1">
      <alignment horizontal="center"/>
    </xf>
    <xf numFmtId="0" fontId="0" fillId="0" borderId="4" xfId="0" applyBorder="1"/>
    <xf numFmtId="44" fontId="0" fillId="0" borderId="4" xfId="4" applyFont="1" applyBorder="1"/>
    <xf numFmtId="0" fontId="4" fillId="0" borderId="0" xfId="0" applyFont="1" applyAlignment="1"/>
  </cellXfs>
  <cellStyles count="5">
    <cellStyle name="40% - Ênfase6" xfId="2" builtinId="51"/>
    <cellStyle name="60% - Ênfase6" xfId="3" builtinId="52"/>
    <cellStyle name="Ênfase6" xfId="1" builtinId="49"/>
    <cellStyle name="Moeda" xfId="4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fulano8@gmail.com" TargetMode="External"/><Relationship Id="rId3" Type="http://schemas.openxmlformats.org/officeDocument/2006/relationships/hyperlink" Target="mailto:fulano3@gmail.com" TargetMode="External"/><Relationship Id="rId7" Type="http://schemas.openxmlformats.org/officeDocument/2006/relationships/hyperlink" Target="mailto:fulano7@gmail.com" TargetMode="External"/><Relationship Id="rId2" Type="http://schemas.openxmlformats.org/officeDocument/2006/relationships/hyperlink" Target="mailto:fulano2@gmail.com" TargetMode="External"/><Relationship Id="rId1" Type="http://schemas.openxmlformats.org/officeDocument/2006/relationships/hyperlink" Target="mailto:fulano1@gmail.com" TargetMode="External"/><Relationship Id="rId6" Type="http://schemas.openxmlformats.org/officeDocument/2006/relationships/hyperlink" Target="mailto:fulano6@gmail.com" TargetMode="External"/><Relationship Id="rId5" Type="http://schemas.openxmlformats.org/officeDocument/2006/relationships/hyperlink" Target="mailto:fulano5@gmail.com" TargetMode="External"/><Relationship Id="rId4" Type="http://schemas.openxmlformats.org/officeDocument/2006/relationships/hyperlink" Target="mailto:fulano4@gmail.com" TargetMode="External"/><Relationship Id="rId9" Type="http://schemas.openxmlformats.org/officeDocument/2006/relationships/hyperlink" Target="mailto:fulano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DEE19-C65A-409C-9372-58027149034B}">
  <dimension ref="G8:H10"/>
  <sheetViews>
    <sheetView workbookViewId="0">
      <selection activeCell="H11" sqref="H11"/>
    </sheetView>
  </sheetViews>
  <sheetFormatPr defaultRowHeight="14.4" x14ac:dyDescent="0.3"/>
  <sheetData>
    <row r="8" spans="7:8" x14ac:dyDescent="0.3">
      <c r="G8" t="s">
        <v>100</v>
      </c>
      <c r="H8">
        <v>12</v>
      </c>
    </row>
    <row r="9" spans="7:8" x14ac:dyDescent="0.3">
      <c r="G9" t="s">
        <v>101</v>
      </c>
      <c r="H9">
        <v>10</v>
      </c>
    </row>
    <row r="10" spans="7:8" x14ac:dyDescent="0.3">
      <c r="G10" t="s">
        <v>99</v>
      </c>
      <c r="H10">
        <f>SUM(H8:H9)</f>
        <v>22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8AB6-72A4-49D4-AD28-387A285729B5}">
  <dimension ref="A2:BE19"/>
  <sheetViews>
    <sheetView tabSelected="1" zoomScale="80" zoomScaleNormal="80" workbookViewId="0">
      <selection activeCell="G6" sqref="G6"/>
    </sheetView>
  </sheetViews>
  <sheetFormatPr defaultRowHeight="14.4" x14ac:dyDescent="0.3"/>
  <cols>
    <col min="2" max="2" width="10" customWidth="1"/>
    <col min="3" max="3" width="4.21875" bestFit="1" customWidth="1"/>
    <col min="4" max="4" width="8.5546875" bestFit="1" customWidth="1"/>
    <col min="5" max="5" width="11.33203125" bestFit="1" customWidth="1"/>
    <col min="6" max="6" width="14.109375" bestFit="1" customWidth="1"/>
    <col min="7" max="7" width="14.44140625" bestFit="1" customWidth="1"/>
    <col min="8" max="8" width="20.33203125" bestFit="1" customWidth="1"/>
    <col min="9" max="9" width="13.44140625" bestFit="1" customWidth="1"/>
    <col min="10" max="10" width="18.33203125" bestFit="1" customWidth="1"/>
    <col min="11" max="11" width="7.77734375" bestFit="1" customWidth="1"/>
    <col min="12" max="12" width="13.33203125" bestFit="1" customWidth="1"/>
  </cols>
  <sheetData>
    <row r="2" spans="1:57" ht="4.9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</row>
    <row r="3" spans="1:57" ht="21" x14ac:dyDescent="0.4">
      <c r="A3" s="10"/>
      <c r="B3" s="10"/>
      <c r="C3" s="11" t="s">
        <v>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</row>
    <row r="4" spans="1:57" ht="4.95" customHeight="1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</row>
    <row r="6" spans="1:57" x14ac:dyDescent="0.3">
      <c r="G6" t="str">
        <f>"Meu estoque é de "&amp;Menu!H10&amp;" Produtos"</f>
        <v>Meu estoque é de 22 Produtos</v>
      </c>
    </row>
    <row r="8" spans="1:57" x14ac:dyDescent="0.3">
      <c r="D8" s="1" t="s">
        <v>1</v>
      </c>
      <c r="E8" s="1" t="s">
        <v>2</v>
      </c>
      <c r="F8" s="1" t="s">
        <v>3</v>
      </c>
      <c r="G8" s="1" t="s">
        <v>4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</row>
    <row r="9" spans="1:57" x14ac:dyDescent="0.3">
      <c r="D9" s="2" t="s">
        <v>5</v>
      </c>
      <c r="E9" s="2" t="s">
        <v>8</v>
      </c>
      <c r="F9" s="3">
        <v>4.5</v>
      </c>
      <c r="G9" s="4">
        <v>42024</v>
      </c>
      <c r="H9" s="2">
        <v>10</v>
      </c>
      <c r="I9" s="3">
        <f>F9+2.5</f>
        <v>7</v>
      </c>
      <c r="J9" s="2">
        <v>5</v>
      </c>
      <c r="K9" s="2">
        <f>H9-J9</f>
        <v>5</v>
      </c>
      <c r="L9" s="8">
        <f>(I9-F9)/I9</f>
        <v>0.35714285714285715</v>
      </c>
    </row>
    <row r="10" spans="1:57" x14ac:dyDescent="0.3">
      <c r="D10" s="5" t="s">
        <v>6</v>
      </c>
      <c r="E10" s="5" t="s">
        <v>9</v>
      </c>
      <c r="F10" s="6">
        <v>7</v>
      </c>
      <c r="G10" s="7">
        <v>42025</v>
      </c>
      <c r="H10" s="5">
        <v>20</v>
      </c>
      <c r="I10" s="6">
        <f>F10+3</f>
        <v>10</v>
      </c>
      <c r="J10" s="5">
        <v>8</v>
      </c>
      <c r="K10" s="5">
        <f>H10-J10</f>
        <v>12</v>
      </c>
      <c r="L10" s="9">
        <f>(I10-F10)/I10</f>
        <v>0.3</v>
      </c>
    </row>
    <row r="11" spans="1:57" x14ac:dyDescent="0.3">
      <c r="D11" s="2" t="s">
        <v>7</v>
      </c>
      <c r="E11" s="2" t="s">
        <v>10</v>
      </c>
      <c r="F11" s="3">
        <v>8</v>
      </c>
      <c r="G11" s="4">
        <v>42025</v>
      </c>
      <c r="H11" s="2">
        <v>25</v>
      </c>
      <c r="I11" s="3">
        <f>F11+6</f>
        <v>14</v>
      </c>
      <c r="J11" s="2">
        <v>17</v>
      </c>
      <c r="K11" s="2">
        <f>H11-J11</f>
        <v>8</v>
      </c>
      <c r="L11" s="8">
        <f>(I11-F11)/I11</f>
        <v>0.42857142857142855</v>
      </c>
    </row>
    <row r="12" spans="1:57" x14ac:dyDescent="0.3">
      <c r="D12" s="5"/>
      <c r="E12" s="5"/>
      <c r="F12" s="6"/>
      <c r="G12" s="7"/>
      <c r="H12" s="5"/>
      <c r="I12" s="6"/>
      <c r="J12" s="5"/>
      <c r="K12" s="5"/>
      <c r="L12" s="9"/>
    </row>
    <row r="13" spans="1:57" x14ac:dyDescent="0.3">
      <c r="D13" s="2"/>
      <c r="E13" s="2"/>
      <c r="F13" s="3"/>
      <c r="G13" s="4"/>
      <c r="H13" s="2"/>
      <c r="I13" s="3"/>
      <c r="J13" s="2"/>
      <c r="K13" s="2"/>
      <c r="L13" s="8"/>
    </row>
    <row r="14" spans="1:57" x14ac:dyDescent="0.3">
      <c r="D14" s="5"/>
      <c r="E14" s="5"/>
      <c r="F14" s="6"/>
      <c r="G14" s="7"/>
      <c r="H14" s="5"/>
      <c r="I14" s="6"/>
      <c r="J14" s="5"/>
      <c r="K14" s="5"/>
      <c r="L14" s="9"/>
    </row>
    <row r="15" spans="1:57" x14ac:dyDescent="0.3">
      <c r="D15" s="2"/>
      <c r="E15" s="2"/>
      <c r="F15" s="3"/>
      <c r="G15" s="4"/>
      <c r="H15" s="2"/>
      <c r="I15" s="3"/>
      <c r="J15" s="2"/>
      <c r="K15" s="2"/>
      <c r="L15" s="8"/>
    </row>
    <row r="16" spans="1:57" x14ac:dyDescent="0.3">
      <c r="D16" s="5"/>
      <c r="E16" s="5"/>
      <c r="F16" s="6"/>
      <c r="G16" s="7"/>
      <c r="H16" s="5"/>
      <c r="I16" s="6"/>
      <c r="J16" s="5"/>
      <c r="K16" s="5"/>
      <c r="L16" s="9"/>
    </row>
    <row r="17" spans="4:12" x14ac:dyDescent="0.3">
      <c r="D17" s="2"/>
      <c r="E17" s="2"/>
      <c r="F17" s="3"/>
      <c r="G17" s="4"/>
      <c r="H17" s="2"/>
      <c r="I17" s="3"/>
      <c r="J17" s="2"/>
      <c r="K17" s="2"/>
      <c r="L17" s="8"/>
    </row>
    <row r="19" spans="4:12" ht="36" customHeight="1" x14ac:dyDescent="0.3"/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064F4-724E-4CEC-AC20-910E8A1259CC}">
  <dimension ref="E2:K17"/>
  <sheetViews>
    <sheetView workbookViewId="0">
      <selection activeCell="G22" sqref="G22"/>
    </sheetView>
  </sheetViews>
  <sheetFormatPr defaultRowHeight="14.4" x14ac:dyDescent="0.3"/>
  <cols>
    <col min="5" max="5" width="10.33203125" bestFit="1" customWidth="1"/>
    <col min="6" max="6" width="15.44140625" bestFit="1" customWidth="1"/>
    <col min="7" max="7" width="12.109375" bestFit="1" customWidth="1"/>
    <col min="8" max="8" width="13.77734375" bestFit="1" customWidth="1"/>
    <col min="9" max="9" width="13.5546875" bestFit="1" customWidth="1"/>
    <col min="10" max="10" width="12.109375" bestFit="1" customWidth="1"/>
    <col min="11" max="11" width="8.6640625" bestFit="1" customWidth="1"/>
  </cols>
  <sheetData>
    <row r="2" spans="5:11" ht="18" x14ac:dyDescent="0.35">
      <c r="E2" s="18" t="s">
        <v>16</v>
      </c>
      <c r="F2" s="18" t="s">
        <v>17</v>
      </c>
      <c r="G2" s="18" t="s">
        <v>18</v>
      </c>
      <c r="H2" s="18" t="s">
        <v>19</v>
      </c>
      <c r="I2" s="18" t="s">
        <v>20</v>
      </c>
      <c r="J2" s="18" t="s">
        <v>21</v>
      </c>
      <c r="K2" s="18" t="s">
        <v>22</v>
      </c>
    </row>
    <row r="3" spans="5:11" x14ac:dyDescent="0.3">
      <c r="E3" s="17"/>
      <c r="F3" s="17"/>
      <c r="G3" s="17"/>
      <c r="H3" s="17"/>
      <c r="I3" s="17"/>
      <c r="J3" s="17"/>
      <c r="K3" s="17"/>
    </row>
    <row r="4" spans="5:11" x14ac:dyDescent="0.3">
      <c r="E4" s="5"/>
      <c r="F4" s="5"/>
      <c r="G4" s="5"/>
      <c r="H4" s="5"/>
      <c r="I4" s="5"/>
      <c r="J4" s="5"/>
      <c r="K4" s="5"/>
    </row>
    <row r="5" spans="5:11" ht="21" x14ac:dyDescent="0.4">
      <c r="E5" s="16">
        <v>1</v>
      </c>
      <c r="F5" s="16">
        <v>2</v>
      </c>
      <c r="G5" s="16">
        <v>3</v>
      </c>
      <c r="H5" s="16">
        <v>4</v>
      </c>
      <c r="I5" s="16">
        <v>5</v>
      </c>
      <c r="J5" s="16">
        <v>6</v>
      </c>
      <c r="K5" s="16">
        <v>7</v>
      </c>
    </row>
    <row r="6" spans="5:11" x14ac:dyDescent="0.3">
      <c r="E6" s="17"/>
      <c r="F6" s="17"/>
      <c r="G6" s="17"/>
      <c r="H6" s="17"/>
      <c r="I6" s="17"/>
      <c r="J6" s="17"/>
      <c r="K6" s="17"/>
    </row>
    <row r="7" spans="5:11" x14ac:dyDescent="0.3">
      <c r="E7" s="5"/>
      <c r="F7" s="5"/>
      <c r="G7" s="5"/>
      <c r="H7" s="5"/>
      <c r="I7" s="5"/>
      <c r="J7" s="5"/>
      <c r="K7" s="5"/>
    </row>
    <row r="8" spans="5:11" ht="21" x14ac:dyDescent="0.4">
      <c r="E8" s="16">
        <v>8</v>
      </c>
      <c r="F8" s="16">
        <v>9</v>
      </c>
      <c r="G8" s="16">
        <v>10</v>
      </c>
      <c r="H8" s="16">
        <v>11</v>
      </c>
      <c r="I8" s="16">
        <v>12</v>
      </c>
      <c r="J8" s="16">
        <v>13</v>
      </c>
      <c r="K8" s="16">
        <v>14</v>
      </c>
    </row>
    <row r="9" spans="5:11" x14ac:dyDescent="0.3">
      <c r="E9" s="17"/>
      <c r="F9" s="17"/>
      <c r="G9" s="17"/>
      <c r="H9" s="17"/>
      <c r="I9" s="17"/>
      <c r="J9" s="17"/>
      <c r="K9" s="17"/>
    </row>
    <row r="10" spans="5:11" x14ac:dyDescent="0.3">
      <c r="E10" s="5"/>
      <c r="F10" s="5"/>
      <c r="G10" s="5"/>
      <c r="H10" s="5"/>
      <c r="I10" s="5"/>
      <c r="J10" s="5"/>
      <c r="K10" s="5"/>
    </row>
    <row r="11" spans="5:11" ht="21" x14ac:dyDescent="0.4">
      <c r="E11" s="16">
        <v>15</v>
      </c>
      <c r="F11" s="16">
        <v>16</v>
      </c>
      <c r="G11" s="16">
        <v>17</v>
      </c>
      <c r="H11" s="16">
        <v>18</v>
      </c>
      <c r="I11" s="16">
        <v>19</v>
      </c>
      <c r="J11" s="16">
        <v>20</v>
      </c>
      <c r="K11" s="16">
        <v>21</v>
      </c>
    </row>
    <row r="12" spans="5:11" x14ac:dyDescent="0.3">
      <c r="E12" s="17"/>
      <c r="F12" s="17"/>
      <c r="G12" s="17"/>
      <c r="H12" s="17"/>
      <c r="I12" s="17"/>
      <c r="J12" s="17"/>
      <c r="K12" s="17"/>
    </row>
    <row r="13" spans="5:11" x14ac:dyDescent="0.3">
      <c r="E13" s="5"/>
      <c r="F13" s="5"/>
      <c r="G13" s="5"/>
      <c r="H13" s="5"/>
      <c r="I13" s="5"/>
      <c r="J13" s="5"/>
      <c r="K13" s="5"/>
    </row>
    <row r="14" spans="5:11" ht="21" x14ac:dyDescent="0.4">
      <c r="E14" s="16">
        <v>22</v>
      </c>
      <c r="F14" s="16">
        <v>23</v>
      </c>
      <c r="G14" s="16">
        <v>24</v>
      </c>
      <c r="H14" s="16">
        <v>25</v>
      </c>
      <c r="I14" s="16">
        <v>26</v>
      </c>
      <c r="J14" s="16">
        <v>27</v>
      </c>
      <c r="K14" s="16">
        <v>28</v>
      </c>
    </row>
    <row r="15" spans="5:11" x14ac:dyDescent="0.3">
      <c r="E15" s="17"/>
      <c r="F15" s="17"/>
      <c r="G15" s="17"/>
      <c r="H15" s="17"/>
      <c r="I15" s="17"/>
      <c r="J15" s="17"/>
      <c r="K15" s="17"/>
    </row>
    <row r="16" spans="5:11" x14ac:dyDescent="0.3">
      <c r="E16" s="5"/>
      <c r="F16" s="5"/>
      <c r="G16" s="5"/>
      <c r="H16" s="5"/>
      <c r="I16" s="5"/>
      <c r="J16" s="5"/>
      <c r="K16" s="5"/>
    </row>
    <row r="17" spans="5:11" ht="21" x14ac:dyDescent="0.4">
      <c r="E17" s="16">
        <v>29</v>
      </c>
      <c r="F17" s="16">
        <v>30</v>
      </c>
      <c r="G17" s="16">
        <v>31</v>
      </c>
      <c r="H17" s="16"/>
      <c r="I17" s="16"/>
      <c r="J17" s="16"/>
      <c r="K17" s="16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2215-E849-4149-862A-D2BFEB964741}">
  <dimension ref="A2:BE17"/>
  <sheetViews>
    <sheetView workbookViewId="0">
      <selection activeCell="E24" sqref="E24"/>
    </sheetView>
  </sheetViews>
  <sheetFormatPr defaultRowHeight="14.4" x14ac:dyDescent="0.3"/>
  <cols>
    <col min="4" max="5" width="18.6640625" customWidth="1"/>
    <col min="6" max="6" width="18.6640625" style="12" customWidth="1"/>
    <col min="7" max="9" width="18.6640625" customWidth="1"/>
    <col min="10" max="10" width="11.77734375" customWidth="1"/>
  </cols>
  <sheetData>
    <row r="2" spans="1:57" ht="4.95" customHeight="1" x14ac:dyDescent="0.3">
      <c r="A2" s="10"/>
      <c r="B2" s="10"/>
      <c r="C2" s="10"/>
      <c r="D2" s="10"/>
      <c r="E2" s="10"/>
      <c r="F2" s="13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</row>
    <row r="3" spans="1:57" ht="21" x14ac:dyDescent="0.4">
      <c r="A3" s="10"/>
      <c r="B3" s="10"/>
      <c r="C3" s="11" t="s">
        <v>23</v>
      </c>
      <c r="D3" s="10"/>
      <c r="E3" s="10"/>
      <c r="F3" s="13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</row>
    <row r="4" spans="1:57" ht="4.95" customHeight="1" x14ac:dyDescent="0.3">
      <c r="A4" s="10"/>
      <c r="B4" s="10"/>
      <c r="C4" s="10"/>
      <c r="D4" s="10"/>
      <c r="E4" s="10"/>
      <c r="F4" s="13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</row>
    <row r="8" spans="1:57" x14ac:dyDescent="0.3">
      <c r="D8" s="1" t="s">
        <v>1</v>
      </c>
      <c r="E8" s="1" t="s">
        <v>24</v>
      </c>
      <c r="F8" s="14" t="s">
        <v>25</v>
      </c>
      <c r="G8" s="1" t="s">
        <v>26</v>
      </c>
      <c r="H8" s="1" t="s">
        <v>27</v>
      </c>
      <c r="I8" s="1" t="s">
        <v>28</v>
      </c>
    </row>
    <row r="9" spans="1:57" x14ac:dyDescent="0.3">
      <c r="D9" s="2" t="s">
        <v>29</v>
      </c>
      <c r="E9" s="2" t="s">
        <v>38</v>
      </c>
      <c r="F9" s="3" t="s">
        <v>47</v>
      </c>
      <c r="G9" s="4" t="s">
        <v>56</v>
      </c>
      <c r="H9" s="2" t="s">
        <v>57</v>
      </c>
      <c r="I9" s="4">
        <v>44971</v>
      </c>
    </row>
    <row r="10" spans="1:57" x14ac:dyDescent="0.3">
      <c r="D10" s="5" t="s">
        <v>30</v>
      </c>
      <c r="E10" s="5" t="s">
        <v>39</v>
      </c>
      <c r="F10" s="6" t="s">
        <v>48</v>
      </c>
      <c r="G10" s="7" t="s">
        <v>59</v>
      </c>
      <c r="H10" s="5" t="s">
        <v>57</v>
      </c>
      <c r="I10" s="7">
        <v>44971</v>
      </c>
    </row>
    <row r="11" spans="1:57" x14ac:dyDescent="0.3">
      <c r="D11" s="2" t="s">
        <v>31</v>
      </c>
      <c r="E11" s="2" t="s">
        <v>40</v>
      </c>
      <c r="F11" s="3" t="s">
        <v>49</v>
      </c>
      <c r="G11" s="4" t="s">
        <v>60</v>
      </c>
      <c r="H11" s="2" t="s">
        <v>57</v>
      </c>
      <c r="I11" s="4">
        <v>44971</v>
      </c>
    </row>
    <row r="12" spans="1:57" x14ac:dyDescent="0.3">
      <c r="D12" s="5" t="s">
        <v>32</v>
      </c>
      <c r="E12" s="5" t="s">
        <v>41</v>
      </c>
      <c r="F12" s="6" t="s">
        <v>50</v>
      </c>
      <c r="G12" s="7" t="s">
        <v>61</v>
      </c>
      <c r="H12" s="5" t="s">
        <v>57</v>
      </c>
      <c r="I12" s="7">
        <v>44971</v>
      </c>
    </row>
    <row r="13" spans="1:57" x14ac:dyDescent="0.3">
      <c r="D13" s="2" t="s">
        <v>33</v>
      </c>
      <c r="E13" s="2" t="s">
        <v>42</v>
      </c>
      <c r="F13" s="3" t="s">
        <v>51</v>
      </c>
      <c r="G13" s="4" t="s">
        <v>62</v>
      </c>
      <c r="H13" s="2" t="s">
        <v>57</v>
      </c>
      <c r="I13" s="4">
        <v>44975</v>
      </c>
    </row>
    <row r="14" spans="1:57" x14ac:dyDescent="0.3">
      <c r="D14" s="5" t="s">
        <v>34</v>
      </c>
      <c r="E14" s="5" t="s">
        <v>43</v>
      </c>
      <c r="F14" s="6" t="s">
        <v>52</v>
      </c>
      <c r="G14" s="7" t="s">
        <v>60</v>
      </c>
      <c r="H14" s="5" t="s">
        <v>57</v>
      </c>
      <c r="I14" s="7">
        <v>44976</v>
      </c>
    </row>
    <row r="15" spans="1:57" x14ac:dyDescent="0.3">
      <c r="D15" s="2" t="s">
        <v>35</v>
      </c>
      <c r="E15" s="2" t="s">
        <v>44</v>
      </c>
      <c r="F15" s="3" t="s">
        <v>53</v>
      </c>
      <c r="G15" s="4" t="s">
        <v>61</v>
      </c>
      <c r="H15" s="2" t="s">
        <v>58</v>
      </c>
      <c r="I15" s="4">
        <v>44977</v>
      </c>
    </row>
    <row r="16" spans="1:57" x14ac:dyDescent="0.3">
      <c r="D16" s="5" t="s">
        <v>36</v>
      </c>
      <c r="E16" s="5" t="s">
        <v>45</v>
      </c>
      <c r="F16" s="6" t="s">
        <v>54</v>
      </c>
      <c r="G16" s="7" t="s">
        <v>62</v>
      </c>
      <c r="H16" s="5" t="s">
        <v>58</v>
      </c>
      <c r="I16" s="7">
        <v>44978</v>
      </c>
    </row>
    <row r="17" spans="4:9" x14ac:dyDescent="0.3">
      <c r="D17" s="2" t="s">
        <v>37</v>
      </c>
      <c r="E17" s="2" t="s">
        <v>46</v>
      </c>
      <c r="F17" s="3" t="s">
        <v>55</v>
      </c>
      <c r="G17" s="4" t="s">
        <v>60</v>
      </c>
      <c r="H17" s="2" t="s">
        <v>58</v>
      </c>
      <c r="I17" s="4">
        <v>44979</v>
      </c>
    </row>
  </sheetData>
  <phoneticPr fontId="2" type="noConversion"/>
  <hyperlinks>
    <hyperlink ref="F9" r:id="rId1" xr:uid="{1BD9472D-B40E-4CB3-A0A4-88F82E752ECA}"/>
    <hyperlink ref="F10" r:id="rId2" xr:uid="{CFE9F890-EFC2-4F4B-BFB4-F6F52D3B48AF}"/>
    <hyperlink ref="F11" r:id="rId3" xr:uid="{2A094610-8218-45A6-A9C5-0DEA80E0D6CF}"/>
    <hyperlink ref="F12" r:id="rId4" xr:uid="{8CBF6F76-0C77-46F9-B8C9-95B0A0AF57D8}"/>
    <hyperlink ref="F13" r:id="rId5" xr:uid="{E26CAB35-D9A2-424D-9906-843F46B7972E}"/>
    <hyperlink ref="F14" r:id="rId6" xr:uid="{162F27BD-8A9F-43AA-94F5-E5EC4A8D6EA3}"/>
    <hyperlink ref="F15" r:id="rId7" xr:uid="{4F1CE9C6-32D3-4332-9167-1244573A3175}"/>
    <hyperlink ref="F16" r:id="rId8" xr:uid="{76AC6AE8-B7E3-4BA9-B8A3-1117845734DE}"/>
    <hyperlink ref="F17" r:id="rId9" xr:uid="{F3CA74DE-B03C-4BCE-A106-B1069C77B84A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075A-F056-4B20-A6AB-9F3355E687C0}">
  <dimension ref="A4:E21"/>
  <sheetViews>
    <sheetView workbookViewId="0">
      <selection activeCell="F4" sqref="F4"/>
    </sheetView>
  </sheetViews>
  <sheetFormatPr defaultRowHeight="14.4" x14ac:dyDescent="0.3"/>
  <cols>
    <col min="1" max="2" width="10.5546875" customWidth="1"/>
    <col min="3" max="3" width="4.6640625" customWidth="1"/>
    <col min="4" max="4" width="19" bestFit="1" customWidth="1"/>
    <col min="5" max="5" width="6.33203125" customWidth="1"/>
  </cols>
  <sheetData>
    <row r="4" spans="1:5" x14ac:dyDescent="0.3">
      <c r="A4" s="19" t="s">
        <v>63</v>
      </c>
      <c r="B4" s="19"/>
      <c r="D4" s="22" t="s">
        <v>81</v>
      </c>
      <c r="E4" s="15"/>
    </row>
    <row r="5" spans="1:5" x14ac:dyDescent="0.3">
      <c r="A5" s="20" t="s">
        <v>0</v>
      </c>
      <c r="B5" s="20" t="s">
        <v>64</v>
      </c>
      <c r="D5" s="20" t="s">
        <v>82</v>
      </c>
    </row>
    <row r="6" spans="1:5" x14ac:dyDescent="0.3">
      <c r="A6" s="20" t="s">
        <v>65</v>
      </c>
      <c r="B6" s="21">
        <v>1</v>
      </c>
      <c r="D6" s="20" t="s">
        <v>83</v>
      </c>
    </row>
    <row r="7" spans="1:5" x14ac:dyDescent="0.3">
      <c r="A7" s="20" t="s">
        <v>66</v>
      </c>
      <c r="B7" s="21">
        <v>2</v>
      </c>
      <c r="D7" s="20" t="s">
        <v>84</v>
      </c>
    </row>
    <row r="8" spans="1:5" x14ac:dyDescent="0.3">
      <c r="A8" s="20" t="s">
        <v>67</v>
      </c>
      <c r="B8" s="21">
        <v>3</v>
      </c>
      <c r="D8" s="20" t="s">
        <v>85</v>
      </c>
    </row>
    <row r="9" spans="1:5" x14ac:dyDescent="0.3">
      <c r="A9" s="20" t="s">
        <v>68</v>
      </c>
      <c r="B9" s="21">
        <v>4</v>
      </c>
      <c r="D9" s="20" t="s">
        <v>86</v>
      </c>
    </row>
    <row r="10" spans="1:5" x14ac:dyDescent="0.3">
      <c r="A10" s="20" t="s">
        <v>69</v>
      </c>
      <c r="B10" s="21">
        <v>5</v>
      </c>
      <c r="D10" s="20" t="s">
        <v>87</v>
      </c>
    </row>
    <row r="11" spans="1:5" x14ac:dyDescent="0.3">
      <c r="A11" s="20" t="s">
        <v>70</v>
      </c>
      <c r="B11" s="21">
        <v>6</v>
      </c>
      <c r="D11" s="20" t="s">
        <v>88</v>
      </c>
    </row>
    <row r="12" spans="1:5" x14ac:dyDescent="0.3">
      <c r="A12" s="20" t="s">
        <v>71</v>
      </c>
      <c r="B12" s="21">
        <v>7</v>
      </c>
      <c r="D12" s="20" t="s">
        <v>89</v>
      </c>
    </row>
    <row r="13" spans="1:5" x14ac:dyDescent="0.3">
      <c r="A13" s="20" t="s">
        <v>72</v>
      </c>
      <c r="B13" s="21">
        <v>8</v>
      </c>
      <c r="D13" s="20" t="s">
        <v>90</v>
      </c>
    </row>
    <row r="14" spans="1:5" x14ac:dyDescent="0.3">
      <c r="A14" s="20" t="s">
        <v>73</v>
      </c>
      <c r="B14" s="21">
        <v>9</v>
      </c>
      <c r="D14" s="20" t="s">
        <v>91</v>
      </c>
    </row>
    <row r="15" spans="1:5" x14ac:dyDescent="0.3">
      <c r="A15" s="20" t="s">
        <v>74</v>
      </c>
      <c r="B15" s="21">
        <v>10</v>
      </c>
      <c r="D15" s="20" t="s">
        <v>92</v>
      </c>
    </row>
    <row r="16" spans="1:5" x14ac:dyDescent="0.3">
      <c r="A16" s="20" t="s">
        <v>75</v>
      </c>
      <c r="B16" s="21">
        <v>11</v>
      </c>
      <c r="D16" s="20" t="s">
        <v>93</v>
      </c>
    </row>
    <row r="17" spans="1:4" x14ac:dyDescent="0.3">
      <c r="A17" s="20" t="s">
        <v>76</v>
      </c>
      <c r="B17" s="21">
        <v>12</v>
      </c>
      <c r="D17" s="20" t="s">
        <v>94</v>
      </c>
    </row>
    <row r="18" spans="1:4" x14ac:dyDescent="0.3">
      <c r="A18" s="20" t="s">
        <v>77</v>
      </c>
      <c r="B18" s="21">
        <v>13</v>
      </c>
      <c r="D18" s="20" t="s">
        <v>95</v>
      </c>
    </row>
    <row r="19" spans="1:4" x14ac:dyDescent="0.3">
      <c r="A19" s="20" t="s">
        <v>78</v>
      </c>
      <c r="B19" s="21">
        <v>14</v>
      </c>
      <c r="D19" s="20" t="s">
        <v>96</v>
      </c>
    </row>
    <row r="20" spans="1:4" x14ac:dyDescent="0.3">
      <c r="A20" s="20" t="s">
        <v>79</v>
      </c>
      <c r="B20" s="21">
        <v>15</v>
      </c>
      <c r="D20" s="20" t="s">
        <v>97</v>
      </c>
    </row>
    <row r="21" spans="1:4" x14ac:dyDescent="0.3">
      <c r="A21" s="20" t="s">
        <v>80</v>
      </c>
      <c r="B21" s="21">
        <v>16</v>
      </c>
      <c r="D21" s="20" t="s">
        <v>98</v>
      </c>
    </row>
  </sheetData>
  <mergeCells count="1">
    <mergeCell ref="A4:B4"/>
  </mergeCells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Menu</vt:lpstr>
      <vt:lpstr>Geral</vt:lpstr>
      <vt:lpstr>Calendario</vt:lpstr>
      <vt:lpstr>Cliente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Kiko</dc:creator>
  <cp:lastModifiedBy>Kiko</cp:lastModifiedBy>
  <dcterms:created xsi:type="dcterms:W3CDTF">2023-05-04T13:03:28Z</dcterms:created>
  <dcterms:modified xsi:type="dcterms:W3CDTF">2023-05-06T18:28:38Z</dcterms:modified>
</cp:coreProperties>
</file>