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26. Funções de Data\"/>
    </mc:Choice>
  </mc:AlternateContent>
  <xr:revisionPtr revIDLastSave="0" documentId="13_ncr:1_{32A62E8D-8111-4AB3-8782-77CF8D6722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rcício 1" sheetId="1" r:id="rId1"/>
    <sheet name="Exercício 2" sheetId="2" r:id="rId2"/>
    <sheet name="Feriados" sheetId="3" r:id="rId3"/>
  </sheets>
  <externalReferences>
    <externalReference r:id="rId4"/>
  </externalReferences>
  <definedNames>
    <definedName name="_xlnm._FilterDatabase" localSheetId="0" hidden="1">'Exercício 1'!$A$1:$F$126</definedName>
    <definedName name="_xlnm._FilterDatabase" localSheetId="1" hidden="1">'Exercício 2'!$A$1:$E$1</definedName>
    <definedName name="Balances">#REF!</definedName>
    <definedName name="_xlnm.Database">#REF!</definedName>
    <definedName name="CargoSize">#REF!</definedName>
    <definedName name="CargoSizes">#REF!</definedName>
    <definedName name="Contracts">#REF!</definedName>
    <definedName name="Equity">#REF!</definedName>
    <definedName name="Factor">#REF!</definedName>
    <definedName name="IntNomes">OFFSET([1]Alocação!$A$23,,,COUNTA([1]Alocação!$A$23:$A$28)-COUNTBLANK([1]Alocação!$A$23:$A$28))</definedName>
    <definedName name="IntValores">OFFSET([1]Alocação!$B$23,,,COUNTA([1]Alocação!$A$23:$A$28)-COUNTBLANK([1]Alocação!$A$23:$A$28))</definedName>
    <definedName name="Lifters">#REF!</definedName>
    <definedName name="LP_Method">#REF!</definedName>
    <definedName name="MaxStock">#REF!</definedName>
    <definedName name="MinStock">#REF!</definedName>
    <definedName name="Password">#REF!</definedName>
    <definedName name="Pooling1">#REF!</definedName>
    <definedName name="Pooling2">#REF!</definedName>
    <definedName name="Pooling3">#REF!</definedName>
    <definedName name="SafetyMargin">#REF!</definedName>
    <definedName name="Stock">#REF!</definedName>
    <definedName name="Storages">#REF!</definedName>
    <definedName name="Thresholds">#REF!</definedName>
    <definedName name="User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2" i="1"/>
  <c r="F3" i="1"/>
  <c r="F4" i="1"/>
  <c r="F5" i="1"/>
  <c r="F6" i="1"/>
  <c r="F7" i="1"/>
  <c r="F9" i="1"/>
  <c r="F10" i="1"/>
  <c r="F11" i="1"/>
  <c r="F12" i="1"/>
  <c r="F13" i="1"/>
  <c r="F14" i="1"/>
  <c r="F15" i="1"/>
  <c r="F16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2" i="1"/>
  <c r="D3" i="2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2" i="2"/>
  <c r="E2" i="2" s="1"/>
</calcChain>
</file>

<file path=xl/sharedStrings.xml><?xml version="1.0" encoding="utf-8"?>
<sst xmlns="http://schemas.openxmlformats.org/spreadsheetml/2006/main" count="2023" uniqueCount="153">
  <si>
    <t>Data Vencimento</t>
  </si>
  <si>
    <t>Data Pagamento</t>
  </si>
  <si>
    <t>Teixeira Gonçalves</t>
  </si>
  <si>
    <t>Souza Santos</t>
  </si>
  <si>
    <t>Emídio Alves</t>
  </si>
  <si>
    <t>Santos Costa</t>
  </si>
  <si>
    <t>Do Monteiro</t>
  </si>
  <si>
    <t>Soares Lobo</t>
  </si>
  <si>
    <t>Maria Dantas</t>
  </si>
  <si>
    <t>Peres Koch</t>
  </si>
  <si>
    <t>Pacheco Guimaraes</t>
  </si>
  <si>
    <t>Felipe Sobanski</t>
  </si>
  <si>
    <t>Gonçalves Machado</t>
  </si>
  <si>
    <t>Augusto Oliva</t>
  </si>
  <si>
    <t>Vitorino Pallotta</t>
  </si>
  <si>
    <t>Silva Quintana</t>
  </si>
  <si>
    <t>Nogueira Wancelotti</t>
  </si>
  <si>
    <t>Antunes Amaro</t>
  </si>
  <si>
    <t>Alberto Martins</t>
  </si>
  <si>
    <t>Viana Blanquez</t>
  </si>
  <si>
    <t>Henrique Santos</t>
  </si>
  <si>
    <t>Braga Andrade</t>
  </si>
  <si>
    <t>Ambrósio Wassem</t>
  </si>
  <si>
    <t>Gonçalves Alves</t>
  </si>
  <si>
    <t>Elisa Cordeiro</t>
  </si>
  <si>
    <t>Batista Pretti</t>
  </si>
  <si>
    <t>Lopes Araújo</t>
  </si>
  <si>
    <t>Alves Cardozo</t>
  </si>
  <si>
    <t>Peres Magalhães</t>
  </si>
  <si>
    <t>Pontes Quintana</t>
  </si>
  <si>
    <t>Malacarne Condé</t>
  </si>
  <si>
    <t>Bugan Rodrigues</t>
  </si>
  <si>
    <t>Mahmoud Cotta</t>
  </si>
  <si>
    <t>Fernandes Silveira</t>
  </si>
  <si>
    <t>Dos Goncalves</t>
  </si>
  <si>
    <t>Hugo Grippe</t>
  </si>
  <si>
    <t>Do Therezo</t>
  </si>
  <si>
    <t>Luiza Andrade</t>
  </si>
  <si>
    <t>Kellen Porto</t>
  </si>
  <si>
    <t>Rodrigo Rossini</t>
  </si>
  <si>
    <t>Arruda Faccin</t>
  </si>
  <si>
    <t>Belmonte Pires</t>
  </si>
  <si>
    <t>Fernando Walter</t>
  </si>
  <si>
    <t>Bergamo Ferreira</t>
  </si>
  <si>
    <t>Vieira Feliciano</t>
  </si>
  <si>
    <t>Gomes Arruda</t>
  </si>
  <si>
    <t>Leal Favoretto</t>
  </si>
  <si>
    <t>Colaço Nohara</t>
  </si>
  <si>
    <t>Inês Simões</t>
  </si>
  <si>
    <t>Martins Barbosa</t>
  </si>
  <si>
    <t>Bonardo Lemos</t>
  </si>
  <si>
    <t>Freitas Oliveira</t>
  </si>
  <si>
    <t>Lopes Braun</t>
  </si>
  <si>
    <t>Santos Diniz</t>
  </si>
  <si>
    <t>Francisco Mayer</t>
  </si>
  <si>
    <t>Ferreira Ribeiro</t>
  </si>
  <si>
    <t>Nunes Wiener</t>
  </si>
  <si>
    <t>Gonzaga Oliva</t>
  </si>
  <si>
    <t>Vellado Fernandes</t>
  </si>
  <si>
    <t>Carbone Figueira</t>
  </si>
  <si>
    <t>Luis Junqueira</t>
  </si>
  <si>
    <t>Campos Ferreira</t>
  </si>
  <si>
    <t>Vellado Santana</t>
  </si>
  <si>
    <t>Batista Martins</t>
  </si>
  <si>
    <t>Pedro Gonçalves</t>
  </si>
  <si>
    <t>Stivanin Resende</t>
  </si>
  <si>
    <t>Vitor Junqueira</t>
  </si>
  <si>
    <t>Oliveira Grecco</t>
  </si>
  <si>
    <t>Pereira Mello</t>
  </si>
  <si>
    <t xml:space="preserve">Fernandes </t>
  </si>
  <si>
    <t>Silva Amaral</t>
  </si>
  <si>
    <t>De Valverde</t>
  </si>
  <si>
    <t>Barboza Gonçalves</t>
  </si>
  <si>
    <t>Pereira Araújo</t>
  </si>
  <si>
    <t>Jacinto Gonçalves</t>
  </si>
  <si>
    <t>Hugo Feliciano</t>
  </si>
  <si>
    <t>Serra Almeida</t>
  </si>
  <si>
    <t>Celeste Costa</t>
  </si>
  <si>
    <t>Maria Vanin</t>
  </si>
  <si>
    <t>Eduardo Resende</t>
  </si>
  <si>
    <t>Bugan Ribeiro</t>
  </si>
  <si>
    <t>Martins Vazquez</t>
  </si>
  <si>
    <t>Carvalho Santos</t>
  </si>
  <si>
    <t>Mendes Neves</t>
  </si>
  <si>
    <t>Emídio Peres</t>
  </si>
  <si>
    <t>Henrique Felipe</t>
  </si>
  <si>
    <t>Coval Ferreira</t>
  </si>
  <si>
    <t>Maria Battaglini</t>
  </si>
  <si>
    <t>Drummond Bueno</t>
  </si>
  <si>
    <t>Felipe Figueira</t>
  </si>
  <si>
    <t>Minhoto Granuzzi</t>
  </si>
  <si>
    <t>Roberto Gonçalves</t>
  </si>
  <si>
    <t>Vita Cordeiro</t>
  </si>
  <si>
    <t>Angelo Bettoni</t>
  </si>
  <si>
    <t>Manoel Soares</t>
  </si>
  <si>
    <t>Formaggini Lemos</t>
  </si>
  <si>
    <t>Miranda Wiener</t>
  </si>
  <si>
    <t>De Wille</t>
  </si>
  <si>
    <t>De Goncalves</t>
  </si>
  <si>
    <t>Lopes Lellis</t>
  </si>
  <si>
    <t>Figueira Neto</t>
  </si>
  <si>
    <t>Barbosa Moreira</t>
  </si>
  <si>
    <t>Rodrigues Mendes</t>
  </si>
  <si>
    <t>Lima Peres</t>
  </si>
  <si>
    <t>Fonseca Borges</t>
  </si>
  <si>
    <t>Terra Dias</t>
  </si>
  <si>
    <t>Silva Bragard</t>
  </si>
  <si>
    <t>Da Grecco</t>
  </si>
  <si>
    <t>Barbosa Noronha</t>
  </si>
  <si>
    <t>Marcos Schmidt</t>
  </si>
  <si>
    <t>Godoy Sberci</t>
  </si>
  <si>
    <t>Fernando Pereira</t>
  </si>
  <si>
    <t>De Lellis</t>
  </si>
  <si>
    <t>Inês Felipe</t>
  </si>
  <si>
    <t>De Dourado</t>
  </si>
  <si>
    <t>De Santos</t>
  </si>
  <si>
    <t>Souza Barbosa</t>
  </si>
  <si>
    <t>Sales Silva</t>
  </si>
  <si>
    <t>Flores Gonçalves</t>
  </si>
  <si>
    <t>Guimarães Walter</t>
  </si>
  <si>
    <t>Gomes Oliveira</t>
  </si>
  <si>
    <t>Oliveira Amaral</t>
  </si>
  <si>
    <t>Rebouças Canicali</t>
  </si>
  <si>
    <t>Emanuel Custódio</t>
  </si>
  <si>
    <t>Silva Gonçalves</t>
  </si>
  <si>
    <t>Fernandes Andrade</t>
  </si>
  <si>
    <t>De Machado</t>
  </si>
  <si>
    <t>Cliente</t>
  </si>
  <si>
    <t>Valor Original</t>
  </si>
  <si>
    <t>Data Emissão</t>
  </si>
  <si>
    <t>Valor com Juros</t>
  </si>
  <si>
    <t>Valor Contrato Anual</t>
  </si>
  <si>
    <t>Data Início Contrato</t>
  </si>
  <si>
    <t>Valor Total Pago</t>
  </si>
  <si>
    <t>Anos de Contrato</t>
  </si>
  <si>
    <t>segunda-feira</t>
  </si>
  <si>
    <t>Confraternização Universal</t>
  </si>
  <si>
    <t>Carnaval</t>
  </si>
  <si>
    <t>terça-feira</t>
  </si>
  <si>
    <t>sexta-feira</t>
  </si>
  <si>
    <t>Paixão de Cristo</t>
  </si>
  <si>
    <t>sábado</t>
  </si>
  <si>
    <t>Tiradentes</t>
  </si>
  <si>
    <t>Dia do Trabalho</t>
  </si>
  <si>
    <t>quinta-feira</t>
  </si>
  <si>
    <t>Corpus Christi</t>
  </si>
  <si>
    <t>Independência do Brasil</t>
  </si>
  <si>
    <r>
      <t>Nossa Sr.</t>
    </r>
    <r>
      <rPr>
        <vertAlign val="superscript"/>
        <sz val="9"/>
        <rFont val="Arial"/>
        <family val="2"/>
      </rPr>
      <t>a</t>
    </r>
    <r>
      <rPr>
        <sz val="9"/>
        <rFont val="Arial"/>
        <family val="2"/>
      </rPr>
      <t xml:space="preserve"> Aparecida - Padroeira do Brasil</t>
    </r>
  </si>
  <si>
    <t>Finados</t>
  </si>
  <si>
    <t>Proclamação da República</t>
  </si>
  <si>
    <t>Natal</t>
  </si>
  <si>
    <t>domingo</t>
  </si>
  <si>
    <t>quarta-feira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</si>
</sst>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0000%"/>
    <numFmt numFmtId="165" formatCode="_-&quot;R$&quot;\ * #,##0_-;\-&quot;R$&quot;\ * #,##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vertAlign val="superscript"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14" fontId="3" fillId="0" borderId="0" xfId="0" applyNumberFormat="1" applyFont="1" applyAlignment="1" applyProtection="1">
      <alignment horizontal="center" vertical="center"/>
      <protection locked="0"/>
    </xf>
    <xf numFmtId="164" fontId="0" fillId="0" borderId="0" xfId="0" applyNumberFormat="1"/>
    <xf numFmtId="8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165" fontId="0" fillId="0" borderId="0" xfId="1" applyNumberFormat="1" applyFont="1" applyBorder="1"/>
    <xf numFmtId="0" fontId="0" fillId="0" borderId="6" xfId="0" applyBorder="1"/>
    <xf numFmtId="165" fontId="0" fillId="0" borderId="7" xfId="1" applyNumberFormat="1" applyFont="1" applyBorder="1"/>
    <xf numFmtId="14" fontId="0" fillId="0" borderId="0" xfId="0" applyNumberFormat="1"/>
    <xf numFmtId="44" fontId="0" fillId="0" borderId="0" xfId="1" applyFont="1" applyBorder="1"/>
    <xf numFmtId="44" fontId="0" fillId="0" borderId="7" xfId="1" applyFont="1" applyBorder="1"/>
    <xf numFmtId="14" fontId="0" fillId="0" borderId="7" xfId="0" applyNumberFormat="1" applyBorder="1"/>
    <xf numFmtId="15" fontId="0" fillId="0" borderId="8" xfId="0" applyNumberFormat="1" applyBorder="1"/>
    <xf numFmtId="0" fontId="0" fillId="0" borderId="8" xfId="0" applyBorder="1"/>
    <xf numFmtId="15" fontId="0" fillId="0" borderId="0" xfId="0" applyNumberFormat="1"/>
    <xf numFmtId="44" fontId="0" fillId="0" borderId="5" xfId="1" applyFont="1" applyBorder="1"/>
    <xf numFmtId="1" fontId="0" fillId="0" borderId="0" xfId="0" applyNumberFormat="1"/>
    <xf numFmtId="165" fontId="0" fillId="0" borderId="5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553120</xdr:colOff>
      <xdr:row>1</xdr:row>
      <xdr:rowOff>134934</xdr:rowOff>
    </xdr:from>
    <xdr:to>
      <xdr:col>13</xdr:col>
      <xdr:colOff>464820</xdr:colOff>
      <xdr:row>4</xdr:row>
      <xdr:rowOff>80553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E9CB084-6C50-4DC7-9328-2A1A8CA19D19}"/>
            </a:ext>
          </a:extLst>
        </xdr:cNvPr>
        <xdr:cNvSpPr txBox="1"/>
      </xdr:nvSpPr>
      <xdr:spPr>
        <a:xfrm>
          <a:off x="7405258" y="316642"/>
          <a:ext cx="4178900" cy="490742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 algn="ctr"/>
          <a:r>
            <a:rPr lang="pt-BR" sz="1200" b="0" baseline="0">
              <a:solidFill>
                <a:sysClr val="windowText" lastClr="000000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Preencha a data de vencimento, que é sempre 10 dias úteis após a emissão. Considere os feriados da planilha ao lado.</a:t>
          </a:r>
        </a:p>
      </xdr:txBody>
    </xdr:sp>
    <xdr:clientData/>
  </xdr:twoCellAnchor>
  <xdr:twoCellAnchor editAs="absolute">
    <xdr:from>
      <xdr:col>6</xdr:col>
      <xdr:colOff>213360</xdr:colOff>
      <xdr:row>1</xdr:row>
      <xdr:rowOff>114300</xdr:rowOff>
    </xdr:from>
    <xdr:to>
      <xdr:col>7</xdr:col>
      <xdr:colOff>170797</xdr:colOff>
      <xdr:row>4</xdr:row>
      <xdr:rowOff>96602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3C475EF0-4692-40C7-8CA2-FD5B7E5EA59B}"/>
            </a:ext>
          </a:extLst>
        </xdr:cNvPr>
        <xdr:cNvSpPr/>
      </xdr:nvSpPr>
      <xdr:spPr>
        <a:xfrm>
          <a:off x="7063740" y="297180"/>
          <a:ext cx="567037" cy="530942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1</a:t>
          </a:r>
        </a:p>
      </xdr:txBody>
    </xdr:sp>
    <xdr:clientData/>
  </xdr:twoCellAnchor>
  <xdr:twoCellAnchor editAs="absolute">
    <xdr:from>
      <xdr:col>6</xdr:col>
      <xdr:colOff>545500</xdr:colOff>
      <xdr:row>6</xdr:row>
      <xdr:rowOff>28254</xdr:rowOff>
    </xdr:from>
    <xdr:to>
      <xdr:col>13</xdr:col>
      <xdr:colOff>457200</xdr:colOff>
      <xdr:row>8</xdr:row>
      <xdr:rowOff>156753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094E7C1-3C2C-4D97-958F-C4AD75758C7C}"/>
            </a:ext>
          </a:extLst>
        </xdr:cNvPr>
        <xdr:cNvSpPr txBox="1"/>
      </xdr:nvSpPr>
      <xdr:spPr>
        <a:xfrm>
          <a:off x="7397638" y="1118500"/>
          <a:ext cx="4178900" cy="491915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lvl="0" indent="0" algn="ctr"/>
          <a:r>
            <a:rPr lang="pt-BR" sz="1200" b="0" baseline="0">
              <a:solidFill>
                <a:sysClr val="windowText" lastClr="000000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Calcule o valor com juros: 0,066% de multa </a:t>
          </a:r>
        </a:p>
        <a:p>
          <a:pPr marL="0" lvl="0" indent="0" algn="ctr"/>
          <a:r>
            <a:rPr lang="pt-BR" sz="1200" b="0" baseline="0">
              <a:solidFill>
                <a:sysClr val="windowText" lastClr="000000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sobre o valor original para cada dia de atraso</a:t>
          </a:r>
        </a:p>
      </xdr:txBody>
    </xdr:sp>
    <xdr:clientData/>
  </xdr:twoCellAnchor>
  <xdr:twoCellAnchor editAs="absolute">
    <xdr:from>
      <xdr:col>6</xdr:col>
      <xdr:colOff>205740</xdr:colOff>
      <xdr:row>6</xdr:row>
      <xdr:rowOff>7620</xdr:rowOff>
    </xdr:from>
    <xdr:to>
      <xdr:col>7</xdr:col>
      <xdr:colOff>163177</xdr:colOff>
      <xdr:row>8</xdr:row>
      <xdr:rowOff>172802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41144857-36FC-40F3-A6E1-CAE4A48D964C}"/>
            </a:ext>
          </a:extLst>
        </xdr:cNvPr>
        <xdr:cNvSpPr/>
      </xdr:nvSpPr>
      <xdr:spPr>
        <a:xfrm>
          <a:off x="7056120" y="1104900"/>
          <a:ext cx="567037" cy="530942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339761</xdr:colOff>
      <xdr:row>1</xdr:row>
      <xdr:rowOff>20634</xdr:rowOff>
    </xdr:from>
    <xdr:to>
      <xdr:col>11</xdr:col>
      <xdr:colOff>7621</xdr:colOff>
      <xdr:row>3</xdr:row>
      <xdr:rowOff>149133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6D96C90-8AC9-4026-8CF6-AE6E93A0284D}"/>
            </a:ext>
          </a:extLst>
        </xdr:cNvPr>
        <xdr:cNvSpPr txBox="1"/>
      </xdr:nvSpPr>
      <xdr:spPr>
        <a:xfrm>
          <a:off x="7449221" y="203514"/>
          <a:ext cx="2715860" cy="494259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 algn="ctr"/>
          <a:r>
            <a:rPr lang="pt-BR" sz="1200" b="0" baseline="0">
              <a:solidFill>
                <a:sysClr val="windowText" lastClr="000000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Calcule a quantidade de anos que </a:t>
          </a:r>
        </a:p>
        <a:p>
          <a:pPr marL="0" lvl="0" indent="0" algn="ctr"/>
          <a:r>
            <a:rPr lang="pt-BR" sz="1200" b="0" baseline="0">
              <a:solidFill>
                <a:sysClr val="windowText" lastClr="000000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cada contrato está vigente</a:t>
          </a:r>
        </a:p>
      </xdr:txBody>
    </xdr:sp>
    <xdr:clientData/>
  </xdr:twoCellAnchor>
  <xdr:twoCellAnchor editAs="absolute">
    <xdr:from>
      <xdr:col>6</xdr:col>
      <xdr:colOff>0</xdr:colOff>
      <xdr:row>1</xdr:row>
      <xdr:rowOff>0</xdr:rowOff>
    </xdr:from>
    <xdr:to>
      <xdr:col>6</xdr:col>
      <xdr:colOff>567037</xdr:colOff>
      <xdr:row>3</xdr:row>
      <xdr:rowOff>165182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EAA200EC-2DCB-4FDB-B7AB-99A08D261C2E}"/>
            </a:ext>
          </a:extLst>
        </xdr:cNvPr>
        <xdr:cNvSpPr/>
      </xdr:nvSpPr>
      <xdr:spPr>
        <a:xfrm>
          <a:off x="7109460" y="182880"/>
          <a:ext cx="567037" cy="530942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1</a:t>
          </a:r>
        </a:p>
      </xdr:txBody>
    </xdr:sp>
    <xdr:clientData/>
  </xdr:twoCellAnchor>
  <xdr:twoCellAnchor editAs="absolute">
    <xdr:from>
      <xdr:col>6</xdr:col>
      <xdr:colOff>385481</xdr:colOff>
      <xdr:row>5</xdr:row>
      <xdr:rowOff>43494</xdr:rowOff>
    </xdr:from>
    <xdr:to>
      <xdr:col>11</xdr:col>
      <xdr:colOff>53341</xdr:colOff>
      <xdr:row>7</xdr:row>
      <xdr:rowOff>171993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CAA647F1-92E3-4CE2-A144-08740A0146BF}"/>
            </a:ext>
          </a:extLst>
        </xdr:cNvPr>
        <xdr:cNvSpPr txBox="1"/>
      </xdr:nvSpPr>
      <xdr:spPr>
        <a:xfrm>
          <a:off x="7494941" y="957894"/>
          <a:ext cx="2715860" cy="494259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 algn="ctr"/>
          <a:r>
            <a:rPr lang="pt-BR" sz="1200" b="0" baseline="0">
              <a:solidFill>
                <a:sysClr val="windowText" lastClr="000000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Calcule o valor total pago </a:t>
          </a:r>
        </a:p>
        <a:p>
          <a:pPr marL="0" lvl="0" indent="0" algn="ctr"/>
          <a:r>
            <a:rPr lang="pt-BR" sz="1200" b="0" baseline="0">
              <a:solidFill>
                <a:sysClr val="windowText" lastClr="000000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por contrato até hoje</a:t>
          </a:r>
        </a:p>
      </xdr:txBody>
    </xdr:sp>
    <xdr:clientData/>
  </xdr:twoCellAnchor>
  <xdr:twoCellAnchor editAs="absolute">
    <xdr:from>
      <xdr:col>6</xdr:col>
      <xdr:colOff>45720</xdr:colOff>
      <xdr:row>5</xdr:row>
      <xdr:rowOff>22860</xdr:rowOff>
    </xdr:from>
    <xdr:to>
      <xdr:col>7</xdr:col>
      <xdr:colOff>3157</xdr:colOff>
      <xdr:row>8</xdr:row>
      <xdr:rowOff>5162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74412453-1AC1-4B3F-98AE-F68CB28249DF}"/>
            </a:ext>
          </a:extLst>
        </xdr:cNvPr>
        <xdr:cNvSpPr/>
      </xdr:nvSpPr>
      <xdr:spPr>
        <a:xfrm>
          <a:off x="7155180" y="937260"/>
          <a:ext cx="567037" cy="530942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2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68d1182545d76c74/Documentos/Investimentos%20Alon/Investimentos%20Al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ocação"/>
      <sheetName val="Movimentações"/>
      <sheetName val="Notas de Corretagem"/>
      <sheetName val="Notas de Corretagem D.T."/>
      <sheetName val="Corretagem em dólar"/>
      <sheetName val="Saldo Internacional"/>
      <sheetName val="Palavra do Estrategista"/>
      <sheetName val="Microcap Alert"/>
      <sheetName val="Outras"/>
      <sheetName val="Fundos Imobiliários"/>
      <sheetName val="R. V. Internacional"/>
      <sheetName val="Mov. Estratégias"/>
      <sheetName val="Lucro"/>
      <sheetName val="Lucro I."/>
      <sheetName val="Lucro D.T."/>
      <sheetName val="IR"/>
      <sheetName val="IR I."/>
      <sheetName val="IR FIIs"/>
      <sheetName val="IR D.T."/>
      <sheetName val="IRPF"/>
      <sheetName val="Feriados"/>
      <sheetName val="Google Finance"/>
    </sheetNames>
    <sheetDataSet>
      <sheetData sheetId="0">
        <row r="23">
          <cell r="A23" t="str">
            <v>Ações Nacionais</v>
          </cell>
          <cell r="B23">
            <v>275159.7</v>
          </cell>
        </row>
        <row r="24">
          <cell r="A24" t="str">
            <v>Renda Fixa</v>
          </cell>
        </row>
        <row r="25">
          <cell r="A25" t="str">
            <v>FIIs</v>
          </cell>
        </row>
        <row r="26">
          <cell r="A26" t="str">
            <v>Ações Internacionais</v>
          </cell>
        </row>
        <row r="27">
          <cell r="A27" t="str">
            <v>Criptomoedas</v>
          </cell>
        </row>
        <row r="28">
          <cell r="A28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showGridLines="0" tabSelected="1" topLeftCell="C1" zoomScale="130" zoomScaleNormal="130" workbookViewId="0">
      <selection activeCell="F8" sqref="F8"/>
    </sheetView>
  </sheetViews>
  <sheetFormatPr defaultRowHeight="14.4" x14ac:dyDescent="0.3"/>
  <cols>
    <col min="1" max="1" width="19.109375" bestFit="1" customWidth="1"/>
    <col min="2" max="2" width="14.33203125" bestFit="1" customWidth="1"/>
    <col min="3" max="3" width="17.88671875" bestFit="1" customWidth="1"/>
    <col min="4" max="4" width="17.33203125" bestFit="1" customWidth="1"/>
    <col min="5" max="5" width="14.5546875" bestFit="1" customWidth="1"/>
    <col min="6" max="6" width="16.6640625" bestFit="1" customWidth="1"/>
  </cols>
  <sheetData>
    <row r="1" spans="1:8" x14ac:dyDescent="0.3">
      <c r="A1" s="4" t="s">
        <v>127</v>
      </c>
      <c r="B1" s="5" t="s">
        <v>129</v>
      </c>
      <c r="C1" s="5" t="s">
        <v>0</v>
      </c>
      <c r="D1" s="5" t="s">
        <v>1</v>
      </c>
      <c r="E1" s="5" t="s">
        <v>128</v>
      </c>
      <c r="F1" s="6" t="s">
        <v>130</v>
      </c>
    </row>
    <row r="2" spans="1:8" x14ac:dyDescent="0.3">
      <c r="A2" s="7" t="s">
        <v>2</v>
      </c>
      <c r="B2" s="11">
        <v>44079</v>
      </c>
      <c r="C2" s="1">
        <f>WORKDAY(B2,10,Feriados!A:A)</f>
        <v>44095</v>
      </c>
      <c r="D2" s="11">
        <v>44084</v>
      </c>
      <c r="E2" s="8">
        <v>202</v>
      </c>
      <c r="F2" s="18">
        <f t="shared" ref="F2:F16" si="0">IF(D2&lt;=C2,E2,E2+(D2-C2)*(0.066%*E2))</f>
        <v>202</v>
      </c>
    </row>
    <row r="3" spans="1:8" x14ac:dyDescent="0.3">
      <c r="A3" s="7" t="s">
        <v>3</v>
      </c>
      <c r="B3" s="11">
        <v>44081</v>
      </c>
      <c r="C3" s="1">
        <f>WORKDAY(B3,10,Feriados!A:A)</f>
        <v>44095</v>
      </c>
      <c r="D3" s="11">
        <v>44087</v>
      </c>
      <c r="E3" s="8">
        <v>157</v>
      </c>
      <c r="F3" s="18">
        <f t="shared" si="0"/>
        <v>157</v>
      </c>
    </row>
    <row r="4" spans="1:8" x14ac:dyDescent="0.3">
      <c r="A4" s="7" t="s">
        <v>4</v>
      </c>
      <c r="B4" s="11">
        <v>44078</v>
      </c>
      <c r="C4" s="1">
        <f>WORKDAY(B4,10,Feriados!A:A)</f>
        <v>44095</v>
      </c>
      <c r="D4" s="11">
        <v>44087</v>
      </c>
      <c r="E4" s="8">
        <v>199</v>
      </c>
      <c r="F4" s="18">
        <f t="shared" si="0"/>
        <v>199</v>
      </c>
    </row>
    <row r="5" spans="1:8" x14ac:dyDescent="0.3">
      <c r="A5" s="7" t="s">
        <v>5</v>
      </c>
      <c r="B5" s="11">
        <v>44079</v>
      </c>
      <c r="C5" s="1">
        <f>WORKDAY(B5,10,Feriados!A:A)</f>
        <v>44095</v>
      </c>
      <c r="D5" s="11">
        <v>44088</v>
      </c>
      <c r="E5" s="8">
        <v>115</v>
      </c>
      <c r="F5" s="18">
        <f t="shared" si="0"/>
        <v>115</v>
      </c>
    </row>
    <row r="6" spans="1:8" x14ac:dyDescent="0.3">
      <c r="A6" s="7" t="s">
        <v>6</v>
      </c>
      <c r="B6" s="11">
        <v>44083</v>
      </c>
      <c r="C6" s="1">
        <f>WORKDAY(B6,10,Feriados!A:A)</f>
        <v>44097</v>
      </c>
      <c r="D6" s="11">
        <v>44080</v>
      </c>
      <c r="E6" s="8">
        <v>107</v>
      </c>
      <c r="F6" s="18">
        <f t="shared" si="0"/>
        <v>107</v>
      </c>
      <c r="H6" s="2"/>
    </row>
    <row r="7" spans="1:8" x14ac:dyDescent="0.3">
      <c r="A7" s="7" t="s">
        <v>7</v>
      </c>
      <c r="B7" s="11">
        <v>44059</v>
      </c>
      <c r="C7" s="1">
        <f>WORKDAY(B7,10,Feriados!A:A)</f>
        <v>44071</v>
      </c>
      <c r="D7" s="11">
        <v>44092</v>
      </c>
      <c r="E7" s="8">
        <v>229</v>
      </c>
      <c r="F7" s="18">
        <f t="shared" si="0"/>
        <v>232.17393999999999</v>
      </c>
    </row>
    <row r="8" spans="1:8" x14ac:dyDescent="0.3">
      <c r="A8" s="7" t="s">
        <v>8</v>
      </c>
      <c r="B8" s="11">
        <v>44059</v>
      </c>
      <c r="C8" s="1">
        <f>WORKDAY(B8,10,Feriados!A:A)</f>
        <v>44071</v>
      </c>
      <c r="D8" s="11">
        <v>44095</v>
      </c>
      <c r="E8" s="8">
        <v>148</v>
      </c>
      <c r="F8" s="18">
        <f>IF(D8&lt;=C8,E8,E8+(D8-C8)*(0.066%*E8))</f>
        <v>150.34432000000001</v>
      </c>
    </row>
    <row r="9" spans="1:8" x14ac:dyDescent="0.3">
      <c r="A9" s="7" t="s">
        <v>9</v>
      </c>
      <c r="B9" s="11">
        <v>44059</v>
      </c>
      <c r="C9" s="1">
        <f>WORKDAY(B9,10,Feriados!A:A)</f>
        <v>44071</v>
      </c>
      <c r="D9" s="11">
        <v>44093</v>
      </c>
      <c r="E9" s="8">
        <v>299</v>
      </c>
      <c r="F9" s="18">
        <f t="shared" si="0"/>
        <v>303.34147999999999</v>
      </c>
    </row>
    <row r="10" spans="1:8" x14ac:dyDescent="0.3">
      <c r="A10" s="7" t="s">
        <v>10</v>
      </c>
      <c r="B10" s="11">
        <v>44059</v>
      </c>
      <c r="C10" s="1">
        <f>WORKDAY(B10,10,Feriados!A:A)</f>
        <v>44071</v>
      </c>
      <c r="D10" s="11">
        <v>44095</v>
      </c>
      <c r="E10" s="8">
        <v>297</v>
      </c>
      <c r="F10" s="18">
        <f t="shared" si="0"/>
        <v>301.70447999999999</v>
      </c>
      <c r="H10" s="3"/>
    </row>
    <row r="11" spans="1:8" x14ac:dyDescent="0.3">
      <c r="A11" s="7" t="s">
        <v>11</v>
      </c>
      <c r="B11" s="11">
        <v>44059</v>
      </c>
      <c r="C11" s="1">
        <f>WORKDAY(B11,10,Feriados!A:A)</f>
        <v>44071</v>
      </c>
      <c r="D11" s="11">
        <v>44093</v>
      </c>
      <c r="E11" s="8">
        <v>150</v>
      </c>
      <c r="F11" s="18">
        <f t="shared" si="0"/>
        <v>152.178</v>
      </c>
    </row>
    <row r="12" spans="1:8" x14ac:dyDescent="0.3">
      <c r="A12" s="7" t="s">
        <v>12</v>
      </c>
      <c r="B12" s="11">
        <v>44059</v>
      </c>
      <c r="C12" s="1">
        <f>WORKDAY(B12,10,Feriados!A:A)</f>
        <v>44071</v>
      </c>
      <c r="D12" s="11">
        <v>44096</v>
      </c>
      <c r="E12" s="8">
        <v>210</v>
      </c>
      <c r="F12" s="18">
        <f t="shared" si="0"/>
        <v>213.465</v>
      </c>
    </row>
    <row r="13" spans="1:8" x14ac:dyDescent="0.3">
      <c r="A13" s="7" t="s">
        <v>13</v>
      </c>
      <c r="B13" s="11">
        <v>44059</v>
      </c>
      <c r="C13" s="1">
        <f>WORKDAY(B13,10,Feriados!A:A)</f>
        <v>44071</v>
      </c>
      <c r="D13" s="11">
        <v>44102</v>
      </c>
      <c r="E13" s="8">
        <v>265</v>
      </c>
      <c r="F13" s="18">
        <f t="shared" si="0"/>
        <v>270.42189999999999</v>
      </c>
    </row>
    <row r="14" spans="1:8" x14ac:dyDescent="0.3">
      <c r="A14" s="7" t="s">
        <v>14</v>
      </c>
      <c r="B14" s="11">
        <v>44059</v>
      </c>
      <c r="C14" s="1">
        <f>WORKDAY(B14,10,Feriados!A:A)</f>
        <v>44071</v>
      </c>
      <c r="D14" s="11">
        <v>44102</v>
      </c>
      <c r="E14" s="8">
        <v>286</v>
      </c>
      <c r="F14" s="18">
        <f t="shared" si="0"/>
        <v>291.85156000000001</v>
      </c>
    </row>
    <row r="15" spans="1:8" x14ac:dyDescent="0.3">
      <c r="A15" s="7" t="s">
        <v>15</v>
      </c>
      <c r="B15" s="11">
        <v>44059</v>
      </c>
      <c r="C15" s="1">
        <f>WORKDAY(B15,10,Feriados!A:A)</f>
        <v>44071</v>
      </c>
      <c r="D15" s="11">
        <v>44093</v>
      </c>
      <c r="E15" s="8">
        <v>252</v>
      </c>
      <c r="F15" s="18">
        <f t="shared" si="0"/>
        <v>255.65904</v>
      </c>
    </row>
    <row r="16" spans="1:8" x14ac:dyDescent="0.3">
      <c r="A16" s="7" t="s">
        <v>16</v>
      </c>
      <c r="B16" s="11">
        <v>44059</v>
      </c>
      <c r="C16" s="1">
        <f>WORKDAY(B16,10,Feriados!A:A)</f>
        <v>44071</v>
      </c>
      <c r="D16" s="11">
        <v>44096</v>
      </c>
      <c r="E16" s="8">
        <v>292</v>
      </c>
      <c r="F16" s="18">
        <f t="shared" si="0"/>
        <v>296.81799999999998</v>
      </c>
    </row>
    <row r="17" spans="1:6" x14ac:dyDescent="0.3">
      <c r="A17" s="7" t="s">
        <v>17</v>
      </c>
      <c r="B17" s="11">
        <v>44059</v>
      </c>
      <c r="C17" s="1">
        <f>WORKDAY(B17,10,Feriados!A:A)</f>
        <v>44071</v>
      </c>
      <c r="D17" s="11">
        <v>44106</v>
      </c>
      <c r="E17" s="8">
        <v>133</v>
      </c>
      <c r="F17" s="18">
        <f>IF(D17&lt;=C17,E17,E17+(D17-C17)*(0.066%*E17))</f>
        <v>136.07230000000001</v>
      </c>
    </row>
    <row r="18" spans="1:6" x14ac:dyDescent="0.3">
      <c r="A18" s="7" t="s">
        <v>18</v>
      </c>
      <c r="B18" s="11">
        <v>44059</v>
      </c>
      <c r="C18" s="1">
        <f>WORKDAY(B18,10,Feriados!A:A)</f>
        <v>44071</v>
      </c>
      <c r="D18" s="11">
        <v>44096</v>
      </c>
      <c r="E18" s="8">
        <v>118</v>
      </c>
      <c r="F18" s="18">
        <f t="shared" ref="F18:F81" si="1">IF(D18&lt;=C18,E18,E18+(D18-C18)*(0.066%*E18))</f>
        <v>119.947</v>
      </c>
    </row>
    <row r="19" spans="1:6" x14ac:dyDescent="0.3">
      <c r="A19" s="7" t="s">
        <v>19</v>
      </c>
      <c r="B19" s="11">
        <v>44059</v>
      </c>
      <c r="C19" s="1">
        <f>WORKDAY(B19,10,Feriados!A:A)</f>
        <v>44071</v>
      </c>
      <c r="D19" s="11">
        <v>44106</v>
      </c>
      <c r="E19" s="8">
        <v>300</v>
      </c>
      <c r="F19" s="18">
        <f t="shared" si="1"/>
        <v>306.93</v>
      </c>
    </row>
    <row r="20" spans="1:6" x14ac:dyDescent="0.3">
      <c r="A20" s="7" t="s">
        <v>20</v>
      </c>
      <c r="B20" s="11">
        <v>44059</v>
      </c>
      <c r="C20" s="1">
        <f>WORKDAY(B20,10,Feriados!A:A)</f>
        <v>44071</v>
      </c>
      <c r="D20" s="11">
        <v>44066</v>
      </c>
      <c r="E20" s="8">
        <v>101</v>
      </c>
      <c r="F20" s="18">
        <f t="shared" si="1"/>
        <v>101</v>
      </c>
    </row>
    <row r="21" spans="1:6" x14ac:dyDescent="0.3">
      <c r="A21" s="7" t="s">
        <v>21</v>
      </c>
      <c r="B21" s="11">
        <v>44059</v>
      </c>
      <c r="C21" s="1">
        <f>WORKDAY(B21,10,Feriados!A:A)</f>
        <v>44071</v>
      </c>
      <c r="D21" s="11">
        <v>44106</v>
      </c>
      <c r="E21" s="8">
        <v>266</v>
      </c>
      <c r="F21" s="18">
        <f t="shared" si="1"/>
        <v>272.14460000000003</v>
      </c>
    </row>
    <row r="22" spans="1:6" x14ac:dyDescent="0.3">
      <c r="A22" s="7" t="s">
        <v>22</v>
      </c>
      <c r="B22" s="11">
        <v>44059</v>
      </c>
      <c r="C22" s="1">
        <f>WORKDAY(B22,10,Feriados!A:A)</f>
        <v>44071</v>
      </c>
      <c r="D22" s="11">
        <v>44102</v>
      </c>
      <c r="E22" s="8">
        <v>269</v>
      </c>
      <c r="F22" s="18">
        <f t="shared" si="1"/>
        <v>274.50373999999999</v>
      </c>
    </row>
    <row r="23" spans="1:6" x14ac:dyDescent="0.3">
      <c r="A23" s="7" t="s">
        <v>23</v>
      </c>
      <c r="B23" s="11">
        <v>44059</v>
      </c>
      <c r="C23" s="1">
        <f>WORKDAY(B23,10,Feriados!A:A)</f>
        <v>44071</v>
      </c>
      <c r="D23" s="11">
        <v>44106</v>
      </c>
      <c r="E23" s="8">
        <v>166</v>
      </c>
      <c r="F23" s="18">
        <f t="shared" si="1"/>
        <v>169.83459999999999</v>
      </c>
    </row>
    <row r="24" spans="1:6" x14ac:dyDescent="0.3">
      <c r="A24" s="7" t="s">
        <v>24</v>
      </c>
      <c r="B24" s="11">
        <v>44059</v>
      </c>
      <c r="C24" s="1">
        <f>WORKDAY(B24,10,Feriados!A:A)</f>
        <v>44071</v>
      </c>
      <c r="D24" s="11">
        <v>44100</v>
      </c>
      <c r="E24" s="8">
        <v>265</v>
      </c>
      <c r="F24" s="18">
        <f t="shared" si="1"/>
        <v>270.07209999999998</v>
      </c>
    </row>
    <row r="25" spans="1:6" x14ac:dyDescent="0.3">
      <c r="A25" s="7" t="s">
        <v>25</v>
      </c>
      <c r="B25" s="11">
        <v>44059</v>
      </c>
      <c r="C25" s="1">
        <f>WORKDAY(B25,10,Feriados!A:A)</f>
        <v>44071</v>
      </c>
      <c r="D25" s="11">
        <v>44099</v>
      </c>
      <c r="E25" s="8">
        <v>300</v>
      </c>
      <c r="F25" s="18">
        <f t="shared" si="1"/>
        <v>305.54399999999998</v>
      </c>
    </row>
    <row r="26" spans="1:6" x14ac:dyDescent="0.3">
      <c r="A26" s="7" t="s">
        <v>26</v>
      </c>
      <c r="B26" s="11">
        <v>44059</v>
      </c>
      <c r="C26" s="1">
        <f>WORKDAY(B26,10,Feriados!A:A)</f>
        <v>44071</v>
      </c>
      <c r="D26" s="11">
        <v>44106</v>
      </c>
      <c r="E26" s="8">
        <v>294</v>
      </c>
      <c r="F26" s="18">
        <f t="shared" si="1"/>
        <v>300.79140000000001</v>
      </c>
    </row>
    <row r="27" spans="1:6" x14ac:dyDescent="0.3">
      <c r="A27" s="7" t="s">
        <v>27</v>
      </c>
      <c r="B27" s="11">
        <v>44059</v>
      </c>
      <c r="C27" s="1">
        <f>WORKDAY(B27,10,Feriados!A:A)</f>
        <v>44071</v>
      </c>
      <c r="D27" s="11">
        <v>44102</v>
      </c>
      <c r="E27" s="8">
        <v>279</v>
      </c>
      <c r="F27" s="18">
        <f t="shared" si="1"/>
        <v>284.70834000000002</v>
      </c>
    </row>
    <row r="28" spans="1:6" x14ac:dyDescent="0.3">
      <c r="A28" s="7" t="s">
        <v>28</v>
      </c>
      <c r="B28" s="11">
        <v>44059</v>
      </c>
      <c r="C28" s="1">
        <f>WORKDAY(B28,10,Feriados!A:A)</f>
        <v>44071</v>
      </c>
      <c r="D28" s="11">
        <v>44099</v>
      </c>
      <c r="E28" s="8">
        <v>144</v>
      </c>
      <c r="F28" s="18">
        <f t="shared" si="1"/>
        <v>146.66112000000001</v>
      </c>
    </row>
    <row r="29" spans="1:6" x14ac:dyDescent="0.3">
      <c r="A29" s="7" t="s">
        <v>29</v>
      </c>
      <c r="B29" s="11">
        <v>44059</v>
      </c>
      <c r="C29" s="1">
        <f>WORKDAY(B29,10,Feriados!A:A)</f>
        <v>44071</v>
      </c>
      <c r="D29" s="11">
        <v>44100</v>
      </c>
      <c r="E29" s="8">
        <v>211</v>
      </c>
      <c r="F29" s="18">
        <f t="shared" si="1"/>
        <v>215.03854000000001</v>
      </c>
    </row>
    <row r="30" spans="1:6" x14ac:dyDescent="0.3">
      <c r="A30" s="7" t="s">
        <v>30</v>
      </c>
      <c r="B30" s="11">
        <v>44155</v>
      </c>
      <c r="C30" s="1">
        <f>WORKDAY(B30,10,Feriados!A:A)</f>
        <v>44169</v>
      </c>
      <c r="D30" s="11">
        <v>44191</v>
      </c>
      <c r="E30" s="8">
        <v>293</v>
      </c>
      <c r="F30" s="18">
        <f t="shared" si="1"/>
        <v>297.25436000000002</v>
      </c>
    </row>
    <row r="31" spans="1:6" x14ac:dyDescent="0.3">
      <c r="A31" s="7" t="s">
        <v>31</v>
      </c>
      <c r="B31" s="11">
        <v>44155</v>
      </c>
      <c r="C31" s="1">
        <f>WORKDAY(B31,10,Feriados!A:A)</f>
        <v>44169</v>
      </c>
      <c r="D31" s="11">
        <v>44191</v>
      </c>
      <c r="E31" s="8">
        <v>169</v>
      </c>
      <c r="F31" s="18">
        <f t="shared" si="1"/>
        <v>171.45388</v>
      </c>
    </row>
    <row r="32" spans="1:6" x14ac:dyDescent="0.3">
      <c r="A32" s="7" t="s">
        <v>32</v>
      </c>
      <c r="B32" s="11">
        <v>44155</v>
      </c>
      <c r="C32" s="1">
        <f>WORKDAY(B32,10,Feriados!A:A)</f>
        <v>44169</v>
      </c>
      <c r="D32" s="11">
        <v>44191</v>
      </c>
      <c r="E32" s="8">
        <v>130</v>
      </c>
      <c r="F32" s="18">
        <f t="shared" si="1"/>
        <v>131.88759999999999</v>
      </c>
    </row>
    <row r="33" spans="1:6" x14ac:dyDescent="0.3">
      <c r="A33" s="7" t="s">
        <v>33</v>
      </c>
      <c r="B33" s="11">
        <v>44155</v>
      </c>
      <c r="C33" s="1">
        <f>WORKDAY(B33,10,Feriados!A:A)</f>
        <v>44169</v>
      </c>
      <c r="D33" s="11">
        <v>44191</v>
      </c>
      <c r="E33" s="8">
        <v>248</v>
      </c>
      <c r="F33" s="18">
        <f t="shared" si="1"/>
        <v>251.60095999999999</v>
      </c>
    </row>
    <row r="34" spans="1:6" x14ac:dyDescent="0.3">
      <c r="A34" s="7" t="s">
        <v>34</v>
      </c>
      <c r="B34" s="11">
        <v>44155</v>
      </c>
      <c r="C34" s="1">
        <f>WORKDAY(B34,10,Feriados!A:A)</f>
        <v>44169</v>
      </c>
      <c r="D34" s="11">
        <v>44191</v>
      </c>
      <c r="E34" s="8">
        <v>103</v>
      </c>
      <c r="F34" s="18">
        <f t="shared" si="1"/>
        <v>104.49556</v>
      </c>
    </row>
    <row r="35" spans="1:6" x14ac:dyDescent="0.3">
      <c r="A35" s="7" t="s">
        <v>35</v>
      </c>
      <c r="B35" s="11">
        <v>44155</v>
      </c>
      <c r="C35" s="1">
        <f>WORKDAY(B35,10,Feriados!A:A)</f>
        <v>44169</v>
      </c>
      <c r="D35" s="11">
        <v>44191</v>
      </c>
      <c r="E35" s="8">
        <v>289</v>
      </c>
      <c r="F35" s="18">
        <f t="shared" si="1"/>
        <v>293.19628</v>
      </c>
    </row>
    <row r="36" spans="1:6" x14ac:dyDescent="0.3">
      <c r="A36" s="7" t="s">
        <v>36</v>
      </c>
      <c r="B36" s="11">
        <v>44155</v>
      </c>
      <c r="C36" s="1">
        <f>WORKDAY(B36,10,Feriados!A:A)</f>
        <v>44169</v>
      </c>
      <c r="D36" s="11">
        <v>44191</v>
      </c>
      <c r="E36" s="8">
        <v>206</v>
      </c>
      <c r="F36" s="18">
        <f t="shared" si="1"/>
        <v>208.99112</v>
      </c>
    </row>
    <row r="37" spans="1:6" x14ac:dyDescent="0.3">
      <c r="A37" s="7" t="s">
        <v>37</v>
      </c>
      <c r="B37" s="11">
        <v>44155</v>
      </c>
      <c r="C37" s="1">
        <f>WORKDAY(B37,10,Feriados!A:A)</f>
        <v>44169</v>
      </c>
      <c r="D37" s="11">
        <v>44191</v>
      </c>
      <c r="E37" s="8">
        <v>138</v>
      </c>
      <c r="F37" s="18">
        <f t="shared" si="1"/>
        <v>140.00376</v>
      </c>
    </row>
    <row r="38" spans="1:6" x14ac:dyDescent="0.3">
      <c r="A38" s="7" t="s">
        <v>38</v>
      </c>
      <c r="B38" s="11">
        <v>44104</v>
      </c>
      <c r="C38" s="1">
        <f>WORKDAY(B38,10,Feriados!A:A)</f>
        <v>44119</v>
      </c>
      <c r="D38" s="11">
        <v>44103</v>
      </c>
      <c r="E38" s="8">
        <v>114</v>
      </c>
      <c r="F38" s="18">
        <f t="shared" si="1"/>
        <v>114</v>
      </c>
    </row>
    <row r="39" spans="1:6" x14ac:dyDescent="0.3">
      <c r="A39" s="7" t="s">
        <v>39</v>
      </c>
      <c r="B39" s="11">
        <v>44111</v>
      </c>
      <c r="C39" s="1">
        <f>WORKDAY(B39,10,Feriados!A:A)</f>
        <v>44126</v>
      </c>
      <c r="D39" s="11">
        <v>44107</v>
      </c>
      <c r="E39" s="8">
        <v>246</v>
      </c>
      <c r="F39" s="18">
        <f t="shared" si="1"/>
        <v>246</v>
      </c>
    </row>
    <row r="40" spans="1:6" x14ac:dyDescent="0.3">
      <c r="A40" s="7" t="s">
        <v>40</v>
      </c>
      <c r="B40" s="11">
        <v>44099</v>
      </c>
      <c r="C40" s="1">
        <f>WORKDAY(B40,10,Feriados!A:A)</f>
        <v>44113</v>
      </c>
      <c r="D40" s="11">
        <v>44100</v>
      </c>
      <c r="E40" s="8">
        <v>276</v>
      </c>
      <c r="F40" s="18">
        <f t="shared" si="1"/>
        <v>276</v>
      </c>
    </row>
    <row r="41" spans="1:6" x14ac:dyDescent="0.3">
      <c r="A41" s="7" t="s">
        <v>41</v>
      </c>
      <c r="B41" s="11">
        <v>44059</v>
      </c>
      <c r="C41" s="1">
        <f>WORKDAY(B41,10,Feriados!A:A)</f>
        <v>44071</v>
      </c>
      <c r="D41" s="11">
        <v>44103</v>
      </c>
      <c r="E41" s="8">
        <v>228</v>
      </c>
      <c r="F41" s="18">
        <f t="shared" si="1"/>
        <v>232.81536</v>
      </c>
    </row>
    <row r="42" spans="1:6" x14ac:dyDescent="0.3">
      <c r="A42" s="7" t="s">
        <v>42</v>
      </c>
      <c r="B42" s="11">
        <v>44059</v>
      </c>
      <c r="C42" s="1">
        <f>WORKDAY(B42,10,Feriados!A:A)</f>
        <v>44071</v>
      </c>
      <c r="D42" s="11">
        <v>44106</v>
      </c>
      <c r="E42" s="8">
        <v>131</v>
      </c>
      <c r="F42" s="18">
        <f t="shared" si="1"/>
        <v>134.02610000000001</v>
      </c>
    </row>
    <row r="43" spans="1:6" x14ac:dyDescent="0.3">
      <c r="A43" s="7" t="s">
        <v>43</v>
      </c>
      <c r="B43" s="11">
        <v>44059</v>
      </c>
      <c r="C43" s="1">
        <f>WORKDAY(B43,10,Feriados!A:A)</f>
        <v>44071</v>
      </c>
      <c r="D43" s="11">
        <v>44106</v>
      </c>
      <c r="E43" s="8">
        <v>253</v>
      </c>
      <c r="F43" s="18">
        <f t="shared" si="1"/>
        <v>258.84429999999998</v>
      </c>
    </row>
    <row r="44" spans="1:6" x14ac:dyDescent="0.3">
      <c r="A44" s="7" t="s">
        <v>44</v>
      </c>
      <c r="B44" s="11">
        <v>44059</v>
      </c>
      <c r="C44" s="1">
        <f>WORKDAY(B44,10,Feriados!A:A)</f>
        <v>44071</v>
      </c>
      <c r="D44" s="11">
        <v>44103</v>
      </c>
      <c r="E44" s="8">
        <v>297</v>
      </c>
      <c r="F44" s="18">
        <f t="shared" si="1"/>
        <v>303.27264000000002</v>
      </c>
    </row>
    <row r="45" spans="1:6" x14ac:dyDescent="0.3">
      <c r="A45" s="7" t="s">
        <v>45</v>
      </c>
      <c r="B45" s="11">
        <v>44059</v>
      </c>
      <c r="C45" s="1">
        <f>WORKDAY(B45,10,Feriados!A:A)</f>
        <v>44071</v>
      </c>
      <c r="D45" s="11">
        <v>44106</v>
      </c>
      <c r="E45" s="8">
        <v>257</v>
      </c>
      <c r="F45" s="18">
        <f t="shared" si="1"/>
        <v>262.93669999999997</v>
      </c>
    </row>
    <row r="46" spans="1:6" x14ac:dyDescent="0.3">
      <c r="A46" s="7" t="s">
        <v>46</v>
      </c>
      <c r="B46" s="11">
        <v>44099</v>
      </c>
      <c r="C46" s="1">
        <f>WORKDAY(B46,10,Feriados!A:A)</f>
        <v>44113</v>
      </c>
      <c r="D46" s="11">
        <v>44102</v>
      </c>
      <c r="E46" s="8">
        <v>126</v>
      </c>
      <c r="F46" s="18">
        <f t="shared" si="1"/>
        <v>126</v>
      </c>
    </row>
    <row r="47" spans="1:6" x14ac:dyDescent="0.3">
      <c r="A47" s="7" t="s">
        <v>47</v>
      </c>
      <c r="B47" s="11">
        <v>44105</v>
      </c>
      <c r="C47" s="1">
        <f>WORKDAY(B47,10,Feriados!A:A)</f>
        <v>44120</v>
      </c>
      <c r="D47" s="11">
        <v>44110</v>
      </c>
      <c r="E47" s="8">
        <v>187</v>
      </c>
      <c r="F47" s="18">
        <f t="shared" si="1"/>
        <v>187</v>
      </c>
    </row>
    <row r="48" spans="1:6" x14ac:dyDescent="0.3">
      <c r="A48" s="7" t="s">
        <v>48</v>
      </c>
      <c r="B48" s="11">
        <v>44121</v>
      </c>
      <c r="C48" s="1">
        <f>WORKDAY(B48,10,Feriados!A:A)</f>
        <v>44134</v>
      </c>
      <c r="D48" s="11">
        <v>44179</v>
      </c>
      <c r="E48" s="8">
        <v>133</v>
      </c>
      <c r="F48" s="18">
        <f t="shared" si="1"/>
        <v>136.95009999999999</v>
      </c>
    </row>
    <row r="49" spans="1:6" x14ac:dyDescent="0.3">
      <c r="A49" s="7" t="s">
        <v>49</v>
      </c>
      <c r="B49" s="11">
        <v>44119</v>
      </c>
      <c r="C49" s="1">
        <f>WORKDAY(B49,10,Feriados!A:A)</f>
        <v>44133</v>
      </c>
      <c r="D49" s="11">
        <v>44124</v>
      </c>
      <c r="E49" s="8">
        <v>175</v>
      </c>
      <c r="F49" s="18">
        <f t="shared" si="1"/>
        <v>175</v>
      </c>
    </row>
    <row r="50" spans="1:6" x14ac:dyDescent="0.3">
      <c r="A50" s="7" t="s">
        <v>50</v>
      </c>
      <c r="B50" s="11">
        <v>44111</v>
      </c>
      <c r="C50" s="1">
        <f>WORKDAY(B50,10,Feriados!A:A)</f>
        <v>44126</v>
      </c>
      <c r="D50" s="11">
        <v>44165</v>
      </c>
      <c r="E50" s="8">
        <v>145</v>
      </c>
      <c r="F50" s="18">
        <f t="shared" si="1"/>
        <v>148.73230000000001</v>
      </c>
    </row>
    <row r="51" spans="1:6" x14ac:dyDescent="0.3">
      <c r="A51" s="7" t="s">
        <v>51</v>
      </c>
      <c r="B51" s="11">
        <v>44126</v>
      </c>
      <c r="C51" s="1">
        <f>WORKDAY(B51,10,Feriados!A:A)</f>
        <v>44141</v>
      </c>
      <c r="D51" s="11">
        <v>44124</v>
      </c>
      <c r="E51" s="8">
        <v>195</v>
      </c>
      <c r="F51" s="18">
        <f t="shared" si="1"/>
        <v>195</v>
      </c>
    </row>
    <row r="52" spans="1:6" x14ac:dyDescent="0.3">
      <c r="A52" s="7" t="s">
        <v>52</v>
      </c>
      <c r="B52" s="11">
        <v>44126</v>
      </c>
      <c r="C52" s="1">
        <f>WORKDAY(B52,10,Feriados!A:A)</f>
        <v>44141</v>
      </c>
      <c r="D52" s="11">
        <v>44124</v>
      </c>
      <c r="E52" s="8">
        <v>110</v>
      </c>
      <c r="F52" s="18">
        <f t="shared" si="1"/>
        <v>110</v>
      </c>
    </row>
    <row r="53" spans="1:6" x14ac:dyDescent="0.3">
      <c r="A53" s="7" t="s">
        <v>53</v>
      </c>
      <c r="B53" s="11">
        <v>44126</v>
      </c>
      <c r="C53" s="1">
        <f>WORKDAY(B53,10,Feriados!A:A)</f>
        <v>44141</v>
      </c>
      <c r="D53" s="11">
        <v>44124</v>
      </c>
      <c r="E53" s="8">
        <v>249</v>
      </c>
      <c r="F53" s="18">
        <f t="shared" si="1"/>
        <v>249</v>
      </c>
    </row>
    <row r="54" spans="1:6" x14ac:dyDescent="0.3">
      <c r="A54" s="7" t="s">
        <v>54</v>
      </c>
      <c r="B54" s="11">
        <v>44126</v>
      </c>
      <c r="C54" s="1">
        <f>WORKDAY(B54,10,Feriados!A:A)</f>
        <v>44141</v>
      </c>
      <c r="D54" s="11">
        <v>44124</v>
      </c>
      <c r="E54" s="8">
        <v>224</v>
      </c>
      <c r="F54" s="18">
        <f t="shared" si="1"/>
        <v>224</v>
      </c>
    </row>
    <row r="55" spans="1:6" x14ac:dyDescent="0.3">
      <c r="A55" s="7" t="s">
        <v>55</v>
      </c>
      <c r="B55" s="11">
        <v>44126</v>
      </c>
      <c r="C55" s="1">
        <f>WORKDAY(B55,10,Feriados!A:A)</f>
        <v>44141</v>
      </c>
      <c r="D55" s="11">
        <v>44124</v>
      </c>
      <c r="E55" s="8">
        <v>243</v>
      </c>
      <c r="F55" s="18">
        <f t="shared" si="1"/>
        <v>243</v>
      </c>
    </row>
    <row r="56" spans="1:6" x14ac:dyDescent="0.3">
      <c r="A56" s="7" t="s">
        <v>56</v>
      </c>
      <c r="B56" s="11">
        <v>44126</v>
      </c>
      <c r="C56" s="1">
        <f>WORKDAY(B56,10,Feriados!A:A)</f>
        <v>44141</v>
      </c>
      <c r="D56" s="11">
        <v>44124</v>
      </c>
      <c r="E56" s="8">
        <v>272</v>
      </c>
      <c r="F56" s="18">
        <f t="shared" si="1"/>
        <v>272</v>
      </c>
    </row>
    <row r="57" spans="1:6" x14ac:dyDescent="0.3">
      <c r="A57" s="7" t="s">
        <v>57</v>
      </c>
      <c r="B57" s="11">
        <v>44126</v>
      </c>
      <c r="C57" s="1">
        <f>WORKDAY(B57,10,Feriados!A:A)</f>
        <v>44141</v>
      </c>
      <c r="D57" s="11">
        <v>44124</v>
      </c>
      <c r="E57" s="8">
        <v>135</v>
      </c>
      <c r="F57" s="18">
        <f t="shared" si="1"/>
        <v>135</v>
      </c>
    </row>
    <row r="58" spans="1:6" x14ac:dyDescent="0.3">
      <c r="A58" s="7" t="s">
        <v>58</v>
      </c>
      <c r="B58" s="11">
        <v>44126</v>
      </c>
      <c r="C58" s="1">
        <f>WORKDAY(B58,10,Feriados!A:A)</f>
        <v>44141</v>
      </c>
      <c r="D58" s="11">
        <v>44124</v>
      </c>
      <c r="E58" s="8">
        <v>126</v>
      </c>
      <c r="F58" s="18">
        <f t="shared" si="1"/>
        <v>126</v>
      </c>
    </row>
    <row r="59" spans="1:6" x14ac:dyDescent="0.3">
      <c r="A59" s="7" t="s">
        <v>59</v>
      </c>
      <c r="B59" s="11">
        <v>44126</v>
      </c>
      <c r="C59" s="1">
        <f>WORKDAY(B59,10,Feriados!A:A)</f>
        <v>44141</v>
      </c>
      <c r="D59" s="11">
        <v>44124</v>
      </c>
      <c r="E59" s="8">
        <v>166</v>
      </c>
      <c r="F59" s="18">
        <f t="shared" si="1"/>
        <v>166</v>
      </c>
    </row>
    <row r="60" spans="1:6" x14ac:dyDescent="0.3">
      <c r="A60" s="7" t="s">
        <v>60</v>
      </c>
      <c r="B60" s="11">
        <v>44126</v>
      </c>
      <c r="C60" s="1">
        <f>WORKDAY(B60,10,Feriados!A:A)</f>
        <v>44141</v>
      </c>
      <c r="D60" s="11">
        <v>44124</v>
      </c>
      <c r="E60" s="8">
        <v>142</v>
      </c>
      <c r="F60" s="18">
        <f t="shared" si="1"/>
        <v>142</v>
      </c>
    </row>
    <row r="61" spans="1:6" x14ac:dyDescent="0.3">
      <c r="A61" s="7" t="s">
        <v>61</v>
      </c>
      <c r="B61" s="11">
        <v>44126</v>
      </c>
      <c r="C61" s="1">
        <f>WORKDAY(B61,10,Feriados!A:A)</f>
        <v>44141</v>
      </c>
      <c r="D61" s="11">
        <v>44124</v>
      </c>
      <c r="E61" s="8">
        <v>255</v>
      </c>
      <c r="F61" s="18">
        <f t="shared" si="1"/>
        <v>255</v>
      </c>
    </row>
    <row r="62" spans="1:6" x14ac:dyDescent="0.3">
      <c r="A62" s="7" t="s">
        <v>62</v>
      </c>
      <c r="B62" s="11">
        <v>44126</v>
      </c>
      <c r="C62" s="1">
        <f>WORKDAY(B62,10,Feriados!A:A)</f>
        <v>44141</v>
      </c>
      <c r="D62" s="11">
        <v>44124</v>
      </c>
      <c r="E62" s="8">
        <v>173</v>
      </c>
      <c r="F62" s="18">
        <f t="shared" si="1"/>
        <v>173</v>
      </c>
    </row>
    <row r="63" spans="1:6" x14ac:dyDescent="0.3">
      <c r="A63" s="7" t="s">
        <v>63</v>
      </c>
      <c r="B63" s="11">
        <v>44126</v>
      </c>
      <c r="C63" s="1">
        <f>WORKDAY(B63,10,Feriados!A:A)</f>
        <v>44141</v>
      </c>
      <c r="D63" s="11">
        <v>44124</v>
      </c>
      <c r="E63" s="8">
        <v>269</v>
      </c>
      <c r="F63" s="18">
        <f t="shared" si="1"/>
        <v>269</v>
      </c>
    </row>
    <row r="64" spans="1:6" x14ac:dyDescent="0.3">
      <c r="A64" s="7" t="s">
        <v>64</v>
      </c>
      <c r="B64" s="11">
        <v>44118</v>
      </c>
      <c r="C64" s="1">
        <f>WORKDAY(B64,10,Feriados!A:A)</f>
        <v>44132</v>
      </c>
      <c r="D64" s="11">
        <v>44120</v>
      </c>
      <c r="E64" s="8">
        <v>268</v>
      </c>
      <c r="F64" s="18">
        <f t="shared" si="1"/>
        <v>268</v>
      </c>
    </row>
    <row r="65" spans="1:6" x14ac:dyDescent="0.3">
      <c r="A65" s="7" t="s">
        <v>65</v>
      </c>
      <c r="B65" s="11">
        <v>44126</v>
      </c>
      <c r="C65" s="1">
        <f>WORKDAY(B65,10,Feriados!A:A)</f>
        <v>44141</v>
      </c>
      <c r="D65" s="11">
        <v>44124</v>
      </c>
      <c r="E65" s="8">
        <v>195</v>
      </c>
      <c r="F65" s="18">
        <f t="shared" si="1"/>
        <v>195</v>
      </c>
    </row>
    <row r="66" spans="1:6" x14ac:dyDescent="0.3">
      <c r="A66" s="7" t="s">
        <v>66</v>
      </c>
      <c r="B66" s="11">
        <v>44126</v>
      </c>
      <c r="C66" s="1">
        <f>WORKDAY(B66,10,Feriados!A:A)</f>
        <v>44141</v>
      </c>
      <c r="D66" s="11">
        <v>44130</v>
      </c>
      <c r="E66" s="8">
        <v>201</v>
      </c>
      <c r="F66" s="18">
        <f t="shared" si="1"/>
        <v>201</v>
      </c>
    </row>
    <row r="67" spans="1:6" x14ac:dyDescent="0.3">
      <c r="A67" s="7" t="s">
        <v>67</v>
      </c>
      <c r="B67" s="11">
        <v>44132</v>
      </c>
      <c r="C67" s="1">
        <f>WORKDAY(B67,10,Feriados!A:A)</f>
        <v>44147</v>
      </c>
      <c r="D67" s="11">
        <v>44128</v>
      </c>
      <c r="E67" s="8">
        <v>242</v>
      </c>
      <c r="F67" s="18">
        <f t="shared" si="1"/>
        <v>242</v>
      </c>
    </row>
    <row r="68" spans="1:6" x14ac:dyDescent="0.3">
      <c r="A68" s="7" t="s">
        <v>68</v>
      </c>
      <c r="B68" s="11">
        <v>44132</v>
      </c>
      <c r="C68" s="1">
        <f>WORKDAY(B68,10,Feriados!A:A)</f>
        <v>44147</v>
      </c>
      <c r="D68" s="11">
        <v>44136</v>
      </c>
      <c r="E68" s="8">
        <v>264</v>
      </c>
      <c r="F68" s="18">
        <f t="shared" si="1"/>
        <v>264</v>
      </c>
    </row>
    <row r="69" spans="1:6" x14ac:dyDescent="0.3">
      <c r="A69" s="7" t="s">
        <v>69</v>
      </c>
      <c r="B69" s="11">
        <v>44132</v>
      </c>
      <c r="C69" s="1">
        <f>WORKDAY(B69,10,Feriados!A:A)</f>
        <v>44147</v>
      </c>
      <c r="D69" s="11">
        <v>44128</v>
      </c>
      <c r="E69" s="8">
        <v>169</v>
      </c>
      <c r="F69" s="18">
        <f t="shared" si="1"/>
        <v>169</v>
      </c>
    </row>
    <row r="70" spans="1:6" x14ac:dyDescent="0.3">
      <c r="A70" s="7" t="s">
        <v>70</v>
      </c>
      <c r="B70" s="11">
        <v>44132</v>
      </c>
      <c r="C70" s="1">
        <f>WORKDAY(B70,10,Feriados!A:A)</f>
        <v>44147</v>
      </c>
      <c r="D70" s="11">
        <v>44128</v>
      </c>
      <c r="E70" s="8">
        <v>267</v>
      </c>
      <c r="F70" s="18">
        <f t="shared" si="1"/>
        <v>267</v>
      </c>
    </row>
    <row r="71" spans="1:6" x14ac:dyDescent="0.3">
      <c r="A71" s="7" t="s">
        <v>71</v>
      </c>
      <c r="B71" s="11">
        <v>44132</v>
      </c>
      <c r="C71" s="1">
        <f>WORKDAY(B71,10,Feriados!A:A)</f>
        <v>44147</v>
      </c>
      <c r="D71" s="11">
        <v>44128</v>
      </c>
      <c r="E71" s="8">
        <v>167</v>
      </c>
      <c r="F71" s="18">
        <f t="shared" si="1"/>
        <v>167</v>
      </c>
    </row>
    <row r="72" spans="1:6" x14ac:dyDescent="0.3">
      <c r="A72" s="7" t="s">
        <v>72</v>
      </c>
      <c r="B72" s="11">
        <v>44132</v>
      </c>
      <c r="C72" s="1">
        <f>WORKDAY(B72,10,Feriados!A:A)</f>
        <v>44147</v>
      </c>
      <c r="D72" s="11">
        <v>44134</v>
      </c>
      <c r="E72" s="8">
        <v>293</v>
      </c>
      <c r="F72" s="18">
        <f t="shared" si="1"/>
        <v>293</v>
      </c>
    </row>
    <row r="73" spans="1:6" x14ac:dyDescent="0.3">
      <c r="A73" s="7" t="s">
        <v>73</v>
      </c>
      <c r="B73" s="11">
        <v>44132</v>
      </c>
      <c r="C73" s="1">
        <f>WORKDAY(B73,10,Feriados!A:A)</f>
        <v>44147</v>
      </c>
      <c r="D73" s="11">
        <v>44128</v>
      </c>
      <c r="E73" s="8">
        <v>153</v>
      </c>
      <c r="F73" s="18">
        <f t="shared" si="1"/>
        <v>153</v>
      </c>
    </row>
    <row r="74" spans="1:6" x14ac:dyDescent="0.3">
      <c r="A74" s="7" t="s">
        <v>74</v>
      </c>
      <c r="B74" s="11">
        <v>44132</v>
      </c>
      <c r="C74" s="1">
        <f>WORKDAY(B74,10,Feriados!A:A)</f>
        <v>44147</v>
      </c>
      <c r="D74" s="11">
        <v>44134</v>
      </c>
      <c r="E74" s="8">
        <v>272</v>
      </c>
      <c r="F74" s="18">
        <f t="shared" si="1"/>
        <v>272</v>
      </c>
    </row>
    <row r="75" spans="1:6" x14ac:dyDescent="0.3">
      <c r="A75" s="7" t="s">
        <v>75</v>
      </c>
      <c r="B75" s="11">
        <v>44132</v>
      </c>
      <c r="C75" s="1">
        <f>WORKDAY(B75,10,Feriados!A:A)</f>
        <v>44147</v>
      </c>
      <c r="D75" s="11">
        <v>44128</v>
      </c>
      <c r="E75" s="8">
        <v>180</v>
      </c>
      <c r="F75" s="18">
        <f t="shared" si="1"/>
        <v>180</v>
      </c>
    </row>
    <row r="76" spans="1:6" x14ac:dyDescent="0.3">
      <c r="A76" s="7" t="s">
        <v>76</v>
      </c>
      <c r="B76" s="11">
        <v>44132</v>
      </c>
      <c r="C76" s="1">
        <f>WORKDAY(B76,10,Feriados!A:A)</f>
        <v>44147</v>
      </c>
      <c r="D76" s="11">
        <v>44128</v>
      </c>
      <c r="E76" s="8">
        <v>274</v>
      </c>
      <c r="F76" s="18">
        <f t="shared" si="1"/>
        <v>274</v>
      </c>
    </row>
    <row r="77" spans="1:6" x14ac:dyDescent="0.3">
      <c r="A77" s="7" t="s">
        <v>77</v>
      </c>
      <c r="B77" s="11">
        <v>44143</v>
      </c>
      <c r="C77" s="1">
        <f>WORKDAY(B77,10,Feriados!A:A)</f>
        <v>44155</v>
      </c>
      <c r="D77" s="11">
        <v>44163</v>
      </c>
      <c r="E77" s="8">
        <v>111</v>
      </c>
      <c r="F77" s="18">
        <f t="shared" si="1"/>
        <v>111.58608</v>
      </c>
    </row>
    <row r="78" spans="1:6" x14ac:dyDescent="0.3">
      <c r="A78" s="7" t="s">
        <v>78</v>
      </c>
      <c r="B78" s="11">
        <v>44135</v>
      </c>
      <c r="C78" s="1">
        <f>WORKDAY(B78,10,Feriados!A:A)</f>
        <v>44151</v>
      </c>
      <c r="D78" s="11">
        <v>44141</v>
      </c>
      <c r="E78" s="8">
        <v>110</v>
      </c>
      <c r="F78" s="18">
        <f t="shared" si="1"/>
        <v>110</v>
      </c>
    </row>
    <row r="79" spans="1:6" x14ac:dyDescent="0.3">
      <c r="A79" s="7" t="s">
        <v>79</v>
      </c>
      <c r="B79" s="11">
        <v>44137</v>
      </c>
      <c r="C79" s="1">
        <f>WORKDAY(B79,10,Feriados!A:A)</f>
        <v>44151</v>
      </c>
      <c r="D79" s="11">
        <v>44170</v>
      </c>
      <c r="E79" s="8">
        <v>260</v>
      </c>
      <c r="F79" s="18">
        <f t="shared" si="1"/>
        <v>263.2604</v>
      </c>
    </row>
    <row r="80" spans="1:6" x14ac:dyDescent="0.3">
      <c r="A80" s="7" t="s">
        <v>80</v>
      </c>
      <c r="B80" s="11">
        <v>44138</v>
      </c>
      <c r="C80" s="1">
        <f>WORKDAY(B80,10,Feriados!A:A)</f>
        <v>44152</v>
      </c>
      <c r="D80" s="11">
        <v>44169</v>
      </c>
      <c r="E80" s="8">
        <v>187</v>
      </c>
      <c r="F80" s="18">
        <f t="shared" si="1"/>
        <v>189.09814</v>
      </c>
    </row>
    <row r="81" spans="1:6" x14ac:dyDescent="0.3">
      <c r="A81" s="7" t="s">
        <v>81</v>
      </c>
      <c r="B81" s="11">
        <v>44139</v>
      </c>
      <c r="C81" s="1">
        <f>WORKDAY(B81,10,Feriados!A:A)</f>
        <v>44153</v>
      </c>
      <c r="D81" s="11">
        <v>44172</v>
      </c>
      <c r="E81" s="8">
        <v>112</v>
      </c>
      <c r="F81" s="18">
        <f t="shared" si="1"/>
        <v>113.40448000000001</v>
      </c>
    </row>
    <row r="82" spans="1:6" x14ac:dyDescent="0.3">
      <c r="A82" s="7" t="s">
        <v>82</v>
      </c>
      <c r="B82" s="11">
        <v>44139</v>
      </c>
      <c r="C82" s="1">
        <f>WORKDAY(B82,10,Feriados!A:A)</f>
        <v>44153</v>
      </c>
      <c r="D82" s="11">
        <v>44164</v>
      </c>
      <c r="E82" s="8">
        <v>143</v>
      </c>
      <c r="F82" s="18">
        <f t="shared" ref="F82:F126" si="2">IF(D82&lt;=C82,E82,E82+(D82-C82)*(0.066%*E82))</f>
        <v>144.03818000000001</v>
      </c>
    </row>
    <row r="83" spans="1:6" x14ac:dyDescent="0.3">
      <c r="A83" s="7" t="s">
        <v>83</v>
      </c>
      <c r="B83" s="11">
        <v>44139</v>
      </c>
      <c r="C83" s="1">
        <f>WORKDAY(B83,10,Feriados!A:A)</f>
        <v>44153</v>
      </c>
      <c r="D83" s="11">
        <v>44169</v>
      </c>
      <c r="E83" s="8">
        <v>296</v>
      </c>
      <c r="F83" s="18">
        <f t="shared" si="2"/>
        <v>299.12576000000001</v>
      </c>
    </row>
    <row r="84" spans="1:6" x14ac:dyDescent="0.3">
      <c r="A84" s="7" t="s">
        <v>84</v>
      </c>
      <c r="B84" s="11">
        <v>44139</v>
      </c>
      <c r="C84" s="1">
        <f>WORKDAY(B84,10,Feriados!A:A)</f>
        <v>44153</v>
      </c>
      <c r="D84" s="11">
        <v>44169</v>
      </c>
      <c r="E84" s="8">
        <v>164</v>
      </c>
      <c r="F84" s="18">
        <f t="shared" si="2"/>
        <v>165.73184000000001</v>
      </c>
    </row>
    <row r="85" spans="1:6" x14ac:dyDescent="0.3">
      <c r="A85" s="7" t="s">
        <v>85</v>
      </c>
      <c r="B85" s="11">
        <v>44139</v>
      </c>
      <c r="C85" s="1">
        <f>WORKDAY(B85,10,Feriados!A:A)</f>
        <v>44153</v>
      </c>
      <c r="D85" s="11">
        <v>44165</v>
      </c>
      <c r="E85" s="8">
        <v>165</v>
      </c>
      <c r="F85" s="18">
        <f t="shared" si="2"/>
        <v>166.30680000000001</v>
      </c>
    </row>
    <row r="86" spans="1:6" x14ac:dyDescent="0.3">
      <c r="A86" s="7" t="s">
        <v>86</v>
      </c>
      <c r="B86" s="11">
        <v>44142</v>
      </c>
      <c r="C86" s="1">
        <f>WORKDAY(B86,10,Feriados!A:A)</f>
        <v>44155</v>
      </c>
      <c r="D86" s="11">
        <v>44158</v>
      </c>
      <c r="E86" s="8">
        <v>250</v>
      </c>
      <c r="F86" s="18">
        <f t="shared" si="2"/>
        <v>250.495</v>
      </c>
    </row>
    <row r="87" spans="1:6" x14ac:dyDescent="0.3">
      <c r="A87" s="7" t="s">
        <v>87</v>
      </c>
      <c r="B87" s="11">
        <v>44139</v>
      </c>
      <c r="C87" s="1">
        <f>WORKDAY(B87,10,Feriados!A:A)</f>
        <v>44153</v>
      </c>
      <c r="D87" s="11">
        <v>44164</v>
      </c>
      <c r="E87" s="8">
        <v>219</v>
      </c>
      <c r="F87" s="18">
        <f t="shared" si="2"/>
        <v>220.58994000000001</v>
      </c>
    </row>
    <row r="88" spans="1:6" x14ac:dyDescent="0.3">
      <c r="A88" s="7" t="s">
        <v>88</v>
      </c>
      <c r="B88" s="11">
        <v>44141</v>
      </c>
      <c r="C88" s="1">
        <f>WORKDAY(B88,10,Feriados!A:A)</f>
        <v>44155</v>
      </c>
      <c r="D88" s="11">
        <v>44163</v>
      </c>
      <c r="E88" s="8">
        <v>254</v>
      </c>
      <c r="F88" s="18">
        <f t="shared" si="2"/>
        <v>255.34111999999999</v>
      </c>
    </row>
    <row r="89" spans="1:6" x14ac:dyDescent="0.3">
      <c r="A89" s="7" t="s">
        <v>89</v>
      </c>
      <c r="B89" s="11">
        <v>44139</v>
      </c>
      <c r="C89" s="1">
        <f>WORKDAY(B89,10,Feriados!A:A)</f>
        <v>44153</v>
      </c>
      <c r="D89" s="11">
        <v>44162</v>
      </c>
      <c r="E89" s="8">
        <v>193</v>
      </c>
      <c r="F89" s="18">
        <f t="shared" si="2"/>
        <v>194.14642000000001</v>
      </c>
    </row>
    <row r="90" spans="1:6" x14ac:dyDescent="0.3">
      <c r="A90" s="7" t="s">
        <v>90</v>
      </c>
      <c r="B90" s="11">
        <v>44139</v>
      </c>
      <c r="C90" s="1">
        <f>WORKDAY(B90,10,Feriados!A:A)</f>
        <v>44153</v>
      </c>
      <c r="D90" s="11">
        <v>44159</v>
      </c>
      <c r="E90" s="8">
        <v>238</v>
      </c>
      <c r="F90" s="18">
        <f t="shared" si="2"/>
        <v>238.94247999999999</v>
      </c>
    </row>
    <row r="91" spans="1:6" x14ac:dyDescent="0.3">
      <c r="A91" s="7" t="s">
        <v>91</v>
      </c>
      <c r="B91" s="11">
        <v>44141</v>
      </c>
      <c r="C91" s="1">
        <f>WORKDAY(B91,10,Feriados!A:A)</f>
        <v>44155</v>
      </c>
      <c r="D91" s="11">
        <v>44166</v>
      </c>
      <c r="E91" s="8">
        <v>110</v>
      </c>
      <c r="F91" s="18">
        <f t="shared" si="2"/>
        <v>110.79859999999999</v>
      </c>
    </row>
    <row r="92" spans="1:6" x14ac:dyDescent="0.3">
      <c r="A92" s="7" t="s">
        <v>92</v>
      </c>
      <c r="B92" s="11">
        <v>44139</v>
      </c>
      <c r="C92" s="1">
        <f>WORKDAY(B92,10,Feriados!A:A)</f>
        <v>44153</v>
      </c>
      <c r="D92" s="11">
        <v>44164</v>
      </c>
      <c r="E92" s="8">
        <v>117</v>
      </c>
      <c r="F92" s="18">
        <f t="shared" si="2"/>
        <v>117.84941999999999</v>
      </c>
    </row>
    <row r="93" spans="1:6" x14ac:dyDescent="0.3">
      <c r="A93" s="7" t="s">
        <v>93</v>
      </c>
      <c r="B93" s="11">
        <v>44139</v>
      </c>
      <c r="C93" s="1">
        <f>WORKDAY(B93,10,Feriados!A:A)</f>
        <v>44153</v>
      </c>
      <c r="D93" s="11">
        <v>44159</v>
      </c>
      <c r="E93" s="8">
        <v>196</v>
      </c>
      <c r="F93" s="18">
        <f t="shared" si="2"/>
        <v>196.77616</v>
      </c>
    </row>
    <row r="94" spans="1:6" x14ac:dyDescent="0.3">
      <c r="A94" s="7" t="s">
        <v>94</v>
      </c>
      <c r="B94" s="11">
        <v>44139</v>
      </c>
      <c r="C94" s="1">
        <f>WORKDAY(B94,10,Feriados!A:A)</f>
        <v>44153</v>
      </c>
      <c r="D94" s="11">
        <v>44159</v>
      </c>
      <c r="E94" s="8">
        <v>141</v>
      </c>
      <c r="F94" s="18">
        <f t="shared" si="2"/>
        <v>141.55835999999999</v>
      </c>
    </row>
    <row r="95" spans="1:6" x14ac:dyDescent="0.3">
      <c r="A95" s="7" t="s">
        <v>95</v>
      </c>
      <c r="B95" s="11">
        <v>44139</v>
      </c>
      <c r="C95" s="1">
        <f>WORKDAY(B95,10,Feriados!A:A)</f>
        <v>44153</v>
      </c>
      <c r="D95" s="11">
        <v>44162</v>
      </c>
      <c r="E95" s="8">
        <v>288</v>
      </c>
      <c r="F95" s="18">
        <f t="shared" si="2"/>
        <v>289.71071999999998</v>
      </c>
    </row>
    <row r="96" spans="1:6" x14ac:dyDescent="0.3">
      <c r="A96" s="7" t="s">
        <v>96</v>
      </c>
      <c r="B96" s="11">
        <v>44139</v>
      </c>
      <c r="C96" s="1">
        <f>WORKDAY(B96,10,Feriados!A:A)</f>
        <v>44153</v>
      </c>
      <c r="D96" s="11">
        <v>44159</v>
      </c>
      <c r="E96" s="8">
        <v>112</v>
      </c>
      <c r="F96" s="18">
        <f t="shared" si="2"/>
        <v>112.44352000000001</v>
      </c>
    </row>
    <row r="97" spans="1:6" x14ac:dyDescent="0.3">
      <c r="A97" s="7" t="s">
        <v>97</v>
      </c>
      <c r="B97" s="11">
        <v>44139</v>
      </c>
      <c r="C97" s="1">
        <f>WORKDAY(B97,10,Feriados!A:A)</f>
        <v>44153</v>
      </c>
      <c r="D97" s="11">
        <v>44159</v>
      </c>
      <c r="E97" s="8">
        <v>106</v>
      </c>
      <c r="F97" s="18">
        <f t="shared" si="2"/>
        <v>106.41976</v>
      </c>
    </row>
    <row r="98" spans="1:6" x14ac:dyDescent="0.3">
      <c r="A98" s="7" t="s">
        <v>98</v>
      </c>
      <c r="B98" s="11">
        <v>44139</v>
      </c>
      <c r="C98" s="1">
        <f>WORKDAY(B98,10,Feriados!A:A)</f>
        <v>44153</v>
      </c>
      <c r="D98" s="11">
        <v>44164</v>
      </c>
      <c r="E98" s="8">
        <v>214</v>
      </c>
      <c r="F98" s="18">
        <f t="shared" si="2"/>
        <v>215.55364</v>
      </c>
    </row>
    <row r="99" spans="1:6" x14ac:dyDescent="0.3">
      <c r="A99" s="7" t="s">
        <v>99</v>
      </c>
      <c r="B99" s="11">
        <v>44155</v>
      </c>
      <c r="C99" s="1">
        <f>WORKDAY(B99,10,Feriados!A:A)</f>
        <v>44169</v>
      </c>
      <c r="D99" s="11">
        <v>44155</v>
      </c>
      <c r="E99" s="8">
        <v>232</v>
      </c>
      <c r="F99" s="18">
        <f t="shared" si="2"/>
        <v>232</v>
      </c>
    </row>
    <row r="100" spans="1:6" x14ac:dyDescent="0.3">
      <c r="A100" s="7" t="s">
        <v>100</v>
      </c>
      <c r="B100" s="11">
        <v>44157</v>
      </c>
      <c r="C100" s="1">
        <f>WORKDAY(B100,10,Feriados!A:A)</f>
        <v>44169</v>
      </c>
      <c r="D100" s="11">
        <v>44157</v>
      </c>
      <c r="E100" s="8">
        <v>158</v>
      </c>
      <c r="F100" s="18">
        <f t="shared" si="2"/>
        <v>158</v>
      </c>
    </row>
    <row r="101" spans="1:6" x14ac:dyDescent="0.3">
      <c r="A101" s="7" t="s">
        <v>101</v>
      </c>
      <c r="B101" s="11">
        <v>44157</v>
      </c>
      <c r="C101" s="1">
        <f>WORKDAY(B101,10,Feriados!A:A)</f>
        <v>44169</v>
      </c>
      <c r="D101" s="11">
        <v>44157</v>
      </c>
      <c r="E101" s="8">
        <v>273</v>
      </c>
      <c r="F101" s="18">
        <f t="shared" si="2"/>
        <v>273</v>
      </c>
    </row>
    <row r="102" spans="1:6" x14ac:dyDescent="0.3">
      <c r="A102" s="7" t="s">
        <v>102</v>
      </c>
      <c r="B102" s="11">
        <v>44157</v>
      </c>
      <c r="C102" s="1">
        <f>WORKDAY(B102,10,Feriados!A:A)</f>
        <v>44169</v>
      </c>
      <c r="D102" s="11">
        <v>44164</v>
      </c>
      <c r="E102" s="8">
        <v>174</v>
      </c>
      <c r="F102" s="18">
        <f t="shared" si="2"/>
        <v>174</v>
      </c>
    </row>
    <row r="103" spans="1:6" x14ac:dyDescent="0.3">
      <c r="A103" s="7" t="s">
        <v>103</v>
      </c>
      <c r="B103" s="11">
        <v>44157</v>
      </c>
      <c r="C103" s="1">
        <f>WORKDAY(B103,10,Feriados!A:A)</f>
        <v>44169</v>
      </c>
      <c r="D103" s="11">
        <v>44157</v>
      </c>
      <c r="E103" s="8">
        <v>241</v>
      </c>
      <c r="F103" s="18">
        <f t="shared" si="2"/>
        <v>241</v>
      </c>
    </row>
    <row r="104" spans="1:6" x14ac:dyDescent="0.3">
      <c r="A104" s="7" t="s">
        <v>104</v>
      </c>
      <c r="B104" s="11">
        <v>44157</v>
      </c>
      <c r="C104" s="1">
        <f>WORKDAY(B104,10,Feriados!A:A)</f>
        <v>44169</v>
      </c>
      <c r="D104" s="11">
        <v>44157</v>
      </c>
      <c r="E104" s="8">
        <v>257</v>
      </c>
      <c r="F104" s="18">
        <f t="shared" si="2"/>
        <v>257</v>
      </c>
    </row>
    <row r="105" spans="1:6" x14ac:dyDescent="0.3">
      <c r="A105" s="7" t="s">
        <v>105</v>
      </c>
      <c r="B105" s="11">
        <v>44157</v>
      </c>
      <c r="C105" s="1">
        <f>WORKDAY(B105,10,Feriados!A:A)</f>
        <v>44169</v>
      </c>
      <c r="D105" s="11">
        <v>44157</v>
      </c>
      <c r="E105" s="8">
        <v>255</v>
      </c>
      <c r="F105" s="18">
        <f t="shared" si="2"/>
        <v>255</v>
      </c>
    </row>
    <row r="106" spans="1:6" x14ac:dyDescent="0.3">
      <c r="A106" s="7" t="s">
        <v>106</v>
      </c>
      <c r="B106" s="11">
        <v>44157</v>
      </c>
      <c r="C106" s="1">
        <f>WORKDAY(B106,10,Feriados!A:A)</f>
        <v>44169</v>
      </c>
      <c r="D106" s="11">
        <v>44157</v>
      </c>
      <c r="E106" s="8">
        <v>263</v>
      </c>
      <c r="F106" s="18">
        <f t="shared" si="2"/>
        <v>263</v>
      </c>
    </row>
    <row r="107" spans="1:6" x14ac:dyDescent="0.3">
      <c r="A107" s="7" t="s">
        <v>107</v>
      </c>
      <c r="B107" s="11">
        <v>44157</v>
      </c>
      <c r="C107" s="1">
        <f>WORKDAY(B107,10,Feriados!A:A)</f>
        <v>44169</v>
      </c>
      <c r="D107" s="11">
        <v>44157</v>
      </c>
      <c r="E107" s="8">
        <v>176</v>
      </c>
      <c r="F107" s="18">
        <f t="shared" si="2"/>
        <v>176</v>
      </c>
    </row>
    <row r="108" spans="1:6" x14ac:dyDescent="0.3">
      <c r="A108" s="7" t="s">
        <v>108</v>
      </c>
      <c r="B108" s="11">
        <v>44161</v>
      </c>
      <c r="C108" s="1">
        <f>WORKDAY(B108,10,Feriados!A:A)</f>
        <v>44175</v>
      </c>
      <c r="D108" s="11">
        <v>44170</v>
      </c>
      <c r="E108" s="8">
        <v>138</v>
      </c>
      <c r="F108" s="18">
        <f t="shared" si="2"/>
        <v>138</v>
      </c>
    </row>
    <row r="109" spans="1:6" x14ac:dyDescent="0.3">
      <c r="A109" s="7" t="s">
        <v>109</v>
      </c>
      <c r="B109" s="11">
        <v>44171</v>
      </c>
      <c r="C109" s="1">
        <f>WORKDAY(B109,10,Feriados!A:A)</f>
        <v>44183</v>
      </c>
      <c r="D109" s="11">
        <v>44171</v>
      </c>
      <c r="E109" s="8">
        <v>225</v>
      </c>
      <c r="F109" s="18">
        <f t="shared" si="2"/>
        <v>225</v>
      </c>
    </row>
    <row r="110" spans="1:6" x14ac:dyDescent="0.3">
      <c r="A110" s="7" t="s">
        <v>110</v>
      </c>
      <c r="B110" s="11">
        <v>44170</v>
      </c>
      <c r="C110" s="1">
        <f>WORKDAY(B110,10,Feriados!A:A)</f>
        <v>44183</v>
      </c>
      <c r="D110" s="11">
        <v>44171</v>
      </c>
      <c r="E110" s="8">
        <v>147</v>
      </c>
      <c r="F110" s="18">
        <f t="shared" si="2"/>
        <v>147</v>
      </c>
    </row>
    <row r="111" spans="1:6" x14ac:dyDescent="0.3">
      <c r="A111" s="7" t="s">
        <v>111</v>
      </c>
      <c r="B111" s="11">
        <v>44168</v>
      </c>
      <c r="C111" s="1">
        <f>WORKDAY(B111,10,Feriados!A:A)</f>
        <v>44182</v>
      </c>
      <c r="D111" s="11">
        <v>44165</v>
      </c>
      <c r="E111" s="8">
        <v>209</v>
      </c>
      <c r="F111" s="18">
        <f t="shared" si="2"/>
        <v>209</v>
      </c>
    </row>
    <row r="112" spans="1:6" x14ac:dyDescent="0.3">
      <c r="A112" s="7" t="s">
        <v>112</v>
      </c>
      <c r="B112" s="11">
        <v>44168</v>
      </c>
      <c r="C112" s="1">
        <f>WORKDAY(B112,10,Feriados!A:A)</f>
        <v>44182</v>
      </c>
      <c r="D112" s="11">
        <v>44165</v>
      </c>
      <c r="E112" s="8">
        <v>290</v>
      </c>
      <c r="F112" s="18">
        <f t="shared" si="2"/>
        <v>290</v>
      </c>
    </row>
    <row r="113" spans="1:6" x14ac:dyDescent="0.3">
      <c r="A113" s="7" t="s">
        <v>113</v>
      </c>
      <c r="B113" s="11">
        <v>44168</v>
      </c>
      <c r="C113" s="1">
        <f>WORKDAY(B113,10,Feriados!A:A)</f>
        <v>44182</v>
      </c>
      <c r="D113" s="11">
        <v>44165</v>
      </c>
      <c r="E113" s="8">
        <v>300</v>
      </c>
      <c r="F113" s="18">
        <f t="shared" si="2"/>
        <v>300</v>
      </c>
    </row>
    <row r="114" spans="1:6" x14ac:dyDescent="0.3">
      <c r="A114" s="7" t="s">
        <v>114</v>
      </c>
      <c r="B114" s="11">
        <v>44168</v>
      </c>
      <c r="C114" s="1">
        <f>WORKDAY(B114,10,Feriados!A:A)</f>
        <v>44182</v>
      </c>
      <c r="D114" s="11">
        <v>44165</v>
      </c>
      <c r="E114" s="8">
        <v>225</v>
      </c>
      <c r="F114" s="18">
        <f t="shared" si="2"/>
        <v>225</v>
      </c>
    </row>
    <row r="115" spans="1:6" x14ac:dyDescent="0.3">
      <c r="A115" s="7" t="s">
        <v>115</v>
      </c>
      <c r="B115" s="11">
        <v>44168</v>
      </c>
      <c r="C115" s="1">
        <f>WORKDAY(B115,10,Feriados!A:A)</f>
        <v>44182</v>
      </c>
      <c r="D115" s="11">
        <v>44165</v>
      </c>
      <c r="E115" s="8">
        <v>102</v>
      </c>
      <c r="F115" s="18">
        <f t="shared" si="2"/>
        <v>102</v>
      </c>
    </row>
    <row r="116" spans="1:6" x14ac:dyDescent="0.3">
      <c r="A116" s="7" t="s">
        <v>116</v>
      </c>
      <c r="B116" s="11">
        <v>44168</v>
      </c>
      <c r="C116" s="1">
        <f>WORKDAY(B116,10,Feriados!A:A)</f>
        <v>44182</v>
      </c>
      <c r="D116" s="11">
        <v>44165</v>
      </c>
      <c r="E116" s="8">
        <v>128</v>
      </c>
      <c r="F116" s="18">
        <f t="shared" si="2"/>
        <v>128</v>
      </c>
    </row>
    <row r="117" spans="1:6" x14ac:dyDescent="0.3">
      <c r="A117" s="7" t="s">
        <v>117</v>
      </c>
      <c r="B117" s="11">
        <v>44168</v>
      </c>
      <c r="C117" s="1">
        <f>WORKDAY(B117,10,Feriados!A:A)</f>
        <v>44182</v>
      </c>
      <c r="D117" s="11">
        <v>44165</v>
      </c>
      <c r="E117" s="8">
        <v>154</v>
      </c>
      <c r="F117" s="18">
        <f t="shared" si="2"/>
        <v>154</v>
      </c>
    </row>
    <row r="118" spans="1:6" x14ac:dyDescent="0.3">
      <c r="A118" s="7" t="s">
        <v>118</v>
      </c>
      <c r="B118" s="11">
        <v>44168</v>
      </c>
      <c r="C118" s="1">
        <f>WORKDAY(B118,10,Feriados!A:A)</f>
        <v>44182</v>
      </c>
      <c r="D118" s="11">
        <v>44165</v>
      </c>
      <c r="E118" s="8">
        <v>244</v>
      </c>
      <c r="F118" s="18">
        <f t="shared" si="2"/>
        <v>244</v>
      </c>
    </row>
    <row r="119" spans="1:6" x14ac:dyDescent="0.3">
      <c r="A119" s="7" t="s">
        <v>119</v>
      </c>
      <c r="B119" s="11">
        <v>44168</v>
      </c>
      <c r="C119" s="1">
        <f>WORKDAY(B119,10,Feriados!A:A)</f>
        <v>44182</v>
      </c>
      <c r="D119" s="11">
        <v>44169</v>
      </c>
      <c r="E119" s="8">
        <v>161</v>
      </c>
      <c r="F119" s="18">
        <f t="shared" si="2"/>
        <v>161</v>
      </c>
    </row>
    <row r="120" spans="1:6" x14ac:dyDescent="0.3">
      <c r="A120" s="7" t="s">
        <v>120</v>
      </c>
      <c r="B120" s="11">
        <v>44178</v>
      </c>
      <c r="C120" s="1">
        <f>WORKDAY(B120,10,Feriados!A:A)</f>
        <v>44193</v>
      </c>
      <c r="D120" s="11">
        <v>44200</v>
      </c>
      <c r="E120" s="8">
        <v>153</v>
      </c>
      <c r="F120" s="18">
        <f t="shared" si="2"/>
        <v>153.70686000000001</v>
      </c>
    </row>
    <row r="121" spans="1:6" x14ac:dyDescent="0.3">
      <c r="A121" s="7" t="s">
        <v>121</v>
      </c>
      <c r="B121" s="11">
        <v>44143</v>
      </c>
      <c r="C121" s="1">
        <f>WORKDAY(B121,10,Feriados!A:A)</f>
        <v>44155</v>
      </c>
      <c r="D121" s="11">
        <v>44177</v>
      </c>
      <c r="E121" s="8">
        <v>135</v>
      </c>
      <c r="F121" s="18">
        <f t="shared" si="2"/>
        <v>136.96019999999999</v>
      </c>
    </row>
    <row r="122" spans="1:6" x14ac:dyDescent="0.3">
      <c r="A122" s="7" t="s">
        <v>122</v>
      </c>
      <c r="B122" s="11">
        <v>44143</v>
      </c>
      <c r="C122" s="1">
        <f>WORKDAY(B122,10,Feriados!A:A)</f>
        <v>44155</v>
      </c>
      <c r="D122" s="11">
        <v>44177</v>
      </c>
      <c r="E122" s="8">
        <v>283</v>
      </c>
      <c r="F122" s="18">
        <f t="shared" si="2"/>
        <v>287.10915999999997</v>
      </c>
    </row>
    <row r="123" spans="1:6" x14ac:dyDescent="0.3">
      <c r="A123" s="7" t="s">
        <v>123</v>
      </c>
      <c r="B123" s="11">
        <v>44143</v>
      </c>
      <c r="C123" s="1">
        <f>WORKDAY(B123,10,Feriados!A:A)</f>
        <v>44155</v>
      </c>
      <c r="D123" s="11">
        <v>44177</v>
      </c>
      <c r="E123" s="8">
        <v>145</v>
      </c>
      <c r="F123" s="18">
        <f t="shared" si="2"/>
        <v>147.1054</v>
      </c>
    </row>
    <row r="124" spans="1:6" x14ac:dyDescent="0.3">
      <c r="A124" s="7" t="s">
        <v>124</v>
      </c>
      <c r="B124" s="11">
        <v>44143</v>
      </c>
      <c r="C124" s="1">
        <f>WORKDAY(B124,10,Feriados!A:A)</f>
        <v>44155</v>
      </c>
      <c r="D124" s="11">
        <v>44177</v>
      </c>
      <c r="E124" s="8">
        <v>188</v>
      </c>
      <c r="F124" s="18">
        <f t="shared" si="2"/>
        <v>190.72976</v>
      </c>
    </row>
    <row r="125" spans="1:6" x14ac:dyDescent="0.3">
      <c r="A125" s="7" t="s">
        <v>125</v>
      </c>
      <c r="B125" s="11">
        <v>44143</v>
      </c>
      <c r="C125" s="1">
        <f>WORKDAY(B125,10,Feriados!A:A)</f>
        <v>44155</v>
      </c>
      <c r="D125" s="11">
        <v>44177</v>
      </c>
      <c r="E125" s="8">
        <v>222</v>
      </c>
      <c r="F125" s="18">
        <f t="shared" si="2"/>
        <v>225.22344000000001</v>
      </c>
    </row>
    <row r="126" spans="1:6" x14ac:dyDescent="0.3">
      <c r="A126" s="9" t="s">
        <v>126</v>
      </c>
      <c r="B126" s="11">
        <v>44143</v>
      </c>
      <c r="C126" s="1">
        <f>WORKDAY(B126,10,Feriados!A:A)</f>
        <v>44155</v>
      </c>
      <c r="D126" s="11">
        <v>44177</v>
      </c>
      <c r="E126" s="10">
        <v>159</v>
      </c>
      <c r="F126" s="18">
        <f t="shared" si="2"/>
        <v>161.30868000000001</v>
      </c>
    </row>
  </sheetData>
  <autoFilter ref="A1:F126" xr:uid="{00000000-0001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29EE-0F96-416B-B6D1-35BFB9344CAB}">
  <dimension ref="A1:E16"/>
  <sheetViews>
    <sheetView showGridLines="0" zoomScale="130" zoomScaleNormal="130" workbookViewId="0">
      <selection activeCell="C18" sqref="C18"/>
    </sheetView>
  </sheetViews>
  <sheetFormatPr defaultRowHeight="14.4" x14ac:dyDescent="0.3"/>
  <cols>
    <col min="1" max="1" width="16.5546875" bestFit="1" customWidth="1"/>
    <col min="2" max="2" width="21.109375" bestFit="1" customWidth="1"/>
    <col min="3" max="3" width="20.21875" bestFit="1" customWidth="1"/>
    <col min="4" max="4" width="19.77734375" bestFit="1" customWidth="1"/>
    <col min="5" max="5" width="17.109375" bestFit="1" customWidth="1"/>
  </cols>
  <sheetData>
    <row r="1" spans="1:5" x14ac:dyDescent="0.3">
      <c r="A1" s="4" t="s">
        <v>127</v>
      </c>
      <c r="B1" s="5" t="s">
        <v>131</v>
      </c>
      <c r="C1" s="5" t="s">
        <v>132</v>
      </c>
      <c r="D1" s="5" t="s">
        <v>134</v>
      </c>
      <c r="E1" s="6" t="s">
        <v>133</v>
      </c>
    </row>
    <row r="2" spans="1:5" x14ac:dyDescent="0.3">
      <c r="A2" s="7" t="s">
        <v>61</v>
      </c>
      <c r="B2" s="12">
        <v>436500</v>
      </c>
      <c r="C2" s="11">
        <v>42810</v>
      </c>
      <c r="D2" s="19">
        <f ca="1">DATEDIF(C2,TODAY(),"Y")</f>
        <v>8</v>
      </c>
      <c r="E2" s="20">
        <f ca="1">D2*B2</f>
        <v>3492000</v>
      </c>
    </row>
    <row r="3" spans="1:5" x14ac:dyDescent="0.3">
      <c r="A3" s="7" t="s">
        <v>62</v>
      </c>
      <c r="B3" s="12">
        <v>400500</v>
      </c>
      <c r="C3" s="11">
        <v>41925</v>
      </c>
      <c r="D3" s="19">
        <f t="shared" ref="D3:D16" ca="1" si="0">DATEDIF(C3,TODAY(),"Y")</f>
        <v>10</v>
      </c>
      <c r="E3" s="20">
        <f t="shared" ref="E3:E16" ca="1" si="1">D3*B3</f>
        <v>4005000</v>
      </c>
    </row>
    <row r="4" spans="1:5" x14ac:dyDescent="0.3">
      <c r="A4" s="7" t="s">
        <v>63</v>
      </c>
      <c r="B4" s="12">
        <v>54000</v>
      </c>
      <c r="C4" s="11">
        <v>41963</v>
      </c>
      <c r="D4" s="19">
        <f t="shared" ca="1" si="0"/>
        <v>10</v>
      </c>
      <c r="E4" s="20">
        <f t="shared" ca="1" si="1"/>
        <v>540000</v>
      </c>
    </row>
    <row r="5" spans="1:5" x14ac:dyDescent="0.3">
      <c r="A5" s="7" t="s">
        <v>64</v>
      </c>
      <c r="B5" s="12">
        <v>139500</v>
      </c>
      <c r="C5" s="11">
        <v>43820</v>
      </c>
      <c r="D5" s="19">
        <f t="shared" ca="1" si="0"/>
        <v>5</v>
      </c>
      <c r="E5" s="20">
        <f t="shared" ca="1" si="1"/>
        <v>697500</v>
      </c>
    </row>
    <row r="6" spans="1:5" x14ac:dyDescent="0.3">
      <c r="A6" s="7" t="s">
        <v>65</v>
      </c>
      <c r="B6" s="12">
        <v>409500</v>
      </c>
      <c r="C6" s="11">
        <v>43055</v>
      </c>
      <c r="D6" s="19">
        <f t="shared" ca="1" si="0"/>
        <v>7</v>
      </c>
      <c r="E6" s="20">
        <f t="shared" ca="1" si="1"/>
        <v>2866500</v>
      </c>
    </row>
    <row r="7" spans="1:5" x14ac:dyDescent="0.3">
      <c r="A7" s="7" t="s">
        <v>66</v>
      </c>
      <c r="B7" s="12">
        <v>103500</v>
      </c>
      <c r="C7" s="11">
        <v>43829</v>
      </c>
      <c r="D7" s="19">
        <f t="shared" ca="1" si="0"/>
        <v>5</v>
      </c>
      <c r="E7" s="20">
        <f t="shared" ca="1" si="1"/>
        <v>517500</v>
      </c>
    </row>
    <row r="8" spans="1:5" x14ac:dyDescent="0.3">
      <c r="A8" s="7" t="s">
        <v>67</v>
      </c>
      <c r="B8" s="12">
        <v>117000</v>
      </c>
      <c r="C8" s="11">
        <v>42323</v>
      </c>
      <c r="D8" s="19">
        <f t="shared" ca="1" si="0"/>
        <v>9</v>
      </c>
      <c r="E8" s="20">
        <f t="shared" ca="1" si="1"/>
        <v>1053000</v>
      </c>
    </row>
    <row r="9" spans="1:5" x14ac:dyDescent="0.3">
      <c r="A9" s="7" t="s">
        <v>68</v>
      </c>
      <c r="B9" s="12">
        <v>432000</v>
      </c>
      <c r="C9" s="11">
        <v>42261</v>
      </c>
      <c r="D9" s="19">
        <f t="shared" ca="1" si="0"/>
        <v>9</v>
      </c>
      <c r="E9" s="20">
        <f t="shared" ca="1" si="1"/>
        <v>3888000</v>
      </c>
    </row>
    <row r="10" spans="1:5" x14ac:dyDescent="0.3">
      <c r="A10" s="7" t="s">
        <v>69</v>
      </c>
      <c r="B10" s="12">
        <v>193500</v>
      </c>
      <c r="C10" s="11">
        <v>42388</v>
      </c>
      <c r="D10" s="19">
        <f t="shared" ca="1" si="0"/>
        <v>9</v>
      </c>
      <c r="E10" s="20">
        <f t="shared" ca="1" si="1"/>
        <v>1741500</v>
      </c>
    </row>
    <row r="11" spans="1:5" x14ac:dyDescent="0.3">
      <c r="A11" s="7" t="s">
        <v>70</v>
      </c>
      <c r="B11" s="12">
        <v>261000</v>
      </c>
      <c r="C11" s="11">
        <v>42941</v>
      </c>
      <c r="D11" s="19">
        <f t="shared" ca="1" si="0"/>
        <v>7</v>
      </c>
      <c r="E11" s="20">
        <f t="shared" ca="1" si="1"/>
        <v>1827000</v>
      </c>
    </row>
    <row r="12" spans="1:5" x14ac:dyDescent="0.3">
      <c r="A12" s="7" t="s">
        <v>71</v>
      </c>
      <c r="B12" s="12">
        <v>310500</v>
      </c>
      <c r="C12" s="11">
        <v>41984</v>
      </c>
      <c r="D12" s="19">
        <f t="shared" ca="1" si="0"/>
        <v>10</v>
      </c>
      <c r="E12" s="20">
        <f t="shared" ca="1" si="1"/>
        <v>3105000</v>
      </c>
    </row>
    <row r="13" spans="1:5" x14ac:dyDescent="0.3">
      <c r="A13" s="7" t="s">
        <v>72</v>
      </c>
      <c r="B13" s="12">
        <v>391500</v>
      </c>
      <c r="C13" s="11">
        <v>43195</v>
      </c>
      <c r="D13" s="19">
        <f t="shared" ca="1" si="0"/>
        <v>7</v>
      </c>
      <c r="E13" s="20">
        <f t="shared" ca="1" si="1"/>
        <v>2740500</v>
      </c>
    </row>
    <row r="14" spans="1:5" x14ac:dyDescent="0.3">
      <c r="A14" s="7" t="s">
        <v>73</v>
      </c>
      <c r="B14" s="12">
        <v>373500</v>
      </c>
      <c r="C14" s="11">
        <v>42745</v>
      </c>
      <c r="D14" s="19">
        <f t="shared" ca="1" si="0"/>
        <v>8</v>
      </c>
      <c r="E14" s="20">
        <f t="shared" ca="1" si="1"/>
        <v>2988000</v>
      </c>
    </row>
    <row r="15" spans="1:5" x14ac:dyDescent="0.3">
      <c r="A15" s="7" t="s">
        <v>74</v>
      </c>
      <c r="B15" s="12">
        <v>45000</v>
      </c>
      <c r="C15" s="11">
        <v>43067</v>
      </c>
      <c r="D15" s="19">
        <f t="shared" ca="1" si="0"/>
        <v>7</v>
      </c>
      <c r="E15" s="20">
        <f t="shared" ca="1" si="1"/>
        <v>315000</v>
      </c>
    </row>
    <row r="16" spans="1:5" x14ac:dyDescent="0.3">
      <c r="A16" s="9" t="s">
        <v>75</v>
      </c>
      <c r="B16" s="13">
        <v>297000</v>
      </c>
      <c r="C16" s="14">
        <v>42218</v>
      </c>
      <c r="D16" s="19">
        <f t="shared" ca="1" si="0"/>
        <v>9</v>
      </c>
      <c r="E16" s="20">
        <f t="shared" ca="1" si="1"/>
        <v>2673000</v>
      </c>
    </row>
  </sheetData>
  <autoFilter ref="A1:E1" xr:uid="{8FBB29EE-0F96-416B-B6D1-35BFB9344CAB}"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66D3-1E2D-4AE6-A28E-3D60A599E209}">
  <sheetPr>
    <tabColor rgb="FFFFFF00"/>
  </sheetPr>
  <dimension ref="A1:C936"/>
  <sheetViews>
    <sheetView showGridLines="0" topLeftCell="A115" zoomScale="130" zoomScaleNormal="130" workbookViewId="0">
      <selection activeCell="D21" sqref="D21"/>
    </sheetView>
  </sheetViews>
  <sheetFormatPr defaultRowHeight="14.4" x14ac:dyDescent="0.3"/>
  <cols>
    <col min="1" max="1" width="10.21875" style="17" bestFit="1" customWidth="1"/>
    <col min="2" max="2" width="12" bestFit="1" customWidth="1"/>
    <col min="3" max="3" width="35.21875" bestFit="1" customWidth="1"/>
    <col min="4" max="4" width="10.5546875" bestFit="1" customWidth="1"/>
  </cols>
  <sheetData>
    <row r="1" spans="1:3" x14ac:dyDescent="0.3">
      <c r="A1" s="15">
        <v>36892</v>
      </c>
      <c r="B1" s="16" t="s">
        <v>135</v>
      </c>
      <c r="C1" s="16" t="s">
        <v>136</v>
      </c>
    </row>
    <row r="2" spans="1:3" x14ac:dyDescent="0.3">
      <c r="A2" s="15">
        <v>36948</v>
      </c>
      <c r="B2" s="16" t="s">
        <v>135</v>
      </c>
      <c r="C2" s="16" t="s">
        <v>137</v>
      </c>
    </row>
    <row r="3" spans="1:3" x14ac:dyDescent="0.3">
      <c r="A3" s="15">
        <v>36949</v>
      </c>
      <c r="B3" s="16" t="s">
        <v>138</v>
      </c>
      <c r="C3" s="16" t="s">
        <v>137</v>
      </c>
    </row>
    <row r="4" spans="1:3" x14ac:dyDescent="0.3">
      <c r="A4" s="15">
        <v>36994</v>
      </c>
      <c r="B4" s="16" t="s">
        <v>139</v>
      </c>
      <c r="C4" s="16" t="s">
        <v>140</v>
      </c>
    </row>
    <row r="5" spans="1:3" x14ac:dyDescent="0.3">
      <c r="A5" s="15">
        <v>37002</v>
      </c>
      <c r="B5" s="16" t="s">
        <v>141</v>
      </c>
      <c r="C5" s="16" t="s">
        <v>142</v>
      </c>
    </row>
    <row r="6" spans="1:3" x14ac:dyDescent="0.3">
      <c r="A6" s="15">
        <v>37012</v>
      </c>
      <c r="B6" s="16" t="s">
        <v>138</v>
      </c>
      <c r="C6" s="16" t="s">
        <v>143</v>
      </c>
    </row>
    <row r="7" spans="1:3" x14ac:dyDescent="0.3">
      <c r="A7" s="15">
        <v>37056</v>
      </c>
      <c r="B7" s="16" t="s">
        <v>144</v>
      </c>
      <c r="C7" s="16" t="s">
        <v>145</v>
      </c>
    </row>
    <row r="8" spans="1:3" x14ac:dyDescent="0.3">
      <c r="A8" s="15">
        <v>37141</v>
      </c>
      <c r="B8" s="16" t="s">
        <v>139</v>
      </c>
      <c r="C8" s="16" t="s">
        <v>146</v>
      </c>
    </row>
    <row r="9" spans="1:3" x14ac:dyDescent="0.3">
      <c r="A9" s="15">
        <v>37176</v>
      </c>
      <c r="B9" s="16" t="s">
        <v>139</v>
      </c>
      <c r="C9" s="16" t="s">
        <v>147</v>
      </c>
    </row>
    <row r="10" spans="1:3" x14ac:dyDescent="0.3">
      <c r="A10" s="15">
        <v>37197</v>
      </c>
      <c r="B10" s="16" t="s">
        <v>139</v>
      </c>
      <c r="C10" s="16" t="s">
        <v>148</v>
      </c>
    </row>
    <row r="11" spans="1:3" x14ac:dyDescent="0.3">
      <c r="A11" s="15">
        <v>37210</v>
      </c>
      <c r="B11" s="16" t="s">
        <v>144</v>
      </c>
      <c r="C11" s="16" t="s">
        <v>149</v>
      </c>
    </row>
    <row r="12" spans="1:3" x14ac:dyDescent="0.3">
      <c r="A12" s="15">
        <v>37250</v>
      </c>
      <c r="B12" s="16" t="s">
        <v>138</v>
      </c>
      <c r="C12" s="16" t="s">
        <v>150</v>
      </c>
    </row>
    <row r="13" spans="1:3" x14ac:dyDescent="0.3">
      <c r="A13" s="15">
        <v>37257</v>
      </c>
      <c r="B13" s="16" t="s">
        <v>138</v>
      </c>
      <c r="C13" s="16" t="s">
        <v>136</v>
      </c>
    </row>
    <row r="14" spans="1:3" x14ac:dyDescent="0.3">
      <c r="A14" s="15">
        <v>37298</v>
      </c>
      <c r="B14" s="16" t="s">
        <v>135</v>
      </c>
      <c r="C14" s="16" t="s">
        <v>137</v>
      </c>
    </row>
    <row r="15" spans="1:3" x14ac:dyDescent="0.3">
      <c r="A15" s="15">
        <v>37299</v>
      </c>
      <c r="B15" s="16" t="s">
        <v>138</v>
      </c>
      <c r="C15" s="16" t="s">
        <v>137</v>
      </c>
    </row>
    <row r="16" spans="1:3" x14ac:dyDescent="0.3">
      <c r="A16" s="15">
        <v>37344</v>
      </c>
      <c r="B16" s="16" t="s">
        <v>139</v>
      </c>
      <c r="C16" s="16" t="s">
        <v>140</v>
      </c>
    </row>
    <row r="17" spans="1:3" x14ac:dyDescent="0.3">
      <c r="A17" s="15">
        <v>37367</v>
      </c>
      <c r="B17" s="16" t="s">
        <v>151</v>
      </c>
      <c r="C17" s="16" t="s">
        <v>142</v>
      </c>
    </row>
    <row r="18" spans="1:3" x14ac:dyDescent="0.3">
      <c r="A18" s="15">
        <v>37377</v>
      </c>
      <c r="B18" s="16" t="s">
        <v>152</v>
      </c>
      <c r="C18" s="16" t="s">
        <v>143</v>
      </c>
    </row>
    <row r="19" spans="1:3" x14ac:dyDescent="0.3">
      <c r="A19" s="15">
        <v>37406</v>
      </c>
      <c r="B19" s="16" t="s">
        <v>144</v>
      </c>
      <c r="C19" s="16" t="s">
        <v>145</v>
      </c>
    </row>
    <row r="20" spans="1:3" x14ac:dyDescent="0.3">
      <c r="A20" s="15">
        <v>37506</v>
      </c>
      <c r="B20" s="16" t="s">
        <v>141</v>
      </c>
      <c r="C20" s="16" t="s">
        <v>146</v>
      </c>
    </row>
    <row r="21" spans="1:3" x14ac:dyDescent="0.3">
      <c r="A21" s="15">
        <v>37541</v>
      </c>
      <c r="B21" s="16" t="s">
        <v>141</v>
      </c>
      <c r="C21" s="16" t="s">
        <v>147</v>
      </c>
    </row>
    <row r="22" spans="1:3" x14ac:dyDescent="0.3">
      <c r="A22" s="15">
        <v>37562</v>
      </c>
      <c r="B22" s="16" t="s">
        <v>141</v>
      </c>
      <c r="C22" s="16" t="s">
        <v>148</v>
      </c>
    </row>
    <row r="23" spans="1:3" x14ac:dyDescent="0.3">
      <c r="A23" s="15">
        <v>37575</v>
      </c>
      <c r="B23" s="16" t="s">
        <v>139</v>
      </c>
      <c r="C23" s="16" t="s">
        <v>149</v>
      </c>
    </row>
    <row r="24" spans="1:3" x14ac:dyDescent="0.3">
      <c r="A24" s="15">
        <v>37615</v>
      </c>
      <c r="B24" s="16" t="s">
        <v>152</v>
      </c>
      <c r="C24" s="16" t="s">
        <v>150</v>
      </c>
    </row>
    <row r="25" spans="1:3" x14ac:dyDescent="0.3">
      <c r="A25" s="15">
        <v>37622</v>
      </c>
      <c r="B25" s="16" t="s">
        <v>152</v>
      </c>
      <c r="C25" s="16" t="s">
        <v>136</v>
      </c>
    </row>
    <row r="26" spans="1:3" x14ac:dyDescent="0.3">
      <c r="A26" s="15">
        <v>37683</v>
      </c>
      <c r="B26" s="16" t="s">
        <v>135</v>
      </c>
      <c r="C26" s="16" t="s">
        <v>137</v>
      </c>
    </row>
    <row r="27" spans="1:3" x14ac:dyDescent="0.3">
      <c r="A27" s="15">
        <v>37684</v>
      </c>
      <c r="B27" s="16" t="s">
        <v>138</v>
      </c>
      <c r="C27" s="16" t="s">
        <v>137</v>
      </c>
    </row>
    <row r="28" spans="1:3" x14ac:dyDescent="0.3">
      <c r="A28" s="15">
        <v>37729</v>
      </c>
      <c r="B28" s="16" t="s">
        <v>139</v>
      </c>
      <c r="C28" s="16" t="s">
        <v>140</v>
      </c>
    </row>
    <row r="29" spans="1:3" x14ac:dyDescent="0.3">
      <c r="A29" s="15">
        <v>37732</v>
      </c>
      <c r="B29" s="16" t="s">
        <v>135</v>
      </c>
      <c r="C29" s="16" t="s">
        <v>142</v>
      </c>
    </row>
    <row r="30" spans="1:3" x14ac:dyDescent="0.3">
      <c r="A30" s="15">
        <v>37742</v>
      </c>
      <c r="B30" s="16" t="s">
        <v>144</v>
      </c>
      <c r="C30" s="16" t="s">
        <v>143</v>
      </c>
    </row>
    <row r="31" spans="1:3" x14ac:dyDescent="0.3">
      <c r="A31" s="15">
        <v>37791</v>
      </c>
      <c r="B31" s="16" t="s">
        <v>144</v>
      </c>
      <c r="C31" s="16" t="s">
        <v>145</v>
      </c>
    </row>
    <row r="32" spans="1:3" x14ac:dyDescent="0.3">
      <c r="A32" s="15">
        <v>37871</v>
      </c>
      <c r="B32" s="16" t="s">
        <v>151</v>
      </c>
      <c r="C32" s="16" t="s">
        <v>146</v>
      </c>
    </row>
    <row r="33" spans="1:3" x14ac:dyDescent="0.3">
      <c r="A33" s="15">
        <v>37906</v>
      </c>
      <c r="B33" s="16" t="s">
        <v>151</v>
      </c>
      <c r="C33" s="16" t="s">
        <v>147</v>
      </c>
    </row>
    <row r="34" spans="1:3" x14ac:dyDescent="0.3">
      <c r="A34" s="15">
        <v>37927</v>
      </c>
      <c r="B34" s="16" t="s">
        <v>151</v>
      </c>
      <c r="C34" s="16" t="s">
        <v>148</v>
      </c>
    </row>
    <row r="35" spans="1:3" x14ac:dyDescent="0.3">
      <c r="A35" s="15">
        <v>37940</v>
      </c>
      <c r="B35" s="16" t="s">
        <v>141</v>
      </c>
      <c r="C35" s="16" t="s">
        <v>149</v>
      </c>
    </row>
    <row r="36" spans="1:3" x14ac:dyDescent="0.3">
      <c r="A36" s="15">
        <v>37980</v>
      </c>
      <c r="B36" s="16" t="s">
        <v>144</v>
      </c>
      <c r="C36" s="16" t="s">
        <v>150</v>
      </c>
    </row>
    <row r="37" spans="1:3" x14ac:dyDescent="0.3">
      <c r="A37" s="15">
        <v>37987</v>
      </c>
      <c r="B37" s="16" t="s">
        <v>144</v>
      </c>
      <c r="C37" s="16" t="s">
        <v>136</v>
      </c>
    </row>
    <row r="38" spans="1:3" x14ac:dyDescent="0.3">
      <c r="A38" s="15">
        <v>38040</v>
      </c>
      <c r="B38" s="16" t="s">
        <v>135</v>
      </c>
      <c r="C38" s="16" t="s">
        <v>137</v>
      </c>
    </row>
    <row r="39" spans="1:3" x14ac:dyDescent="0.3">
      <c r="A39" s="15">
        <v>38041</v>
      </c>
      <c r="B39" s="16" t="s">
        <v>138</v>
      </c>
      <c r="C39" s="16" t="s">
        <v>137</v>
      </c>
    </row>
    <row r="40" spans="1:3" x14ac:dyDescent="0.3">
      <c r="A40" s="15">
        <v>38086</v>
      </c>
      <c r="B40" s="16" t="s">
        <v>139</v>
      </c>
      <c r="C40" s="16" t="s">
        <v>140</v>
      </c>
    </row>
    <row r="41" spans="1:3" x14ac:dyDescent="0.3">
      <c r="A41" s="15">
        <v>38098</v>
      </c>
      <c r="B41" s="16" t="s">
        <v>152</v>
      </c>
      <c r="C41" s="16" t="s">
        <v>142</v>
      </c>
    </row>
    <row r="42" spans="1:3" x14ac:dyDescent="0.3">
      <c r="A42" s="15">
        <v>38108</v>
      </c>
      <c r="B42" s="16" t="s">
        <v>141</v>
      </c>
      <c r="C42" s="16" t="s">
        <v>143</v>
      </c>
    </row>
    <row r="43" spans="1:3" x14ac:dyDescent="0.3">
      <c r="A43" s="15">
        <v>38148</v>
      </c>
      <c r="B43" s="16" t="s">
        <v>144</v>
      </c>
      <c r="C43" s="16" t="s">
        <v>145</v>
      </c>
    </row>
    <row r="44" spans="1:3" x14ac:dyDescent="0.3">
      <c r="A44" s="15">
        <v>38237</v>
      </c>
      <c r="B44" s="16" t="s">
        <v>138</v>
      </c>
      <c r="C44" s="16" t="s">
        <v>146</v>
      </c>
    </row>
    <row r="45" spans="1:3" x14ac:dyDescent="0.3">
      <c r="A45" s="15">
        <v>38272</v>
      </c>
      <c r="B45" s="16" t="s">
        <v>138</v>
      </c>
      <c r="C45" s="16" t="s">
        <v>147</v>
      </c>
    </row>
    <row r="46" spans="1:3" x14ac:dyDescent="0.3">
      <c r="A46" s="15">
        <v>38293</v>
      </c>
      <c r="B46" s="16" t="s">
        <v>138</v>
      </c>
      <c r="C46" s="16" t="s">
        <v>148</v>
      </c>
    </row>
    <row r="47" spans="1:3" x14ac:dyDescent="0.3">
      <c r="A47" s="15">
        <v>38306</v>
      </c>
      <c r="B47" s="16" t="s">
        <v>135</v>
      </c>
      <c r="C47" s="16" t="s">
        <v>149</v>
      </c>
    </row>
    <row r="48" spans="1:3" x14ac:dyDescent="0.3">
      <c r="A48" s="15">
        <v>38346</v>
      </c>
      <c r="B48" s="16" t="s">
        <v>141</v>
      </c>
      <c r="C48" s="16" t="s">
        <v>150</v>
      </c>
    </row>
    <row r="49" spans="1:3" x14ac:dyDescent="0.3">
      <c r="A49" s="15">
        <v>38353</v>
      </c>
      <c r="B49" s="16" t="s">
        <v>141</v>
      </c>
      <c r="C49" s="16" t="s">
        <v>136</v>
      </c>
    </row>
    <row r="50" spans="1:3" x14ac:dyDescent="0.3">
      <c r="A50" s="15">
        <v>38390</v>
      </c>
      <c r="B50" s="16" t="s">
        <v>135</v>
      </c>
      <c r="C50" s="16" t="s">
        <v>137</v>
      </c>
    </row>
    <row r="51" spans="1:3" x14ac:dyDescent="0.3">
      <c r="A51" s="15">
        <v>38391</v>
      </c>
      <c r="B51" s="16" t="s">
        <v>138</v>
      </c>
      <c r="C51" s="16" t="s">
        <v>137</v>
      </c>
    </row>
    <row r="52" spans="1:3" x14ac:dyDescent="0.3">
      <c r="A52" s="15">
        <v>38436</v>
      </c>
      <c r="B52" s="16" t="s">
        <v>139</v>
      </c>
      <c r="C52" s="16" t="s">
        <v>140</v>
      </c>
    </row>
    <row r="53" spans="1:3" x14ac:dyDescent="0.3">
      <c r="A53" s="15">
        <v>38463</v>
      </c>
      <c r="B53" s="16" t="s">
        <v>144</v>
      </c>
      <c r="C53" s="16" t="s">
        <v>142</v>
      </c>
    </row>
    <row r="54" spans="1:3" x14ac:dyDescent="0.3">
      <c r="A54" s="15">
        <v>38473</v>
      </c>
      <c r="B54" s="16" t="s">
        <v>151</v>
      </c>
      <c r="C54" s="16" t="s">
        <v>143</v>
      </c>
    </row>
    <row r="55" spans="1:3" x14ac:dyDescent="0.3">
      <c r="A55" s="15">
        <v>38498</v>
      </c>
      <c r="B55" s="16" t="s">
        <v>144</v>
      </c>
      <c r="C55" s="16" t="s">
        <v>145</v>
      </c>
    </row>
    <row r="56" spans="1:3" x14ac:dyDescent="0.3">
      <c r="A56" s="15">
        <v>38602</v>
      </c>
      <c r="B56" s="16" t="s">
        <v>152</v>
      </c>
      <c r="C56" s="16" t="s">
        <v>146</v>
      </c>
    </row>
    <row r="57" spans="1:3" x14ac:dyDescent="0.3">
      <c r="A57" s="15">
        <v>38637</v>
      </c>
      <c r="B57" s="16" t="s">
        <v>152</v>
      </c>
      <c r="C57" s="16" t="s">
        <v>147</v>
      </c>
    </row>
    <row r="58" spans="1:3" x14ac:dyDescent="0.3">
      <c r="A58" s="15">
        <v>38658</v>
      </c>
      <c r="B58" s="16" t="s">
        <v>152</v>
      </c>
      <c r="C58" s="16" t="s">
        <v>148</v>
      </c>
    </row>
    <row r="59" spans="1:3" x14ac:dyDescent="0.3">
      <c r="A59" s="15">
        <v>38671</v>
      </c>
      <c r="B59" s="16" t="s">
        <v>138</v>
      </c>
      <c r="C59" s="16" t="s">
        <v>149</v>
      </c>
    </row>
    <row r="60" spans="1:3" x14ac:dyDescent="0.3">
      <c r="A60" s="15">
        <v>38711</v>
      </c>
      <c r="B60" s="16" t="s">
        <v>151</v>
      </c>
      <c r="C60" s="16" t="s">
        <v>150</v>
      </c>
    </row>
    <row r="61" spans="1:3" x14ac:dyDescent="0.3">
      <c r="A61" s="15">
        <v>38718</v>
      </c>
      <c r="B61" s="16" t="s">
        <v>151</v>
      </c>
      <c r="C61" s="16" t="s">
        <v>136</v>
      </c>
    </row>
    <row r="62" spans="1:3" x14ac:dyDescent="0.3">
      <c r="A62" s="15">
        <v>38775</v>
      </c>
      <c r="B62" s="16" t="s">
        <v>135</v>
      </c>
      <c r="C62" s="16" t="s">
        <v>137</v>
      </c>
    </row>
    <row r="63" spans="1:3" x14ac:dyDescent="0.3">
      <c r="A63" s="15">
        <v>38776</v>
      </c>
      <c r="B63" s="16" t="s">
        <v>138</v>
      </c>
      <c r="C63" s="16" t="s">
        <v>137</v>
      </c>
    </row>
    <row r="64" spans="1:3" x14ac:dyDescent="0.3">
      <c r="A64" s="15">
        <v>38821</v>
      </c>
      <c r="B64" s="16" t="s">
        <v>139</v>
      </c>
      <c r="C64" s="16" t="s">
        <v>140</v>
      </c>
    </row>
    <row r="65" spans="1:3" x14ac:dyDescent="0.3">
      <c r="A65" s="15">
        <v>38828</v>
      </c>
      <c r="B65" s="16" t="s">
        <v>139</v>
      </c>
      <c r="C65" s="16" t="s">
        <v>142</v>
      </c>
    </row>
    <row r="66" spans="1:3" x14ac:dyDescent="0.3">
      <c r="A66" s="15">
        <v>38838</v>
      </c>
      <c r="B66" s="16" t="s">
        <v>135</v>
      </c>
      <c r="C66" s="16" t="s">
        <v>143</v>
      </c>
    </row>
    <row r="67" spans="1:3" x14ac:dyDescent="0.3">
      <c r="A67" s="15">
        <v>38883</v>
      </c>
      <c r="B67" s="16" t="s">
        <v>144</v>
      </c>
      <c r="C67" s="16" t="s">
        <v>145</v>
      </c>
    </row>
    <row r="68" spans="1:3" x14ac:dyDescent="0.3">
      <c r="A68" s="15">
        <v>38967</v>
      </c>
      <c r="B68" s="16" t="s">
        <v>144</v>
      </c>
      <c r="C68" s="16" t="s">
        <v>146</v>
      </c>
    </row>
    <row r="69" spans="1:3" x14ac:dyDescent="0.3">
      <c r="A69" s="15">
        <v>39002</v>
      </c>
      <c r="B69" s="16" t="s">
        <v>144</v>
      </c>
      <c r="C69" s="16" t="s">
        <v>147</v>
      </c>
    </row>
    <row r="70" spans="1:3" x14ac:dyDescent="0.3">
      <c r="A70" s="15">
        <v>39023</v>
      </c>
      <c r="B70" s="16" t="s">
        <v>144</v>
      </c>
      <c r="C70" s="16" t="s">
        <v>148</v>
      </c>
    </row>
    <row r="71" spans="1:3" x14ac:dyDescent="0.3">
      <c r="A71" s="15">
        <v>39036</v>
      </c>
      <c r="B71" s="16" t="s">
        <v>152</v>
      </c>
      <c r="C71" s="16" t="s">
        <v>149</v>
      </c>
    </row>
    <row r="72" spans="1:3" x14ac:dyDescent="0.3">
      <c r="A72" s="15">
        <v>39076</v>
      </c>
      <c r="B72" s="16" t="s">
        <v>135</v>
      </c>
      <c r="C72" s="16" t="s">
        <v>150</v>
      </c>
    </row>
    <row r="73" spans="1:3" x14ac:dyDescent="0.3">
      <c r="A73" s="15">
        <v>39083</v>
      </c>
      <c r="B73" s="16" t="s">
        <v>135</v>
      </c>
      <c r="C73" s="16" t="s">
        <v>136</v>
      </c>
    </row>
    <row r="74" spans="1:3" x14ac:dyDescent="0.3">
      <c r="A74" s="15">
        <v>39132</v>
      </c>
      <c r="B74" s="16" t="s">
        <v>135</v>
      </c>
      <c r="C74" s="16" t="s">
        <v>137</v>
      </c>
    </row>
    <row r="75" spans="1:3" x14ac:dyDescent="0.3">
      <c r="A75" s="15">
        <v>39133</v>
      </c>
      <c r="B75" s="16" t="s">
        <v>138</v>
      </c>
      <c r="C75" s="16" t="s">
        <v>137</v>
      </c>
    </row>
    <row r="76" spans="1:3" x14ac:dyDescent="0.3">
      <c r="A76" s="15">
        <v>39178</v>
      </c>
      <c r="B76" s="16" t="s">
        <v>139</v>
      </c>
      <c r="C76" s="16" t="s">
        <v>140</v>
      </c>
    </row>
    <row r="77" spans="1:3" x14ac:dyDescent="0.3">
      <c r="A77" s="15">
        <v>39193</v>
      </c>
      <c r="B77" s="16" t="s">
        <v>141</v>
      </c>
      <c r="C77" s="16" t="s">
        <v>142</v>
      </c>
    </row>
    <row r="78" spans="1:3" x14ac:dyDescent="0.3">
      <c r="A78" s="15">
        <v>39203</v>
      </c>
      <c r="B78" s="16" t="s">
        <v>138</v>
      </c>
      <c r="C78" s="16" t="s">
        <v>143</v>
      </c>
    </row>
    <row r="79" spans="1:3" x14ac:dyDescent="0.3">
      <c r="A79" s="15">
        <v>39240</v>
      </c>
      <c r="B79" s="16" t="s">
        <v>144</v>
      </c>
      <c r="C79" s="16" t="s">
        <v>145</v>
      </c>
    </row>
    <row r="80" spans="1:3" x14ac:dyDescent="0.3">
      <c r="A80" s="15">
        <v>39332</v>
      </c>
      <c r="B80" s="16" t="s">
        <v>139</v>
      </c>
      <c r="C80" s="16" t="s">
        <v>146</v>
      </c>
    </row>
    <row r="81" spans="1:3" x14ac:dyDescent="0.3">
      <c r="A81" s="15">
        <v>39367</v>
      </c>
      <c r="B81" s="16" t="s">
        <v>139</v>
      </c>
      <c r="C81" s="16" t="s">
        <v>147</v>
      </c>
    </row>
    <row r="82" spans="1:3" x14ac:dyDescent="0.3">
      <c r="A82" s="15">
        <v>39388</v>
      </c>
      <c r="B82" s="16" t="s">
        <v>139</v>
      </c>
      <c r="C82" s="16" t="s">
        <v>148</v>
      </c>
    </row>
    <row r="83" spans="1:3" x14ac:dyDescent="0.3">
      <c r="A83" s="15">
        <v>39401</v>
      </c>
      <c r="B83" s="16" t="s">
        <v>144</v>
      </c>
      <c r="C83" s="16" t="s">
        <v>149</v>
      </c>
    </row>
    <row r="84" spans="1:3" x14ac:dyDescent="0.3">
      <c r="A84" s="15">
        <v>39441</v>
      </c>
      <c r="B84" s="16" t="s">
        <v>138</v>
      </c>
      <c r="C84" s="16" t="s">
        <v>150</v>
      </c>
    </row>
    <row r="85" spans="1:3" x14ac:dyDescent="0.3">
      <c r="A85" s="15">
        <v>39448</v>
      </c>
      <c r="B85" s="16" t="s">
        <v>138</v>
      </c>
      <c r="C85" s="16" t="s">
        <v>136</v>
      </c>
    </row>
    <row r="86" spans="1:3" x14ac:dyDescent="0.3">
      <c r="A86" s="15">
        <v>39482</v>
      </c>
      <c r="B86" s="16" t="s">
        <v>135</v>
      </c>
      <c r="C86" s="16" t="s">
        <v>137</v>
      </c>
    </row>
    <row r="87" spans="1:3" x14ac:dyDescent="0.3">
      <c r="A87" s="15">
        <v>39483</v>
      </c>
      <c r="B87" s="16" t="s">
        <v>138</v>
      </c>
      <c r="C87" s="16" t="s">
        <v>137</v>
      </c>
    </row>
    <row r="88" spans="1:3" x14ac:dyDescent="0.3">
      <c r="A88" s="15">
        <v>39528</v>
      </c>
      <c r="B88" s="16" t="s">
        <v>139</v>
      </c>
      <c r="C88" s="16" t="s">
        <v>140</v>
      </c>
    </row>
    <row r="89" spans="1:3" x14ac:dyDescent="0.3">
      <c r="A89" s="15">
        <v>39559</v>
      </c>
      <c r="B89" s="16" t="s">
        <v>135</v>
      </c>
      <c r="C89" s="16" t="s">
        <v>142</v>
      </c>
    </row>
    <row r="90" spans="1:3" x14ac:dyDescent="0.3">
      <c r="A90" s="15">
        <v>39569</v>
      </c>
      <c r="B90" s="16" t="s">
        <v>144</v>
      </c>
      <c r="C90" s="16" t="s">
        <v>143</v>
      </c>
    </row>
    <row r="91" spans="1:3" x14ac:dyDescent="0.3">
      <c r="A91" s="15">
        <v>39590</v>
      </c>
      <c r="B91" s="16" t="s">
        <v>144</v>
      </c>
      <c r="C91" s="16" t="s">
        <v>145</v>
      </c>
    </row>
    <row r="92" spans="1:3" x14ac:dyDescent="0.3">
      <c r="A92" s="15">
        <v>39698</v>
      </c>
      <c r="B92" s="16" t="s">
        <v>151</v>
      </c>
      <c r="C92" s="16" t="s">
        <v>146</v>
      </c>
    </row>
    <row r="93" spans="1:3" x14ac:dyDescent="0.3">
      <c r="A93" s="15">
        <v>39733</v>
      </c>
      <c r="B93" s="16" t="s">
        <v>151</v>
      </c>
      <c r="C93" s="16" t="s">
        <v>147</v>
      </c>
    </row>
    <row r="94" spans="1:3" x14ac:dyDescent="0.3">
      <c r="A94" s="15">
        <v>39754</v>
      </c>
      <c r="B94" s="16" t="s">
        <v>151</v>
      </c>
      <c r="C94" s="16" t="s">
        <v>148</v>
      </c>
    </row>
    <row r="95" spans="1:3" x14ac:dyDescent="0.3">
      <c r="A95" s="15">
        <v>39767</v>
      </c>
      <c r="B95" s="16" t="s">
        <v>141</v>
      </c>
      <c r="C95" s="16" t="s">
        <v>149</v>
      </c>
    </row>
    <row r="96" spans="1:3" x14ac:dyDescent="0.3">
      <c r="A96" s="15">
        <v>39807</v>
      </c>
      <c r="B96" s="16" t="s">
        <v>144</v>
      </c>
      <c r="C96" s="16" t="s">
        <v>150</v>
      </c>
    </row>
    <row r="97" spans="1:3" x14ac:dyDescent="0.3">
      <c r="A97" s="15">
        <v>39814</v>
      </c>
      <c r="B97" s="16" t="s">
        <v>144</v>
      </c>
      <c r="C97" s="16" t="s">
        <v>136</v>
      </c>
    </row>
    <row r="98" spans="1:3" x14ac:dyDescent="0.3">
      <c r="A98" s="15">
        <v>39867</v>
      </c>
      <c r="B98" s="16" t="s">
        <v>135</v>
      </c>
      <c r="C98" s="16" t="s">
        <v>137</v>
      </c>
    </row>
    <row r="99" spans="1:3" x14ac:dyDescent="0.3">
      <c r="A99" s="15">
        <v>39868</v>
      </c>
      <c r="B99" s="16" t="s">
        <v>138</v>
      </c>
      <c r="C99" s="16" t="s">
        <v>137</v>
      </c>
    </row>
    <row r="100" spans="1:3" x14ac:dyDescent="0.3">
      <c r="A100" s="15">
        <v>39913</v>
      </c>
      <c r="B100" s="16" t="s">
        <v>139</v>
      </c>
      <c r="C100" s="16" t="s">
        <v>140</v>
      </c>
    </row>
    <row r="101" spans="1:3" x14ac:dyDescent="0.3">
      <c r="A101" s="15">
        <v>39924</v>
      </c>
      <c r="B101" s="16" t="s">
        <v>138</v>
      </c>
      <c r="C101" s="16" t="s">
        <v>142</v>
      </c>
    </row>
    <row r="102" spans="1:3" x14ac:dyDescent="0.3">
      <c r="A102" s="15">
        <v>39934</v>
      </c>
      <c r="B102" s="16" t="s">
        <v>139</v>
      </c>
      <c r="C102" s="16" t="s">
        <v>143</v>
      </c>
    </row>
    <row r="103" spans="1:3" x14ac:dyDescent="0.3">
      <c r="A103" s="15">
        <v>39975</v>
      </c>
      <c r="B103" s="16" t="s">
        <v>144</v>
      </c>
      <c r="C103" s="16" t="s">
        <v>145</v>
      </c>
    </row>
    <row r="104" spans="1:3" x14ac:dyDescent="0.3">
      <c r="A104" s="15">
        <v>40063</v>
      </c>
      <c r="B104" s="16" t="s">
        <v>135</v>
      </c>
      <c r="C104" s="16" t="s">
        <v>146</v>
      </c>
    </row>
    <row r="105" spans="1:3" x14ac:dyDescent="0.3">
      <c r="A105" s="15">
        <v>40098</v>
      </c>
      <c r="B105" s="16" t="s">
        <v>135</v>
      </c>
      <c r="C105" s="16" t="s">
        <v>147</v>
      </c>
    </row>
    <row r="106" spans="1:3" x14ac:dyDescent="0.3">
      <c r="A106" s="15">
        <v>40119</v>
      </c>
      <c r="B106" s="16" t="s">
        <v>135</v>
      </c>
      <c r="C106" s="16" t="s">
        <v>148</v>
      </c>
    </row>
    <row r="107" spans="1:3" x14ac:dyDescent="0.3">
      <c r="A107" s="15">
        <v>40132</v>
      </c>
      <c r="B107" s="16" t="s">
        <v>151</v>
      </c>
      <c r="C107" s="16" t="s">
        <v>149</v>
      </c>
    </row>
    <row r="108" spans="1:3" x14ac:dyDescent="0.3">
      <c r="A108" s="15">
        <v>40172</v>
      </c>
      <c r="B108" s="16" t="s">
        <v>139</v>
      </c>
      <c r="C108" s="16" t="s">
        <v>150</v>
      </c>
    </row>
    <row r="109" spans="1:3" x14ac:dyDescent="0.3">
      <c r="A109" s="15">
        <v>40179</v>
      </c>
      <c r="B109" s="16" t="s">
        <v>139</v>
      </c>
      <c r="C109" s="16" t="s">
        <v>136</v>
      </c>
    </row>
    <row r="110" spans="1:3" x14ac:dyDescent="0.3">
      <c r="A110" s="15">
        <v>40224</v>
      </c>
      <c r="B110" s="16" t="s">
        <v>135</v>
      </c>
      <c r="C110" s="16" t="s">
        <v>137</v>
      </c>
    </row>
    <row r="111" spans="1:3" x14ac:dyDescent="0.3">
      <c r="A111" s="15">
        <v>40225</v>
      </c>
      <c r="B111" s="16" t="s">
        <v>138</v>
      </c>
      <c r="C111" s="16" t="s">
        <v>137</v>
      </c>
    </row>
    <row r="112" spans="1:3" x14ac:dyDescent="0.3">
      <c r="A112" s="15">
        <v>40270</v>
      </c>
      <c r="B112" s="16" t="s">
        <v>139</v>
      </c>
      <c r="C112" s="16" t="s">
        <v>140</v>
      </c>
    </row>
    <row r="113" spans="1:3" x14ac:dyDescent="0.3">
      <c r="A113" s="15">
        <v>40289</v>
      </c>
      <c r="B113" s="16" t="s">
        <v>152</v>
      </c>
      <c r="C113" s="16" t="s">
        <v>142</v>
      </c>
    </row>
    <row r="114" spans="1:3" x14ac:dyDescent="0.3">
      <c r="A114" s="15">
        <v>40299</v>
      </c>
      <c r="B114" s="16" t="s">
        <v>141</v>
      </c>
      <c r="C114" s="16" t="s">
        <v>143</v>
      </c>
    </row>
    <row r="115" spans="1:3" x14ac:dyDescent="0.3">
      <c r="A115" s="15">
        <v>40332</v>
      </c>
      <c r="B115" s="16" t="s">
        <v>144</v>
      </c>
      <c r="C115" s="16" t="s">
        <v>145</v>
      </c>
    </row>
    <row r="116" spans="1:3" x14ac:dyDescent="0.3">
      <c r="A116" s="15">
        <v>40428</v>
      </c>
      <c r="B116" s="16" t="s">
        <v>138</v>
      </c>
      <c r="C116" s="16" t="s">
        <v>146</v>
      </c>
    </row>
    <row r="117" spans="1:3" x14ac:dyDescent="0.3">
      <c r="A117" s="15">
        <v>40463</v>
      </c>
      <c r="B117" s="16" t="s">
        <v>138</v>
      </c>
      <c r="C117" s="16" t="s">
        <v>147</v>
      </c>
    </row>
    <row r="118" spans="1:3" x14ac:dyDescent="0.3">
      <c r="A118" s="15">
        <v>40484</v>
      </c>
      <c r="B118" s="16" t="s">
        <v>138</v>
      </c>
      <c r="C118" s="16" t="s">
        <v>148</v>
      </c>
    </row>
    <row r="119" spans="1:3" x14ac:dyDescent="0.3">
      <c r="A119" s="15">
        <v>40497</v>
      </c>
      <c r="B119" s="16" t="s">
        <v>135</v>
      </c>
      <c r="C119" s="16" t="s">
        <v>149</v>
      </c>
    </row>
    <row r="120" spans="1:3" x14ac:dyDescent="0.3">
      <c r="A120" s="15">
        <v>40537</v>
      </c>
      <c r="B120" s="16" t="s">
        <v>141</v>
      </c>
      <c r="C120" s="16" t="s">
        <v>150</v>
      </c>
    </row>
    <row r="121" spans="1:3" x14ac:dyDescent="0.3">
      <c r="A121" s="15">
        <v>40544</v>
      </c>
      <c r="B121" s="16" t="s">
        <v>141</v>
      </c>
      <c r="C121" s="16" t="s">
        <v>136</v>
      </c>
    </row>
    <row r="122" spans="1:3" x14ac:dyDescent="0.3">
      <c r="A122" s="15">
        <v>40609</v>
      </c>
      <c r="B122" s="16" t="s">
        <v>135</v>
      </c>
      <c r="C122" s="16" t="s">
        <v>137</v>
      </c>
    </row>
    <row r="123" spans="1:3" x14ac:dyDescent="0.3">
      <c r="A123" s="15">
        <v>40610</v>
      </c>
      <c r="B123" s="16" t="s">
        <v>138</v>
      </c>
      <c r="C123" s="16" t="s">
        <v>137</v>
      </c>
    </row>
    <row r="124" spans="1:3" x14ac:dyDescent="0.3">
      <c r="A124" s="15">
        <v>40654</v>
      </c>
      <c r="B124" s="16" t="s">
        <v>144</v>
      </c>
      <c r="C124" s="16" t="s">
        <v>140</v>
      </c>
    </row>
    <row r="125" spans="1:3" x14ac:dyDescent="0.3">
      <c r="A125" s="15">
        <v>40655</v>
      </c>
      <c r="B125" s="16" t="s">
        <v>139</v>
      </c>
      <c r="C125" s="16" t="s">
        <v>142</v>
      </c>
    </row>
    <row r="126" spans="1:3" x14ac:dyDescent="0.3">
      <c r="A126" s="15">
        <v>40664</v>
      </c>
      <c r="B126" s="16" t="s">
        <v>151</v>
      </c>
      <c r="C126" s="16" t="s">
        <v>143</v>
      </c>
    </row>
    <row r="127" spans="1:3" x14ac:dyDescent="0.3">
      <c r="A127" s="15">
        <v>40717</v>
      </c>
      <c r="B127" s="16" t="s">
        <v>144</v>
      </c>
      <c r="C127" s="16" t="s">
        <v>145</v>
      </c>
    </row>
    <row r="128" spans="1:3" x14ac:dyDescent="0.3">
      <c r="A128" s="15">
        <v>40793</v>
      </c>
      <c r="B128" s="16" t="s">
        <v>152</v>
      </c>
      <c r="C128" s="16" t="s">
        <v>146</v>
      </c>
    </row>
    <row r="129" spans="1:3" x14ac:dyDescent="0.3">
      <c r="A129" s="15">
        <v>40828</v>
      </c>
      <c r="B129" s="16" t="s">
        <v>152</v>
      </c>
      <c r="C129" s="16" t="s">
        <v>147</v>
      </c>
    </row>
    <row r="130" spans="1:3" x14ac:dyDescent="0.3">
      <c r="A130" s="15">
        <v>40849</v>
      </c>
      <c r="B130" s="16" t="s">
        <v>152</v>
      </c>
      <c r="C130" s="16" t="s">
        <v>148</v>
      </c>
    </row>
    <row r="131" spans="1:3" x14ac:dyDescent="0.3">
      <c r="A131" s="15">
        <v>40862</v>
      </c>
      <c r="B131" s="16" t="s">
        <v>138</v>
      </c>
      <c r="C131" s="16" t="s">
        <v>149</v>
      </c>
    </row>
    <row r="132" spans="1:3" x14ac:dyDescent="0.3">
      <c r="A132" s="15">
        <v>40902</v>
      </c>
      <c r="B132" s="16" t="s">
        <v>151</v>
      </c>
      <c r="C132" s="16" t="s">
        <v>150</v>
      </c>
    </row>
    <row r="133" spans="1:3" x14ac:dyDescent="0.3">
      <c r="A133" s="15">
        <v>40909</v>
      </c>
      <c r="B133" s="16" t="s">
        <v>151</v>
      </c>
      <c r="C133" s="16" t="s">
        <v>136</v>
      </c>
    </row>
    <row r="134" spans="1:3" x14ac:dyDescent="0.3">
      <c r="A134" s="15">
        <v>40959</v>
      </c>
      <c r="B134" s="16" t="s">
        <v>135</v>
      </c>
      <c r="C134" s="16" t="s">
        <v>137</v>
      </c>
    </row>
    <row r="135" spans="1:3" x14ac:dyDescent="0.3">
      <c r="A135" s="15">
        <v>40960</v>
      </c>
      <c r="B135" s="16" t="s">
        <v>138</v>
      </c>
      <c r="C135" s="16" t="s">
        <v>137</v>
      </c>
    </row>
    <row r="136" spans="1:3" x14ac:dyDescent="0.3">
      <c r="A136" s="15">
        <v>41005</v>
      </c>
      <c r="B136" s="16" t="s">
        <v>139</v>
      </c>
      <c r="C136" s="16" t="s">
        <v>140</v>
      </c>
    </row>
    <row r="137" spans="1:3" x14ac:dyDescent="0.3">
      <c r="A137" s="15">
        <v>41020</v>
      </c>
      <c r="B137" s="16" t="s">
        <v>141</v>
      </c>
      <c r="C137" s="16" t="s">
        <v>142</v>
      </c>
    </row>
    <row r="138" spans="1:3" x14ac:dyDescent="0.3">
      <c r="A138" s="15">
        <v>41030</v>
      </c>
      <c r="B138" s="16" t="s">
        <v>138</v>
      </c>
      <c r="C138" s="16" t="s">
        <v>143</v>
      </c>
    </row>
    <row r="139" spans="1:3" x14ac:dyDescent="0.3">
      <c r="A139" s="15">
        <v>41067</v>
      </c>
      <c r="B139" s="16" t="s">
        <v>144</v>
      </c>
      <c r="C139" s="16" t="s">
        <v>145</v>
      </c>
    </row>
    <row r="140" spans="1:3" x14ac:dyDescent="0.3">
      <c r="A140" s="15">
        <v>41159</v>
      </c>
      <c r="B140" s="16" t="s">
        <v>139</v>
      </c>
      <c r="C140" s="16" t="s">
        <v>146</v>
      </c>
    </row>
    <row r="141" spans="1:3" x14ac:dyDescent="0.3">
      <c r="A141" s="15">
        <v>41194</v>
      </c>
      <c r="B141" s="16" t="s">
        <v>139</v>
      </c>
      <c r="C141" s="16" t="s">
        <v>147</v>
      </c>
    </row>
    <row r="142" spans="1:3" x14ac:dyDescent="0.3">
      <c r="A142" s="15">
        <v>41215</v>
      </c>
      <c r="B142" s="16" t="s">
        <v>139</v>
      </c>
      <c r="C142" s="16" t="s">
        <v>148</v>
      </c>
    </row>
    <row r="143" spans="1:3" x14ac:dyDescent="0.3">
      <c r="A143" s="15">
        <v>41228</v>
      </c>
      <c r="B143" s="16" t="s">
        <v>144</v>
      </c>
      <c r="C143" s="16" t="s">
        <v>149</v>
      </c>
    </row>
    <row r="144" spans="1:3" x14ac:dyDescent="0.3">
      <c r="A144" s="15">
        <v>41268</v>
      </c>
      <c r="B144" s="16" t="s">
        <v>138</v>
      </c>
      <c r="C144" s="16" t="s">
        <v>150</v>
      </c>
    </row>
    <row r="145" spans="1:3" x14ac:dyDescent="0.3">
      <c r="A145" s="15">
        <v>41275</v>
      </c>
      <c r="B145" s="16" t="s">
        <v>138</v>
      </c>
      <c r="C145" s="16" t="s">
        <v>136</v>
      </c>
    </row>
    <row r="146" spans="1:3" x14ac:dyDescent="0.3">
      <c r="A146" s="15">
        <v>41316</v>
      </c>
      <c r="B146" s="16" t="s">
        <v>135</v>
      </c>
      <c r="C146" s="16" t="s">
        <v>137</v>
      </c>
    </row>
    <row r="147" spans="1:3" x14ac:dyDescent="0.3">
      <c r="A147" s="15">
        <v>41317</v>
      </c>
      <c r="B147" s="16" t="s">
        <v>138</v>
      </c>
      <c r="C147" s="16" t="s">
        <v>137</v>
      </c>
    </row>
    <row r="148" spans="1:3" x14ac:dyDescent="0.3">
      <c r="A148" s="15">
        <v>41362</v>
      </c>
      <c r="B148" s="16" t="s">
        <v>139</v>
      </c>
      <c r="C148" s="16" t="s">
        <v>140</v>
      </c>
    </row>
    <row r="149" spans="1:3" x14ac:dyDescent="0.3">
      <c r="A149" s="15">
        <v>41385</v>
      </c>
      <c r="B149" s="16" t="s">
        <v>151</v>
      </c>
      <c r="C149" s="16" t="s">
        <v>142</v>
      </c>
    </row>
    <row r="150" spans="1:3" x14ac:dyDescent="0.3">
      <c r="A150" s="15">
        <v>41395</v>
      </c>
      <c r="B150" s="16" t="s">
        <v>152</v>
      </c>
      <c r="C150" s="16" t="s">
        <v>143</v>
      </c>
    </row>
    <row r="151" spans="1:3" x14ac:dyDescent="0.3">
      <c r="A151" s="15">
        <v>41424</v>
      </c>
      <c r="B151" s="16" t="s">
        <v>144</v>
      </c>
      <c r="C151" s="16" t="s">
        <v>145</v>
      </c>
    </row>
    <row r="152" spans="1:3" x14ac:dyDescent="0.3">
      <c r="A152" s="15">
        <v>41524</v>
      </c>
      <c r="B152" s="16" t="s">
        <v>141</v>
      </c>
      <c r="C152" s="16" t="s">
        <v>146</v>
      </c>
    </row>
    <row r="153" spans="1:3" x14ac:dyDescent="0.3">
      <c r="A153" s="15">
        <v>41559</v>
      </c>
      <c r="B153" s="16" t="s">
        <v>141</v>
      </c>
      <c r="C153" s="16" t="s">
        <v>147</v>
      </c>
    </row>
    <row r="154" spans="1:3" x14ac:dyDescent="0.3">
      <c r="A154" s="15">
        <v>41580</v>
      </c>
      <c r="B154" s="16" t="s">
        <v>141</v>
      </c>
      <c r="C154" s="16" t="s">
        <v>148</v>
      </c>
    </row>
    <row r="155" spans="1:3" x14ac:dyDescent="0.3">
      <c r="A155" s="15">
        <v>41593</v>
      </c>
      <c r="B155" s="16" t="s">
        <v>139</v>
      </c>
      <c r="C155" s="16" t="s">
        <v>149</v>
      </c>
    </row>
    <row r="156" spans="1:3" x14ac:dyDescent="0.3">
      <c r="A156" s="15">
        <v>41633</v>
      </c>
      <c r="B156" s="16" t="s">
        <v>152</v>
      </c>
      <c r="C156" s="16" t="s">
        <v>150</v>
      </c>
    </row>
    <row r="157" spans="1:3" x14ac:dyDescent="0.3">
      <c r="A157" s="15">
        <v>41640</v>
      </c>
      <c r="B157" s="16" t="s">
        <v>152</v>
      </c>
      <c r="C157" s="16" t="s">
        <v>136</v>
      </c>
    </row>
    <row r="158" spans="1:3" x14ac:dyDescent="0.3">
      <c r="A158" s="15">
        <v>41701</v>
      </c>
      <c r="B158" s="16" t="s">
        <v>135</v>
      </c>
      <c r="C158" s="16" t="s">
        <v>137</v>
      </c>
    </row>
    <row r="159" spans="1:3" x14ac:dyDescent="0.3">
      <c r="A159" s="15">
        <v>41702</v>
      </c>
      <c r="B159" s="16" t="s">
        <v>138</v>
      </c>
      <c r="C159" s="16" t="s">
        <v>137</v>
      </c>
    </row>
    <row r="160" spans="1:3" x14ac:dyDescent="0.3">
      <c r="A160" s="15">
        <v>41747</v>
      </c>
      <c r="B160" s="16" t="s">
        <v>139</v>
      </c>
      <c r="C160" s="16" t="s">
        <v>140</v>
      </c>
    </row>
    <row r="161" spans="1:3" x14ac:dyDescent="0.3">
      <c r="A161" s="15">
        <v>41750</v>
      </c>
      <c r="B161" s="16" t="s">
        <v>135</v>
      </c>
      <c r="C161" s="16" t="s">
        <v>142</v>
      </c>
    </row>
    <row r="162" spans="1:3" x14ac:dyDescent="0.3">
      <c r="A162" s="15">
        <v>41760</v>
      </c>
      <c r="B162" s="16" t="s">
        <v>144</v>
      </c>
      <c r="C162" s="16" t="s">
        <v>143</v>
      </c>
    </row>
    <row r="163" spans="1:3" x14ac:dyDescent="0.3">
      <c r="A163" s="15">
        <v>41809</v>
      </c>
      <c r="B163" s="16" t="s">
        <v>144</v>
      </c>
      <c r="C163" s="16" t="s">
        <v>145</v>
      </c>
    </row>
    <row r="164" spans="1:3" x14ac:dyDescent="0.3">
      <c r="A164" s="15">
        <v>41889</v>
      </c>
      <c r="B164" s="16" t="s">
        <v>151</v>
      </c>
      <c r="C164" s="16" t="s">
        <v>146</v>
      </c>
    </row>
    <row r="165" spans="1:3" x14ac:dyDescent="0.3">
      <c r="A165" s="15">
        <v>41924</v>
      </c>
      <c r="B165" s="16" t="s">
        <v>151</v>
      </c>
      <c r="C165" s="16" t="s">
        <v>147</v>
      </c>
    </row>
    <row r="166" spans="1:3" x14ac:dyDescent="0.3">
      <c r="A166" s="15">
        <v>41945</v>
      </c>
      <c r="B166" s="16" t="s">
        <v>151</v>
      </c>
      <c r="C166" s="16" t="s">
        <v>148</v>
      </c>
    </row>
    <row r="167" spans="1:3" x14ac:dyDescent="0.3">
      <c r="A167" s="15">
        <v>41958</v>
      </c>
      <c r="B167" s="16" t="s">
        <v>141</v>
      </c>
      <c r="C167" s="16" t="s">
        <v>149</v>
      </c>
    </row>
    <row r="168" spans="1:3" x14ac:dyDescent="0.3">
      <c r="A168" s="15">
        <v>41998</v>
      </c>
      <c r="B168" s="16" t="s">
        <v>144</v>
      </c>
      <c r="C168" s="16" t="s">
        <v>150</v>
      </c>
    </row>
    <row r="169" spans="1:3" x14ac:dyDescent="0.3">
      <c r="A169" s="15">
        <v>42005</v>
      </c>
      <c r="B169" s="16" t="s">
        <v>144</v>
      </c>
      <c r="C169" s="16" t="s">
        <v>136</v>
      </c>
    </row>
    <row r="170" spans="1:3" x14ac:dyDescent="0.3">
      <c r="A170" s="15">
        <v>42051</v>
      </c>
      <c r="B170" s="16" t="s">
        <v>135</v>
      </c>
      <c r="C170" s="16" t="s">
        <v>137</v>
      </c>
    </row>
    <row r="171" spans="1:3" x14ac:dyDescent="0.3">
      <c r="A171" s="15">
        <v>42052</v>
      </c>
      <c r="B171" s="16" t="s">
        <v>138</v>
      </c>
      <c r="C171" s="16" t="s">
        <v>137</v>
      </c>
    </row>
    <row r="172" spans="1:3" x14ac:dyDescent="0.3">
      <c r="A172" s="15">
        <v>42097</v>
      </c>
      <c r="B172" s="16" t="s">
        <v>139</v>
      </c>
      <c r="C172" s="16" t="s">
        <v>140</v>
      </c>
    </row>
    <row r="173" spans="1:3" x14ac:dyDescent="0.3">
      <c r="A173" s="15">
        <v>42115</v>
      </c>
      <c r="B173" s="16" t="s">
        <v>138</v>
      </c>
      <c r="C173" s="16" t="s">
        <v>142</v>
      </c>
    </row>
    <row r="174" spans="1:3" x14ac:dyDescent="0.3">
      <c r="A174" s="15">
        <v>42125</v>
      </c>
      <c r="B174" s="16" t="s">
        <v>139</v>
      </c>
      <c r="C174" s="16" t="s">
        <v>143</v>
      </c>
    </row>
    <row r="175" spans="1:3" x14ac:dyDescent="0.3">
      <c r="A175" s="15">
        <v>42159</v>
      </c>
      <c r="B175" s="16" t="s">
        <v>144</v>
      </c>
      <c r="C175" s="16" t="s">
        <v>145</v>
      </c>
    </row>
    <row r="176" spans="1:3" x14ac:dyDescent="0.3">
      <c r="A176" s="15">
        <v>42254</v>
      </c>
      <c r="B176" s="16" t="s">
        <v>135</v>
      </c>
      <c r="C176" s="16" t="s">
        <v>146</v>
      </c>
    </row>
    <row r="177" spans="1:3" x14ac:dyDescent="0.3">
      <c r="A177" s="15">
        <v>42289</v>
      </c>
      <c r="B177" s="16" t="s">
        <v>135</v>
      </c>
      <c r="C177" s="16" t="s">
        <v>147</v>
      </c>
    </row>
    <row r="178" spans="1:3" x14ac:dyDescent="0.3">
      <c r="A178" s="15">
        <v>42310</v>
      </c>
      <c r="B178" s="16" t="s">
        <v>135</v>
      </c>
      <c r="C178" s="16" t="s">
        <v>148</v>
      </c>
    </row>
    <row r="179" spans="1:3" x14ac:dyDescent="0.3">
      <c r="A179" s="15">
        <v>42323</v>
      </c>
      <c r="B179" s="16" t="s">
        <v>151</v>
      </c>
      <c r="C179" s="16" t="s">
        <v>149</v>
      </c>
    </row>
    <row r="180" spans="1:3" x14ac:dyDescent="0.3">
      <c r="A180" s="15">
        <v>42363</v>
      </c>
      <c r="B180" s="16" t="s">
        <v>139</v>
      </c>
      <c r="C180" s="16" t="s">
        <v>150</v>
      </c>
    </row>
    <row r="181" spans="1:3" x14ac:dyDescent="0.3">
      <c r="A181" s="15">
        <v>42370</v>
      </c>
      <c r="B181" s="16" t="s">
        <v>139</v>
      </c>
      <c r="C181" s="16" t="s">
        <v>136</v>
      </c>
    </row>
    <row r="182" spans="1:3" x14ac:dyDescent="0.3">
      <c r="A182" s="15">
        <v>42408</v>
      </c>
      <c r="B182" s="16" t="s">
        <v>135</v>
      </c>
      <c r="C182" s="16" t="s">
        <v>137</v>
      </c>
    </row>
    <row r="183" spans="1:3" x14ac:dyDescent="0.3">
      <c r="A183" s="15">
        <v>42409</v>
      </c>
      <c r="B183" s="16" t="s">
        <v>138</v>
      </c>
      <c r="C183" s="16" t="s">
        <v>137</v>
      </c>
    </row>
    <row r="184" spans="1:3" x14ac:dyDescent="0.3">
      <c r="A184" s="15">
        <v>42454</v>
      </c>
      <c r="B184" s="16" t="s">
        <v>139</v>
      </c>
      <c r="C184" s="16" t="s">
        <v>140</v>
      </c>
    </row>
    <row r="185" spans="1:3" x14ac:dyDescent="0.3">
      <c r="A185" s="15">
        <v>42481</v>
      </c>
      <c r="B185" s="16" t="s">
        <v>144</v>
      </c>
      <c r="C185" s="16" t="s">
        <v>142</v>
      </c>
    </row>
    <row r="186" spans="1:3" x14ac:dyDescent="0.3">
      <c r="A186" s="15">
        <v>42491</v>
      </c>
      <c r="B186" s="16" t="s">
        <v>151</v>
      </c>
      <c r="C186" s="16" t="s">
        <v>143</v>
      </c>
    </row>
    <row r="187" spans="1:3" x14ac:dyDescent="0.3">
      <c r="A187" s="15">
        <v>42516</v>
      </c>
      <c r="B187" s="16" t="s">
        <v>144</v>
      </c>
      <c r="C187" s="16" t="s">
        <v>145</v>
      </c>
    </row>
    <row r="188" spans="1:3" x14ac:dyDescent="0.3">
      <c r="A188" s="15">
        <v>42620</v>
      </c>
      <c r="B188" s="16" t="s">
        <v>152</v>
      </c>
      <c r="C188" s="16" t="s">
        <v>146</v>
      </c>
    </row>
    <row r="189" spans="1:3" x14ac:dyDescent="0.3">
      <c r="A189" s="15">
        <v>42655</v>
      </c>
      <c r="B189" s="16" t="s">
        <v>152</v>
      </c>
      <c r="C189" s="16" t="s">
        <v>147</v>
      </c>
    </row>
    <row r="190" spans="1:3" x14ac:dyDescent="0.3">
      <c r="A190" s="15">
        <v>42676</v>
      </c>
      <c r="B190" s="16" t="s">
        <v>152</v>
      </c>
      <c r="C190" s="16" t="s">
        <v>148</v>
      </c>
    </row>
    <row r="191" spans="1:3" x14ac:dyDescent="0.3">
      <c r="A191" s="15">
        <v>42689</v>
      </c>
      <c r="B191" s="16" t="s">
        <v>138</v>
      </c>
      <c r="C191" s="16" t="s">
        <v>149</v>
      </c>
    </row>
    <row r="192" spans="1:3" x14ac:dyDescent="0.3">
      <c r="A192" s="15">
        <v>42729</v>
      </c>
      <c r="B192" s="16" t="s">
        <v>151</v>
      </c>
      <c r="C192" s="16" t="s">
        <v>150</v>
      </c>
    </row>
    <row r="193" spans="1:3" x14ac:dyDescent="0.3">
      <c r="A193" s="15">
        <v>42736</v>
      </c>
      <c r="B193" s="16" t="s">
        <v>151</v>
      </c>
      <c r="C193" s="16" t="s">
        <v>136</v>
      </c>
    </row>
    <row r="194" spans="1:3" x14ac:dyDescent="0.3">
      <c r="A194" s="15">
        <v>42793</v>
      </c>
      <c r="B194" s="16" t="s">
        <v>135</v>
      </c>
      <c r="C194" s="16" t="s">
        <v>137</v>
      </c>
    </row>
    <row r="195" spans="1:3" x14ac:dyDescent="0.3">
      <c r="A195" s="15">
        <v>42794</v>
      </c>
      <c r="B195" s="16" t="s">
        <v>138</v>
      </c>
      <c r="C195" s="16" t="s">
        <v>137</v>
      </c>
    </row>
    <row r="196" spans="1:3" x14ac:dyDescent="0.3">
      <c r="A196" s="15">
        <v>42839</v>
      </c>
      <c r="B196" s="16" t="s">
        <v>139</v>
      </c>
      <c r="C196" s="16" t="s">
        <v>140</v>
      </c>
    </row>
    <row r="197" spans="1:3" x14ac:dyDescent="0.3">
      <c r="A197" s="15">
        <v>42846</v>
      </c>
      <c r="B197" s="16" t="s">
        <v>139</v>
      </c>
      <c r="C197" s="16" t="s">
        <v>142</v>
      </c>
    </row>
    <row r="198" spans="1:3" x14ac:dyDescent="0.3">
      <c r="A198" s="15">
        <v>42856</v>
      </c>
      <c r="B198" s="16" t="s">
        <v>135</v>
      </c>
      <c r="C198" s="16" t="s">
        <v>143</v>
      </c>
    </row>
    <row r="199" spans="1:3" x14ac:dyDescent="0.3">
      <c r="A199" s="15">
        <v>42901</v>
      </c>
      <c r="B199" s="16" t="s">
        <v>144</v>
      </c>
      <c r="C199" s="16" t="s">
        <v>145</v>
      </c>
    </row>
    <row r="200" spans="1:3" x14ac:dyDescent="0.3">
      <c r="A200" s="15">
        <v>42985</v>
      </c>
      <c r="B200" s="16" t="s">
        <v>144</v>
      </c>
      <c r="C200" s="16" t="s">
        <v>146</v>
      </c>
    </row>
    <row r="201" spans="1:3" x14ac:dyDescent="0.3">
      <c r="A201" s="15">
        <v>43020</v>
      </c>
      <c r="B201" s="16" t="s">
        <v>144</v>
      </c>
      <c r="C201" s="16" t="s">
        <v>147</v>
      </c>
    </row>
    <row r="202" spans="1:3" x14ac:dyDescent="0.3">
      <c r="A202" s="15">
        <v>43041</v>
      </c>
      <c r="B202" s="16" t="s">
        <v>144</v>
      </c>
      <c r="C202" s="16" t="s">
        <v>148</v>
      </c>
    </row>
    <row r="203" spans="1:3" x14ac:dyDescent="0.3">
      <c r="A203" s="15">
        <v>43054</v>
      </c>
      <c r="B203" s="16" t="s">
        <v>152</v>
      </c>
      <c r="C203" s="16" t="s">
        <v>149</v>
      </c>
    </row>
    <row r="204" spans="1:3" x14ac:dyDescent="0.3">
      <c r="A204" s="15">
        <v>43094</v>
      </c>
      <c r="B204" s="16" t="s">
        <v>135</v>
      </c>
      <c r="C204" s="16" t="s">
        <v>150</v>
      </c>
    </row>
    <row r="205" spans="1:3" x14ac:dyDescent="0.3">
      <c r="A205" s="15">
        <v>43101</v>
      </c>
      <c r="B205" s="16" t="s">
        <v>135</v>
      </c>
      <c r="C205" s="16" t="s">
        <v>136</v>
      </c>
    </row>
    <row r="206" spans="1:3" x14ac:dyDescent="0.3">
      <c r="A206" s="15">
        <v>43143</v>
      </c>
      <c r="B206" s="16" t="s">
        <v>135</v>
      </c>
      <c r="C206" s="16" t="s">
        <v>137</v>
      </c>
    </row>
    <row r="207" spans="1:3" x14ac:dyDescent="0.3">
      <c r="A207" s="15">
        <v>43144</v>
      </c>
      <c r="B207" s="16" t="s">
        <v>138</v>
      </c>
      <c r="C207" s="16" t="s">
        <v>137</v>
      </c>
    </row>
    <row r="208" spans="1:3" x14ac:dyDescent="0.3">
      <c r="A208" s="15">
        <v>43189</v>
      </c>
      <c r="B208" s="16" t="s">
        <v>139</v>
      </c>
      <c r="C208" s="16" t="s">
        <v>140</v>
      </c>
    </row>
    <row r="209" spans="1:3" x14ac:dyDescent="0.3">
      <c r="A209" s="15">
        <v>43211</v>
      </c>
      <c r="B209" s="16" t="s">
        <v>141</v>
      </c>
      <c r="C209" s="16" t="s">
        <v>142</v>
      </c>
    </row>
    <row r="210" spans="1:3" x14ac:dyDescent="0.3">
      <c r="A210" s="15">
        <v>43221</v>
      </c>
      <c r="B210" s="16" t="s">
        <v>138</v>
      </c>
      <c r="C210" s="16" t="s">
        <v>143</v>
      </c>
    </row>
    <row r="211" spans="1:3" x14ac:dyDescent="0.3">
      <c r="A211" s="15">
        <v>43251</v>
      </c>
      <c r="B211" s="16" t="s">
        <v>144</v>
      </c>
      <c r="C211" s="16" t="s">
        <v>145</v>
      </c>
    </row>
    <row r="212" spans="1:3" x14ac:dyDescent="0.3">
      <c r="A212" s="15">
        <v>43350</v>
      </c>
      <c r="B212" s="16" t="s">
        <v>139</v>
      </c>
      <c r="C212" s="16" t="s">
        <v>146</v>
      </c>
    </row>
    <row r="213" spans="1:3" x14ac:dyDescent="0.3">
      <c r="A213" s="15">
        <v>43385</v>
      </c>
      <c r="B213" s="16" t="s">
        <v>139</v>
      </c>
      <c r="C213" s="16" t="s">
        <v>147</v>
      </c>
    </row>
    <row r="214" spans="1:3" x14ac:dyDescent="0.3">
      <c r="A214" s="15">
        <v>43406</v>
      </c>
      <c r="B214" s="16" t="s">
        <v>139</v>
      </c>
      <c r="C214" s="16" t="s">
        <v>148</v>
      </c>
    </row>
    <row r="215" spans="1:3" x14ac:dyDescent="0.3">
      <c r="A215" s="15">
        <v>43419</v>
      </c>
      <c r="B215" s="16" t="s">
        <v>144</v>
      </c>
      <c r="C215" s="16" t="s">
        <v>149</v>
      </c>
    </row>
    <row r="216" spans="1:3" x14ac:dyDescent="0.3">
      <c r="A216" s="15">
        <v>43459</v>
      </c>
      <c r="B216" s="16" t="s">
        <v>138</v>
      </c>
      <c r="C216" s="16" t="s">
        <v>150</v>
      </c>
    </row>
    <row r="217" spans="1:3" x14ac:dyDescent="0.3">
      <c r="A217" s="15">
        <v>43466</v>
      </c>
      <c r="B217" s="16" t="s">
        <v>138</v>
      </c>
      <c r="C217" s="16" t="s">
        <v>136</v>
      </c>
    </row>
    <row r="218" spans="1:3" x14ac:dyDescent="0.3">
      <c r="A218" s="15">
        <v>43528</v>
      </c>
      <c r="B218" s="16" t="s">
        <v>135</v>
      </c>
      <c r="C218" s="16" t="s">
        <v>137</v>
      </c>
    </row>
    <row r="219" spans="1:3" x14ac:dyDescent="0.3">
      <c r="A219" s="15">
        <v>43529</v>
      </c>
      <c r="B219" s="16" t="s">
        <v>138</v>
      </c>
      <c r="C219" s="16" t="s">
        <v>137</v>
      </c>
    </row>
    <row r="220" spans="1:3" x14ac:dyDescent="0.3">
      <c r="A220" s="15">
        <v>43574</v>
      </c>
      <c r="B220" s="16" t="s">
        <v>139</v>
      </c>
      <c r="C220" s="16" t="s">
        <v>140</v>
      </c>
    </row>
    <row r="221" spans="1:3" x14ac:dyDescent="0.3">
      <c r="A221" s="15">
        <v>43576</v>
      </c>
      <c r="B221" s="16" t="s">
        <v>151</v>
      </c>
      <c r="C221" s="16" t="s">
        <v>142</v>
      </c>
    </row>
    <row r="222" spans="1:3" x14ac:dyDescent="0.3">
      <c r="A222" s="15">
        <v>43586</v>
      </c>
      <c r="B222" s="16" t="s">
        <v>152</v>
      </c>
      <c r="C222" s="16" t="s">
        <v>143</v>
      </c>
    </row>
    <row r="223" spans="1:3" x14ac:dyDescent="0.3">
      <c r="A223" s="15">
        <v>43636</v>
      </c>
      <c r="B223" s="16" t="s">
        <v>144</v>
      </c>
      <c r="C223" s="16" t="s">
        <v>145</v>
      </c>
    </row>
    <row r="224" spans="1:3" x14ac:dyDescent="0.3">
      <c r="A224" s="15">
        <v>43715</v>
      </c>
      <c r="B224" s="16" t="s">
        <v>141</v>
      </c>
      <c r="C224" s="16" t="s">
        <v>146</v>
      </c>
    </row>
    <row r="225" spans="1:3" x14ac:dyDescent="0.3">
      <c r="A225" s="15">
        <v>43750</v>
      </c>
      <c r="B225" s="16" t="s">
        <v>141</v>
      </c>
      <c r="C225" s="16" t="s">
        <v>147</v>
      </c>
    </row>
    <row r="226" spans="1:3" x14ac:dyDescent="0.3">
      <c r="A226" s="15">
        <v>43771</v>
      </c>
      <c r="B226" s="16" t="s">
        <v>141</v>
      </c>
      <c r="C226" s="16" t="s">
        <v>148</v>
      </c>
    </row>
    <row r="227" spans="1:3" x14ac:dyDescent="0.3">
      <c r="A227" s="15">
        <v>43784</v>
      </c>
      <c r="B227" s="16" t="s">
        <v>139</v>
      </c>
      <c r="C227" s="16" t="s">
        <v>149</v>
      </c>
    </row>
    <row r="228" spans="1:3" x14ac:dyDescent="0.3">
      <c r="A228" s="15">
        <v>43824</v>
      </c>
      <c r="B228" s="16" t="s">
        <v>152</v>
      </c>
      <c r="C228" s="16" t="s">
        <v>150</v>
      </c>
    </row>
    <row r="229" spans="1:3" x14ac:dyDescent="0.3">
      <c r="A229" s="15">
        <v>43831</v>
      </c>
      <c r="B229" s="16" t="s">
        <v>152</v>
      </c>
      <c r="C229" s="16" t="s">
        <v>136</v>
      </c>
    </row>
    <row r="230" spans="1:3" x14ac:dyDescent="0.3">
      <c r="A230" s="15">
        <v>43885</v>
      </c>
      <c r="B230" s="16" t="s">
        <v>135</v>
      </c>
      <c r="C230" s="16" t="s">
        <v>137</v>
      </c>
    </row>
    <row r="231" spans="1:3" x14ac:dyDescent="0.3">
      <c r="A231" s="15">
        <v>43886</v>
      </c>
      <c r="B231" s="16" t="s">
        <v>138</v>
      </c>
      <c r="C231" s="16" t="s">
        <v>137</v>
      </c>
    </row>
    <row r="232" spans="1:3" x14ac:dyDescent="0.3">
      <c r="A232" s="15">
        <v>43931</v>
      </c>
      <c r="B232" s="16" t="s">
        <v>139</v>
      </c>
      <c r="C232" s="16" t="s">
        <v>140</v>
      </c>
    </row>
    <row r="233" spans="1:3" x14ac:dyDescent="0.3">
      <c r="A233" s="15">
        <v>43942</v>
      </c>
      <c r="B233" s="16" t="s">
        <v>138</v>
      </c>
      <c r="C233" s="16" t="s">
        <v>142</v>
      </c>
    </row>
    <row r="234" spans="1:3" x14ac:dyDescent="0.3">
      <c r="A234" s="15">
        <v>43952</v>
      </c>
      <c r="B234" s="16" t="s">
        <v>139</v>
      </c>
      <c r="C234" s="16" t="s">
        <v>143</v>
      </c>
    </row>
    <row r="235" spans="1:3" x14ac:dyDescent="0.3">
      <c r="A235" s="15">
        <v>43993</v>
      </c>
      <c r="B235" s="16" t="s">
        <v>144</v>
      </c>
      <c r="C235" s="16" t="s">
        <v>145</v>
      </c>
    </row>
    <row r="236" spans="1:3" x14ac:dyDescent="0.3">
      <c r="A236" s="15">
        <v>44081</v>
      </c>
      <c r="B236" s="16" t="s">
        <v>135</v>
      </c>
      <c r="C236" s="16" t="s">
        <v>146</v>
      </c>
    </row>
    <row r="237" spans="1:3" x14ac:dyDescent="0.3">
      <c r="A237" s="15">
        <v>44116</v>
      </c>
      <c r="B237" s="16" t="s">
        <v>135</v>
      </c>
      <c r="C237" s="16" t="s">
        <v>147</v>
      </c>
    </row>
    <row r="238" spans="1:3" x14ac:dyDescent="0.3">
      <c r="A238" s="15">
        <v>44137</v>
      </c>
      <c r="B238" s="16" t="s">
        <v>135</v>
      </c>
      <c r="C238" s="16" t="s">
        <v>148</v>
      </c>
    </row>
    <row r="239" spans="1:3" x14ac:dyDescent="0.3">
      <c r="A239" s="15">
        <v>44150</v>
      </c>
      <c r="B239" s="16" t="s">
        <v>151</v>
      </c>
      <c r="C239" s="16" t="s">
        <v>149</v>
      </c>
    </row>
    <row r="240" spans="1:3" x14ac:dyDescent="0.3">
      <c r="A240" s="15">
        <v>44190</v>
      </c>
      <c r="B240" s="16" t="s">
        <v>139</v>
      </c>
      <c r="C240" s="16" t="s">
        <v>150</v>
      </c>
    </row>
    <row r="241" spans="1:3" x14ac:dyDescent="0.3">
      <c r="A241" s="15">
        <v>44197</v>
      </c>
      <c r="B241" s="16" t="s">
        <v>139</v>
      </c>
      <c r="C241" s="16" t="s">
        <v>136</v>
      </c>
    </row>
    <row r="242" spans="1:3" x14ac:dyDescent="0.3">
      <c r="A242" s="15">
        <v>44242</v>
      </c>
      <c r="B242" s="16" t="s">
        <v>135</v>
      </c>
      <c r="C242" s="16" t="s">
        <v>137</v>
      </c>
    </row>
    <row r="243" spans="1:3" x14ac:dyDescent="0.3">
      <c r="A243" s="15">
        <v>44243</v>
      </c>
      <c r="B243" s="16" t="s">
        <v>138</v>
      </c>
      <c r="C243" s="16" t="s">
        <v>137</v>
      </c>
    </row>
    <row r="244" spans="1:3" x14ac:dyDescent="0.3">
      <c r="A244" s="15">
        <v>44288</v>
      </c>
      <c r="B244" s="16" t="s">
        <v>139</v>
      </c>
      <c r="C244" s="16" t="s">
        <v>140</v>
      </c>
    </row>
    <row r="245" spans="1:3" x14ac:dyDescent="0.3">
      <c r="A245" s="15">
        <v>44307</v>
      </c>
      <c r="B245" s="16" t="s">
        <v>152</v>
      </c>
      <c r="C245" s="16" t="s">
        <v>142</v>
      </c>
    </row>
    <row r="246" spans="1:3" x14ac:dyDescent="0.3">
      <c r="A246" s="15">
        <v>44317</v>
      </c>
      <c r="B246" s="16" t="s">
        <v>141</v>
      </c>
      <c r="C246" s="16" t="s">
        <v>143</v>
      </c>
    </row>
    <row r="247" spans="1:3" x14ac:dyDescent="0.3">
      <c r="A247" s="15">
        <v>44350</v>
      </c>
      <c r="B247" s="16" t="s">
        <v>144</v>
      </c>
      <c r="C247" s="16" t="s">
        <v>145</v>
      </c>
    </row>
    <row r="248" spans="1:3" x14ac:dyDescent="0.3">
      <c r="A248" s="15">
        <v>44446</v>
      </c>
      <c r="B248" s="16" t="s">
        <v>138</v>
      </c>
      <c r="C248" s="16" t="s">
        <v>146</v>
      </c>
    </row>
    <row r="249" spans="1:3" x14ac:dyDescent="0.3">
      <c r="A249" s="15">
        <v>44481</v>
      </c>
      <c r="B249" s="16" t="s">
        <v>138</v>
      </c>
      <c r="C249" s="16" t="s">
        <v>147</v>
      </c>
    </row>
    <row r="250" spans="1:3" x14ac:dyDescent="0.3">
      <c r="A250" s="15">
        <v>44502</v>
      </c>
      <c r="B250" s="16" t="s">
        <v>138</v>
      </c>
      <c r="C250" s="16" t="s">
        <v>148</v>
      </c>
    </row>
    <row r="251" spans="1:3" x14ac:dyDescent="0.3">
      <c r="A251" s="15">
        <v>44515</v>
      </c>
      <c r="B251" s="16" t="s">
        <v>135</v>
      </c>
      <c r="C251" s="16" t="s">
        <v>149</v>
      </c>
    </row>
    <row r="252" spans="1:3" x14ac:dyDescent="0.3">
      <c r="A252" s="15">
        <v>44555</v>
      </c>
      <c r="B252" s="16" t="s">
        <v>141</v>
      </c>
      <c r="C252" s="16" t="s">
        <v>150</v>
      </c>
    </row>
    <row r="253" spans="1:3" x14ac:dyDescent="0.3">
      <c r="A253" s="15">
        <v>44562</v>
      </c>
      <c r="B253" s="16" t="s">
        <v>141</v>
      </c>
      <c r="C253" s="16" t="s">
        <v>136</v>
      </c>
    </row>
    <row r="254" spans="1:3" x14ac:dyDescent="0.3">
      <c r="A254" s="15">
        <v>44620</v>
      </c>
      <c r="B254" s="16" t="s">
        <v>135</v>
      </c>
      <c r="C254" s="16" t="s">
        <v>137</v>
      </c>
    </row>
    <row r="255" spans="1:3" x14ac:dyDescent="0.3">
      <c r="A255" s="15">
        <v>44621</v>
      </c>
      <c r="B255" s="16" t="s">
        <v>138</v>
      </c>
      <c r="C255" s="16" t="s">
        <v>137</v>
      </c>
    </row>
    <row r="256" spans="1:3" x14ac:dyDescent="0.3">
      <c r="A256" s="15">
        <v>44666</v>
      </c>
      <c r="B256" s="16" t="s">
        <v>139</v>
      </c>
      <c r="C256" s="16" t="s">
        <v>140</v>
      </c>
    </row>
    <row r="257" spans="1:3" x14ac:dyDescent="0.3">
      <c r="A257" s="15">
        <v>44672</v>
      </c>
      <c r="B257" s="16" t="s">
        <v>144</v>
      </c>
      <c r="C257" s="16" t="s">
        <v>142</v>
      </c>
    </row>
    <row r="258" spans="1:3" x14ac:dyDescent="0.3">
      <c r="A258" s="15">
        <v>44682</v>
      </c>
      <c r="B258" s="16" t="s">
        <v>151</v>
      </c>
      <c r="C258" s="16" t="s">
        <v>143</v>
      </c>
    </row>
    <row r="259" spans="1:3" x14ac:dyDescent="0.3">
      <c r="A259" s="15">
        <v>44728</v>
      </c>
      <c r="B259" s="16" t="s">
        <v>144</v>
      </c>
      <c r="C259" s="16" t="s">
        <v>145</v>
      </c>
    </row>
    <row r="260" spans="1:3" x14ac:dyDescent="0.3">
      <c r="A260" s="15">
        <v>44811</v>
      </c>
      <c r="B260" s="16" t="s">
        <v>152</v>
      </c>
      <c r="C260" s="16" t="s">
        <v>146</v>
      </c>
    </row>
    <row r="261" spans="1:3" x14ac:dyDescent="0.3">
      <c r="A261" s="15">
        <v>44846</v>
      </c>
      <c r="B261" s="16" t="s">
        <v>152</v>
      </c>
      <c r="C261" s="16" t="s">
        <v>147</v>
      </c>
    </row>
    <row r="262" spans="1:3" x14ac:dyDescent="0.3">
      <c r="A262" s="15">
        <v>44867</v>
      </c>
      <c r="B262" s="16" t="s">
        <v>152</v>
      </c>
      <c r="C262" s="16" t="s">
        <v>148</v>
      </c>
    </row>
    <row r="263" spans="1:3" x14ac:dyDescent="0.3">
      <c r="A263" s="15">
        <v>44880</v>
      </c>
      <c r="B263" s="16" t="s">
        <v>138</v>
      </c>
      <c r="C263" s="16" t="s">
        <v>149</v>
      </c>
    </row>
    <row r="264" spans="1:3" x14ac:dyDescent="0.3">
      <c r="A264" s="15">
        <v>44920</v>
      </c>
      <c r="B264" s="16" t="s">
        <v>151</v>
      </c>
      <c r="C264" s="16" t="s">
        <v>150</v>
      </c>
    </row>
    <row r="265" spans="1:3" x14ac:dyDescent="0.3">
      <c r="A265" s="15">
        <v>44927</v>
      </c>
      <c r="B265" s="16" t="s">
        <v>151</v>
      </c>
      <c r="C265" s="16" t="s">
        <v>136</v>
      </c>
    </row>
    <row r="266" spans="1:3" x14ac:dyDescent="0.3">
      <c r="A266" s="15">
        <v>44977</v>
      </c>
      <c r="B266" s="16" t="s">
        <v>135</v>
      </c>
      <c r="C266" s="16" t="s">
        <v>137</v>
      </c>
    </row>
    <row r="267" spans="1:3" x14ac:dyDescent="0.3">
      <c r="A267" s="15">
        <v>44978</v>
      </c>
      <c r="B267" s="16" t="s">
        <v>138</v>
      </c>
      <c r="C267" s="16" t="s">
        <v>137</v>
      </c>
    </row>
    <row r="268" spans="1:3" x14ac:dyDescent="0.3">
      <c r="A268" s="15">
        <v>45023</v>
      </c>
      <c r="B268" s="16" t="s">
        <v>139</v>
      </c>
      <c r="C268" s="16" t="s">
        <v>140</v>
      </c>
    </row>
    <row r="269" spans="1:3" x14ac:dyDescent="0.3">
      <c r="A269" s="15">
        <v>45037</v>
      </c>
      <c r="B269" s="16" t="s">
        <v>139</v>
      </c>
      <c r="C269" s="16" t="s">
        <v>142</v>
      </c>
    </row>
    <row r="270" spans="1:3" x14ac:dyDescent="0.3">
      <c r="A270" s="15">
        <v>45047</v>
      </c>
      <c r="B270" s="16" t="s">
        <v>135</v>
      </c>
      <c r="C270" s="16" t="s">
        <v>143</v>
      </c>
    </row>
    <row r="271" spans="1:3" x14ac:dyDescent="0.3">
      <c r="A271" s="15">
        <v>45085</v>
      </c>
      <c r="B271" s="16" t="s">
        <v>144</v>
      </c>
      <c r="C271" s="16" t="s">
        <v>145</v>
      </c>
    </row>
    <row r="272" spans="1:3" x14ac:dyDescent="0.3">
      <c r="A272" s="15">
        <v>45176</v>
      </c>
      <c r="B272" s="16" t="s">
        <v>144</v>
      </c>
      <c r="C272" s="16" t="s">
        <v>146</v>
      </c>
    </row>
    <row r="273" spans="1:3" x14ac:dyDescent="0.3">
      <c r="A273" s="15">
        <v>45211</v>
      </c>
      <c r="B273" s="16" t="s">
        <v>144</v>
      </c>
      <c r="C273" s="16" t="s">
        <v>147</v>
      </c>
    </row>
    <row r="274" spans="1:3" x14ac:dyDescent="0.3">
      <c r="A274" s="15">
        <v>45232</v>
      </c>
      <c r="B274" s="16" t="s">
        <v>144</v>
      </c>
      <c r="C274" s="16" t="s">
        <v>148</v>
      </c>
    </row>
    <row r="275" spans="1:3" x14ac:dyDescent="0.3">
      <c r="A275" s="15">
        <v>45245</v>
      </c>
      <c r="B275" s="16" t="s">
        <v>152</v>
      </c>
      <c r="C275" s="16" t="s">
        <v>149</v>
      </c>
    </row>
    <row r="276" spans="1:3" x14ac:dyDescent="0.3">
      <c r="A276" s="15">
        <v>45285</v>
      </c>
      <c r="B276" s="16" t="s">
        <v>135</v>
      </c>
      <c r="C276" s="16" t="s">
        <v>150</v>
      </c>
    </row>
    <row r="277" spans="1:3" x14ac:dyDescent="0.3">
      <c r="A277" s="15">
        <v>45292</v>
      </c>
      <c r="B277" s="16" t="s">
        <v>135</v>
      </c>
      <c r="C277" s="16" t="s">
        <v>136</v>
      </c>
    </row>
    <row r="278" spans="1:3" x14ac:dyDescent="0.3">
      <c r="A278" s="15">
        <v>45334</v>
      </c>
      <c r="B278" s="16" t="s">
        <v>135</v>
      </c>
      <c r="C278" s="16" t="s">
        <v>137</v>
      </c>
    </row>
    <row r="279" spans="1:3" x14ac:dyDescent="0.3">
      <c r="A279" s="15">
        <v>45335</v>
      </c>
      <c r="B279" s="16" t="s">
        <v>138</v>
      </c>
      <c r="C279" s="16" t="s">
        <v>137</v>
      </c>
    </row>
    <row r="280" spans="1:3" x14ac:dyDescent="0.3">
      <c r="A280" s="15">
        <v>45380</v>
      </c>
      <c r="B280" s="16" t="s">
        <v>139</v>
      </c>
      <c r="C280" s="16" t="s">
        <v>140</v>
      </c>
    </row>
    <row r="281" spans="1:3" x14ac:dyDescent="0.3">
      <c r="A281" s="15">
        <v>45403</v>
      </c>
      <c r="B281" s="16" t="s">
        <v>151</v>
      </c>
      <c r="C281" s="16" t="s">
        <v>142</v>
      </c>
    </row>
    <row r="282" spans="1:3" x14ac:dyDescent="0.3">
      <c r="A282" s="15">
        <v>45413</v>
      </c>
      <c r="B282" s="16" t="s">
        <v>152</v>
      </c>
      <c r="C282" s="16" t="s">
        <v>143</v>
      </c>
    </row>
    <row r="283" spans="1:3" x14ac:dyDescent="0.3">
      <c r="A283" s="15">
        <v>45442</v>
      </c>
      <c r="B283" s="16" t="s">
        <v>144</v>
      </c>
      <c r="C283" s="16" t="s">
        <v>145</v>
      </c>
    </row>
    <row r="284" spans="1:3" x14ac:dyDescent="0.3">
      <c r="A284" s="15">
        <v>45542</v>
      </c>
      <c r="B284" s="16" t="s">
        <v>141</v>
      </c>
      <c r="C284" s="16" t="s">
        <v>146</v>
      </c>
    </row>
    <row r="285" spans="1:3" x14ac:dyDescent="0.3">
      <c r="A285" s="15">
        <v>45577</v>
      </c>
      <c r="B285" s="16" t="s">
        <v>141</v>
      </c>
      <c r="C285" s="16" t="s">
        <v>147</v>
      </c>
    </row>
    <row r="286" spans="1:3" x14ac:dyDescent="0.3">
      <c r="A286" s="15">
        <v>45598</v>
      </c>
      <c r="B286" s="16" t="s">
        <v>141</v>
      </c>
      <c r="C286" s="16" t="s">
        <v>148</v>
      </c>
    </row>
    <row r="287" spans="1:3" x14ac:dyDescent="0.3">
      <c r="A287" s="15">
        <v>45611</v>
      </c>
      <c r="B287" s="16" t="s">
        <v>139</v>
      </c>
      <c r="C287" s="16" t="s">
        <v>149</v>
      </c>
    </row>
    <row r="288" spans="1:3" x14ac:dyDescent="0.3">
      <c r="A288" s="15">
        <v>45651</v>
      </c>
      <c r="B288" s="16" t="s">
        <v>152</v>
      </c>
      <c r="C288" s="16" t="s">
        <v>150</v>
      </c>
    </row>
    <row r="289" spans="1:3" x14ac:dyDescent="0.3">
      <c r="A289" s="15">
        <v>45658</v>
      </c>
      <c r="B289" s="16" t="s">
        <v>152</v>
      </c>
      <c r="C289" s="16" t="s">
        <v>136</v>
      </c>
    </row>
    <row r="290" spans="1:3" x14ac:dyDescent="0.3">
      <c r="A290" s="15">
        <v>45719</v>
      </c>
      <c r="B290" s="16" t="s">
        <v>135</v>
      </c>
      <c r="C290" s="16" t="s">
        <v>137</v>
      </c>
    </row>
    <row r="291" spans="1:3" x14ac:dyDescent="0.3">
      <c r="A291" s="15">
        <v>45720</v>
      </c>
      <c r="B291" s="16" t="s">
        <v>138</v>
      </c>
      <c r="C291" s="16" t="s">
        <v>137</v>
      </c>
    </row>
    <row r="292" spans="1:3" x14ac:dyDescent="0.3">
      <c r="A292" s="15">
        <v>45765</v>
      </c>
      <c r="B292" s="16" t="s">
        <v>139</v>
      </c>
      <c r="C292" s="16" t="s">
        <v>140</v>
      </c>
    </row>
    <row r="293" spans="1:3" x14ac:dyDescent="0.3">
      <c r="A293" s="15">
        <v>45768</v>
      </c>
      <c r="B293" s="16" t="s">
        <v>135</v>
      </c>
      <c r="C293" s="16" t="s">
        <v>142</v>
      </c>
    </row>
    <row r="294" spans="1:3" x14ac:dyDescent="0.3">
      <c r="A294" s="15">
        <v>45778</v>
      </c>
      <c r="B294" s="16" t="s">
        <v>144</v>
      </c>
      <c r="C294" s="16" t="s">
        <v>143</v>
      </c>
    </row>
    <row r="295" spans="1:3" x14ac:dyDescent="0.3">
      <c r="A295" s="15">
        <v>45827</v>
      </c>
      <c r="B295" s="16" t="s">
        <v>144</v>
      </c>
      <c r="C295" s="16" t="s">
        <v>145</v>
      </c>
    </row>
    <row r="296" spans="1:3" x14ac:dyDescent="0.3">
      <c r="A296" s="15">
        <v>45907</v>
      </c>
      <c r="B296" s="16" t="s">
        <v>151</v>
      </c>
      <c r="C296" s="16" t="s">
        <v>146</v>
      </c>
    </row>
    <row r="297" spans="1:3" x14ac:dyDescent="0.3">
      <c r="A297" s="15">
        <v>45942</v>
      </c>
      <c r="B297" s="16" t="s">
        <v>151</v>
      </c>
      <c r="C297" s="16" t="s">
        <v>147</v>
      </c>
    </row>
    <row r="298" spans="1:3" x14ac:dyDescent="0.3">
      <c r="A298" s="15">
        <v>45963</v>
      </c>
      <c r="B298" s="16" t="s">
        <v>151</v>
      </c>
      <c r="C298" s="16" t="s">
        <v>148</v>
      </c>
    </row>
    <row r="299" spans="1:3" x14ac:dyDescent="0.3">
      <c r="A299" s="15">
        <v>45976</v>
      </c>
      <c r="B299" s="16" t="s">
        <v>141</v>
      </c>
      <c r="C299" s="16" t="s">
        <v>149</v>
      </c>
    </row>
    <row r="300" spans="1:3" x14ac:dyDescent="0.3">
      <c r="A300" s="15">
        <v>46016</v>
      </c>
      <c r="B300" s="16" t="s">
        <v>144</v>
      </c>
      <c r="C300" s="16" t="s">
        <v>150</v>
      </c>
    </row>
    <row r="301" spans="1:3" x14ac:dyDescent="0.3">
      <c r="A301" s="15">
        <v>46023</v>
      </c>
      <c r="B301" s="16" t="s">
        <v>144</v>
      </c>
      <c r="C301" s="16" t="s">
        <v>136</v>
      </c>
    </row>
    <row r="302" spans="1:3" x14ac:dyDescent="0.3">
      <c r="A302" s="15">
        <v>46069</v>
      </c>
      <c r="B302" s="16" t="s">
        <v>135</v>
      </c>
      <c r="C302" s="16" t="s">
        <v>137</v>
      </c>
    </row>
    <row r="303" spans="1:3" x14ac:dyDescent="0.3">
      <c r="A303" s="15">
        <v>46070</v>
      </c>
      <c r="B303" s="16" t="s">
        <v>138</v>
      </c>
      <c r="C303" s="16" t="s">
        <v>137</v>
      </c>
    </row>
    <row r="304" spans="1:3" x14ac:dyDescent="0.3">
      <c r="A304" s="15">
        <v>46115</v>
      </c>
      <c r="B304" s="16" t="s">
        <v>139</v>
      </c>
      <c r="C304" s="16" t="s">
        <v>140</v>
      </c>
    </row>
    <row r="305" spans="1:3" x14ac:dyDescent="0.3">
      <c r="A305" s="15">
        <v>46133</v>
      </c>
      <c r="B305" s="16" t="s">
        <v>138</v>
      </c>
      <c r="C305" s="16" t="s">
        <v>142</v>
      </c>
    </row>
    <row r="306" spans="1:3" x14ac:dyDescent="0.3">
      <c r="A306" s="15">
        <v>46143</v>
      </c>
      <c r="B306" s="16" t="s">
        <v>139</v>
      </c>
      <c r="C306" s="16" t="s">
        <v>143</v>
      </c>
    </row>
    <row r="307" spans="1:3" x14ac:dyDescent="0.3">
      <c r="A307" s="15">
        <v>46177</v>
      </c>
      <c r="B307" s="16" t="s">
        <v>144</v>
      </c>
      <c r="C307" s="16" t="s">
        <v>145</v>
      </c>
    </row>
    <row r="308" spans="1:3" x14ac:dyDescent="0.3">
      <c r="A308" s="15">
        <v>46272</v>
      </c>
      <c r="B308" s="16" t="s">
        <v>135</v>
      </c>
      <c r="C308" s="16" t="s">
        <v>146</v>
      </c>
    </row>
    <row r="309" spans="1:3" x14ac:dyDescent="0.3">
      <c r="A309" s="15">
        <v>46307</v>
      </c>
      <c r="B309" s="16" t="s">
        <v>135</v>
      </c>
      <c r="C309" s="16" t="s">
        <v>147</v>
      </c>
    </row>
    <row r="310" spans="1:3" x14ac:dyDescent="0.3">
      <c r="A310" s="15">
        <v>46328</v>
      </c>
      <c r="B310" s="16" t="s">
        <v>135</v>
      </c>
      <c r="C310" s="16" t="s">
        <v>148</v>
      </c>
    </row>
    <row r="311" spans="1:3" x14ac:dyDescent="0.3">
      <c r="A311" s="15">
        <v>46341</v>
      </c>
      <c r="B311" s="16" t="s">
        <v>151</v>
      </c>
      <c r="C311" s="16" t="s">
        <v>149</v>
      </c>
    </row>
    <row r="312" spans="1:3" x14ac:dyDescent="0.3">
      <c r="A312" s="15">
        <v>46381</v>
      </c>
      <c r="B312" s="16" t="s">
        <v>139</v>
      </c>
      <c r="C312" s="16" t="s">
        <v>150</v>
      </c>
    </row>
    <row r="313" spans="1:3" x14ac:dyDescent="0.3">
      <c r="A313" s="15">
        <v>46388</v>
      </c>
      <c r="B313" s="16" t="s">
        <v>139</v>
      </c>
      <c r="C313" s="16" t="s">
        <v>136</v>
      </c>
    </row>
    <row r="314" spans="1:3" x14ac:dyDescent="0.3">
      <c r="A314" s="15">
        <v>46426</v>
      </c>
      <c r="B314" s="16" t="s">
        <v>135</v>
      </c>
      <c r="C314" s="16" t="s">
        <v>137</v>
      </c>
    </row>
    <row r="315" spans="1:3" x14ac:dyDescent="0.3">
      <c r="A315" s="15">
        <v>46427</v>
      </c>
      <c r="B315" s="16" t="s">
        <v>138</v>
      </c>
      <c r="C315" s="16" t="s">
        <v>137</v>
      </c>
    </row>
    <row r="316" spans="1:3" x14ac:dyDescent="0.3">
      <c r="A316" s="15">
        <v>46472</v>
      </c>
      <c r="B316" s="16" t="s">
        <v>139</v>
      </c>
      <c r="C316" s="16" t="s">
        <v>140</v>
      </c>
    </row>
    <row r="317" spans="1:3" x14ac:dyDescent="0.3">
      <c r="A317" s="15">
        <v>46498</v>
      </c>
      <c r="B317" s="16" t="s">
        <v>152</v>
      </c>
      <c r="C317" s="16" t="s">
        <v>142</v>
      </c>
    </row>
    <row r="318" spans="1:3" x14ac:dyDescent="0.3">
      <c r="A318" s="15">
        <v>46508</v>
      </c>
      <c r="B318" s="16" t="s">
        <v>141</v>
      </c>
      <c r="C318" s="16" t="s">
        <v>143</v>
      </c>
    </row>
    <row r="319" spans="1:3" x14ac:dyDescent="0.3">
      <c r="A319" s="15">
        <v>46534</v>
      </c>
      <c r="B319" s="16" t="s">
        <v>144</v>
      </c>
      <c r="C319" s="16" t="s">
        <v>145</v>
      </c>
    </row>
    <row r="320" spans="1:3" x14ac:dyDescent="0.3">
      <c r="A320" s="15">
        <v>46637</v>
      </c>
      <c r="B320" s="16" t="s">
        <v>138</v>
      </c>
      <c r="C320" s="16" t="s">
        <v>146</v>
      </c>
    </row>
    <row r="321" spans="1:3" x14ac:dyDescent="0.3">
      <c r="A321" s="15">
        <v>46672</v>
      </c>
      <c r="B321" s="16" t="s">
        <v>138</v>
      </c>
      <c r="C321" s="16" t="s">
        <v>147</v>
      </c>
    </row>
    <row r="322" spans="1:3" x14ac:dyDescent="0.3">
      <c r="A322" s="15">
        <v>46693</v>
      </c>
      <c r="B322" s="16" t="s">
        <v>138</v>
      </c>
      <c r="C322" s="16" t="s">
        <v>148</v>
      </c>
    </row>
    <row r="323" spans="1:3" x14ac:dyDescent="0.3">
      <c r="A323" s="15">
        <v>46706</v>
      </c>
      <c r="B323" s="16" t="s">
        <v>135</v>
      </c>
      <c r="C323" s="16" t="s">
        <v>149</v>
      </c>
    </row>
    <row r="324" spans="1:3" x14ac:dyDescent="0.3">
      <c r="A324" s="15">
        <v>46746</v>
      </c>
      <c r="B324" s="16" t="s">
        <v>141</v>
      </c>
      <c r="C324" s="16" t="s">
        <v>150</v>
      </c>
    </row>
    <row r="325" spans="1:3" x14ac:dyDescent="0.3">
      <c r="A325" s="15">
        <v>46753</v>
      </c>
      <c r="B325" s="16" t="s">
        <v>141</v>
      </c>
      <c r="C325" s="16" t="s">
        <v>136</v>
      </c>
    </row>
    <row r="326" spans="1:3" x14ac:dyDescent="0.3">
      <c r="A326" s="15">
        <v>46811</v>
      </c>
      <c r="B326" s="16" t="s">
        <v>135</v>
      </c>
      <c r="C326" s="16" t="s">
        <v>137</v>
      </c>
    </row>
    <row r="327" spans="1:3" x14ac:dyDescent="0.3">
      <c r="A327" s="15">
        <v>46812</v>
      </c>
      <c r="B327" s="16" t="s">
        <v>138</v>
      </c>
      <c r="C327" s="16" t="s">
        <v>137</v>
      </c>
    </row>
    <row r="328" spans="1:3" x14ac:dyDescent="0.3">
      <c r="A328" s="15">
        <v>46857</v>
      </c>
      <c r="B328" s="16" t="s">
        <v>139</v>
      </c>
      <c r="C328" s="16" t="s">
        <v>140</v>
      </c>
    </row>
    <row r="329" spans="1:3" x14ac:dyDescent="0.3">
      <c r="A329" s="15">
        <v>46864</v>
      </c>
      <c r="B329" s="16" t="s">
        <v>139</v>
      </c>
      <c r="C329" s="16" t="s">
        <v>142</v>
      </c>
    </row>
    <row r="330" spans="1:3" x14ac:dyDescent="0.3">
      <c r="A330" s="15">
        <v>46874</v>
      </c>
      <c r="B330" s="16" t="s">
        <v>135</v>
      </c>
      <c r="C330" s="16" t="s">
        <v>143</v>
      </c>
    </row>
    <row r="331" spans="1:3" x14ac:dyDescent="0.3">
      <c r="A331" s="15">
        <v>46919</v>
      </c>
      <c r="B331" s="16" t="s">
        <v>144</v>
      </c>
      <c r="C331" s="16" t="s">
        <v>145</v>
      </c>
    </row>
    <row r="332" spans="1:3" x14ac:dyDescent="0.3">
      <c r="A332" s="15">
        <v>47003</v>
      </c>
      <c r="B332" s="16" t="s">
        <v>144</v>
      </c>
      <c r="C332" s="16" t="s">
        <v>146</v>
      </c>
    </row>
    <row r="333" spans="1:3" x14ac:dyDescent="0.3">
      <c r="A333" s="15">
        <v>47038</v>
      </c>
      <c r="B333" s="16" t="s">
        <v>144</v>
      </c>
      <c r="C333" s="16" t="s">
        <v>147</v>
      </c>
    </row>
    <row r="334" spans="1:3" x14ac:dyDescent="0.3">
      <c r="A334" s="15">
        <v>47059</v>
      </c>
      <c r="B334" s="16" t="s">
        <v>144</v>
      </c>
      <c r="C334" s="16" t="s">
        <v>148</v>
      </c>
    </row>
    <row r="335" spans="1:3" x14ac:dyDescent="0.3">
      <c r="A335" s="15">
        <v>47072</v>
      </c>
      <c r="B335" s="16" t="s">
        <v>152</v>
      </c>
      <c r="C335" s="16" t="s">
        <v>149</v>
      </c>
    </row>
    <row r="336" spans="1:3" x14ac:dyDescent="0.3">
      <c r="A336" s="15">
        <v>47112</v>
      </c>
      <c r="B336" s="16" t="s">
        <v>135</v>
      </c>
      <c r="C336" s="16" t="s">
        <v>150</v>
      </c>
    </row>
    <row r="337" spans="1:3" x14ac:dyDescent="0.3">
      <c r="A337" s="15">
        <v>47119</v>
      </c>
      <c r="B337" s="16" t="s">
        <v>135</v>
      </c>
      <c r="C337" s="16" t="s">
        <v>136</v>
      </c>
    </row>
    <row r="338" spans="1:3" x14ac:dyDescent="0.3">
      <c r="A338" s="15">
        <v>47161</v>
      </c>
      <c r="B338" s="16" t="s">
        <v>135</v>
      </c>
      <c r="C338" s="16" t="s">
        <v>137</v>
      </c>
    </row>
    <row r="339" spans="1:3" x14ac:dyDescent="0.3">
      <c r="A339" s="15">
        <v>47162</v>
      </c>
      <c r="B339" s="16" t="s">
        <v>138</v>
      </c>
      <c r="C339" s="16" t="s">
        <v>137</v>
      </c>
    </row>
    <row r="340" spans="1:3" x14ac:dyDescent="0.3">
      <c r="A340" s="15">
        <v>47207</v>
      </c>
      <c r="B340" s="16" t="s">
        <v>139</v>
      </c>
      <c r="C340" s="16" t="s">
        <v>140</v>
      </c>
    </row>
    <row r="341" spans="1:3" x14ac:dyDescent="0.3">
      <c r="A341" s="15">
        <v>47229</v>
      </c>
      <c r="B341" s="16" t="s">
        <v>141</v>
      </c>
      <c r="C341" s="16" t="s">
        <v>142</v>
      </c>
    </row>
    <row r="342" spans="1:3" x14ac:dyDescent="0.3">
      <c r="A342" s="15">
        <v>47239</v>
      </c>
      <c r="B342" s="16" t="s">
        <v>138</v>
      </c>
      <c r="C342" s="16" t="s">
        <v>143</v>
      </c>
    </row>
    <row r="343" spans="1:3" x14ac:dyDescent="0.3">
      <c r="A343" s="15">
        <v>47269</v>
      </c>
      <c r="B343" s="16" t="s">
        <v>144</v>
      </c>
      <c r="C343" s="16" t="s">
        <v>145</v>
      </c>
    </row>
    <row r="344" spans="1:3" x14ac:dyDescent="0.3">
      <c r="A344" s="15">
        <v>47368</v>
      </c>
      <c r="B344" s="16" t="s">
        <v>139</v>
      </c>
      <c r="C344" s="16" t="s">
        <v>146</v>
      </c>
    </row>
    <row r="345" spans="1:3" x14ac:dyDescent="0.3">
      <c r="A345" s="15">
        <v>47403</v>
      </c>
      <c r="B345" s="16" t="s">
        <v>139</v>
      </c>
      <c r="C345" s="16" t="s">
        <v>147</v>
      </c>
    </row>
    <row r="346" spans="1:3" x14ac:dyDescent="0.3">
      <c r="A346" s="15">
        <v>47424</v>
      </c>
      <c r="B346" s="16" t="s">
        <v>139</v>
      </c>
      <c r="C346" s="16" t="s">
        <v>148</v>
      </c>
    </row>
    <row r="347" spans="1:3" x14ac:dyDescent="0.3">
      <c r="A347" s="15">
        <v>47437</v>
      </c>
      <c r="B347" s="16" t="s">
        <v>144</v>
      </c>
      <c r="C347" s="16" t="s">
        <v>149</v>
      </c>
    </row>
    <row r="348" spans="1:3" x14ac:dyDescent="0.3">
      <c r="A348" s="15">
        <v>47477</v>
      </c>
      <c r="B348" s="16" t="s">
        <v>138</v>
      </c>
      <c r="C348" s="16" t="s">
        <v>150</v>
      </c>
    </row>
    <row r="349" spans="1:3" x14ac:dyDescent="0.3">
      <c r="A349" s="15">
        <v>47484</v>
      </c>
      <c r="B349" s="16" t="s">
        <v>138</v>
      </c>
      <c r="C349" s="16" t="s">
        <v>136</v>
      </c>
    </row>
    <row r="350" spans="1:3" x14ac:dyDescent="0.3">
      <c r="A350" s="15">
        <v>47546</v>
      </c>
      <c r="B350" s="16" t="s">
        <v>135</v>
      </c>
      <c r="C350" s="16" t="s">
        <v>137</v>
      </c>
    </row>
    <row r="351" spans="1:3" x14ac:dyDescent="0.3">
      <c r="A351" s="15">
        <v>47547</v>
      </c>
      <c r="B351" s="16" t="s">
        <v>138</v>
      </c>
      <c r="C351" s="16" t="s">
        <v>137</v>
      </c>
    </row>
    <row r="352" spans="1:3" x14ac:dyDescent="0.3">
      <c r="A352" s="15">
        <v>47592</v>
      </c>
      <c r="B352" s="16" t="s">
        <v>139</v>
      </c>
      <c r="C352" s="16" t="s">
        <v>140</v>
      </c>
    </row>
    <row r="353" spans="1:3" x14ac:dyDescent="0.3">
      <c r="A353" s="15">
        <v>47594</v>
      </c>
      <c r="B353" s="16" t="s">
        <v>151</v>
      </c>
      <c r="C353" s="16" t="s">
        <v>142</v>
      </c>
    </row>
    <row r="354" spans="1:3" x14ac:dyDescent="0.3">
      <c r="A354" s="15">
        <v>47604</v>
      </c>
      <c r="B354" s="16" t="s">
        <v>152</v>
      </c>
      <c r="C354" s="16" t="s">
        <v>143</v>
      </c>
    </row>
    <row r="355" spans="1:3" x14ac:dyDescent="0.3">
      <c r="A355" s="15">
        <v>47654</v>
      </c>
      <c r="B355" s="16" t="s">
        <v>144</v>
      </c>
      <c r="C355" s="16" t="s">
        <v>145</v>
      </c>
    </row>
    <row r="356" spans="1:3" x14ac:dyDescent="0.3">
      <c r="A356" s="15">
        <v>47733</v>
      </c>
      <c r="B356" s="16" t="s">
        <v>141</v>
      </c>
      <c r="C356" s="16" t="s">
        <v>146</v>
      </c>
    </row>
    <row r="357" spans="1:3" x14ac:dyDescent="0.3">
      <c r="A357" s="15">
        <v>47768</v>
      </c>
      <c r="B357" s="16" t="s">
        <v>141</v>
      </c>
      <c r="C357" s="16" t="s">
        <v>147</v>
      </c>
    </row>
    <row r="358" spans="1:3" x14ac:dyDescent="0.3">
      <c r="A358" s="15">
        <v>47789</v>
      </c>
      <c r="B358" s="16" t="s">
        <v>141</v>
      </c>
      <c r="C358" s="16" t="s">
        <v>148</v>
      </c>
    </row>
    <row r="359" spans="1:3" x14ac:dyDescent="0.3">
      <c r="A359" s="15">
        <v>47802</v>
      </c>
      <c r="B359" s="16" t="s">
        <v>139</v>
      </c>
      <c r="C359" s="16" t="s">
        <v>149</v>
      </c>
    </row>
    <row r="360" spans="1:3" x14ac:dyDescent="0.3">
      <c r="A360" s="15">
        <v>47842</v>
      </c>
      <c r="B360" s="16" t="s">
        <v>152</v>
      </c>
      <c r="C360" s="16" t="s">
        <v>150</v>
      </c>
    </row>
    <row r="361" spans="1:3" x14ac:dyDescent="0.3">
      <c r="A361" s="15">
        <v>47849</v>
      </c>
      <c r="B361" s="16" t="s">
        <v>152</v>
      </c>
      <c r="C361" s="16" t="s">
        <v>136</v>
      </c>
    </row>
    <row r="362" spans="1:3" x14ac:dyDescent="0.3">
      <c r="A362" s="15">
        <v>47903</v>
      </c>
      <c r="B362" s="16" t="s">
        <v>135</v>
      </c>
      <c r="C362" s="16" t="s">
        <v>137</v>
      </c>
    </row>
    <row r="363" spans="1:3" x14ac:dyDescent="0.3">
      <c r="A363" s="15">
        <v>47904</v>
      </c>
      <c r="B363" s="16" t="s">
        <v>138</v>
      </c>
      <c r="C363" s="16" t="s">
        <v>137</v>
      </c>
    </row>
    <row r="364" spans="1:3" x14ac:dyDescent="0.3">
      <c r="A364" s="15">
        <v>47949</v>
      </c>
      <c r="B364" s="16" t="s">
        <v>139</v>
      </c>
      <c r="C364" s="16" t="s">
        <v>140</v>
      </c>
    </row>
    <row r="365" spans="1:3" x14ac:dyDescent="0.3">
      <c r="A365" s="15">
        <v>47959</v>
      </c>
      <c r="B365" s="16" t="s">
        <v>135</v>
      </c>
      <c r="C365" s="16" t="s">
        <v>142</v>
      </c>
    </row>
    <row r="366" spans="1:3" x14ac:dyDescent="0.3">
      <c r="A366" s="15">
        <v>47969</v>
      </c>
      <c r="B366" s="16" t="s">
        <v>144</v>
      </c>
      <c r="C366" s="16" t="s">
        <v>143</v>
      </c>
    </row>
    <row r="367" spans="1:3" x14ac:dyDescent="0.3">
      <c r="A367" s="15">
        <v>48011</v>
      </c>
      <c r="B367" s="16" t="s">
        <v>144</v>
      </c>
      <c r="C367" s="16" t="s">
        <v>145</v>
      </c>
    </row>
    <row r="368" spans="1:3" x14ac:dyDescent="0.3">
      <c r="A368" s="15">
        <v>48098</v>
      </c>
      <c r="B368" s="16" t="s">
        <v>151</v>
      </c>
      <c r="C368" s="16" t="s">
        <v>146</v>
      </c>
    </row>
    <row r="369" spans="1:3" x14ac:dyDescent="0.3">
      <c r="A369" s="15">
        <v>48133</v>
      </c>
      <c r="B369" s="16" t="s">
        <v>151</v>
      </c>
      <c r="C369" s="16" t="s">
        <v>147</v>
      </c>
    </row>
    <row r="370" spans="1:3" x14ac:dyDescent="0.3">
      <c r="A370" s="15">
        <v>48154</v>
      </c>
      <c r="B370" s="16" t="s">
        <v>151</v>
      </c>
      <c r="C370" s="16" t="s">
        <v>148</v>
      </c>
    </row>
    <row r="371" spans="1:3" x14ac:dyDescent="0.3">
      <c r="A371" s="15">
        <v>48167</v>
      </c>
      <c r="B371" s="16" t="s">
        <v>141</v>
      </c>
      <c r="C371" s="16" t="s">
        <v>149</v>
      </c>
    </row>
    <row r="372" spans="1:3" x14ac:dyDescent="0.3">
      <c r="A372" s="15">
        <v>48207</v>
      </c>
      <c r="B372" s="16" t="s">
        <v>144</v>
      </c>
      <c r="C372" s="16" t="s">
        <v>150</v>
      </c>
    </row>
    <row r="373" spans="1:3" x14ac:dyDescent="0.3">
      <c r="A373" s="15">
        <v>48214</v>
      </c>
      <c r="B373" s="16" t="s">
        <v>144</v>
      </c>
      <c r="C373" s="16" t="s">
        <v>136</v>
      </c>
    </row>
    <row r="374" spans="1:3" x14ac:dyDescent="0.3">
      <c r="A374" s="15">
        <v>48253</v>
      </c>
      <c r="B374" s="16" t="s">
        <v>135</v>
      </c>
      <c r="C374" s="16" t="s">
        <v>137</v>
      </c>
    </row>
    <row r="375" spans="1:3" x14ac:dyDescent="0.3">
      <c r="A375" s="15">
        <v>48254</v>
      </c>
      <c r="B375" s="16" t="s">
        <v>138</v>
      </c>
      <c r="C375" s="16" t="s">
        <v>137</v>
      </c>
    </row>
    <row r="376" spans="1:3" x14ac:dyDescent="0.3">
      <c r="A376" s="15">
        <v>48299</v>
      </c>
      <c r="B376" s="16" t="s">
        <v>139</v>
      </c>
      <c r="C376" s="16" t="s">
        <v>140</v>
      </c>
    </row>
    <row r="377" spans="1:3" x14ac:dyDescent="0.3">
      <c r="A377" s="15">
        <v>48325</v>
      </c>
      <c r="B377" s="16" t="s">
        <v>152</v>
      </c>
      <c r="C377" s="16" t="s">
        <v>142</v>
      </c>
    </row>
    <row r="378" spans="1:3" x14ac:dyDescent="0.3">
      <c r="A378" s="15">
        <v>48335</v>
      </c>
      <c r="B378" s="16" t="s">
        <v>141</v>
      </c>
      <c r="C378" s="16" t="s">
        <v>143</v>
      </c>
    </row>
    <row r="379" spans="1:3" x14ac:dyDescent="0.3">
      <c r="A379" s="15">
        <v>48361</v>
      </c>
      <c r="B379" s="16" t="s">
        <v>144</v>
      </c>
      <c r="C379" s="16" t="s">
        <v>145</v>
      </c>
    </row>
    <row r="380" spans="1:3" x14ac:dyDescent="0.3">
      <c r="A380" s="15">
        <v>48464</v>
      </c>
      <c r="B380" s="16" t="s">
        <v>138</v>
      </c>
      <c r="C380" s="16" t="s">
        <v>146</v>
      </c>
    </row>
    <row r="381" spans="1:3" x14ac:dyDescent="0.3">
      <c r="A381" s="15">
        <v>48499</v>
      </c>
      <c r="B381" s="16" t="s">
        <v>138</v>
      </c>
      <c r="C381" s="16" t="s">
        <v>147</v>
      </c>
    </row>
    <row r="382" spans="1:3" x14ac:dyDescent="0.3">
      <c r="A382" s="15">
        <v>48520</v>
      </c>
      <c r="B382" s="16" t="s">
        <v>138</v>
      </c>
      <c r="C382" s="16" t="s">
        <v>148</v>
      </c>
    </row>
    <row r="383" spans="1:3" x14ac:dyDescent="0.3">
      <c r="A383" s="15">
        <v>48533</v>
      </c>
      <c r="B383" s="16" t="s">
        <v>135</v>
      </c>
      <c r="C383" s="16" t="s">
        <v>149</v>
      </c>
    </row>
    <row r="384" spans="1:3" x14ac:dyDescent="0.3">
      <c r="A384" s="15">
        <v>48573</v>
      </c>
      <c r="B384" s="16" t="s">
        <v>141</v>
      </c>
      <c r="C384" s="16" t="s">
        <v>150</v>
      </c>
    </row>
    <row r="385" spans="1:3" x14ac:dyDescent="0.3">
      <c r="A385" s="15">
        <v>48580</v>
      </c>
      <c r="B385" s="16" t="s">
        <v>141</v>
      </c>
      <c r="C385" s="16" t="s">
        <v>136</v>
      </c>
    </row>
    <row r="386" spans="1:3" x14ac:dyDescent="0.3">
      <c r="A386" s="15">
        <v>48638</v>
      </c>
      <c r="B386" s="16" t="s">
        <v>135</v>
      </c>
      <c r="C386" s="16" t="s">
        <v>137</v>
      </c>
    </row>
    <row r="387" spans="1:3" x14ac:dyDescent="0.3">
      <c r="A387" s="15">
        <v>48639</v>
      </c>
      <c r="B387" s="16" t="s">
        <v>138</v>
      </c>
      <c r="C387" s="16" t="s">
        <v>137</v>
      </c>
    </row>
    <row r="388" spans="1:3" x14ac:dyDescent="0.3">
      <c r="A388" s="15">
        <v>48684</v>
      </c>
      <c r="B388" s="16" t="s">
        <v>139</v>
      </c>
      <c r="C388" s="16" t="s">
        <v>140</v>
      </c>
    </row>
    <row r="389" spans="1:3" x14ac:dyDescent="0.3">
      <c r="A389" s="15">
        <v>48690</v>
      </c>
      <c r="B389" s="16" t="s">
        <v>144</v>
      </c>
      <c r="C389" s="16" t="s">
        <v>142</v>
      </c>
    </row>
    <row r="390" spans="1:3" x14ac:dyDescent="0.3">
      <c r="A390" s="15">
        <v>48700</v>
      </c>
      <c r="B390" s="16" t="s">
        <v>151</v>
      </c>
      <c r="C390" s="16" t="s">
        <v>143</v>
      </c>
    </row>
    <row r="391" spans="1:3" x14ac:dyDescent="0.3">
      <c r="A391" s="15">
        <v>48746</v>
      </c>
      <c r="B391" s="16" t="s">
        <v>144</v>
      </c>
      <c r="C391" s="16" t="s">
        <v>145</v>
      </c>
    </row>
    <row r="392" spans="1:3" x14ac:dyDescent="0.3">
      <c r="A392" s="15">
        <v>48829</v>
      </c>
      <c r="B392" s="16" t="s">
        <v>152</v>
      </c>
      <c r="C392" s="16" t="s">
        <v>146</v>
      </c>
    </row>
    <row r="393" spans="1:3" x14ac:dyDescent="0.3">
      <c r="A393" s="15">
        <v>48864</v>
      </c>
      <c r="B393" s="16" t="s">
        <v>152</v>
      </c>
      <c r="C393" s="16" t="s">
        <v>147</v>
      </c>
    </row>
    <row r="394" spans="1:3" x14ac:dyDescent="0.3">
      <c r="A394" s="15">
        <v>48885</v>
      </c>
      <c r="B394" s="16" t="s">
        <v>152</v>
      </c>
      <c r="C394" s="16" t="s">
        <v>148</v>
      </c>
    </row>
    <row r="395" spans="1:3" x14ac:dyDescent="0.3">
      <c r="A395" s="15">
        <v>48898</v>
      </c>
      <c r="B395" s="16" t="s">
        <v>138</v>
      </c>
      <c r="C395" s="16" t="s">
        <v>149</v>
      </c>
    </row>
    <row r="396" spans="1:3" x14ac:dyDescent="0.3">
      <c r="A396" s="15">
        <v>48938</v>
      </c>
      <c r="B396" s="16" t="s">
        <v>151</v>
      </c>
      <c r="C396" s="16" t="s">
        <v>150</v>
      </c>
    </row>
    <row r="397" spans="1:3" x14ac:dyDescent="0.3">
      <c r="A397" s="15">
        <v>48945</v>
      </c>
      <c r="B397" s="16" t="s">
        <v>151</v>
      </c>
      <c r="C397" s="16" t="s">
        <v>136</v>
      </c>
    </row>
    <row r="398" spans="1:3" x14ac:dyDescent="0.3">
      <c r="A398" s="15">
        <v>48995</v>
      </c>
      <c r="B398" s="16" t="s">
        <v>135</v>
      </c>
      <c r="C398" s="16" t="s">
        <v>137</v>
      </c>
    </row>
    <row r="399" spans="1:3" x14ac:dyDescent="0.3">
      <c r="A399" s="15">
        <v>48996</v>
      </c>
      <c r="B399" s="16" t="s">
        <v>138</v>
      </c>
      <c r="C399" s="16" t="s">
        <v>137</v>
      </c>
    </row>
    <row r="400" spans="1:3" x14ac:dyDescent="0.3">
      <c r="A400" s="15">
        <v>49041</v>
      </c>
      <c r="B400" s="16" t="s">
        <v>139</v>
      </c>
      <c r="C400" s="16" t="s">
        <v>140</v>
      </c>
    </row>
    <row r="401" spans="1:3" x14ac:dyDescent="0.3">
      <c r="A401" s="15">
        <v>49055</v>
      </c>
      <c r="B401" s="16" t="s">
        <v>139</v>
      </c>
      <c r="C401" s="16" t="s">
        <v>142</v>
      </c>
    </row>
    <row r="402" spans="1:3" x14ac:dyDescent="0.3">
      <c r="A402" s="15">
        <v>49065</v>
      </c>
      <c r="B402" s="16" t="s">
        <v>135</v>
      </c>
      <c r="C402" s="16" t="s">
        <v>143</v>
      </c>
    </row>
    <row r="403" spans="1:3" x14ac:dyDescent="0.3">
      <c r="A403" s="15">
        <v>49103</v>
      </c>
      <c r="B403" s="16" t="s">
        <v>144</v>
      </c>
      <c r="C403" s="16" t="s">
        <v>145</v>
      </c>
    </row>
    <row r="404" spans="1:3" x14ac:dyDescent="0.3">
      <c r="A404" s="15">
        <v>49194</v>
      </c>
      <c r="B404" s="16" t="s">
        <v>144</v>
      </c>
      <c r="C404" s="16" t="s">
        <v>146</v>
      </c>
    </row>
    <row r="405" spans="1:3" x14ac:dyDescent="0.3">
      <c r="A405" s="15">
        <v>49229</v>
      </c>
      <c r="B405" s="16" t="s">
        <v>144</v>
      </c>
      <c r="C405" s="16" t="s">
        <v>147</v>
      </c>
    </row>
    <row r="406" spans="1:3" x14ac:dyDescent="0.3">
      <c r="A406" s="15">
        <v>49250</v>
      </c>
      <c r="B406" s="16" t="s">
        <v>144</v>
      </c>
      <c r="C406" s="16" t="s">
        <v>148</v>
      </c>
    </row>
    <row r="407" spans="1:3" x14ac:dyDescent="0.3">
      <c r="A407" s="15">
        <v>49263</v>
      </c>
      <c r="B407" s="16" t="s">
        <v>152</v>
      </c>
      <c r="C407" s="16" t="s">
        <v>149</v>
      </c>
    </row>
    <row r="408" spans="1:3" x14ac:dyDescent="0.3">
      <c r="A408" s="15">
        <v>49303</v>
      </c>
      <c r="B408" s="16" t="s">
        <v>135</v>
      </c>
      <c r="C408" s="16" t="s">
        <v>150</v>
      </c>
    </row>
    <row r="409" spans="1:3" x14ac:dyDescent="0.3">
      <c r="A409" s="15">
        <v>49310</v>
      </c>
      <c r="B409" s="16" t="s">
        <v>135</v>
      </c>
      <c r="C409" s="16" t="s">
        <v>136</v>
      </c>
    </row>
    <row r="410" spans="1:3" x14ac:dyDescent="0.3">
      <c r="A410" s="15">
        <v>49345</v>
      </c>
      <c r="B410" s="16" t="s">
        <v>135</v>
      </c>
      <c r="C410" s="16" t="s">
        <v>137</v>
      </c>
    </row>
    <row r="411" spans="1:3" x14ac:dyDescent="0.3">
      <c r="A411" s="15">
        <v>49346</v>
      </c>
      <c r="B411" s="16" t="s">
        <v>138</v>
      </c>
      <c r="C411" s="16" t="s">
        <v>137</v>
      </c>
    </row>
    <row r="412" spans="1:3" x14ac:dyDescent="0.3">
      <c r="A412" s="15">
        <v>49391</v>
      </c>
      <c r="B412" s="16" t="s">
        <v>139</v>
      </c>
      <c r="C412" s="16" t="s">
        <v>140</v>
      </c>
    </row>
    <row r="413" spans="1:3" x14ac:dyDescent="0.3">
      <c r="A413" s="15">
        <v>49420</v>
      </c>
      <c r="B413" s="16" t="s">
        <v>141</v>
      </c>
      <c r="C413" s="16" t="s">
        <v>142</v>
      </c>
    </row>
    <row r="414" spans="1:3" x14ac:dyDescent="0.3">
      <c r="A414" s="15">
        <v>49430</v>
      </c>
      <c r="B414" s="16" t="s">
        <v>138</v>
      </c>
      <c r="C414" s="16" t="s">
        <v>143</v>
      </c>
    </row>
    <row r="415" spans="1:3" x14ac:dyDescent="0.3">
      <c r="A415" s="15">
        <v>49453</v>
      </c>
      <c r="B415" s="16" t="s">
        <v>144</v>
      </c>
      <c r="C415" s="16" t="s">
        <v>145</v>
      </c>
    </row>
    <row r="416" spans="1:3" x14ac:dyDescent="0.3">
      <c r="A416" s="15">
        <v>49559</v>
      </c>
      <c r="B416" s="16" t="s">
        <v>139</v>
      </c>
      <c r="C416" s="16" t="s">
        <v>146</v>
      </c>
    </row>
    <row r="417" spans="1:3" x14ac:dyDescent="0.3">
      <c r="A417" s="15">
        <v>49594</v>
      </c>
      <c r="B417" s="16" t="s">
        <v>139</v>
      </c>
      <c r="C417" s="16" t="s">
        <v>147</v>
      </c>
    </row>
    <row r="418" spans="1:3" x14ac:dyDescent="0.3">
      <c r="A418" s="15">
        <v>49615</v>
      </c>
      <c r="B418" s="16" t="s">
        <v>139</v>
      </c>
      <c r="C418" s="16" t="s">
        <v>148</v>
      </c>
    </row>
    <row r="419" spans="1:3" x14ac:dyDescent="0.3">
      <c r="A419" s="15">
        <v>49628</v>
      </c>
      <c r="B419" s="16" t="s">
        <v>144</v>
      </c>
      <c r="C419" s="16" t="s">
        <v>149</v>
      </c>
    </row>
    <row r="420" spans="1:3" x14ac:dyDescent="0.3">
      <c r="A420" s="15">
        <v>49668</v>
      </c>
      <c r="B420" s="16" t="s">
        <v>138</v>
      </c>
      <c r="C420" s="16" t="s">
        <v>150</v>
      </c>
    </row>
    <row r="421" spans="1:3" x14ac:dyDescent="0.3">
      <c r="A421" s="15">
        <v>49675</v>
      </c>
      <c r="B421" s="16" t="s">
        <v>138</v>
      </c>
      <c r="C421" s="16" t="s">
        <v>136</v>
      </c>
    </row>
    <row r="422" spans="1:3" x14ac:dyDescent="0.3">
      <c r="A422" s="15">
        <v>49730</v>
      </c>
      <c r="B422" s="16" t="s">
        <v>135</v>
      </c>
      <c r="C422" s="16" t="s">
        <v>137</v>
      </c>
    </row>
    <row r="423" spans="1:3" x14ac:dyDescent="0.3">
      <c r="A423" s="15">
        <v>49731</v>
      </c>
      <c r="B423" s="16" t="s">
        <v>138</v>
      </c>
      <c r="C423" s="16" t="s">
        <v>137</v>
      </c>
    </row>
    <row r="424" spans="1:3" x14ac:dyDescent="0.3">
      <c r="A424" s="15">
        <v>49776</v>
      </c>
      <c r="B424" s="16" t="s">
        <v>139</v>
      </c>
      <c r="C424" s="16" t="s">
        <v>140</v>
      </c>
    </row>
    <row r="425" spans="1:3" x14ac:dyDescent="0.3">
      <c r="A425" s="15">
        <v>49786</v>
      </c>
      <c r="B425" s="16" t="s">
        <v>135</v>
      </c>
      <c r="C425" s="16" t="s">
        <v>142</v>
      </c>
    </row>
    <row r="426" spans="1:3" x14ac:dyDescent="0.3">
      <c r="A426" s="15">
        <v>49796</v>
      </c>
      <c r="B426" s="16" t="s">
        <v>144</v>
      </c>
      <c r="C426" s="16" t="s">
        <v>143</v>
      </c>
    </row>
    <row r="427" spans="1:3" x14ac:dyDescent="0.3">
      <c r="A427" s="15">
        <v>49838</v>
      </c>
      <c r="B427" s="16" t="s">
        <v>144</v>
      </c>
      <c r="C427" s="16" t="s">
        <v>145</v>
      </c>
    </row>
    <row r="428" spans="1:3" x14ac:dyDescent="0.3">
      <c r="A428" s="15">
        <v>49925</v>
      </c>
      <c r="B428" s="16" t="s">
        <v>151</v>
      </c>
      <c r="C428" s="16" t="s">
        <v>146</v>
      </c>
    </row>
    <row r="429" spans="1:3" x14ac:dyDescent="0.3">
      <c r="A429" s="15">
        <v>49960</v>
      </c>
      <c r="B429" s="16" t="s">
        <v>151</v>
      </c>
      <c r="C429" s="16" t="s">
        <v>147</v>
      </c>
    </row>
    <row r="430" spans="1:3" x14ac:dyDescent="0.3">
      <c r="A430" s="15">
        <v>49981</v>
      </c>
      <c r="B430" s="16" t="s">
        <v>151</v>
      </c>
      <c r="C430" s="16" t="s">
        <v>148</v>
      </c>
    </row>
    <row r="431" spans="1:3" x14ac:dyDescent="0.3">
      <c r="A431" s="15">
        <v>49994</v>
      </c>
      <c r="B431" s="16" t="s">
        <v>141</v>
      </c>
      <c r="C431" s="16" t="s">
        <v>149</v>
      </c>
    </row>
    <row r="432" spans="1:3" x14ac:dyDescent="0.3">
      <c r="A432" s="15">
        <v>50034</v>
      </c>
      <c r="B432" s="16" t="s">
        <v>144</v>
      </c>
      <c r="C432" s="16" t="s">
        <v>150</v>
      </c>
    </row>
    <row r="433" spans="1:3" x14ac:dyDescent="0.3">
      <c r="A433" s="15">
        <v>50041</v>
      </c>
      <c r="B433" s="16" t="s">
        <v>144</v>
      </c>
      <c r="C433" s="16" t="s">
        <v>136</v>
      </c>
    </row>
    <row r="434" spans="1:3" x14ac:dyDescent="0.3">
      <c r="A434" s="15">
        <v>50087</v>
      </c>
      <c r="B434" s="16" t="s">
        <v>135</v>
      </c>
      <c r="C434" s="16" t="s">
        <v>137</v>
      </c>
    </row>
    <row r="435" spans="1:3" x14ac:dyDescent="0.3">
      <c r="A435" s="15">
        <v>50088</v>
      </c>
      <c r="B435" s="16" t="s">
        <v>138</v>
      </c>
      <c r="C435" s="16" t="s">
        <v>137</v>
      </c>
    </row>
    <row r="436" spans="1:3" x14ac:dyDescent="0.3">
      <c r="A436" s="15">
        <v>50133</v>
      </c>
      <c r="B436" s="16" t="s">
        <v>139</v>
      </c>
      <c r="C436" s="16" t="s">
        <v>140</v>
      </c>
    </row>
    <row r="437" spans="1:3" x14ac:dyDescent="0.3">
      <c r="A437" s="15">
        <v>50151</v>
      </c>
      <c r="B437" s="16" t="s">
        <v>138</v>
      </c>
      <c r="C437" s="16" t="s">
        <v>142</v>
      </c>
    </row>
    <row r="438" spans="1:3" x14ac:dyDescent="0.3">
      <c r="A438" s="15">
        <v>50161</v>
      </c>
      <c r="B438" s="16" t="s">
        <v>139</v>
      </c>
      <c r="C438" s="16" t="s">
        <v>143</v>
      </c>
    </row>
    <row r="439" spans="1:3" x14ac:dyDescent="0.3">
      <c r="A439" s="15">
        <v>50195</v>
      </c>
      <c r="B439" s="16" t="s">
        <v>144</v>
      </c>
      <c r="C439" s="16" t="s">
        <v>145</v>
      </c>
    </row>
    <row r="440" spans="1:3" x14ac:dyDescent="0.3">
      <c r="A440" s="15">
        <v>50290</v>
      </c>
      <c r="B440" s="16" t="s">
        <v>135</v>
      </c>
      <c r="C440" s="16" t="s">
        <v>146</v>
      </c>
    </row>
    <row r="441" spans="1:3" x14ac:dyDescent="0.3">
      <c r="A441" s="15">
        <v>50325</v>
      </c>
      <c r="B441" s="16" t="s">
        <v>135</v>
      </c>
      <c r="C441" s="16" t="s">
        <v>147</v>
      </c>
    </row>
    <row r="442" spans="1:3" x14ac:dyDescent="0.3">
      <c r="A442" s="15">
        <v>50346</v>
      </c>
      <c r="B442" s="16" t="s">
        <v>135</v>
      </c>
      <c r="C442" s="16" t="s">
        <v>148</v>
      </c>
    </row>
    <row r="443" spans="1:3" x14ac:dyDescent="0.3">
      <c r="A443" s="15">
        <v>50359</v>
      </c>
      <c r="B443" s="16" t="s">
        <v>151</v>
      </c>
      <c r="C443" s="16" t="s">
        <v>149</v>
      </c>
    </row>
    <row r="444" spans="1:3" x14ac:dyDescent="0.3">
      <c r="A444" s="15">
        <v>50399</v>
      </c>
      <c r="B444" s="16" t="s">
        <v>139</v>
      </c>
      <c r="C444" s="16" t="s">
        <v>150</v>
      </c>
    </row>
    <row r="445" spans="1:3" x14ac:dyDescent="0.3">
      <c r="A445" s="15">
        <v>50406</v>
      </c>
      <c r="B445" s="16" t="s">
        <v>139</v>
      </c>
      <c r="C445" s="16" t="s">
        <v>136</v>
      </c>
    </row>
    <row r="446" spans="1:3" x14ac:dyDescent="0.3">
      <c r="A446" s="15">
        <v>50472</v>
      </c>
      <c r="B446" s="16" t="s">
        <v>135</v>
      </c>
      <c r="C446" s="16" t="s">
        <v>137</v>
      </c>
    </row>
    <row r="447" spans="1:3" x14ac:dyDescent="0.3">
      <c r="A447" s="15">
        <v>50473</v>
      </c>
      <c r="B447" s="16" t="s">
        <v>138</v>
      </c>
      <c r="C447" s="16" t="s">
        <v>137</v>
      </c>
    </row>
    <row r="448" spans="1:3" x14ac:dyDescent="0.3">
      <c r="A448" s="15">
        <v>50516</v>
      </c>
      <c r="B448" s="16" t="s">
        <v>152</v>
      </c>
      <c r="C448" s="16" t="s">
        <v>142</v>
      </c>
    </row>
    <row r="449" spans="1:3" x14ac:dyDescent="0.3">
      <c r="A449" s="15">
        <v>50518</v>
      </c>
      <c r="B449" s="16" t="s">
        <v>139</v>
      </c>
      <c r="C449" s="16" t="s">
        <v>140</v>
      </c>
    </row>
    <row r="450" spans="1:3" x14ac:dyDescent="0.3">
      <c r="A450" s="15">
        <v>50526</v>
      </c>
      <c r="B450" s="16" t="s">
        <v>141</v>
      </c>
      <c r="C450" s="16" t="s">
        <v>143</v>
      </c>
    </row>
    <row r="451" spans="1:3" x14ac:dyDescent="0.3">
      <c r="A451" s="15">
        <v>50580</v>
      </c>
      <c r="B451" s="16" t="s">
        <v>144</v>
      </c>
      <c r="C451" s="16" t="s">
        <v>145</v>
      </c>
    </row>
    <row r="452" spans="1:3" x14ac:dyDescent="0.3">
      <c r="A452" s="15">
        <v>50655</v>
      </c>
      <c r="B452" s="16" t="s">
        <v>138</v>
      </c>
      <c r="C452" s="16" t="s">
        <v>146</v>
      </c>
    </row>
    <row r="453" spans="1:3" x14ac:dyDescent="0.3">
      <c r="A453" s="15">
        <v>50690</v>
      </c>
      <c r="B453" s="16" t="s">
        <v>138</v>
      </c>
      <c r="C453" s="16" t="s">
        <v>147</v>
      </c>
    </row>
    <row r="454" spans="1:3" x14ac:dyDescent="0.3">
      <c r="A454" s="15">
        <v>50711</v>
      </c>
      <c r="B454" s="16" t="s">
        <v>138</v>
      </c>
      <c r="C454" s="16" t="s">
        <v>148</v>
      </c>
    </row>
    <row r="455" spans="1:3" x14ac:dyDescent="0.3">
      <c r="A455" s="15">
        <v>50724</v>
      </c>
      <c r="B455" s="16" t="s">
        <v>135</v>
      </c>
      <c r="C455" s="16" t="s">
        <v>149</v>
      </c>
    </row>
    <row r="456" spans="1:3" x14ac:dyDescent="0.3">
      <c r="A456" s="15">
        <v>50764</v>
      </c>
      <c r="B456" s="16" t="s">
        <v>141</v>
      </c>
      <c r="C456" s="16" t="s">
        <v>150</v>
      </c>
    </row>
    <row r="457" spans="1:3" x14ac:dyDescent="0.3">
      <c r="A457" s="15">
        <v>50771</v>
      </c>
      <c r="B457" s="16" t="s">
        <v>141</v>
      </c>
      <c r="C457" s="16" t="s">
        <v>136</v>
      </c>
    </row>
    <row r="458" spans="1:3" x14ac:dyDescent="0.3">
      <c r="A458" s="15">
        <v>50822</v>
      </c>
      <c r="B458" s="16" t="s">
        <v>135</v>
      </c>
      <c r="C458" s="16" t="s">
        <v>137</v>
      </c>
    </row>
    <row r="459" spans="1:3" x14ac:dyDescent="0.3">
      <c r="A459" s="15">
        <v>50823</v>
      </c>
      <c r="B459" s="16" t="s">
        <v>138</v>
      </c>
      <c r="C459" s="16" t="s">
        <v>137</v>
      </c>
    </row>
    <row r="460" spans="1:3" x14ac:dyDescent="0.3">
      <c r="A460" s="15">
        <v>50868</v>
      </c>
      <c r="B460" s="16" t="s">
        <v>139</v>
      </c>
      <c r="C460" s="16" t="s">
        <v>140</v>
      </c>
    </row>
    <row r="461" spans="1:3" x14ac:dyDescent="0.3">
      <c r="A461" s="15">
        <v>50881</v>
      </c>
      <c r="B461" s="16" t="s">
        <v>144</v>
      </c>
      <c r="C461" s="16" t="s">
        <v>142</v>
      </c>
    </row>
    <row r="462" spans="1:3" x14ac:dyDescent="0.3">
      <c r="A462" s="15">
        <v>50891</v>
      </c>
      <c r="B462" s="16" t="s">
        <v>151</v>
      </c>
      <c r="C462" s="16" t="s">
        <v>143</v>
      </c>
    </row>
    <row r="463" spans="1:3" x14ac:dyDescent="0.3">
      <c r="A463" s="15">
        <v>50930</v>
      </c>
      <c r="B463" s="16" t="s">
        <v>144</v>
      </c>
      <c r="C463" s="16" t="s">
        <v>145</v>
      </c>
    </row>
    <row r="464" spans="1:3" x14ac:dyDescent="0.3">
      <c r="A464" s="15">
        <v>51020</v>
      </c>
      <c r="B464" s="16" t="s">
        <v>152</v>
      </c>
      <c r="C464" s="16" t="s">
        <v>146</v>
      </c>
    </row>
    <row r="465" spans="1:3" x14ac:dyDescent="0.3">
      <c r="A465" s="15">
        <v>51055</v>
      </c>
      <c r="B465" s="16" t="s">
        <v>152</v>
      </c>
      <c r="C465" s="16" t="s">
        <v>147</v>
      </c>
    </row>
    <row r="466" spans="1:3" x14ac:dyDescent="0.3">
      <c r="A466" s="15">
        <v>51076</v>
      </c>
      <c r="B466" s="16" t="s">
        <v>152</v>
      </c>
      <c r="C466" s="16" t="s">
        <v>148</v>
      </c>
    </row>
    <row r="467" spans="1:3" x14ac:dyDescent="0.3">
      <c r="A467" s="15">
        <v>51089</v>
      </c>
      <c r="B467" s="16" t="s">
        <v>138</v>
      </c>
      <c r="C467" s="16" t="s">
        <v>149</v>
      </c>
    </row>
    <row r="468" spans="1:3" x14ac:dyDescent="0.3">
      <c r="A468" s="15">
        <v>51129</v>
      </c>
      <c r="B468" s="16" t="s">
        <v>151</v>
      </c>
      <c r="C468" s="16" t="s">
        <v>150</v>
      </c>
    </row>
    <row r="469" spans="1:3" x14ac:dyDescent="0.3">
      <c r="A469" s="15">
        <v>51136</v>
      </c>
      <c r="B469" s="16" t="s">
        <v>151</v>
      </c>
      <c r="C469" s="16" t="s">
        <v>136</v>
      </c>
    </row>
    <row r="470" spans="1:3" x14ac:dyDescent="0.3">
      <c r="A470" s="15">
        <v>51179</v>
      </c>
      <c r="B470" s="16" t="s">
        <v>135</v>
      </c>
      <c r="C470" s="16" t="s">
        <v>137</v>
      </c>
    </row>
    <row r="471" spans="1:3" x14ac:dyDescent="0.3">
      <c r="A471" s="15">
        <v>51180</v>
      </c>
      <c r="B471" s="16" t="s">
        <v>138</v>
      </c>
      <c r="C471" s="16" t="s">
        <v>137</v>
      </c>
    </row>
    <row r="472" spans="1:3" x14ac:dyDescent="0.3">
      <c r="A472" s="15">
        <v>51225</v>
      </c>
      <c r="B472" s="16" t="s">
        <v>139</v>
      </c>
      <c r="C472" s="16" t="s">
        <v>140</v>
      </c>
    </row>
    <row r="473" spans="1:3" x14ac:dyDescent="0.3">
      <c r="A473" s="15">
        <v>51247</v>
      </c>
      <c r="B473" s="16" t="s">
        <v>141</v>
      </c>
      <c r="C473" s="16" t="s">
        <v>142</v>
      </c>
    </row>
    <row r="474" spans="1:3" x14ac:dyDescent="0.3">
      <c r="A474" s="15">
        <v>51257</v>
      </c>
      <c r="B474" s="16" t="s">
        <v>138</v>
      </c>
      <c r="C474" s="16" t="s">
        <v>143</v>
      </c>
    </row>
    <row r="475" spans="1:3" x14ac:dyDescent="0.3">
      <c r="A475" s="15">
        <v>51287</v>
      </c>
      <c r="B475" s="16" t="s">
        <v>144</v>
      </c>
      <c r="C475" s="16" t="s">
        <v>145</v>
      </c>
    </row>
    <row r="476" spans="1:3" x14ac:dyDescent="0.3">
      <c r="A476" s="15">
        <v>51386</v>
      </c>
      <c r="B476" s="16" t="s">
        <v>139</v>
      </c>
      <c r="C476" s="16" t="s">
        <v>146</v>
      </c>
    </row>
    <row r="477" spans="1:3" x14ac:dyDescent="0.3">
      <c r="A477" s="15">
        <v>51421</v>
      </c>
      <c r="B477" s="16" t="s">
        <v>139</v>
      </c>
      <c r="C477" s="16" t="s">
        <v>147</v>
      </c>
    </row>
    <row r="478" spans="1:3" x14ac:dyDescent="0.3">
      <c r="A478" s="15">
        <v>51442</v>
      </c>
      <c r="B478" s="16" t="s">
        <v>139</v>
      </c>
      <c r="C478" s="16" t="s">
        <v>148</v>
      </c>
    </row>
    <row r="479" spans="1:3" x14ac:dyDescent="0.3">
      <c r="A479" s="15">
        <v>51455</v>
      </c>
      <c r="B479" s="16" t="s">
        <v>144</v>
      </c>
      <c r="C479" s="16" t="s">
        <v>149</v>
      </c>
    </row>
    <row r="480" spans="1:3" x14ac:dyDescent="0.3">
      <c r="A480" s="15">
        <v>51495</v>
      </c>
      <c r="B480" s="16" t="s">
        <v>138</v>
      </c>
      <c r="C480" s="16" t="s">
        <v>150</v>
      </c>
    </row>
    <row r="481" spans="1:3" x14ac:dyDescent="0.3">
      <c r="A481" s="15">
        <v>51502</v>
      </c>
      <c r="B481" s="16" t="s">
        <v>138</v>
      </c>
      <c r="C481" s="16" t="s">
        <v>136</v>
      </c>
    </row>
    <row r="482" spans="1:3" x14ac:dyDescent="0.3">
      <c r="A482" s="15">
        <v>51564</v>
      </c>
      <c r="B482" s="16" t="s">
        <v>135</v>
      </c>
      <c r="C482" s="16" t="s">
        <v>137</v>
      </c>
    </row>
    <row r="483" spans="1:3" x14ac:dyDescent="0.3">
      <c r="A483" s="15">
        <v>51565</v>
      </c>
      <c r="B483" s="16" t="s">
        <v>138</v>
      </c>
      <c r="C483" s="16" t="s">
        <v>137</v>
      </c>
    </row>
    <row r="484" spans="1:3" x14ac:dyDescent="0.3">
      <c r="A484" s="15">
        <v>51610</v>
      </c>
      <c r="B484" s="16" t="s">
        <v>139</v>
      </c>
      <c r="C484" s="16" t="s">
        <v>140</v>
      </c>
    </row>
    <row r="485" spans="1:3" x14ac:dyDescent="0.3">
      <c r="A485" s="15">
        <v>51612</v>
      </c>
      <c r="B485" s="16" t="s">
        <v>151</v>
      </c>
      <c r="C485" s="16" t="s">
        <v>142</v>
      </c>
    </row>
    <row r="486" spans="1:3" x14ac:dyDescent="0.3">
      <c r="A486" s="15">
        <v>51622</v>
      </c>
      <c r="B486" s="16" t="s">
        <v>152</v>
      </c>
      <c r="C486" s="16" t="s">
        <v>143</v>
      </c>
    </row>
    <row r="487" spans="1:3" x14ac:dyDescent="0.3">
      <c r="A487" s="15">
        <v>51672</v>
      </c>
      <c r="B487" s="16" t="s">
        <v>144</v>
      </c>
      <c r="C487" s="16" t="s">
        <v>145</v>
      </c>
    </row>
    <row r="488" spans="1:3" x14ac:dyDescent="0.3">
      <c r="A488" s="15">
        <v>51751</v>
      </c>
      <c r="B488" s="16" t="s">
        <v>141</v>
      </c>
      <c r="C488" s="16" t="s">
        <v>146</v>
      </c>
    </row>
    <row r="489" spans="1:3" x14ac:dyDescent="0.3">
      <c r="A489" s="15">
        <v>51786</v>
      </c>
      <c r="B489" s="16" t="s">
        <v>141</v>
      </c>
      <c r="C489" s="16" t="s">
        <v>147</v>
      </c>
    </row>
    <row r="490" spans="1:3" x14ac:dyDescent="0.3">
      <c r="A490" s="15">
        <v>51807</v>
      </c>
      <c r="B490" s="16" t="s">
        <v>141</v>
      </c>
      <c r="C490" s="16" t="s">
        <v>148</v>
      </c>
    </row>
    <row r="491" spans="1:3" x14ac:dyDescent="0.3">
      <c r="A491" s="15">
        <v>51820</v>
      </c>
      <c r="B491" s="16" t="s">
        <v>139</v>
      </c>
      <c r="C491" s="16" t="s">
        <v>149</v>
      </c>
    </row>
    <row r="492" spans="1:3" x14ac:dyDescent="0.3">
      <c r="A492" s="15">
        <v>51860</v>
      </c>
      <c r="B492" s="16" t="s">
        <v>152</v>
      </c>
      <c r="C492" s="16" t="s">
        <v>150</v>
      </c>
    </row>
    <row r="493" spans="1:3" x14ac:dyDescent="0.3">
      <c r="A493" s="15">
        <v>51867</v>
      </c>
      <c r="B493" s="16" t="s">
        <v>152</v>
      </c>
      <c r="C493" s="16" t="s">
        <v>136</v>
      </c>
    </row>
    <row r="494" spans="1:3" x14ac:dyDescent="0.3">
      <c r="A494" s="15">
        <v>51914</v>
      </c>
      <c r="B494" s="16" t="s">
        <v>135</v>
      </c>
      <c r="C494" s="16" t="s">
        <v>137</v>
      </c>
    </row>
    <row r="495" spans="1:3" x14ac:dyDescent="0.3">
      <c r="A495" s="15">
        <v>51915</v>
      </c>
      <c r="B495" s="16" t="s">
        <v>138</v>
      </c>
      <c r="C495" s="16" t="s">
        <v>137</v>
      </c>
    </row>
    <row r="496" spans="1:3" x14ac:dyDescent="0.3">
      <c r="A496" s="15">
        <v>51960</v>
      </c>
      <c r="B496" s="16" t="s">
        <v>139</v>
      </c>
      <c r="C496" s="16" t="s">
        <v>140</v>
      </c>
    </row>
    <row r="497" spans="1:3" x14ac:dyDescent="0.3">
      <c r="A497" s="15">
        <v>51977</v>
      </c>
      <c r="B497" s="16" t="s">
        <v>135</v>
      </c>
      <c r="C497" s="16" t="s">
        <v>142</v>
      </c>
    </row>
    <row r="498" spans="1:3" x14ac:dyDescent="0.3">
      <c r="A498" s="15">
        <v>51987</v>
      </c>
      <c r="B498" s="16" t="s">
        <v>144</v>
      </c>
      <c r="C498" s="16" t="s">
        <v>143</v>
      </c>
    </row>
    <row r="499" spans="1:3" x14ac:dyDescent="0.3">
      <c r="A499" s="15">
        <v>52022</v>
      </c>
      <c r="B499" s="16" t="s">
        <v>144</v>
      </c>
      <c r="C499" s="16" t="s">
        <v>145</v>
      </c>
    </row>
    <row r="500" spans="1:3" x14ac:dyDescent="0.3">
      <c r="A500" s="15">
        <v>52116</v>
      </c>
      <c r="B500" s="16" t="s">
        <v>151</v>
      </c>
      <c r="C500" s="16" t="s">
        <v>146</v>
      </c>
    </row>
    <row r="501" spans="1:3" x14ac:dyDescent="0.3">
      <c r="A501" s="15">
        <v>52151</v>
      </c>
      <c r="B501" s="16" t="s">
        <v>151</v>
      </c>
      <c r="C501" s="16" t="s">
        <v>147</v>
      </c>
    </row>
    <row r="502" spans="1:3" x14ac:dyDescent="0.3">
      <c r="A502" s="15">
        <v>52172</v>
      </c>
      <c r="B502" s="16" t="s">
        <v>151</v>
      </c>
      <c r="C502" s="16" t="s">
        <v>148</v>
      </c>
    </row>
    <row r="503" spans="1:3" x14ac:dyDescent="0.3">
      <c r="A503" s="15">
        <v>52185</v>
      </c>
      <c r="B503" s="16" t="s">
        <v>141</v>
      </c>
      <c r="C503" s="16" t="s">
        <v>149</v>
      </c>
    </row>
    <row r="504" spans="1:3" x14ac:dyDescent="0.3">
      <c r="A504" s="15">
        <v>52225</v>
      </c>
      <c r="B504" s="16" t="s">
        <v>144</v>
      </c>
      <c r="C504" s="16" t="s">
        <v>150</v>
      </c>
    </row>
    <row r="505" spans="1:3" x14ac:dyDescent="0.3">
      <c r="A505" s="15">
        <v>52232</v>
      </c>
      <c r="B505" s="16" t="s">
        <v>144</v>
      </c>
      <c r="C505" s="16" t="s">
        <v>136</v>
      </c>
    </row>
    <row r="506" spans="1:3" x14ac:dyDescent="0.3">
      <c r="A506" s="15">
        <v>52271</v>
      </c>
      <c r="B506" s="16" t="s">
        <v>135</v>
      </c>
      <c r="C506" s="16" t="s">
        <v>137</v>
      </c>
    </row>
    <row r="507" spans="1:3" x14ac:dyDescent="0.3">
      <c r="A507" s="15">
        <v>52272</v>
      </c>
      <c r="B507" s="16" t="s">
        <v>138</v>
      </c>
      <c r="C507" s="16" t="s">
        <v>137</v>
      </c>
    </row>
    <row r="508" spans="1:3" x14ac:dyDescent="0.3">
      <c r="A508" s="15">
        <v>52317</v>
      </c>
      <c r="B508" s="16" t="s">
        <v>139</v>
      </c>
      <c r="C508" s="16" t="s">
        <v>140</v>
      </c>
    </row>
    <row r="509" spans="1:3" x14ac:dyDescent="0.3">
      <c r="A509" s="15">
        <v>52342</v>
      </c>
      <c r="B509" s="16" t="s">
        <v>138</v>
      </c>
      <c r="C509" s="16" t="s">
        <v>142</v>
      </c>
    </row>
    <row r="510" spans="1:3" x14ac:dyDescent="0.3">
      <c r="A510" s="15">
        <v>52352</v>
      </c>
      <c r="B510" s="16" t="s">
        <v>139</v>
      </c>
      <c r="C510" s="16" t="s">
        <v>143</v>
      </c>
    </row>
    <row r="511" spans="1:3" x14ac:dyDescent="0.3">
      <c r="A511" s="15">
        <v>52379</v>
      </c>
      <c r="B511" s="16" t="s">
        <v>144</v>
      </c>
      <c r="C511" s="16" t="s">
        <v>145</v>
      </c>
    </row>
    <row r="512" spans="1:3" x14ac:dyDescent="0.3">
      <c r="A512" s="15">
        <v>52481</v>
      </c>
      <c r="B512" s="16" t="s">
        <v>135</v>
      </c>
      <c r="C512" s="16" t="s">
        <v>146</v>
      </c>
    </row>
    <row r="513" spans="1:3" x14ac:dyDescent="0.3">
      <c r="A513" s="15">
        <v>52516</v>
      </c>
      <c r="B513" s="16" t="s">
        <v>135</v>
      </c>
      <c r="C513" s="16" t="s">
        <v>147</v>
      </c>
    </row>
    <row r="514" spans="1:3" x14ac:dyDescent="0.3">
      <c r="A514" s="15">
        <v>52537</v>
      </c>
      <c r="B514" s="16" t="s">
        <v>135</v>
      </c>
      <c r="C514" s="16" t="s">
        <v>148</v>
      </c>
    </row>
    <row r="515" spans="1:3" x14ac:dyDescent="0.3">
      <c r="A515" s="15">
        <v>52550</v>
      </c>
      <c r="B515" s="16" t="s">
        <v>151</v>
      </c>
      <c r="C515" s="16" t="s">
        <v>149</v>
      </c>
    </row>
    <row r="516" spans="1:3" x14ac:dyDescent="0.3">
      <c r="A516" s="15">
        <v>52590</v>
      </c>
      <c r="B516" s="16" t="s">
        <v>139</v>
      </c>
      <c r="C516" s="16" t="s">
        <v>150</v>
      </c>
    </row>
    <row r="517" spans="1:3" x14ac:dyDescent="0.3">
      <c r="A517" s="15">
        <v>52597</v>
      </c>
      <c r="B517" s="16" t="s">
        <v>139</v>
      </c>
      <c r="C517" s="16" t="s">
        <v>136</v>
      </c>
    </row>
    <row r="518" spans="1:3" x14ac:dyDescent="0.3">
      <c r="A518" s="15">
        <v>52656</v>
      </c>
      <c r="B518" s="16" t="s">
        <v>135</v>
      </c>
      <c r="C518" s="16" t="s">
        <v>137</v>
      </c>
    </row>
    <row r="519" spans="1:3" x14ac:dyDescent="0.3">
      <c r="A519" s="15">
        <v>52657</v>
      </c>
      <c r="B519" s="16" t="s">
        <v>138</v>
      </c>
      <c r="C519" s="16" t="s">
        <v>137</v>
      </c>
    </row>
    <row r="520" spans="1:3" x14ac:dyDescent="0.3">
      <c r="A520" s="15">
        <v>52702</v>
      </c>
      <c r="B520" s="16" t="s">
        <v>139</v>
      </c>
      <c r="C520" s="16" t="s">
        <v>140</v>
      </c>
    </row>
    <row r="521" spans="1:3" x14ac:dyDescent="0.3">
      <c r="A521" s="15">
        <v>52708</v>
      </c>
      <c r="B521" s="16" t="s">
        <v>144</v>
      </c>
      <c r="C521" s="16" t="s">
        <v>142</v>
      </c>
    </row>
    <row r="522" spans="1:3" x14ac:dyDescent="0.3">
      <c r="A522" s="15">
        <v>52718</v>
      </c>
      <c r="B522" s="16" t="s">
        <v>151</v>
      </c>
      <c r="C522" s="16" t="s">
        <v>143</v>
      </c>
    </row>
    <row r="523" spans="1:3" x14ac:dyDescent="0.3">
      <c r="A523" s="15">
        <v>52764</v>
      </c>
      <c r="B523" s="16" t="s">
        <v>144</v>
      </c>
      <c r="C523" s="16" t="s">
        <v>145</v>
      </c>
    </row>
    <row r="524" spans="1:3" x14ac:dyDescent="0.3">
      <c r="A524" s="15">
        <v>52847</v>
      </c>
      <c r="B524" s="16" t="s">
        <v>152</v>
      </c>
      <c r="C524" s="16" t="s">
        <v>146</v>
      </c>
    </row>
    <row r="525" spans="1:3" x14ac:dyDescent="0.3">
      <c r="A525" s="15">
        <v>52882</v>
      </c>
      <c r="B525" s="16" t="s">
        <v>152</v>
      </c>
      <c r="C525" s="16" t="s">
        <v>147</v>
      </c>
    </row>
    <row r="526" spans="1:3" x14ac:dyDescent="0.3">
      <c r="A526" s="15">
        <v>52903</v>
      </c>
      <c r="B526" s="16" t="s">
        <v>152</v>
      </c>
      <c r="C526" s="16" t="s">
        <v>148</v>
      </c>
    </row>
    <row r="527" spans="1:3" x14ac:dyDescent="0.3">
      <c r="A527" s="15">
        <v>52916</v>
      </c>
      <c r="B527" s="16" t="s">
        <v>138</v>
      </c>
      <c r="C527" s="16" t="s">
        <v>149</v>
      </c>
    </row>
    <row r="528" spans="1:3" x14ac:dyDescent="0.3">
      <c r="A528" s="15">
        <v>52956</v>
      </c>
      <c r="B528" s="16" t="s">
        <v>151</v>
      </c>
      <c r="C528" s="16" t="s">
        <v>150</v>
      </c>
    </row>
    <row r="529" spans="1:3" x14ac:dyDescent="0.3">
      <c r="A529" s="15">
        <v>52963</v>
      </c>
      <c r="B529" s="16" t="s">
        <v>151</v>
      </c>
      <c r="C529" s="16" t="s">
        <v>136</v>
      </c>
    </row>
    <row r="530" spans="1:3" x14ac:dyDescent="0.3">
      <c r="A530" s="15">
        <v>53013</v>
      </c>
      <c r="B530" s="16" t="s">
        <v>135</v>
      </c>
      <c r="C530" s="16" t="s">
        <v>137</v>
      </c>
    </row>
    <row r="531" spans="1:3" x14ac:dyDescent="0.3">
      <c r="A531" s="15">
        <v>53014</v>
      </c>
      <c r="B531" s="16" t="s">
        <v>138</v>
      </c>
      <c r="C531" s="16" t="s">
        <v>137</v>
      </c>
    </row>
    <row r="532" spans="1:3" x14ac:dyDescent="0.3">
      <c r="A532" s="15">
        <v>53059</v>
      </c>
      <c r="B532" s="16" t="s">
        <v>139</v>
      </c>
      <c r="C532" s="16" t="s">
        <v>140</v>
      </c>
    </row>
    <row r="533" spans="1:3" x14ac:dyDescent="0.3">
      <c r="A533" s="15">
        <v>53073</v>
      </c>
      <c r="B533" s="16" t="s">
        <v>139</v>
      </c>
      <c r="C533" s="16" t="s">
        <v>142</v>
      </c>
    </row>
    <row r="534" spans="1:3" x14ac:dyDescent="0.3">
      <c r="A534" s="15">
        <v>53083</v>
      </c>
      <c r="B534" s="16" t="s">
        <v>135</v>
      </c>
      <c r="C534" s="16" t="s">
        <v>143</v>
      </c>
    </row>
    <row r="535" spans="1:3" x14ac:dyDescent="0.3">
      <c r="A535" s="15">
        <v>53121</v>
      </c>
      <c r="B535" s="16" t="s">
        <v>144</v>
      </c>
      <c r="C535" s="16" t="s">
        <v>145</v>
      </c>
    </row>
    <row r="536" spans="1:3" x14ac:dyDescent="0.3">
      <c r="A536" s="15">
        <v>53212</v>
      </c>
      <c r="B536" s="16" t="s">
        <v>144</v>
      </c>
      <c r="C536" s="16" t="s">
        <v>146</v>
      </c>
    </row>
    <row r="537" spans="1:3" x14ac:dyDescent="0.3">
      <c r="A537" s="15">
        <v>53247</v>
      </c>
      <c r="B537" s="16" t="s">
        <v>144</v>
      </c>
      <c r="C537" s="16" t="s">
        <v>147</v>
      </c>
    </row>
    <row r="538" spans="1:3" x14ac:dyDescent="0.3">
      <c r="A538" s="15">
        <v>53268</v>
      </c>
      <c r="B538" s="16" t="s">
        <v>144</v>
      </c>
      <c r="C538" s="16" t="s">
        <v>148</v>
      </c>
    </row>
    <row r="539" spans="1:3" x14ac:dyDescent="0.3">
      <c r="A539" s="15">
        <v>53281</v>
      </c>
      <c r="B539" s="16" t="s">
        <v>152</v>
      </c>
      <c r="C539" s="16" t="s">
        <v>149</v>
      </c>
    </row>
    <row r="540" spans="1:3" x14ac:dyDescent="0.3">
      <c r="A540" s="15">
        <v>53321</v>
      </c>
      <c r="B540" s="16" t="s">
        <v>135</v>
      </c>
      <c r="C540" s="16" t="s">
        <v>150</v>
      </c>
    </row>
    <row r="541" spans="1:3" x14ac:dyDescent="0.3">
      <c r="A541" s="15">
        <v>53328</v>
      </c>
      <c r="B541" s="16" t="s">
        <v>135</v>
      </c>
      <c r="C541" s="16" t="s">
        <v>136</v>
      </c>
    </row>
    <row r="542" spans="1:3" x14ac:dyDescent="0.3">
      <c r="A542" s="15">
        <v>53363</v>
      </c>
      <c r="B542" s="16" t="s">
        <v>135</v>
      </c>
      <c r="C542" s="16" t="s">
        <v>137</v>
      </c>
    </row>
    <row r="543" spans="1:3" x14ac:dyDescent="0.3">
      <c r="A543" s="15">
        <v>53364</v>
      </c>
      <c r="B543" s="16" t="s">
        <v>138</v>
      </c>
      <c r="C543" s="16" t="s">
        <v>137</v>
      </c>
    </row>
    <row r="544" spans="1:3" x14ac:dyDescent="0.3">
      <c r="A544" s="15">
        <v>53409</v>
      </c>
      <c r="B544" s="16" t="s">
        <v>139</v>
      </c>
      <c r="C544" s="16" t="s">
        <v>140</v>
      </c>
    </row>
    <row r="545" spans="1:3" x14ac:dyDescent="0.3">
      <c r="A545" s="15">
        <v>53438</v>
      </c>
      <c r="B545" s="16" t="s">
        <v>141</v>
      </c>
      <c r="C545" s="16" t="s">
        <v>142</v>
      </c>
    </row>
    <row r="546" spans="1:3" x14ac:dyDescent="0.3">
      <c r="A546" s="15">
        <v>53448</v>
      </c>
      <c r="B546" s="16" t="s">
        <v>138</v>
      </c>
      <c r="C546" s="16" t="s">
        <v>143</v>
      </c>
    </row>
    <row r="547" spans="1:3" x14ac:dyDescent="0.3">
      <c r="A547" s="15">
        <v>53471</v>
      </c>
      <c r="B547" s="16" t="s">
        <v>144</v>
      </c>
      <c r="C547" s="16" t="s">
        <v>145</v>
      </c>
    </row>
    <row r="548" spans="1:3" x14ac:dyDescent="0.3">
      <c r="A548" s="15">
        <v>53577</v>
      </c>
      <c r="B548" s="16" t="s">
        <v>139</v>
      </c>
      <c r="C548" s="16" t="s">
        <v>146</v>
      </c>
    </row>
    <row r="549" spans="1:3" x14ac:dyDescent="0.3">
      <c r="A549" s="15">
        <v>53612</v>
      </c>
      <c r="B549" s="16" t="s">
        <v>139</v>
      </c>
      <c r="C549" s="16" t="s">
        <v>147</v>
      </c>
    </row>
    <row r="550" spans="1:3" x14ac:dyDescent="0.3">
      <c r="A550" s="15">
        <v>53633</v>
      </c>
      <c r="B550" s="16" t="s">
        <v>139</v>
      </c>
      <c r="C550" s="16" t="s">
        <v>148</v>
      </c>
    </row>
    <row r="551" spans="1:3" x14ac:dyDescent="0.3">
      <c r="A551" s="15">
        <v>53646</v>
      </c>
      <c r="B551" s="16" t="s">
        <v>144</v>
      </c>
      <c r="C551" s="16" t="s">
        <v>149</v>
      </c>
    </row>
    <row r="552" spans="1:3" x14ac:dyDescent="0.3">
      <c r="A552" s="15">
        <v>53686</v>
      </c>
      <c r="B552" s="16" t="s">
        <v>138</v>
      </c>
      <c r="C552" s="16" t="s">
        <v>150</v>
      </c>
    </row>
    <row r="553" spans="1:3" x14ac:dyDescent="0.3">
      <c r="A553" s="15">
        <v>53693</v>
      </c>
      <c r="B553" s="16" t="s">
        <v>138</v>
      </c>
      <c r="C553" s="16" t="s">
        <v>136</v>
      </c>
    </row>
    <row r="554" spans="1:3" x14ac:dyDescent="0.3">
      <c r="A554" s="15">
        <v>53748</v>
      </c>
      <c r="B554" s="16" t="s">
        <v>135</v>
      </c>
      <c r="C554" s="16" t="s">
        <v>137</v>
      </c>
    </row>
    <row r="555" spans="1:3" x14ac:dyDescent="0.3">
      <c r="A555" s="15">
        <v>53749</v>
      </c>
      <c r="B555" s="16" t="s">
        <v>138</v>
      </c>
      <c r="C555" s="16" t="s">
        <v>137</v>
      </c>
    </row>
    <row r="556" spans="1:3" x14ac:dyDescent="0.3">
      <c r="A556" s="15">
        <v>53794</v>
      </c>
      <c r="B556" s="16" t="s">
        <v>139</v>
      </c>
      <c r="C556" s="16" t="s">
        <v>140</v>
      </c>
    </row>
    <row r="557" spans="1:3" x14ac:dyDescent="0.3">
      <c r="A557" s="15">
        <v>53803</v>
      </c>
      <c r="B557" s="16" t="s">
        <v>138</v>
      </c>
      <c r="C557" s="16" t="s">
        <v>142</v>
      </c>
    </row>
    <row r="558" spans="1:3" x14ac:dyDescent="0.3">
      <c r="A558" s="15">
        <v>53813</v>
      </c>
      <c r="B558" s="16" t="s">
        <v>152</v>
      </c>
      <c r="C558" s="16" t="s">
        <v>143</v>
      </c>
    </row>
    <row r="559" spans="1:3" x14ac:dyDescent="0.3">
      <c r="A559" s="15">
        <v>53856</v>
      </c>
      <c r="B559" s="16" t="s">
        <v>144</v>
      </c>
      <c r="C559" s="16" t="s">
        <v>145</v>
      </c>
    </row>
    <row r="560" spans="1:3" x14ac:dyDescent="0.3">
      <c r="A560" s="15">
        <v>53942</v>
      </c>
      <c r="B560" s="16" t="s">
        <v>141</v>
      </c>
      <c r="C560" s="16" t="s">
        <v>146</v>
      </c>
    </row>
    <row r="561" spans="1:3" x14ac:dyDescent="0.3">
      <c r="A561" s="15">
        <v>53977</v>
      </c>
      <c r="B561" s="16" t="s">
        <v>141</v>
      </c>
      <c r="C561" s="16" t="s">
        <v>147</v>
      </c>
    </row>
    <row r="562" spans="1:3" x14ac:dyDescent="0.3">
      <c r="A562" s="15">
        <v>53998</v>
      </c>
      <c r="B562" s="16" t="s">
        <v>141</v>
      </c>
      <c r="C562" s="16" t="s">
        <v>148</v>
      </c>
    </row>
    <row r="563" spans="1:3" x14ac:dyDescent="0.3">
      <c r="A563" s="15">
        <v>54011</v>
      </c>
      <c r="B563" s="16" t="s">
        <v>139</v>
      </c>
      <c r="C563" s="16" t="s">
        <v>149</v>
      </c>
    </row>
    <row r="564" spans="1:3" x14ac:dyDescent="0.3">
      <c r="A564" s="15">
        <v>54051</v>
      </c>
      <c r="B564" s="16" t="s">
        <v>152</v>
      </c>
      <c r="C564" s="16" t="s">
        <v>150</v>
      </c>
    </row>
    <row r="565" spans="1:3" x14ac:dyDescent="0.3">
      <c r="A565" s="15">
        <v>54058</v>
      </c>
      <c r="B565" s="16" t="s">
        <v>152</v>
      </c>
      <c r="C565" s="16" t="s">
        <v>136</v>
      </c>
    </row>
    <row r="566" spans="1:3" x14ac:dyDescent="0.3">
      <c r="A566" s="15">
        <v>54105</v>
      </c>
      <c r="B566" s="16" t="s">
        <v>135</v>
      </c>
      <c r="C566" s="16" t="s">
        <v>137</v>
      </c>
    </row>
    <row r="567" spans="1:3" x14ac:dyDescent="0.3">
      <c r="A567" s="15">
        <v>54106</v>
      </c>
      <c r="B567" s="16" t="s">
        <v>138</v>
      </c>
      <c r="C567" s="16" t="s">
        <v>137</v>
      </c>
    </row>
    <row r="568" spans="1:3" x14ac:dyDescent="0.3">
      <c r="A568" s="15">
        <v>54151</v>
      </c>
      <c r="B568" s="16" t="s">
        <v>139</v>
      </c>
      <c r="C568" s="16" t="s">
        <v>140</v>
      </c>
    </row>
    <row r="569" spans="1:3" x14ac:dyDescent="0.3">
      <c r="A569" s="15">
        <v>54169</v>
      </c>
      <c r="B569" s="16" t="s">
        <v>138</v>
      </c>
      <c r="C569" s="16" t="s">
        <v>142</v>
      </c>
    </row>
    <row r="570" spans="1:3" x14ac:dyDescent="0.3">
      <c r="A570" s="15">
        <v>54179</v>
      </c>
      <c r="B570" s="16" t="s">
        <v>139</v>
      </c>
      <c r="C570" s="16" t="s">
        <v>143</v>
      </c>
    </row>
    <row r="571" spans="1:3" x14ac:dyDescent="0.3">
      <c r="A571" s="15">
        <v>54213</v>
      </c>
      <c r="B571" s="16" t="s">
        <v>144</v>
      </c>
      <c r="C571" s="16" t="s">
        <v>145</v>
      </c>
    </row>
    <row r="572" spans="1:3" x14ac:dyDescent="0.3">
      <c r="A572" s="15">
        <v>54308</v>
      </c>
      <c r="B572" s="16" t="s">
        <v>135</v>
      </c>
      <c r="C572" s="16" t="s">
        <v>146</v>
      </c>
    </row>
    <row r="573" spans="1:3" x14ac:dyDescent="0.3">
      <c r="A573" s="15">
        <v>54343</v>
      </c>
      <c r="B573" s="16" t="s">
        <v>135</v>
      </c>
      <c r="C573" s="16" t="s">
        <v>147</v>
      </c>
    </row>
    <row r="574" spans="1:3" x14ac:dyDescent="0.3">
      <c r="A574" s="15">
        <v>54364</v>
      </c>
      <c r="B574" s="16" t="s">
        <v>135</v>
      </c>
      <c r="C574" s="16" t="s">
        <v>148</v>
      </c>
    </row>
    <row r="575" spans="1:3" x14ac:dyDescent="0.3">
      <c r="A575" s="15">
        <v>54377</v>
      </c>
      <c r="B575" s="16" t="s">
        <v>151</v>
      </c>
      <c r="C575" s="16" t="s">
        <v>149</v>
      </c>
    </row>
    <row r="576" spans="1:3" x14ac:dyDescent="0.3">
      <c r="A576" s="15">
        <v>54417</v>
      </c>
      <c r="B576" s="16" t="s">
        <v>139</v>
      </c>
      <c r="C576" s="16" t="s">
        <v>150</v>
      </c>
    </row>
    <row r="577" spans="1:3" x14ac:dyDescent="0.3">
      <c r="A577" s="15">
        <v>54424</v>
      </c>
      <c r="B577" s="16" t="s">
        <v>139</v>
      </c>
      <c r="C577" s="16" t="s">
        <v>136</v>
      </c>
    </row>
    <row r="578" spans="1:3" x14ac:dyDescent="0.3">
      <c r="A578" s="15">
        <v>54483</v>
      </c>
      <c r="B578" s="16" t="s">
        <v>135</v>
      </c>
      <c r="C578" s="16" t="s">
        <v>137</v>
      </c>
    </row>
    <row r="579" spans="1:3" x14ac:dyDescent="0.3">
      <c r="A579" s="15">
        <v>54484</v>
      </c>
      <c r="B579" s="16" t="s">
        <v>138</v>
      </c>
      <c r="C579" s="16" t="s">
        <v>137</v>
      </c>
    </row>
    <row r="580" spans="1:3" x14ac:dyDescent="0.3">
      <c r="A580" s="15">
        <v>54529</v>
      </c>
      <c r="B580" s="16" t="s">
        <v>139</v>
      </c>
      <c r="C580" s="16" t="s">
        <v>140</v>
      </c>
    </row>
    <row r="581" spans="1:3" x14ac:dyDescent="0.3">
      <c r="A581" s="15">
        <v>54534</v>
      </c>
      <c r="B581" s="16" t="s">
        <v>152</v>
      </c>
      <c r="C581" s="16" t="s">
        <v>142</v>
      </c>
    </row>
    <row r="582" spans="1:3" x14ac:dyDescent="0.3">
      <c r="A582" s="15">
        <v>54544</v>
      </c>
      <c r="B582" s="16" t="s">
        <v>141</v>
      </c>
      <c r="C582" s="16" t="s">
        <v>143</v>
      </c>
    </row>
    <row r="583" spans="1:3" x14ac:dyDescent="0.3">
      <c r="A583" s="15">
        <v>54591</v>
      </c>
      <c r="B583" s="16" t="s">
        <v>144</v>
      </c>
      <c r="C583" s="16" t="s">
        <v>145</v>
      </c>
    </row>
    <row r="584" spans="1:3" x14ac:dyDescent="0.3">
      <c r="A584" s="15">
        <v>54673</v>
      </c>
      <c r="B584" s="16" t="s">
        <v>138</v>
      </c>
      <c r="C584" s="16" t="s">
        <v>146</v>
      </c>
    </row>
    <row r="585" spans="1:3" x14ac:dyDescent="0.3">
      <c r="A585" s="15">
        <v>54708</v>
      </c>
      <c r="B585" s="16" t="s">
        <v>138</v>
      </c>
      <c r="C585" s="16" t="s">
        <v>147</v>
      </c>
    </row>
    <row r="586" spans="1:3" x14ac:dyDescent="0.3">
      <c r="A586" s="15">
        <v>54729</v>
      </c>
      <c r="B586" s="16" t="s">
        <v>138</v>
      </c>
      <c r="C586" s="16" t="s">
        <v>148</v>
      </c>
    </row>
    <row r="587" spans="1:3" x14ac:dyDescent="0.3">
      <c r="A587" s="15">
        <v>54742</v>
      </c>
      <c r="B587" s="16" t="s">
        <v>135</v>
      </c>
      <c r="C587" s="16" t="s">
        <v>149</v>
      </c>
    </row>
    <row r="588" spans="1:3" x14ac:dyDescent="0.3">
      <c r="A588" s="15">
        <v>54782</v>
      </c>
      <c r="B588" s="16" t="s">
        <v>141</v>
      </c>
      <c r="C588" s="16" t="s">
        <v>150</v>
      </c>
    </row>
    <row r="589" spans="1:3" x14ac:dyDescent="0.3">
      <c r="A589" s="15">
        <v>54789</v>
      </c>
      <c r="B589" s="16" t="s">
        <v>141</v>
      </c>
      <c r="C589" s="16" t="s">
        <v>136</v>
      </c>
    </row>
    <row r="590" spans="1:3" x14ac:dyDescent="0.3">
      <c r="A590" s="15">
        <v>54840</v>
      </c>
      <c r="B590" s="16" t="s">
        <v>135</v>
      </c>
      <c r="C590" s="16" t="s">
        <v>137</v>
      </c>
    </row>
    <row r="591" spans="1:3" x14ac:dyDescent="0.3">
      <c r="A591" s="15">
        <v>54841</v>
      </c>
      <c r="B591" s="16" t="s">
        <v>138</v>
      </c>
      <c r="C591" s="16" t="s">
        <v>137</v>
      </c>
    </row>
    <row r="592" spans="1:3" x14ac:dyDescent="0.3">
      <c r="A592" s="15">
        <v>54886</v>
      </c>
      <c r="B592" s="16" t="s">
        <v>139</v>
      </c>
      <c r="C592" s="16" t="s">
        <v>140</v>
      </c>
    </row>
    <row r="593" spans="1:3" x14ac:dyDescent="0.3">
      <c r="A593" s="15">
        <v>54899</v>
      </c>
      <c r="B593" s="16" t="s">
        <v>144</v>
      </c>
      <c r="C593" s="16" t="s">
        <v>142</v>
      </c>
    </row>
    <row r="594" spans="1:3" x14ac:dyDescent="0.3">
      <c r="A594" s="15">
        <v>54909</v>
      </c>
      <c r="B594" s="16" t="s">
        <v>151</v>
      </c>
      <c r="C594" s="16" t="s">
        <v>143</v>
      </c>
    </row>
    <row r="595" spans="1:3" x14ac:dyDescent="0.3">
      <c r="A595" s="15">
        <v>54948</v>
      </c>
      <c r="B595" s="16" t="s">
        <v>144</v>
      </c>
      <c r="C595" s="16" t="s">
        <v>145</v>
      </c>
    </row>
    <row r="596" spans="1:3" x14ac:dyDescent="0.3">
      <c r="A596" s="15">
        <v>55038</v>
      </c>
      <c r="B596" s="16" t="s">
        <v>152</v>
      </c>
      <c r="C596" s="16" t="s">
        <v>146</v>
      </c>
    </row>
    <row r="597" spans="1:3" x14ac:dyDescent="0.3">
      <c r="A597" s="15">
        <v>55073</v>
      </c>
      <c r="B597" s="16" t="s">
        <v>152</v>
      </c>
      <c r="C597" s="16" t="s">
        <v>147</v>
      </c>
    </row>
    <row r="598" spans="1:3" x14ac:dyDescent="0.3">
      <c r="A598" s="15">
        <v>55094</v>
      </c>
      <c r="B598" s="16" t="s">
        <v>152</v>
      </c>
      <c r="C598" s="16" t="s">
        <v>148</v>
      </c>
    </row>
    <row r="599" spans="1:3" x14ac:dyDescent="0.3">
      <c r="A599" s="15">
        <v>55107</v>
      </c>
      <c r="B599" s="16" t="s">
        <v>138</v>
      </c>
      <c r="C599" s="16" t="s">
        <v>149</v>
      </c>
    </row>
    <row r="600" spans="1:3" x14ac:dyDescent="0.3">
      <c r="A600" s="15">
        <v>55147</v>
      </c>
      <c r="B600" s="16" t="s">
        <v>151</v>
      </c>
      <c r="C600" s="16" t="s">
        <v>150</v>
      </c>
    </row>
    <row r="601" spans="1:3" x14ac:dyDescent="0.3">
      <c r="A601" s="15">
        <v>55154</v>
      </c>
      <c r="B601" s="16" t="s">
        <v>151</v>
      </c>
      <c r="C601" s="16" t="s">
        <v>136</v>
      </c>
    </row>
    <row r="602" spans="1:3" x14ac:dyDescent="0.3">
      <c r="A602" s="15">
        <v>55197</v>
      </c>
      <c r="B602" s="16" t="s">
        <v>135</v>
      </c>
      <c r="C602" s="16" t="s">
        <v>137</v>
      </c>
    </row>
    <row r="603" spans="1:3" x14ac:dyDescent="0.3">
      <c r="A603" s="15">
        <v>55198</v>
      </c>
      <c r="B603" s="16" t="s">
        <v>138</v>
      </c>
      <c r="C603" s="16" t="s">
        <v>137</v>
      </c>
    </row>
    <row r="604" spans="1:3" x14ac:dyDescent="0.3">
      <c r="A604" s="15">
        <v>55243</v>
      </c>
      <c r="B604" s="16" t="s">
        <v>139</v>
      </c>
      <c r="C604" s="16" t="s">
        <v>140</v>
      </c>
    </row>
    <row r="605" spans="1:3" x14ac:dyDescent="0.3">
      <c r="A605" s="15">
        <v>55264</v>
      </c>
      <c r="B605" s="16" t="s">
        <v>139</v>
      </c>
      <c r="C605" s="16" t="s">
        <v>142</v>
      </c>
    </row>
    <row r="606" spans="1:3" x14ac:dyDescent="0.3">
      <c r="A606" s="15">
        <v>55274</v>
      </c>
      <c r="B606" s="16" t="s">
        <v>135</v>
      </c>
      <c r="C606" s="16" t="s">
        <v>143</v>
      </c>
    </row>
    <row r="607" spans="1:3" x14ac:dyDescent="0.3">
      <c r="A607" s="15">
        <v>55305</v>
      </c>
      <c r="B607" s="16" t="s">
        <v>144</v>
      </c>
      <c r="C607" s="16" t="s">
        <v>145</v>
      </c>
    </row>
    <row r="608" spans="1:3" x14ac:dyDescent="0.3">
      <c r="A608" s="15">
        <v>55403</v>
      </c>
      <c r="B608" s="16" t="s">
        <v>144</v>
      </c>
      <c r="C608" s="16" t="s">
        <v>146</v>
      </c>
    </row>
    <row r="609" spans="1:3" x14ac:dyDescent="0.3">
      <c r="A609" s="15">
        <v>55438</v>
      </c>
      <c r="B609" s="16" t="s">
        <v>144</v>
      </c>
      <c r="C609" s="16" t="s">
        <v>147</v>
      </c>
    </row>
    <row r="610" spans="1:3" x14ac:dyDescent="0.3">
      <c r="A610" s="15">
        <v>55459</v>
      </c>
      <c r="B610" s="16" t="s">
        <v>144</v>
      </c>
      <c r="C610" s="16" t="s">
        <v>148</v>
      </c>
    </row>
    <row r="611" spans="1:3" x14ac:dyDescent="0.3">
      <c r="A611" s="15">
        <v>55472</v>
      </c>
      <c r="B611" s="16" t="s">
        <v>152</v>
      </c>
      <c r="C611" s="16" t="s">
        <v>149</v>
      </c>
    </row>
    <row r="612" spans="1:3" x14ac:dyDescent="0.3">
      <c r="A612" s="15">
        <v>55512</v>
      </c>
      <c r="B612" s="16" t="s">
        <v>135</v>
      </c>
      <c r="C612" s="16" t="s">
        <v>150</v>
      </c>
    </row>
    <row r="613" spans="1:3" x14ac:dyDescent="0.3">
      <c r="A613" s="15">
        <v>55519</v>
      </c>
      <c r="B613" s="16" t="s">
        <v>135</v>
      </c>
      <c r="C613" s="16" t="s">
        <v>136</v>
      </c>
    </row>
    <row r="614" spans="1:3" x14ac:dyDescent="0.3">
      <c r="A614" s="15">
        <v>55582</v>
      </c>
      <c r="B614" s="16" t="s">
        <v>135</v>
      </c>
      <c r="C614" s="16" t="s">
        <v>137</v>
      </c>
    </row>
    <row r="615" spans="1:3" x14ac:dyDescent="0.3">
      <c r="A615" s="15">
        <v>55583</v>
      </c>
      <c r="B615" s="16" t="s">
        <v>138</v>
      </c>
      <c r="C615" s="16" t="s">
        <v>137</v>
      </c>
    </row>
    <row r="616" spans="1:3" x14ac:dyDescent="0.3">
      <c r="A616" s="15">
        <v>55628</v>
      </c>
      <c r="B616" s="16" t="s">
        <v>139</v>
      </c>
      <c r="C616" s="16" t="s">
        <v>140</v>
      </c>
    </row>
    <row r="617" spans="1:3" x14ac:dyDescent="0.3">
      <c r="A617" s="15">
        <v>55630</v>
      </c>
      <c r="B617" s="16" t="s">
        <v>151</v>
      </c>
      <c r="C617" s="16" t="s">
        <v>142</v>
      </c>
    </row>
    <row r="618" spans="1:3" x14ac:dyDescent="0.3">
      <c r="A618" s="15">
        <v>55640</v>
      </c>
      <c r="B618" s="16" t="s">
        <v>152</v>
      </c>
      <c r="C618" s="16" t="s">
        <v>143</v>
      </c>
    </row>
    <row r="619" spans="1:3" x14ac:dyDescent="0.3">
      <c r="A619" s="15">
        <v>55690</v>
      </c>
      <c r="B619" s="16" t="s">
        <v>144</v>
      </c>
      <c r="C619" s="16" t="s">
        <v>145</v>
      </c>
    </row>
    <row r="620" spans="1:3" x14ac:dyDescent="0.3">
      <c r="A620" s="15">
        <v>55769</v>
      </c>
      <c r="B620" s="16" t="s">
        <v>141</v>
      </c>
      <c r="C620" s="16" t="s">
        <v>146</v>
      </c>
    </row>
    <row r="621" spans="1:3" x14ac:dyDescent="0.3">
      <c r="A621" s="15">
        <v>55804</v>
      </c>
      <c r="B621" s="16" t="s">
        <v>141</v>
      </c>
      <c r="C621" s="16" t="s">
        <v>147</v>
      </c>
    </row>
    <row r="622" spans="1:3" x14ac:dyDescent="0.3">
      <c r="A622" s="15">
        <v>55825</v>
      </c>
      <c r="B622" s="16" t="s">
        <v>141</v>
      </c>
      <c r="C622" s="16" t="s">
        <v>148</v>
      </c>
    </row>
    <row r="623" spans="1:3" x14ac:dyDescent="0.3">
      <c r="A623" s="15">
        <v>55838</v>
      </c>
      <c r="B623" s="16" t="s">
        <v>139</v>
      </c>
      <c r="C623" s="16" t="s">
        <v>149</v>
      </c>
    </row>
    <row r="624" spans="1:3" x14ac:dyDescent="0.3">
      <c r="A624" s="15">
        <v>55878</v>
      </c>
      <c r="B624" s="16" t="s">
        <v>152</v>
      </c>
      <c r="C624" s="16" t="s">
        <v>150</v>
      </c>
    </row>
    <row r="625" spans="1:3" x14ac:dyDescent="0.3">
      <c r="A625" s="15">
        <v>55885</v>
      </c>
      <c r="B625" s="16" t="s">
        <v>152</v>
      </c>
      <c r="C625" s="16" t="s">
        <v>136</v>
      </c>
    </row>
    <row r="626" spans="1:3" x14ac:dyDescent="0.3">
      <c r="A626" s="15">
        <v>55932</v>
      </c>
      <c r="B626" s="16" t="s">
        <v>135</v>
      </c>
      <c r="C626" s="16" t="s">
        <v>137</v>
      </c>
    </row>
    <row r="627" spans="1:3" x14ac:dyDescent="0.3">
      <c r="A627" s="15">
        <v>55933</v>
      </c>
      <c r="B627" s="16" t="s">
        <v>138</v>
      </c>
      <c r="C627" s="16" t="s">
        <v>137</v>
      </c>
    </row>
    <row r="628" spans="1:3" x14ac:dyDescent="0.3">
      <c r="A628" s="15">
        <v>55978</v>
      </c>
      <c r="B628" s="16" t="s">
        <v>139</v>
      </c>
      <c r="C628" s="16" t="s">
        <v>140</v>
      </c>
    </row>
    <row r="629" spans="1:3" x14ac:dyDescent="0.3">
      <c r="A629" s="15">
        <v>55995</v>
      </c>
      <c r="B629" s="16" t="s">
        <v>135</v>
      </c>
      <c r="C629" s="16" t="s">
        <v>142</v>
      </c>
    </row>
    <row r="630" spans="1:3" x14ac:dyDescent="0.3">
      <c r="A630" s="15">
        <v>56005</v>
      </c>
      <c r="B630" s="16" t="s">
        <v>144</v>
      </c>
      <c r="C630" s="16" t="s">
        <v>143</v>
      </c>
    </row>
    <row r="631" spans="1:3" x14ac:dyDescent="0.3">
      <c r="A631" s="15">
        <v>56040</v>
      </c>
      <c r="B631" s="16" t="s">
        <v>144</v>
      </c>
      <c r="C631" s="16" t="s">
        <v>145</v>
      </c>
    </row>
    <row r="632" spans="1:3" x14ac:dyDescent="0.3">
      <c r="A632" s="15">
        <v>56134</v>
      </c>
      <c r="B632" s="16" t="s">
        <v>151</v>
      </c>
      <c r="C632" s="16" t="s">
        <v>146</v>
      </c>
    </row>
    <row r="633" spans="1:3" x14ac:dyDescent="0.3">
      <c r="A633" s="15">
        <v>56169</v>
      </c>
      <c r="B633" s="16" t="s">
        <v>151</v>
      </c>
      <c r="C633" s="16" t="s">
        <v>147</v>
      </c>
    </row>
    <row r="634" spans="1:3" x14ac:dyDescent="0.3">
      <c r="A634" s="15">
        <v>56190</v>
      </c>
      <c r="B634" s="16" t="s">
        <v>151</v>
      </c>
      <c r="C634" s="16" t="s">
        <v>148</v>
      </c>
    </row>
    <row r="635" spans="1:3" x14ac:dyDescent="0.3">
      <c r="A635" s="15">
        <v>56203</v>
      </c>
      <c r="B635" s="16" t="s">
        <v>141</v>
      </c>
      <c r="C635" s="16" t="s">
        <v>149</v>
      </c>
    </row>
    <row r="636" spans="1:3" x14ac:dyDescent="0.3">
      <c r="A636" s="15">
        <v>56243</v>
      </c>
      <c r="B636" s="16" t="s">
        <v>144</v>
      </c>
      <c r="C636" s="16" t="s">
        <v>150</v>
      </c>
    </row>
    <row r="637" spans="1:3" x14ac:dyDescent="0.3">
      <c r="A637" s="15">
        <v>56250</v>
      </c>
      <c r="B637" s="16" t="s">
        <v>144</v>
      </c>
      <c r="C637" s="16" t="s">
        <v>136</v>
      </c>
    </row>
    <row r="638" spans="1:3" x14ac:dyDescent="0.3">
      <c r="A638" s="15">
        <v>56289</v>
      </c>
      <c r="B638" s="16" t="s">
        <v>135</v>
      </c>
      <c r="C638" s="16" t="s">
        <v>137</v>
      </c>
    </row>
    <row r="639" spans="1:3" x14ac:dyDescent="0.3">
      <c r="A639" s="15">
        <v>56290</v>
      </c>
      <c r="B639" s="16" t="s">
        <v>138</v>
      </c>
      <c r="C639" s="16" t="s">
        <v>137</v>
      </c>
    </row>
    <row r="640" spans="1:3" x14ac:dyDescent="0.3">
      <c r="A640" s="15">
        <v>56335</v>
      </c>
      <c r="B640" s="16" t="s">
        <v>139</v>
      </c>
      <c r="C640" s="16" t="s">
        <v>140</v>
      </c>
    </row>
    <row r="641" spans="1:3" x14ac:dyDescent="0.3">
      <c r="A641" s="15">
        <v>56360</v>
      </c>
      <c r="B641" s="16" t="s">
        <v>138</v>
      </c>
      <c r="C641" s="16" t="s">
        <v>142</v>
      </c>
    </row>
    <row r="642" spans="1:3" x14ac:dyDescent="0.3">
      <c r="A642" s="15">
        <v>56370</v>
      </c>
      <c r="B642" s="16" t="s">
        <v>139</v>
      </c>
      <c r="C642" s="16" t="s">
        <v>143</v>
      </c>
    </row>
    <row r="643" spans="1:3" x14ac:dyDescent="0.3">
      <c r="A643" s="15">
        <v>56397</v>
      </c>
      <c r="B643" s="16" t="s">
        <v>144</v>
      </c>
      <c r="C643" s="16" t="s">
        <v>145</v>
      </c>
    </row>
    <row r="644" spans="1:3" x14ac:dyDescent="0.3">
      <c r="A644" s="15">
        <v>56499</v>
      </c>
      <c r="B644" s="16" t="s">
        <v>135</v>
      </c>
      <c r="C644" s="16" t="s">
        <v>146</v>
      </c>
    </row>
    <row r="645" spans="1:3" x14ac:dyDescent="0.3">
      <c r="A645" s="15">
        <v>56534</v>
      </c>
      <c r="B645" s="16" t="s">
        <v>135</v>
      </c>
      <c r="C645" s="16" t="s">
        <v>147</v>
      </c>
    </row>
    <row r="646" spans="1:3" x14ac:dyDescent="0.3">
      <c r="A646" s="15">
        <v>56555</v>
      </c>
      <c r="B646" s="16" t="s">
        <v>135</v>
      </c>
      <c r="C646" s="16" t="s">
        <v>148</v>
      </c>
    </row>
    <row r="647" spans="1:3" x14ac:dyDescent="0.3">
      <c r="A647" s="15">
        <v>56568</v>
      </c>
      <c r="B647" s="16" t="s">
        <v>151</v>
      </c>
      <c r="C647" s="16" t="s">
        <v>149</v>
      </c>
    </row>
    <row r="648" spans="1:3" x14ac:dyDescent="0.3">
      <c r="A648" s="15">
        <v>56608</v>
      </c>
      <c r="B648" s="16" t="s">
        <v>139</v>
      </c>
      <c r="C648" s="16" t="s">
        <v>150</v>
      </c>
    </row>
    <row r="649" spans="1:3" x14ac:dyDescent="0.3">
      <c r="A649" s="15">
        <v>56615</v>
      </c>
      <c r="B649" s="16" t="s">
        <v>139</v>
      </c>
      <c r="C649" s="16" t="s">
        <v>136</v>
      </c>
    </row>
    <row r="650" spans="1:3" x14ac:dyDescent="0.3">
      <c r="A650" s="15">
        <v>56674</v>
      </c>
      <c r="B650" s="16" t="s">
        <v>135</v>
      </c>
      <c r="C650" s="16" t="s">
        <v>137</v>
      </c>
    </row>
    <row r="651" spans="1:3" x14ac:dyDescent="0.3">
      <c r="A651" s="15">
        <v>56675</v>
      </c>
      <c r="B651" s="16" t="s">
        <v>138</v>
      </c>
      <c r="C651" s="16" t="s">
        <v>137</v>
      </c>
    </row>
    <row r="652" spans="1:3" x14ac:dyDescent="0.3">
      <c r="A652" s="15">
        <v>56720</v>
      </c>
      <c r="B652" s="16" t="s">
        <v>139</v>
      </c>
      <c r="C652" s="16" t="s">
        <v>140</v>
      </c>
    </row>
    <row r="653" spans="1:3" x14ac:dyDescent="0.3">
      <c r="A653" s="15">
        <v>56725</v>
      </c>
      <c r="B653" s="16" t="s">
        <v>152</v>
      </c>
      <c r="C653" s="16" t="s">
        <v>142</v>
      </c>
    </row>
    <row r="654" spans="1:3" x14ac:dyDescent="0.3">
      <c r="A654" s="15">
        <v>56735</v>
      </c>
      <c r="B654" s="16" t="s">
        <v>141</v>
      </c>
      <c r="C654" s="16" t="s">
        <v>143</v>
      </c>
    </row>
    <row r="655" spans="1:3" x14ac:dyDescent="0.3">
      <c r="A655" s="15">
        <v>56782</v>
      </c>
      <c r="B655" s="16" t="s">
        <v>144</v>
      </c>
      <c r="C655" s="16" t="s">
        <v>145</v>
      </c>
    </row>
    <row r="656" spans="1:3" x14ac:dyDescent="0.3">
      <c r="A656" s="15">
        <v>56864</v>
      </c>
      <c r="B656" s="16" t="s">
        <v>138</v>
      </c>
      <c r="C656" s="16" t="s">
        <v>146</v>
      </c>
    </row>
    <row r="657" spans="1:3" x14ac:dyDescent="0.3">
      <c r="A657" s="15">
        <v>56899</v>
      </c>
      <c r="B657" s="16" t="s">
        <v>138</v>
      </c>
      <c r="C657" s="16" t="s">
        <v>147</v>
      </c>
    </row>
    <row r="658" spans="1:3" x14ac:dyDescent="0.3">
      <c r="A658" s="15">
        <v>56920</v>
      </c>
      <c r="B658" s="16" t="s">
        <v>138</v>
      </c>
      <c r="C658" s="16" t="s">
        <v>148</v>
      </c>
    </row>
    <row r="659" spans="1:3" x14ac:dyDescent="0.3">
      <c r="A659" s="15">
        <v>56933</v>
      </c>
      <c r="B659" s="16" t="s">
        <v>135</v>
      </c>
      <c r="C659" s="16" t="s">
        <v>149</v>
      </c>
    </row>
    <row r="660" spans="1:3" x14ac:dyDescent="0.3">
      <c r="A660" s="15">
        <v>56973</v>
      </c>
      <c r="B660" s="16" t="s">
        <v>141</v>
      </c>
      <c r="C660" s="16" t="s">
        <v>150</v>
      </c>
    </row>
    <row r="661" spans="1:3" x14ac:dyDescent="0.3">
      <c r="A661" s="15">
        <v>56980</v>
      </c>
      <c r="B661" s="16" t="s">
        <v>141</v>
      </c>
      <c r="C661" s="16" t="s">
        <v>136</v>
      </c>
    </row>
    <row r="662" spans="1:3" x14ac:dyDescent="0.3">
      <c r="A662" s="15">
        <v>57024</v>
      </c>
      <c r="B662" s="16" t="s">
        <v>135</v>
      </c>
      <c r="C662" s="16" t="s">
        <v>137</v>
      </c>
    </row>
    <row r="663" spans="1:3" x14ac:dyDescent="0.3">
      <c r="A663" s="15">
        <v>57025</v>
      </c>
      <c r="B663" s="16" t="s">
        <v>138</v>
      </c>
      <c r="C663" s="16" t="s">
        <v>137</v>
      </c>
    </row>
    <row r="664" spans="1:3" x14ac:dyDescent="0.3">
      <c r="A664" s="15">
        <v>57070</v>
      </c>
      <c r="B664" s="16" t="s">
        <v>139</v>
      </c>
      <c r="C664" s="16" t="s">
        <v>140</v>
      </c>
    </row>
    <row r="665" spans="1:3" x14ac:dyDescent="0.3">
      <c r="A665" s="15">
        <v>57091</v>
      </c>
      <c r="B665" s="16" t="s">
        <v>139</v>
      </c>
      <c r="C665" s="16" t="s">
        <v>142</v>
      </c>
    </row>
    <row r="666" spans="1:3" x14ac:dyDescent="0.3">
      <c r="A666" s="15">
        <v>57101</v>
      </c>
      <c r="B666" s="16" t="s">
        <v>135</v>
      </c>
      <c r="C666" s="16" t="s">
        <v>143</v>
      </c>
    </row>
    <row r="667" spans="1:3" x14ac:dyDescent="0.3">
      <c r="A667" s="15">
        <v>57132</v>
      </c>
      <c r="B667" s="16" t="s">
        <v>144</v>
      </c>
      <c r="C667" s="16" t="s">
        <v>145</v>
      </c>
    </row>
    <row r="668" spans="1:3" x14ac:dyDescent="0.3">
      <c r="A668" s="15">
        <v>57230</v>
      </c>
      <c r="B668" s="16" t="s">
        <v>144</v>
      </c>
      <c r="C668" s="16" t="s">
        <v>146</v>
      </c>
    </row>
    <row r="669" spans="1:3" x14ac:dyDescent="0.3">
      <c r="A669" s="15">
        <v>57265</v>
      </c>
      <c r="B669" s="16" t="s">
        <v>144</v>
      </c>
      <c r="C669" s="16" t="s">
        <v>147</v>
      </c>
    </row>
    <row r="670" spans="1:3" x14ac:dyDescent="0.3">
      <c r="A670" s="15">
        <v>57286</v>
      </c>
      <c r="B670" s="16" t="s">
        <v>144</v>
      </c>
      <c r="C670" s="16" t="s">
        <v>148</v>
      </c>
    </row>
    <row r="671" spans="1:3" x14ac:dyDescent="0.3">
      <c r="A671" s="15">
        <v>57299</v>
      </c>
      <c r="B671" s="16" t="s">
        <v>152</v>
      </c>
      <c r="C671" s="16" t="s">
        <v>149</v>
      </c>
    </row>
    <row r="672" spans="1:3" x14ac:dyDescent="0.3">
      <c r="A672" s="15">
        <v>57339</v>
      </c>
      <c r="B672" s="16" t="s">
        <v>135</v>
      </c>
      <c r="C672" s="16" t="s">
        <v>150</v>
      </c>
    </row>
    <row r="673" spans="1:3" x14ac:dyDescent="0.3">
      <c r="A673" s="15">
        <v>57346</v>
      </c>
      <c r="B673" s="16" t="s">
        <v>135</v>
      </c>
      <c r="C673" s="16" t="s">
        <v>136</v>
      </c>
    </row>
    <row r="674" spans="1:3" x14ac:dyDescent="0.3">
      <c r="A674" s="15">
        <v>57409</v>
      </c>
      <c r="B674" s="16" t="s">
        <v>135</v>
      </c>
      <c r="C674" s="16" t="s">
        <v>137</v>
      </c>
    </row>
    <row r="675" spans="1:3" x14ac:dyDescent="0.3">
      <c r="A675" s="15">
        <v>57410</v>
      </c>
      <c r="B675" s="16" t="s">
        <v>138</v>
      </c>
      <c r="C675" s="16" t="s">
        <v>137</v>
      </c>
    </row>
    <row r="676" spans="1:3" x14ac:dyDescent="0.3">
      <c r="A676" s="15">
        <v>57455</v>
      </c>
      <c r="B676" s="16" t="s">
        <v>139</v>
      </c>
      <c r="C676" s="16" t="s">
        <v>140</v>
      </c>
    </row>
    <row r="677" spans="1:3" x14ac:dyDescent="0.3">
      <c r="A677" s="15">
        <v>57456</v>
      </c>
      <c r="B677" s="16" t="s">
        <v>141</v>
      </c>
      <c r="C677" s="16" t="s">
        <v>142</v>
      </c>
    </row>
    <row r="678" spans="1:3" x14ac:dyDescent="0.3">
      <c r="A678" s="15">
        <v>57466</v>
      </c>
      <c r="B678" s="16" t="s">
        <v>138</v>
      </c>
      <c r="C678" s="16" t="s">
        <v>143</v>
      </c>
    </row>
    <row r="679" spans="1:3" x14ac:dyDescent="0.3">
      <c r="A679" s="15">
        <v>57517</v>
      </c>
      <c r="B679" s="16" t="s">
        <v>144</v>
      </c>
      <c r="C679" s="16" t="s">
        <v>145</v>
      </c>
    </row>
    <row r="680" spans="1:3" x14ac:dyDescent="0.3">
      <c r="A680" s="15">
        <v>57595</v>
      </c>
      <c r="B680" s="16" t="s">
        <v>139</v>
      </c>
      <c r="C680" s="16" t="s">
        <v>146</v>
      </c>
    </row>
    <row r="681" spans="1:3" x14ac:dyDescent="0.3">
      <c r="A681" s="15">
        <v>57630</v>
      </c>
      <c r="B681" s="16" t="s">
        <v>139</v>
      </c>
      <c r="C681" s="16" t="s">
        <v>147</v>
      </c>
    </row>
    <row r="682" spans="1:3" x14ac:dyDescent="0.3">
      <c r="A682" s="15">
        <v>57651</v>
      </c>
      <c r="B682" s="16" t="s">
        <v>139</v>
      </c>
      <c r="C682" s="16" t="s">
        <v>148</v>
      </c>
    </row>
    <row r="683" spans="1:3" x14ac:dyDescent="0.3">
      <c r="A683" s="15">
        <v>57664</v>
      </c>
      <c r="B683" s="16" t="s">
        <v>144</v>
      </c>
      <c r="C683" s="16" t="s">
        <v>149</v>
      </c>
    </row>
    <row r="684" spans="1:3" x14ac:dyDescent="0.3">
      <c r="A684" s="15">
        <v>57704</v>
      </c>
      <c r="B684" s="16" t="s">
        <v>138</v>
      </c>
      <c r="C684" s="16" t="s">
        <v>150</v>
      </c>
    </row>
    <row r="685" spans="1:3" x14ac:dyDescent="0.3">
      <c r="A685" s="15">
        <v>57711</v>
      </c>
      <c r="B685" s="16" t="s">
        <v>138</v>
      </c>
      <c r="C685" s="16" t="s">
        <v>136</v>
      </c>
    </row>
    <row r="686" spans="1:3" x14ac:dyDescent="0.3">
      <c r="A686" s="15">
        <v>57766</v>
      </c>
      <c r="B686" s="16" t="s">
        <v>135</v>
      </c>
      <c r="C686" s="16" t="s">
        <v>137</v>
      </c>
    </row>
    <row r="687" spans="1:3" x14ac:dyDescent="0.3">
      <c r="A687" s="15">
        <v>57767</v>
      </c>
      <c r="B687" s="16" t="s">
        <v>138</v>
      </c>
      <c r="C687" s="16" t="s">
        <v>137</v>
      </c>
    </row>
    <row r="688" spans="1:3" x14ac:dyDescent="0.3">
      <c r="A688" s="15">
        <v>57812</v>
      </c>
      <c r="B688" s="16" t="s">
        <v>139</v>
      </c>
      <c r="C688" s="16" t="s">
        <v>140</v>
      </c>
    </row>
    <row r="689" spans="1:3" x14ac:dyDescent="0.3">
      <c r="A689" s="15">
        <v>57821</v>
      </c>
      <c r="B689" s="16" t="s">
        <v>151</v>
      </c>
      <c r="C689" s="16" t="s">
        <v>142</v>
      </c>
    </row>
    <row r="690" spans="1:3" x14ac:dyDescent="0.3">
      <c r="A690" s="15">
        <v>57831</v>
      </c>
      <c r="B690" s="16" t="s">
        <v>152</v>
      </c>
      <c r="C690" s="16" t="s">
        <v>143</v>
      </c>
    </row>
    <row r="691" spans="1:3" x14ac:dyDescent="0.3">
      <c r="A691" s="15">
        <v>57874</v>
      </c>
      <c r="B691" s="16" t="s">
        <v>144</v>
      </c>
      <c r="C691" s="16" t="s">
        <v>145</v>
      </c>
    </row>
    <row r="692" spans="1:3" x14ac:dyDescent="0.3">
      <c r="A692" s="15">
        <v>57960</v>
      </c>
      <c r="B692" s="16" t="s">
        <v>141</v>
      </c>
      <c r="C692" s="16" t="s">
        <v>146</v>
      </c>
    </row>
    <row r="693" spans="1:3" x14ac:dyDescent="0.3">
      <c r="A693" s="15">
        <v>57995</v>
      </c>
      <c r="B693" s="16" t="s">
        <v>141</v>
      </c>
      <c r="C693" s="16" t="s">
        <v>147</v>
      </c>
    </row>
    <row r="694" spans="1:3" x14ac:dyDescent="0.3">
      <c r="A694" s="15">
        <v>58016</v>
      </c>
      <c r="B694" s="16" t="s">
        <v>141</v>
      </c>
      <c r="C694" s="16" t="s">
        <v>148</v>
      </c>
    </row>
    <row r="695" spans="1:3" x14ac:dyDescent="0.3">
      <c r="A695" s="15">
        <v>58029</v>
      </c>
      <c r="B695" s="16" t="s">
        <v>139</v>
      </c>
      <c r="C695" s="16" t="s">
        <v>149</v>
      </c>
    </row>
    <row r="696" spans="1:3" x14ac:dyDescent="0.3">
      <c r="A696" s="15">
        <v>58069</v>
      </c>
      <c r="B696" s="16" t="s">
        <v>152</v>
      </c>
      <c r="C696" s="16" t="s">
        <v>150</v>
      </c>
    </row>
    <row r="697" spans="1:3" x14ac:dyDescent="0.3">
      <c r="A697" s="15">
        <v>58076</v>
      </c>
      <c r="B697" s="16" t="s">
        <v>152</v>
      </c>
      <c r="C697" s="16" t="s">
        <v>136</v>
      </c>
    </row>
    <row r="698" spans="1:3" x14ac:dyDescent="0.3">
      <c r="A698" s="15">
        <v>58116</v>
      </c>
      <c r="B698" s="16" t="s">
        <v>135</v>
      </c>
      <c r="C698" s="16" t="s">
        <v>137</v>
      </c>
    </row>
    <row r="699" spans="1:3" x14ac:dyDescent="0.3">
      <c r="A699" s="15">
        <v>58117</v>
      </c>
      <c r="B699" s="16" t="s">
        <v>138</v>
      </c>
      <c r="C699" s="16" t="s">
        <v>137</v>
      </c>
    </row>
    <row r="700" spans="1:3" x14ac:dyDescent="0.3">
      <c r="A700" s="15">
        <v>58162</v>
      </c>
      <c r="B700" s="16" t="s">
        <v>139</v>
      </c>
      <c r="C700" s="16" t="s">
        <v>140</v>
      </c>
    </row>
    <row r="701" spans="1:3" x14ac:dyDescent="0.3">
      <c r="A701" s="15">
        <v>58186</v>
      </c>
      <c r="B701" s="16" t="s">
        <v>135</v>
      </c>
      <c r="C701" s="16" t="s">
        <v>142</v>
      </c>
    </row>
    <row r="702" spans="1:3" x14ac:dyDescent="0.3">
      <c r="A702" s="15">
        <v>58196</v>
      </c>
      <c r="B702" s="16" t="s">
        <v>144</v>
      </c>
      <c r="C702" s="16" t="s">
        <v>143</v>
      </c>
    </row>
    <row r="703" spans="1:3" x14ac:dyDescent="0.3">
      <c r="A703" s="15">
        <v>58224</v>
      </c>
      <c r="B703" s="16" t="s">
        <v>144</v>
      </c>
      <c r="C703" s="16" t="s">
        <v>145</v>
      </c>
    </row>
    <row r="704" spans="1:3" x14ac:dyDescent="0.3">
      <c r="A704" s="15">
        <v>58325</v>
      </c>
      <c r="B704" s="16" t="s">
        <v>151</v>
      </c>
      <c r="C704" s="16" t="s">
        <v>146</v>
      </c>
    </row>
    <row r="705" spans="1:3" x14ac:dyDescent="0.3">
      <c r="A705" s="15">
        <v>58360</v>
      </c>
      <c r="B705" s="16" t="s">
        <v>151</v>
      </c>
      <c r="C705" s="16" t="s">
        <v>147</v>
      </c>
    </row>
    <row r="706" spans="1:3" x14ac:dyDescent="0.3">
      <c r="A706" s="15">
        <v>58381</v>
      </c>
      <c r="B706" s="16" t="s">
        <v>151</v>
      </c>
      <c r="C706" s="16" t="s">
        <v>148</v>
      </c>
    </row>
    <row r="707" spans="1:3" x14ac:dyDescent="0.3">
      <c r="A707" s="15">
        <v>58394</v>
      </c>
      <c r="B707" s="16" t="s">
        <v>141</v>
      </c>
      <c r="C707" s="16" t="s">
        <v>149</v>
      </c>
    </row>
    <row r="708" spans="1:3" x14ac:dyDescent="0.3">
      <c r="A708" s="15">
        <v>58434</v>
      </c>
      <c r="B708" s="16" t="s">
        <v>144</v>
      </c>
      <c r="C708" s="16" t="s">
        <v>150</v>
      </c>
    </row>
    <row r="709" spans="1:3" x14ac:dyDescent="0.3">
      <c r="A709" s="15">
        <v>58441</v>
      </c>
      <c r="B709" s="16" t="s">
        <v>144</v>
      </c>
      <c r="C709" s="16" t="s">
        <v>136</v>
      </c>
    </row>
    <row r="710" spans="1:3" x14ac:dyDescent="0.3">
      <c r="A710" s="15">
        <v>58501</v>
      </c>
      <c r="B710" s="16" t="s">
        <v>135</v>
      </c>
      <c r="C710" s="16" t="s">
        <v>137</v>
      </c>
    </row>
    <row r="711" spans="1:3" x14ac:dyDescent="0.3">
      <c r="A711" s="15">
        <v>58502</v>
      </c>
      <c r="B711" s="16" t="s">
        <v>138</v>
      </c>
      <c r="C711" s="16" t="s">
        <v>137</v>
      </c>
    </row>
    <row r="712" spans="1:3" x14ac:dyDescent="0.3">
      <c r="A712" s="15">
        <v>58547</v>
      </c>
      <c r="B712" s="16" t="s">
        <v>139</v>
      </c>
      <c r="C712" s="16" t="s">
        <v>140</v>
      </c>
    </row>
    <row r="713" spans="1:3" x14ac:dyDescent="0.3">
      <c r="A713" s="15">
        <v>58552</v>
      </c>
      <c r="B713" s="16" t="s">
        <v>152</v>
      </c>
      <c r="C713" s="16" t="s">
        <v>142</v>
      </c>
    </row>
    <row r="714" spans="1:3" x14ac:dyDescent="0.3">
      <c r="A714" s="15">
        <v>58562</v>
      </c>
      <c r="B714" s="16" t="s">
        <v>141</v>
      </c>
      <c r="C714" s="16" t="s">
        <v>143</v>
      </c>
    </row>
    <row r="715" spans="1:3" x14ac:dyDescent="0.3">
      <c r="A715" s="15">
        <v>58609</v>
      </c>
      <c r="B715" s="16" t="s">
        <v>144</v>
      </c>
      <c r="C715" s="16" t="s">
        <v>145</v>
      </c>
    </row>
    <row r="716" spans="1:3" x14ac:dyDescent="0.3">
      <c r="A716" s="15">
        <v>58691</v>
      </c>
      <c r="B716" s="16" t="s">
        <v>138</v>
      </c>
      <c r="C716" s="16" t="s">
        <v>146</v>
      </c>
    </row>
    <row r="717" spans="1:3" x14ac:dyDescent="0.3">
      <c r="A717" s="15">
        <v>58726</v>
      </c>
      <c r="B717" s="16" t="s">
        <v>138</v>
      </c>
      <c r="C717" s="16" t="s">
        <v>147</v>
      </c>
    </row>
    <row r="718" spans="1:3" x14ac:dyDescent="0.3">
      <c r="A718" s="15">
        <v>58747</v>
      </c>
      <c r="B718" s="16" t="s">
        <v>138</v>
      </c>
      <c r="C718" s="16" t="s">
        <v>148</v>
      </c>
    </row>
    <row r="719" spans="1:3" x14ac:dyDescent="0.3">
      <c r="A719" s="15">
        <v>58760</v>
      </c>
      <c r="B719" s="16" t="s">
        <v>135</v>
      </c>
      <c r="C719" s="16" t="s">
        <v>149</v>
      </c>
    </row>
    <row r="720" spans="1:3" x14ac:dyDescent="0.3">
      <c r="A720" s="15">
        <v>58800</v>
      </c>
      <c r="B720" s="16" t="s">
        <v>141</v>
      </c>
      <c r="C720" s="16" t="s">
        <v>150</v>
      </c>
    </row>
    <row r="721" spans="1:3" x14ac:dyDescent="0.3">
      <c r="A721" s="15">
        <v>58807</v>
      </c>
      <c r="B721" s="16" t="s">
        <v>141</v>
      </c>
      <c r="C721" s="16" t="s">
        <v>136</v>
      </c>
    </row>
    <row r="722" spans="1:3" x14ac:dyDescent="0.3">
      <c r="A722" s="15">
        <v>58858</v>
      </c>
      <c r="B722" s="16" t="s">
        <v>135</v>
      </c>
      <c r="C722" s="16" t="s">
        <v>137</v>
      </c>
    </row>
    <row r="723" spans="1:3" x14ac:dyDescent="0.3">
      <c r="A723" s="15">
        <v>58859</v>
      </c>
      <c r="B723" s="16" t="s">
        <v>138</v>
      </c>
      <c r="C723" s="16" t="s">
        <v>137</v>
      </c>
    </row>
    <row r="724" spans="1:3" x14ac:dyDescent="0.3">
      <c r="A724" s="15">
        <v>58904</v>
      </c>
      <c r="B724" s="16" t="s">
        <v>139</v>
      </c>
      <c r="C724" s="16" t="s">
        <v>140</v>
      </c>
    </row>
    <row r="725" spans="1:3" x14ac:dyDescent="0.3">
      <c r="A725" s="15">
        <v>58917</v>
      </c>
      <c r="B725" s="16" t="s">
        <v>144</v>
      </c>
      <c r="C725" s="16" t="s">
        <v>142</v>
      </c>
    </row>
    <row r="726" spans="1:3" x14ac:dyDescent="0.3">
      <c r="A726" s="15">
        <v>58927</v>
      </c>
      <c r="B726" s="16" t="s">
        <v>151</v>
      </c>
      <c r="C726" s="16" t="s">
        <v>143</v>
      </c>
    </row>
    <row r="727" spans="1:3" x14ac:dyDescent="0.3">
      <c r="A727" s="15">
        <v>58966</v>
      </c>
      <c r="B727" s="16" t="s">
        <v>144</v>
      </c>
      <c r="C727" s="16" t="s">
        <v>145</v>
      </c>
    </row>
    <row r="728" spans="1:3" x14ac:dyDescent="0.3">
      <c r="A728" s="15">
        <v>59056</v>
      </c>
      <c r="B728" s="16" t="s">
        <v>152</v>
      </c>
      <c r="C728" s="16" t="s">
        <v>146</v>
      </c>
    </row>
    <row r="729" spans="1:3" x14ac:dyDescent="0.3">
      <c r="A729" s="15">
        <v>59091</v>
      </c>
      <c r="B729" s="16" t="s">
        <v>152</v>
      </c>
      <c r="C729" s="16" t="s">
        <v>147</v>
      </c>
    </row>
    <row r="730" spans="1:3" x14ac:dyDescent="0.3">
      <c r="A730" s="15">
        <v>59112</v>
      </c>
      <c r="B730" s="16" t="s">
        <v>152</v>
      </c>
      <c r="C730" s="16" t="s">
        <v>148</v>
      </c>
    </row>
    <row r="731" spans="1:3" x14ac:dyDescent="0.3">
      <c r="A731" s="15">
        <v>59125</v>
      </c>
      <c r="B731" s="16" t="s">
        <v>138</v>
      </c>
      <c r="C731" s="16" t="s">
        <v>149</v>
      </c>
    </row>
    <row r="732" spans="1:3" x14ac:dyDescent="0.3">
      <c r="A732" s="15">
        <v>59165</v>
      </c>
      <c r="B732" s="16" t="s">
        <v>151</v>
      </c>
      <c r="C732" s="16" t="s">
        <v>150</v>
      </c>
    </row>
    <row r="733" spans="1:3" x14ac:dyDescent="0.3">
      <c r="A733" s="15">
        <v>59172</v>
      </c>
      <c r="B733" s="16" t="s">
        <v>151</v>
      </c>
      <c r="C733" s="16" t="s">
        <v>136</v>
      </c>
    </row>
    <row r="734" spans="1:3" x14ac:dyDescent="0.3">
      <c r="A734" s="15">
        <v>59208</v>
      </c>
      <c r="B734" s="16" t="s">
        <v>135</v>
      </c>
      <c r="C734" s="16" t="s">
        <v>137</v>
      </c>
    </row>
    <row r="735" spans="1:3" x14ac:dyDescent="0.3">
      <c r="A735" s="15">
        <v>59209</v>
      </c>
      <c r="B735" s="16" t="s">
        <v>138</v>
      </c>
      <c r="C735" s="16" t="s">
        <v>137</v>
      </c>
    </row>
    <row r="736" spans="1:3" x14ac:dyDescent="0.3">
      <c r="A736" s="15">
        <v>59254</v>
      </c>
      <c r="B736" s="16" t="s">
        <v>139</v>
      </c>
      <c r="C736" s="16" t="s">
        <v>140</v>
      </c>
    </row>
    <row r="737" spans="1:3" x14ac:dyDescent="0.3">
      <c r="A737" s="15">
        <v>59282</v>
      </c>
      <c r="B737" s="16" t="s">
        <v>139</v>
      </c>
      <c r="C737" s="16" t="s">
        <v>142</v>
      </c>
    </row>
    <row r="738" spans="1:3" x14ac:dyDescent="0.3">
      <c r="A738" s="15">
        <v>59292</v>
      </c>
      <c r="B738" s="16" t="s">
        <v>135</v>
      </c>
      <c r="C738" s="16" t="s">
        <v>143</v>
      </c>
    </row>
    <row r="739" spans="1:3" x14ac:dyDescent="0.3">
      <c r="A739" s="15">
        <v>59316</v>
      </c>
      <c r="B739" s="16" t="s">
        <v>144</v>
      </c>
      <c r="C739" s="16" t="s">
        <v>145</v>
      </c>
    </row>
    <row r="740" spans="1:3" x14ac:dyDescent="0.3">
      <c r="A740" s="15">
        <v>59421</v>
      </c>
      <c r="B740" s="16" t="s">
        <v>144</v>
      </c>
      <c r="C740" s="16" t="s">
        <v>146</v>
      </c>
    </row>
    <row r="741" spans="1:3" x14ac:dyDescent="0.3">
      <c r="A741" s="15">
        <v>59456</v>
      </c>
      <c r="B741" s="16" t="s">
        <v>144</v>
      </c>
      <c r="C741" s="16" t="s">
        <v>147</v>
      </c>
    </row>
    <row r="742" spans="1:3" x14ac:dyDescent="0.3">
      <c r="A742" s="15">
        <v>59477</v>
      </c>
      <c r="B742" s="16" t="s">
        <v>144</v>
      </c>
      <c r="C742" s="16" t="s">
        <v>148</v>
      </c>
    </row>
    <row r="743" spans="1:3" x14ac:dyDescent="0.3">
      <c r="A743" s="15">
        <v>59490</v>
      </c>
      <c r="B743" s="16" t="s">
        <v>152</v>
      </c>
      <c r="C743" s="16" t="s">
        <v>149</v>
      </c>
    </row>
    <row r="744" spans="1:3" x14ac:dyDescent="0.3">
      <c r="A744" s="15">
        <v>59530</v>
      </c>
      <c r="B744" s="16" t="s">
        <v>135</v>
      </c>
      <c r="C744" s="16" t="s">
        <v>150</v>
      </c>
    </row>
    <row r="745" spans="1:3" x14ac:dyDescent="0.3">
      <c r="A745" s="15">
        <v>59537</v>
      </c>
      <c r="B745" s="16" t="s">
        <v>135</v>
      </c>
      <c r="C745" s="16" t="s">
        <v>136</v>
      </c>
    </row>
    <row r="746" spans="1:3" x14ac:dyDescent="0.3">
      <c r="A746" s="15">
        <v>59593</v>
      </c>
      <c r="B746" s="16" t="s">
        <v>135</v>
      </c>
      <c r="C746" s="16" t="s">
        <v>137</v>
      </c>
    </row>
    <row r="747" spans="1:3" x14ac:dyDescent="0.3">
      <c r="A747" s="15">
        <v>59594</v>
      </c>
      <c r="B747" s="16" t="s">
        <v>138</v>
      </c>
      <c r="C747" s="16" t="s">
        <v>137</v>
      </c>
    </row>
    <row r="748" spans="1:3" x14ac:dyDescent="0.3">
      <c r="A748" s="15">
        <v>59639</v>
      </c>
      <c r="B748" s="16" t="s">
        <v>139</v>
      </c>
      <c r="C748" s="16" t="s">
        <v>140</v>
      </c>
    </row>
    <row r="749" spans="1:3" x14ac:dyDescent="0.3">
      <c r="A749" s="15">
        <v>59647</v>
      </c>
      <c r="B749" s="16" t="s">
        <v>141</v>
      </c>
      <c r="C749" s="16" t="s">
        <v>142</v>
      </c>
    </row>
    <row r="750" spans="1:3" x14ac:dyDescent="0.3">
      <c r="A750" s="15">
        <v>59657</v>
      </c>
      <c r="B750" s="16" t="s">
        <v>138</v>
      </c>
      <c r="C750" s="16" t="s">
        <v>143</v>
      </c>
    </row>
    <row r="751" spans="1:3" x14ac:dyDescent="0.3">
      <c r="A751" s="15">
        <v>59701</v>
      </c>
      <c r="B751" s="16" t="s">
        <v>144</v>
      </c>
      <c r="C751" s="16" t="s">
        <v>145</v>
      </c>
    </row>
    <row r="752" spans="1:3" x14ac:dyDescent="0.3">
      <c r="A752" s="15">
        <v>59786</v>
      </c>
      <c r="B752" s="16" t="s">
        <v>139</v>
      </c>
      <c r="C752" s="16" t="s">
        <v>146</v>
      </c>
    </row>
    <row r="753" spans="1:3" x14ac:dyDescent="0.3">
      <c r="A753" s="15">
        <v>59821</v>
      </c>
      <c r="B753" s="16" t="s">
        <v>139</v>
      </c>
      <c r="C753" s="16" t="s">
        <v>147</v>
      </c>
    </row>
    <row r="754" spans="1:3" x14ac:dyDescent="0.3">
      <c r="A754" s="15">
        <v>59842</v>
      </c>
      <c r="B754" s="16" t="s">
        <v>139</v>
      </c>
      <c r="C754" s="16" t="s">
        <v>148</v>
      </c>
    </row>
    <row r="755" spans="1:3" x14ac:dyDescent="0.3">
      <c r="A755" s="15">
        <v>59855</v>
      </c>
      <c r="B755" s="16" t="s">
        <v>144</v>
      </c>
      <c r="C755" s="16" t="s">
        <v>149</v>
      </c>
    </row>
    <row r="756" spans="1:3" x14ac:dyDescent="0.3">
      <c r="A756" s="15">
        <v>59895</v>
      </c>
      <c r="B756" s="16" t="s">
        <v>138</v>
      </c>
      <c r="C756" s="16" t="s">
        <v>150</v>
      </c>
    </row>
    <row r="757" spans="1:3" x14ac:dyDescent="0.3">
      <c r="A757" s="15">
        <v>59902</v>
      </c>
      <c r="B757" s="16" t="s">
        <v>138</v>
      </c>
      <c r="C757" s="16" t="s">
        <v>136</v>
      </c>
    </row>
    <row r="758" spans="1:3" x14ac:dyDescent="0.3">
      <c r="A758" s="15">
        <v>59950</v>
      </c>
      <c r="B758" s="16" t="s">
        <v>135</v>
      </c>
      <c r="C758" s="16" t="s">
        <v>137</v>
      </c>
    </row>
    <row r="759" spans="1:3" x14ac:dyDescent="0.3">
      <c r="A759" s="15">
        <v>59951</v>
      </c>
      <c r="B759" s="16" t="s">
        <v>138</v>
      </c>
      <c r="C759" s="16" t="s">
        <v>137</v>
      </c>
    </row>
    <row r="760" spans="1:3" x14ac:dyDescent="0.3">
      <c r="A760" s="15">
        <v>59996</v>
      </c>
      <c r="B760" s="16" t="s">
        <v>139</v>
      </c>
      <c r="C760" s="16" t="s">
        <v>140</v>
      </c>
    </row>
    <row r="761" spans="1:3" x14ac:dyDescent="0.3">
      <c r="A761" s="15">
        <v>60013</v>
      </c>
      <c r="B761" s="16" t="s">
        <v>135</v>
      </c>
      <c r="C761" s="16" t="s">
        <v>142</v>
      </c>
    </row>
    <row r="762" spans="1:3" x14ac:dyDescent="0.3">
      <c r="A762" s="15">
        <v>60023</v>
      </c>
      <c r="B762" s="16" t="s">
        <v>144</v>
      </c>
      <c r="C762" s="16" t="s">
        <v>143</v>
      </c>
    </row>
    <row r="763" spans="1:3" x14ac:dyDescent="0.3">
      <c r="A763" s="15">
        <v>60058</v>
      </c>
      <c r="B763" s="16" t="s">
        <v>144</v>
      </c>
      <c r="C763" s="16" t="s">
        <v>145</v>
      </c>
    </row>
    <row r="764" spans="1:3" x14ac:dyDescent="0.3">
      <c r="A764" s="15">
        <v>60152</v>
      </c>
      <c r="B764" s="16" t="s">
        <v>151</v>
      </c>
      <c r="C764" s="16" t="s">
        <v>146</v>
      </c>
    </row>
    <row r="765" spans="1:3" x14ac:dyDescent="0.3">
      <c r="A765" s="15">
        <v>60187</v>
      </c>
      <c r="B765" s="16" t="s">
        <v>151</v>
      </c>
      <c r="C765" s="16" t="s">
        <v>147</v>
      </c>
    </row>
    <row r="766" spans="1:3" x14ac:dyDescent="0.3">
      <c r="A766" s="15">
        <v>60208</v>
      </c>
      <c r="B766" s="16" t="s">
        <v>151</v>
      </c>
      <c r="C766" s="16" t="s">
        <v>148</v>
      </c>
    </row>
    <row r="767" spans="1:3" x14ac:dyDescent="0.3">
      <c r="A767" s="15">
        <v>60221</v>
      </c>
      <c r="B767" s="16" t="s">
        <v>141</v>
      </c>
      <c r="C767" s="16" t="s">
        <v>149</v>
      </c>
    </row>
    <row r="768" spans="1:3" x14ac:dyDescent="0.3">
      <c r="A768" s="15">
        <v>60261</v>
      </c>
      <c r="B768" s="16" t="s">
        <v>144</v>
      </c>
      <c r="C768" s="16" t="s">
        <v>150</v>
      </c>
    </row>
    <row r="769" spans="1:3" x14ac:dyDescent="0.3">
      <c r="A769" s="15">
        <v>60268</v>
      </c>
      <c r="B769" s="16" t="s">
        <v>144</v>
      </c>
      <c r="C769" s="16" t="s">
        <v>136</v>
      </c>
    </row>
    <row r="770" spans="1:3" x14ac:dyDescent="0.3">
      <c r="A770" s="15">
        <v>60307</v>
      </c>
      <c r="B770" s="16" t="s">
        <v>135</v>
      </c>
      <c r="C770" s="16" t="s">
        <v>137</v>
      </c>
    </row>
    <row r="771" spans="1:3" x14ac:dyDescent="0.3">
      <c r="A771" s="15">
        <v>60308</v>
      </c>
      <c r="B771" s="16" t="s">
        <v>138</v>
      </c>
      <c r="C771" s="16" t="s">
        <v>137</v>
      </c>
    </row>
    <row r="772" spans="1:3" x14ac:dyDescent="0.3">
      <c r="A772" s="15">
        <v>60353</v>
      </c>
      <c r="B772" s="16" t="s">
        <v>139</v>
      </c>
      <c r="C772" s="16" t="s">
        <v>140</v>
      </c>
    </row>
    <row r="773" spans="1:3" x14ac:dyDescent="0.3">
      <c r="A773" s="15">
        <v>60378</v>
      </c>
      <c r="B773" s="16" t="s">
        <v>138</v>
      </c>
      <c r="C773" s="16" t="s">
        <v>142</v>
      </c>
    </row>
    <row r="774" spans="1:3" x14ac:dyDescent="0.3">
      <c r="A774" s="15">
        <v>60388</v>
      </c>
      <c r="B774" s="16" t="s">
        <v>139</v>
      </c>
      <c r="C774" s="16" t="s">
        <v>143</v>
      </c>
    </row>
    <row r="775" spans="1:3" x14ac:dyDescent="0.3">
      <c r="A775" s="15">
        <v>60415</v>
      </c>
      <c r="B775" s="16" t="s">
        <v>144</v>
      </c>
      <c r="C775" s="16" t="s">
        <v>145</v>
      </c>
    </row>
    <row r="776" spans="1:3" x14ac:dyDescent="0.3">
      <c r="A776" s="15">
        <v>60517</v>
      </c>
      <c r="B776" s="16" t="s">
        <v>135</v>
      </c>
      <c r="C776" s="16" t="s">
        <v>146</v>
      </c>
    </row>
    <row r="777" spans="1:3" x14ac:dyDescent="0.3">
      <c r="A777" s="15">
        <v>60552</v>
      </c>
      <c r="B777" s="16" t="s">
        <v>135</v>
      </c>
      <c r="C777" s="16" t="s">
        <v>147</v>
      </c>
    </row>
    <row r="778" spans="1:3" x14ac:dyDescent="0.3">
      <c r="A778" s="15">
        <v>60573</v>
      </c>
      <c r="B778" s="16" t="s">
        <v>135</v>
      </c>
      <c r="C778" s="16" t="s">
        <v>148</v>
      </c>
    </row>
    <row r="779" spans="1:3" x14ac:dyDescent="0.3">
      <c r="A779" s="15">
        <v>60586</v>
      </c>
      <c r="B779" s="16" t="s">
        <v>151</v>
      </c>
      <c r="C779" s="16" t="s">
        <v>149</v>
      </c>
    </row>
    <row r="780" spans="1:3" x14ac:dyDescent="0.3">
      <c r="A780" s="15">
        <v>60626</v>
      </c>
      <c r="B780" s="16" t="s">
        <v>139</v>
      </c>
      <c r="C780" s="16" t="s">
        <v>150</v>
      </c>
    </row>
    <row r="781" spans="1:3" x14ac:dyDescent="0.3">
      <c r="A781" s="15">
        <v>60633</v>
      </c>
      <c r="B781" s="16" t="s">
        <v>139</v>
      </c>
      <c r="C781" s="16" t="s">
        <v>136</v>
      </c>
    </row>
    <row r="782" spans="1:3" x14ac:dyDescent="0.3">
      <c r="A782" s="15">
        <v>60685</v>
      </c>
      <c r="B782" s="16" t="s">
        <v>135</v>
      </c>
      <c r="C782" s="16" t="s">
        <v>137</v>
      </c>
    </row>
    <row r="783" spans="1:3" x14ac:dyDescent="0.3">
      <c r="A783" s="15">
        <v>60686</v>
      </c>
      <c r="B783" s="16" t="s">
        <v>138</v>
      </c>
      <c r="C783" s="16" t="s">
        <v>137</v>
      </c>
    </row>
    <row r="784" spans="1:3" x14ac:dyDescent="0.3">
      <c r="A784" s="15">
        <v>60731</v>
      </c>
      <c r="B784" s="16" t="s">
        <v>139</v>
      </c>
      <c r="C784" s="16" t="s">
        <v>140</v>
      </c>
    </row>
    <row r="785" spans="1:3" x14ac:dyDescent="0.3">
      <c r="A785" s="15">
        <v>60743</v>
      </c>
      <c r="B785" s="16" t="s">
        <v>152</v>
      </c>
      <c r="C785" s="16" t="s">
        <v>142</v>
      </c>
    </row>
    <row r="786" spans="1:3" x14ac:dyDescent="0.3">
      <c r="A786" s="15">
        <v>60753</v>
      </c>
      <c r="B786" s="16" t="s">
        <v>141</v>
      </c>
      <c r="C786" s="16" t="s">
        <v>143</v>
      </c>
    </row>
    <row r="787" spans="1:3" x14ac:dyDescent="0.3">
      <c r="A787" s="15">
        <v>60793</v>
      </c>
      <c r="B787" s="16" t="s">
        <v>144</v>
      </c>
      <c r="C787" s="16" t="s">
        <v>145</v>
      </c>
    </row>
    <row r="788" spans="1:3" x14ac:dyDescent="0.3">
      <c r="A788" s="15">
        <v>60882</v>
      </c>
      <c r="B788" s="16" t="s">
        <v>138</v>
      </c>
      <c r="C788" s="16" t="s">
        <v>146</v>
      </c>
    </row>
    <row r="789" spans="1:3" x14ac:dyDescent="0.3">
      <c r="A789" s="15">
        <v>60917</v>
      </c>
      <c r="B789" s="16" t="s">
        <v>138</v>
      </c>
      <c r="C789" s="16" t="s">
        <v>147</v>
      </c>
    </row>
    <row r="790" spans="1:3" x14ac:dyDescent="0.3">
      <c r="A790" s="15">
        <v>60938</v>
      </c>
      <c r="B790" s="16" t="s">
        <v>138</v>
      </c>
      <c r="C790" s="16" t="s">
        <v>148</v>
      </c>
    </row>
    <row r="791" spans="1:3" x14ac:dyDescent="0.3">
      <c r="A791" s="15">
        <v>60951</v>
      </c>
      <c r="B791" s="16" t="s">
        <v>135</v>
      </c>
      <c r="C791" s="16" t="s">
        <v>149</v>
      </c>
    </row>
    <row r="792" spans="1:3" x14ac:dyDescent="0.3">
      <c r="A792" s="15">
        <v>60991</v>
      </c>
      <c r="B792" s="16" t="s">
        <v>141</v>
      </c>
      <c r="C792" s="16" t="s">
        <v>150</v>
      </c>
    </row>
    <row r="793" spans="1:3" x14ac:dyDescent="0.3">
      <c r="A793" s="15">
        <v>60998</v>
      </c>
      <c r="B793" s="16" t="s">
        <v>141</v>
      </c>
      <c r="C793" s="16" t="s">
        <v>136</v>
      </c>
    </row>
    <row r="794" spans="1:3" x14ac:dyDescent="0.3">
      <c r="A794" s="15">
        <v>61042</v>
      </c>
      <c r="B794" s="16" t="s">
        <v>135</v>
      </c>
      <c r="C794" s="16" t="s">
        <v>137</v>
      </c>
    </row>
    <row r="795" spans="1:3" x14ac:dyDescent="0.3">
      <c r="A795" s="15">
        <v>61043</v>
      </c>
      <c r="B795" s="16" t="s">
        <v>138</v>
      </c>
      <c r="C795" s="16" t="s">
        <v>137</v>
      </c>
    </row>
    <row r="796" spans="1:3" x14ac:dyDescent="0.3">
      <c r="A796" s="15">
        <v>61088</v>
      </c>
      <c r="B796" s="16" t="s">
        <v>139</v>
      </c>
      <c r="C796" s="16" t="s">
        <v>140</v>
      </c>
    </row>
    <row r="797" spans="1:3" x14ac:dyDescent="0.3">
      <c r="A797" s="15">
        <v>61108</v>
      </c>
      <c r="B797" s="16" t="s">
        <v>144</v>
      </c>
      <c r="C797" s="16" t="s">
        <v>142</v>
      </c>
    </row>
    <row r="798" spans="1:3" x14ac:dyDescent="0.3">
      <c r="A798" s="15">
        <v>61118</v>
      </c>
      <c r="B798" s="16" t="s">
        <v>151</v>
      </c>
      <c r="C798" s="16" t="s">
        <v>143</v>
      </c>
    </row>
    <row r="799" spans="1:3" x14ac:dyDescent="0.3">
      <c r="A799" s="15">
        <v>61150</v>
      </c>
      <c r="B799" s="16" t="s">
        <v>144</v>
      </c>
      <c r="C799" s="16" t="s">
        <v>145</v>
      </c>
    </row>
    <row r="800" spans="1:3" x14ac:dyDescent="0.3">
      <c r="A800" s="15">
        <v>61247</v>
      </c>
      <c r="B800" s="16" t="s">
        <v>152</v>
      </c>
      <c r="C800" s="16" t="s">
        <v>146</v>
      </c>
    </row>
    <row r="801" spans="1:3" x14ac:dyDescent="0.3">
      <c r="A801" s="15">
        <v>61282</v>
      </c>
      <c r="B801" s="16" t="s">
        <v>152</v>
      </c>
      <c r="C801" s="16" t="s">
        <v>147</v>
      </c>
    </row>
    <row r="802" spans="1:3" x14ac:dyDescent="0.3">
      <c r="A802" s="15">
        <v>61303</v>
      </c>
      <c r="B802" s="16" t="s">
        <v>152</v>
      </c>
      <c r="C802" s="16" t="s">
        <v>148</v>
      </c>
    </row>
    <row r="803" spans="1:3" x14ac:dyDescent="0.3">
      <c r="A803" s="15">
        <v>61316</v>
      </c>
      <c r="B803" s="16" t="s">
        <v>138</v>
      </c>
      <c r="C803" s="16" t="s">
        <v>149</v>
      </c>
    </row>
    <row r="804" spans="1:3" x14ac:dyDescent="0.3">
      <c r="A804" s="15">
        <v>61356</v>
      </c>
      <c r="B804" s="16" t="s">
        <v>151</v>
      </c>
      <c r="C804" s="16" t="s">
        <v>150</v>
      </c>
    </row>
    <row r="805" spans="1:3" x14ac:dyDescent="0.3">
      <c r="A805" s="15">
        <v>61363</v>
      </c>
      <c r="B805" s="16" t="s">
        <v>151</v>
      </c>
      <c r="C805" s="16" t="s">
        <v>136</v>
      </c>
    </row>
    <row r="806" spans="1:3" x14ac:dyDescent="0.3">
      <c r="A806" s="15">
        <v>61427</v>
      </c>
      <c r="B806" s="16" t="s">
        <v>135</v>
      </c>
      <c r="C806" s="16" t="s">
        <v>137</v>
      </c>
    </row>
    <row r="807" spans="1:3" x14ac:dyDescent="0.3">
      <c r="A807" s="15">
        <v>61428</v>
      </c>
      <c r="B807" s="16" t="s">
        <v>138</v>
      </c>
      <c r="C807" s="16" t="s">
        <v>137</v>
      </c>
    </row>
    <row r="808" spans="1:3" x14ac:dyDescent="0.3">
      <c r="A808" s="15">
        <v>61473</v>
      </c>
      <c r="B808" s="16" t="s">
        <v>139</v>
      </c>
      <c r="C808" s="16" t="s">
        <v>140</v>
      </c>
    </row>
    <row r="809" spans="1:3" x14ac:dyDescent="0.3">
      <c r="A809" s="15">
        <v>61474</v>
      </c>
      <c r="B809" s="16" t="s">
        <v>141</v>
      </c>
      <c r="C809" s="16" t="s">
        <v>142</v>
      </c>
    </row>
    <row r="810" spans="1:3" x14ac:dyDescent="0.3">
      <c r="A810" s="15">
        <v>61484</v>
      </c>
      <c r="B810" s="16" t="s">
        <v>138</v>
      </c>
      <c r="C810" s="16" t="s">
        <v>143</v>
      </c>
    </row>
    <row r="811" spans="1:3" x14ac:dyDescent="0.3">
      <c r="A811" s="15">
        <v>61535</v>
      </c>
      <c r="B811" s="16" t="s">
        <v>144</v>
      </c>
      <c r="C811" s="16" t="s">
        <v>145</v>
      </c>
    </row>
    <row r="812" spans="1:3" x14ac:dyDescent="0.3">
      <c r="A812" s="15">
        <v>61613</v>
      </c>
      <c r="B812" s="16" t="s">
        <v>139</v>
      </c>
      <c r="C812" s="16" t="s">
        <v>146</v>
      </c>
    </row>
    <row r="813" spans="1:3" x14ac:dyDescent="0.3">
      <c r="A813" s="15">
        <v>61648</v>
      </c>
      <c r="B813" s="16" t="s">
        <v>139</v>
      </c>
      <c r="C813" s="16" t="s">
        <v>147</v>
      </c>
    </row>
    <row r="814" spans="1:3" x14ac:dyDescent="0.3">
      <c r="A814" s="15">
        <v>61669</v>
      </c>
      <c r="B814" s="16" t="s">
        <v>139</v>
      </c>
      <c r="C814" s="16" t="s">
        <v>148</v>
      </c>
    </row>
    <row r="815" spans="1:3" x14ac:dyDescent="0.3">
      <c r="A815" s="15">
        <v>61682</v>
      </c>
      <c r="B815" s="16" t="s">
        <v>144</v>
      </c>
      <c r="C815" s="16" t="s">
        <v>149</v>
      </c>
    </row>
    <row r="816" spans="1:3" x14ac:dyDescent="0.3">
      <c r="A816" s="15">
        <v>61722</v>
      </c>
      <c r="B816" s="16" t="s">
        <v>138</v>
      </c>
      <c r="C816" s="16" t="s">
        <v>150</v>
      </c>
    </row>
    <row r="817" spans="1:3" x14ac:dyDescent="0.3">
      <c r="A817" s="15">
        <v>61729</v>
      </c>
      <c r="B817" s="16" t="s">
        <v>138</v>
      </c>
      <c r="C817" s="16" t="s">
        <v>136</v>
      </c>
    </row>
    <row r="818" spans="1:3" x14ac:dyDescent="0.3">
      <c r="A818" s="15">
        <v>61784</v>
      </c>
      <c r="B818" s="16" t="s">
        <v>135</v>
      </c>
      <c r="C818" s="16" t="s">
        <v>137</v>
      </c>
    </row>
    <row r="819" spans="1:3" x14ac:dyDescent="0.3">
      <c r="A819" s="15">
        <v>61785</v>
      </c>
      <c r="B819" s="16" t="s">
        <v>138</v>
      </c>
      <c r="C819" s="16" t="s">
        <v>137</v>
      </c>
    </row>
    <row r="820" spans="1:3" x14ac:dyDescent="0.3">
      <c r="A820" s="15">
        <v>61830</v>
      </c>
      <c r="B820" s="16" t="s">
        <v>139</v>
      </c>
      <c r="C820" s="16" t="s">
        <v>140</v>
      </c>
    </row>
    <row r="821" spans="1:3" x14ac:dyDescent="0.3">
      <c r="A821" s="15">
        <v>61839</v>
      </c>
      <c r="B821" s="16" t="s">
        <v>151</v>
      </c>
      <c r="C821" s="16" t="s">
        <v>142</v>
      </c>
    </row>
    <row r="822" spans="1:3" x14ac:dyDescent="0.3">
      <c r="A822" s="15">
        <v>61849</v>
      </c>
      <c r="B822" s="16" t="s">
        <v>152</v>
      </c>
      <c r="C822" s="16" t="s">
        <v>143</v>
      </c>
    </row>
    <row r="823" spans="1:3" x14ac:dyDescent="0.3">
      <c r="A823" s="15">
        <v>61892</v>
      </c>
      <c r="B823" s="16" t="s">
        <v>144</v>
      </c>
      <c r="C823" s="16" t="s">
        <v>145</v>
      </c>
    </row>
    <row r="824" spans="1:3" x14ac:dyDescent="0.3">
      <c r="A824" s="15">
        <v>61978</v>
      </c>
      <c r="B824" s="16" t="s">
        <v>141</v>
      </c>
      <c r="C824" s="16" t="s">
        <v>146</v>
      </c>
    </row>
    <row r="825" spans="1:3" x14ac:dyDescent="0.3">
      <c r="A825" s="15">
        <v>62013</v>
      </c>
      <c r="B825" s="16" t="s">
        <v>141</v>
      </c>
      <c r="C825" s="16" t="s">
        <v>147</v>
      </c>
    </row>
    <row r="826" spans="1:3" x14ac:dyDescent="0.3">
      <c r="A826" s="15">
        <v>62034</v>
      </c>
      <c r="B826" s="16" t="s">
        <v>141</v>
      </c>
      <c r="C826" s="16" t="s">
        <v>148</v>
      </c>
    </row>
    <row r="827" spans="1:3" x14ac:dyDescent="0.3">
      <c r="A827" s="15">
        <v>62047</v>
      </c>
      <c r="B827" s="16" t="s">
        <v>139</v>
      </c>
      <c r="C827" s="16" t="s">
        <v>149</v>
      </c>
    </row>
    <row r="828" spans="1:3" x14ac:dyDescent="0.3">
      <c r="A828" s="15">
        <v>62087</v>
      </c>
      <c r="B828" s="16" t="s">
        <v>152</v>
      </c>
      <c r="C828" s="16" t="s">
        <v>150</v>
      </c>
    </row>
    <row r="829" spans="1:3" x14ac:dyDescent="0.3">
      <c r="A829" s="15">
        <v>62094</v>
      </c>
      <c r="B829" s="16" t="s">
        <v>152</v>
      </c>
      <c r="C829" s="16" t="s">
        <v>136</v>
      </c>
    </row>
    <row r="830" spans="1:3" x14ac:dyDescent="0.3">
      <c r="A830" s="15">
        <v>62134</v>
      </c>
      <c r="B830" s="16" t="s">
        <v>135</v>
      </c>
      <c r="C830" s="16" t="s">
        <v>137</v>
      </c>
    </row>
    <row r="831" spans="1:3" x14ac:dyDescent="0.3">
      <c r="A831" s="15">
        <v>62135</v>
      </c>
      <c r="B831" s="16" t="s">
        <v>138</v>
      </c>
      <c r="C831" s="16" t="s">
        <v>137</v>
      </c>
    </row>
    <row r="832" spans="1:3" x14ac:dyDescent="0.3">
      <c r="A832" s="15">
        <v>62180</v>
      </c>
      <c r="B832" s="16" t="s">
        <v>139</v>
      </c>
      <c r="C832" s="16" t="s">
        <v>140</v>
      </c>
    </row>
    <row r="833" spans="1:3" x14ac:dyDescent="0.3">
      <c r="A833" s="15">
        <v>62204</v>
      </c>
      <c r="B833" s="16" t="s">
        <v>135</v>
      </c>
      <c r="C833" s="16" t="s">
        <v>142</v>
      </c>
    </row>
    <row r="834" spans="1:3" x14ac:dyDescent="0.3">
      <c r="A834" s="15">
        <v>62214</v>
      </c>
      <c r="B834" s="16" t="s">
        <v>144</v>
      </c>
      <c r="C834" s="16" t="s">
        <v>143</v>
      </c>
    </row>
    <row r="835" spans="1:3" x14ac:dyDescent="0.3">
      <c r="A835" s="15">
        <v>62242</v>
      </c>
      <c r="B835" s="16" t="s">
        <v>144</v>
      </c>
      <c r="C835" s="16" t="s">
        <v>145</v>
      </c>
    </row>
    <row r="836" spans="1:3" x14ac:dyDescent="0.3">
      <c r="A836" s="15">
        <v>62343</v>
      </c>
      <c r="B836" s="16" t="s">
        <v>151</v>
      </c>
      <c r="C836" s="16" t="s">
        <v>146</v>
      </c>
    </row>
    <row r="837" spans="1:3" x14ac:dyDescent="0.3">
      <c r="A837" s="15">
        <v>62378</v>
      </c>
      <c r="B837" s="16" t="s">
        <v>151</v>
      </c>
      <c r="C837" s="16" t="s">
        <v>147</v>
      </c>
    </row>
    <row r="838" spans="1:3" x14ac:dyDescent="0.3">
      <c r="A838" s="15">
        <v>62399</v>
      </c>
      <c r="B838" s="16" t="s">
        <v>151</v>
      </c>
      <c r="C838" s="16" t="s">
        <v>148</v>
      </c>
    </row>
    <row r="839" spans="1:3" x14ac:dyDescent="0.3">
      <c r="A839" s="15">
        <v>62412</v>
      </c>
      <c r="B839" s="16" t="s">
        <v>141</v>
      </c>
      <c r="C839" s="16" t="s">
        <v>149</v>
      </c>
    </row>
    <row r="840" spans="1:3" x14ac:dyDescent="0.3">
      <c r="A840" s="15">
        <v>62452</v>
      </c>
      <c r="B840" s="16" t="s">
        <v>144</v>
      </c>
      <c r="C840" s="16" t="s">
        <v>150</v>
      </c>
    </row>
    <row r="841" spans="1:3" x14ac:dyDescent="0.3">
      <c r="A841" s="15">
        <v>62459</v>
      </c>
      <c r="B841" s="16" t="s">
        <v>144</v>
      </c>
      <c r="C841" s="16" t="s">
        <v>136</v>
      </c>
    </row>
    <row r="842" spans="1:3" x14ac:dyDescent="0.3">
      <c r="A842" s="15">
        <v>62519</v>
      </c>
      <c r="B842" s="16" t="s">
        <v>135</v>
      </c>
      <c r="C842" s="16" t="s">
        <v>137</v>
      </c>
    </row>
    <row r="843" spans="1:3" x14ac:dyDescent="0.3">
      <c r="A843" s="15">
        <v>62520</v>
      </c>
      <c r="B843" s="16" t="s">
        <v>138</v>
      </c>
      <c r="C843" s="16" t="s">
        <v>137</v>
      </c>
    </row>
    <row r="844" spans="1:3" x14ac:dyDescent="0.3">
      <c r="A844" s="15">
        <v>62565</v>
      </c>
      <c r="B844" s="16" t="s">
        <v>139</v>
      </c>
      <c r="C844" s="16" t="s">
        <v>140</v>
      </c>
    </row>
    <row r="845" spans="1:3" x14ac:dyDescent="0.3">
      <c r="A845" s="15">
        <v>62569</v>
      </c>
      <c r="B845" s="16" t="s">
        <v>138</v>
      </c>
      <c r="C845" s="16" t="s">
        <v>142</v>
      </c>
    </row>
    <row r="846" spans="1:3" x14ac:dyDescent="0.3">
      <c r="A846" s="15">
        <v>62579</v>
      </c>
      <c r="B846" s="16" t="s">
        <v>139</v>
      </c>
      <c r="C846" s="16" t="s">
        <v>143</v>
      </c>
    </row>
    <row r="847" spans="1:3" x14ac:dyDescent="0.3">
      <c r="A847" s="15">
        <v>62627</v>
      </c>
      <c r="B847" s="16" t="s">
        <v>144</v>
      </c>
      <c r="C847" s="16" t="s">
        <v>145</v>
      </c>
    </row>
    <row r="848" spans="1:3" x14ac:dyDescent="0.3">
      <c r="A848" s="15">
        <v>62708</v>
      </c>
      <c r="B848" s="16" t="s">
        <v>135</v>
      </c>
      <c r="C848" s="16" t="s">
        <v>146</v>
      </c>
    </row>
    <row r="849" spans="1:3" x14ac:dyDescent="0.3">
      <c r="A849" s="15">
        <v>62743</v>
      </c>
      <c r="B849" s="16" t="s">
        <v>135</v>
      </c>
      <c r="C849" s="16" t="s">
        <v>147</v>
      </c>
    </row>
    <row r="850" spans="1:3" x14ac:dyDescent="0.3">
      <c r="A850" s="15">
        <v>62764</v>
      </c>
      <c r="B850" s="16" t="s">
        <v>135</v>
      </c>
      <c r="C850" s="16" t="s">
        <v>148</v>
      </c>
    </row>
    <row r="851" spans="1:3" x14ac:dyDescent="0.3">
      <c r="A851" s="15">
        <v>62777</v>
      </c>
      <c r="B851" s="16" t="s">
        <v>151</v>
      </c>
      <c r="C851" s="16" t="s">
        <v>149</v>
      </c>
    </row>
    <row r="852" spans="1:3" x14ac:dyDescent="0.3">
      <c r="A852" s="15">
        <v>62817</v>
      </c>
      <c r="B852" s="16" t="s">
        <v>139</v>
      </c>
      <c r="C852" s="16" t="s">
        <v>150</v>
      </c>
    </row>
    <row r="853" spans="1:3" x14ac:dyDescent="0.3">
      <c r="A853" s="15">
        <v>62824</v>
      </c>
      <c r="B853" s="16" t="s">
        <v>139</v>
      </c>
      <c r="C853" s="16" t="s">
        <v>136</v>
      </c>
    </row>
    <row r="854" spans="1:3" x14ac:dyDescent="0.3">
      <c r="A854" s="15">
        <v>62876</v>
      </c>
      <c r="B854" s="16" t="s">
        <v>135</v>
      </c>
      <c r="C854" s="16" t="s">
        <v>137</v>
      </c>
    </row>
    <row r="855" spans="1:3" x14ac:dyDescent="0.3">
      <c r="A855" s="15">
        <v>62877</v>
      </c>
      <c r="B855" s="16" t="s">
        <v>138</v>
      </c>
      <c r="C855" s="16" t="s">
        <v>137</v>
      </c>
    </row>
    <row r="856" spans="1:3" x14ac:dyDescent="0.3">
      <c r="A856" s="15">
        <v>62922</v>
      </c>
      <c r="B856" s="16" t="s">
        <v>139</v>
      </c>
      <c r="C856" s="16" t="s">
        <v>140</v>
      </c>
    </row>
    <row r="857" spans="1:3" x14ac:dyDescent="0.3">
      <c r="A857" s="15">
        <v>62935</v>
      </c>
      <c r="B857" s="16" t="s">
        <v>144</v>
      </c>
      <c r="C857" s="16" t="s">
        <v>142</v>
      </c>
    </row>
    <row r="858" spans="1:3" x14ac:dyDescent="0.3">
      <c r="A858" s="15">
        <v>62945</v>
      </c>
      <c r="B858" s="16" t="s">
        <v>151</v>
      </c>
      <c r="C858" s="16" t="s">
        <v>143</v>
      </c>
    </row>
    <row r="859" spans="1:3" x14ac:dyDescent="0.3">
      <c r="A859" s="15">
        <v>62984</v>
      </c>
      <c r="B859" s="16" t="s">
        <v>144</v>
      </c>
      <c r="C859" s="16" t="s">
        <v>145</v>
      </c>
    </row>
    <row r="860" spans="1:3" x14ac:dyDescent="0.3">
      <c r="A860" s="15">
        <v>63074</v>
      </c>
      <c r="B860" s="16" t="s">
        <v>152</v>
      </c>
      <c r="C860" s="16" t="s">
        <v>146</v>
      </c>
    </row>
    <row r="861" spans="1:3" x14ac:dyDescent="0.3">
      <c r="A861" s="15">
        <v>63109</v>
      </c>
      <c r="B861" s="16" t="s">
        <v>152</v>
      </c>
      <c r="C861" s="16" t="s">
        <v>147</v>
      </c>
    </row>
    <row r="862" spans="1:3" x14ac:dyDescent="0.3">
      <c r="A862" s="15">
        <v>63130</v>
      </c>
      <c r="B862" s="16" t="s">
        <v>152</v>
      </c>
      <c r="C862" s="16" t="s">
        <v>148</v>
      </c>
    </row>
    <row r="863" spans="1:3" x14ac:dyDescent="0.3">
      <c r="A863" s="15">
        <v>63143</v>
      </c>
      <c r="B863" s="16" t="s">
        <v>138</v>
      </c>
      <c r="C863" s="16" t="s">
        <v>149</v>
      </c>
    </row>
    <row r="864" spans="1:3" x14ac:dyDescent="0.3">
      <c r="A864" s="15">
        <v>63183</v>
      </c>
      <c r="B864" s="16" t="s">
        <v>151</v>
      </c>
      <c r="C864" s="16" t="s">
        <v>150</v>
      </c>
    </row>
    <row r="865" spans="1:3" x14ac:dyDescent="0.3">
      <c r="A865" s="15">
        <v>63190</v>
      </c>
      <c r="B865" s="16" t="s">
        <v>151</v>
      </c>
      <c r="C865" s="16" t="s">
        <v>136</v>
      </c>
    </row>
    <row r="866" spans="1:3" x14ac:dyDescent="0.3">
      <c r="A866" s="15">
        <v>63226</v>
      </c>
      <c r="B866" s="16" t="s">
        <v>135</v>
      </c>
      <c r="C866" s="16" t="s">
        <v>137</v>
      </c>
    </row>
    <row r="867" spans="1:3" x14ac:dyDescent="0.3">
      <c r="A867" s="15">
        <v>63227</v>
      </c>
      <c r="B867" s="16" t="s">
        <v>138</v>
      </c>
      <c r="C867" s="16" t="s">
        <v>137</v>
      </c>
    </row>
    <row r="868" spans="1:3" x14ac:dyDescent="0.3">
      <c r="A868" s="15">
        <v>63272</v>
      </c>
      <c r="B868" s="16" t="s">
        <v>139</v>
      </c>
      <c r="C868" s="16" t="s">
        <v>140</v>
      </c>
    </row>
    <row r="869" spans="1:3" x14ac:dyDescent="0.3">
      <c r="A869" s="15">
        <v>63300</v>
      </c>
      <c r="B869" s="16" t="s">
        <v>139</v>
      </c>
      <c r="C869" s="16" t="s">
        <v>142</v>
      </c>
    </row>
    <row r="870" spans="1:3" x14ac:dyDescent="0.3">
      <c r="A870" s="15">
        <v>63310</v>
      </c>
      <c r="B870" s="16" t="s">
        <v>135</v>
      </c>
      <c r="C870" s="16" t="s">
        <v>143</v>
      </c>
    </row>
    <row r="871" spans="1:3" x14ac:dyDescent="0.3">
      <c r="A871" s="15">
        <v>63334</v>
      </c>
      <c r="B871" s="16" t="s">
        <v>144</v>
      </c>
      <c r="C871" s="16" t="s">
        <v>145</v>
      </c>
    </row>
    <row r="872" spans="1:3" x14ac:dyDescent="0.3">
      <c r="A872" s="15">
        <v>63439</v>
      </c>
      <c r="B872" s="16" t="s">
        <v>144</v>
      </c>
      <c r="C872" s="16" t="s">
        <v>146</v>
      </c>
    </row>
    <row r="873" spans="1:3" x14ac:dyDescent="0.3">
      <c r="A873" s="15">
        <v>63474</v>
      </c>
      <c r="B873" s="16" t="s">
        <v>144</v>
      </c>
      <c r="C873" s="16" t="s">
        <v>147</v>
      </c>
    </row>
    <row r="874" spans="1:3" x14ac:dyDescent="0.3">
      <c r="A874" s="15">
        <v>63495</v>
      </c>
      <c r="B874" s="16" t="s">
        <v>144</v>
      </c>
      <c r="C874" s="16" t="s">
        <v>148</v>
      </c>
    </row>
    <row r="875" spans="1:3" x14ac:dyDescent="0.3">
      <c r="A875" s="15">
        <v>63508</v>
      </c>
      <c r="B875" s="16" t="s">
        <v>152</v>
      </c>
      <c r="C875" s="16" t="s">
        <v>149</v>
      </c>
    </row>
    <row r="876" spans="1:3" x14ac:dyDescent="0.3">
      <c r="A876" s="15">
        <v>63548</v>
      </c>
      <c r="B876" s="16" t="s">
        <v>135</v>
      </c>
      <c r="C876" s="16" t="s">
        <v>150</v>
      </c>
    </row>
    <row r="877" spans="1:3" x14ac:dyDescent="0.3">
      <c r="A877" s="15">
        <v>63555</v>
      </c>
      <c r="B877" s="16" t="s">
        <v>135</v>
      </c>
      <c r="C877" s="16" t="s">
        <v>136</v>
      </c>
    </row>
    <row r="878" spans="1:3" x14ac:dyDescent="0.3">
      <c r="A878" s="15">
        <v>63611</v>
      </c>
      <c r="B878" s="16" t="s">
        <v>135</v>
      </c>
      <c r="C878" s="16" t="s">
        <v>137</v>
      </c>
    </row>
    <row r="879" spans="1:3" x14ac:dyDescent="0.3">
      <c r="A879" s="15">
        <v>63612</v>
      </c>
      <c r="B879" s="16" t="s">
        <v>138</v>
      </c>
      <c r="C879" s="16" t="s">
        <v>137</v>
      </c>
    </row>
    <row r="880" spans="1:3" x14ac:dyDescent="0.3">
      <c r="A880" s="15">
        <v>63657</v>
      </c>
      <c r="B880" s="16" t="s">
        <v>139</v>
      </c>
      <c r="C880" s="16" t="s">
        <v>140</v>
      </c>
    </row>
    <row r="881" spans="1:3" x14ac:dyDescent="0.3">
      <c r="A881" s="15">
        <v>63665</v>
      </c>
      <c r="B881" s="16" t="s">
        <v>141</v>
      </c>
      <c r="C881" s="16" t="s">
        <v>142</v>
      </c>
    </row>
    <row r="882" spans="1:3" x14ac:dyDescent="0.3">
      <c r="A882" s="15">
        <v>63675</v>
      </c>
      <c r="B882" s="16" t="s">
        <v>138</v>
      </c>
      <c r="C882" s="16" t="s">
        <v>143</v>
      </c>
    </row>
    <row r="883" spans="1:3" x14ac:dyDescent="0.3">
      <c r="A883" s="15">
        <v>63719</v>
      </c>
      <c r="B883" s="16" t="s">
        <v>144</v>
      </c>
      <c r="C883" s="16" t="s">
        <v>145</v>
      </c>
    </row>
    <row r="884" spans="1:3" x14ac:dyDescent="0.3">
      <c r="A884" s="15">
        <v>63804</v>
      </c>
      <c r="B884" s="16" t="s">
        <v>139</v>
      </c>
      <c r="C884" s="16" t="s">
        <v>146</v>
      </c>
    </row>
    <row r="885" spans="1:3" x14ac:dyDescent="0.3">
      <c r="A885" s="15">
        <v>63839</v>
      </c>
      <c r="B885" s="16" t="s">
        <v>139</v>
      </c>
      <c r="C885" s="16" t="s">
        <v>147</v>
      </c>
    </row>
    <row r="886" spans="1:3" x14ac:dyDescent="0.3">
      <c r="A886" s="15">
        <v>63860</v>
      </c>
      <c r="B886" s="16" t="s">
        <v>139</v>
      </c>
      <c r="C886" s="16" t="s">
        <v>148</v>
      </c>
    </row>
    <row r="887" spans="1:3" x14ac:dyDescent="0.3">
      <c r="A887" s="15">
        <v>63873</v>
      </c>
      <c r="B887" s="16" t="s">
        <v>144</v>
      </c>
      <c r="C887" s="16" t="s">
        <v>149</v>
      </c>
    </row>
    <row r="888" spans="1:3" x14ac:dyDescent="0.3">
      <c r="A888" s="15">
        <v>63913</v>
      </c>
      <c r="B888" s="16" t="s">
        <v>138</v>
      </c>
      <c r="C888" s="16" t="s">
        <v>150</v>
      </c>
    </row>
    <row r="889" spans="1:3" x14ac:dyDescent="0.3">
      <c r="A889" s="15">
        <v>63920</v>
      </c>
      <c r="B889" s="16" t="s">
        <v>138</v>
      </c>
      <c r="C889" s="16" t="s">
        <v>136</v>
      </c>
    </row>
    <row r="890" spans="1:3" x14ac:dyDescent="0.3">
      <c r="A890" s="15">
        <v>63968</v>
      </c>
      <c r="B890" s="16" t="s">
        <v>135</v>
      </c>
      <c r="C890" s="16" t="s">
        <v>137</v>
      </c>
    </row>
    <row r="891" spans="1:3" x14ac:dyDescent="0.3">
      <c r="A891" s="15">
        <v>63969</v>
      </c>
      <c r="B891" s="16" t="s">
        <v>138</v>
      </c>
      <c r="C891" s="16" t="s">
        <v>137</v>
      </c>
    </row>
    <row r="892" spans="1:3" x14ac:dyDescent="0.3">
      <c r="A892" s="15">
        <v>64014</v>
      </c>
      <c r="B892" s="16" t="s">
        <v>139</v>
      </c>
      <c r="C892" s="16" t="s">
        <v>140</v>
      </c>
    </row>
    <row r="893" spans="1:3" x14ac:dyDescent="0.3">
      <c r="A893" s="15">
        <v>64030</v>
      </c>
      <c r="B893" s="16" t="s">
        <v>151</v>
      </c>
      <c r="C893" s="16" t="s">
        <v>142</v>
      </c>
    </row>
    <row r="894" spans="1:3" x14ac:dyDescent="0.3">
      <c r="A894" s="15">
        <v>64040</v>
      </c>
      <c r="B894" s="16" t="s">
        <v>152</v>
      </c>
      <c r="C894" s="16" t="s">
        <v>143</v>
      </c>
    </row>
    <row r="895" spans="1:3" x14ac:dyDescent="0.3">
      <c r="A895" s="15">
        <v>64076</v>
      </c>
      <c r="B895" s="16" t="s">
        <v>144</v>
      </c>
      <c r="C895" s="16" t="s">
        <v>145</v>
      </c>
    </row>
    <row r="896" spans="1:3" x14ac:dyDescent="0.3">
      <c r="A896" s="15">
        <v>64169</v>
      </c>
      <c r="B896" s="16" t="s">
        <v>141</v>
      </c>
      <c r="C896" s="16" t="s">
        <v>146</v>
      </c>
    </row>
    <row r="897" spans="1:3" x14ac:dyDescent="0.3">
      <c r="A897" s="15">
        <v>64204</v>
      </c>
      <c r="B897" s="16" t="s">
        <v>141</v>
      </c>
      <c r="C897" s="16" t="s">
        <v>147</v>
      </c>
    </row>
    <row r="898" spans="1:3" x14ac:dyDescent="0.3">
      <c r="A898" s="15">
        <v>64225</v>
      </c>
      <c r="B898" s="16" t="s">
        <v>141</v>
      </c>
      <c r="C898" s="16" t="s">
        <v>148</v>
      </c>
    </row>
    <row r="899" spans="1:3" x14ac:dyDescent="0.3">
      <c r="A899" s="15">
        <v>64238</v>
      </c>
      <c r="B899" s="16" t="s">
        <v>139</v>
      </c>
      <c r="C899" s="16" t="s">
        <v>149</v>
      </c>
    </row>
    <row r="900" spans="1:3" x14ac:dyDescent="0.3">
      <c r="A900" s="15">
        <v>64278</v>
      </c>
      <c r="B900" s="16" t="s">
        <v>152</v>
      </c>
      <c r="C900" s="16" t="s">
        <v>150</v>
      </c>
    </row>
    <row r="901" spans="1:3" x14ac:dyDescent="0.3">
      <c r="A901" s="15">
        <v>64285</v>
      </c>
      <c r="B901" s="16" t="s">
        <v>152</v>
      </c>
      <c r="C901" s="16" t="s">
        <v>136</v>
      </c>
    </row>
    <row r="902" spans="1:3" x14ac:dyDescent="0.3">
      <c r="A902" s="15">
        <v>64346</v>
      </c>
      <c r="B902" s="16" t="s">
        <v>135</v>
      </c>
      <c r="C902" s="16" t="s">
        <v>137</v>
      </c>
    </row>
    <row r="903" spans="1:3" x14ac:dyDescent="0.3">
      <c r="A903" s="15">
        <v>64347</v>
      </c>
      <c r="B903" s="16" t="s">
        <v>138</v>
      </c>
      <c r="C903" s="16" t="s">
        <v>137</v>
      </c>
    </row>
    <row r="904" spans="1:3" x14ac:dyDescent="0.3">
      <c r="A904" s="15">
        <v>64392</v>
      </c>
      <c r="B904" s="16" t="s">
        <v>139</v>
      </c>
      <c r="C904" s="16" t="s">
        <v>140</v>
      </c>
    </row>
    <row r="905" spans="1:3" x14ac:dyDescent="0.3">
      <c r="A905" s="15">
        <v>64396</v>
      </c>
      <c r="B905" s="16" t="s">
        <v>138</v>
      </c>
      <c r="C905" s="16" t="s">
        <v>142</v>
      </c>
    </row>
    <row r="906" spans="1:3" x14ac:dyDescent="0.3">
      <c r="A906" s="15">
        <v>64406</v>
      </c>
      <c r="B906" s="16" t="s">
        <v>139</v>
      </c>
      <c r="C906" s="16" t="s">
        <v>143</v>
      </c>
    </row>
    <row r="907" spans="1:3" x14ac:dyDescent="0.3">
      <c r="A907" s="15">
        <v>64454</v>
      </c>
      <c r="B907" s="16" t="s">
        <v>144</v>
      </c>
      <c r="C907" s="16" t="s">
        <v>145</v>
      </c>
    </row>
    <row r="908" spans="1:3" x14ac:dyDescent="0.3">
      <c r="A908" s="15">
        <v>64535</v>
      </c>
      <c r="B908" s="16" t="s">
        <v>135</v>
      </c>
      <c r="C908" s="16" t="s">
        <v>146</v>
      </c>
    </row>
    <row r="909" spans="1:3" x14ac:dyDescent="0.3">
      <c r="A909" s="15">
        <v>64570</v>
      </c>
      <c r="B909" s="16" t="s">
        <v>135</v>
      </c>
      <c r="C909" s="16" t="s">
        <v>147</v>
      </c>
    </row>
    <row r="910" spans="1:3" x14ac:dyDescent="0.3">
      <c r="A910" s="15">
        <v>64591</v>
      </c>
      <c r="B910" s="16" t="s">
        <v>135</v>
      </c>
      <c r="C910" s="16" t="s">
        <v>148</v>
      </c>
    </row>
    <row r="911" spans="1:3" x14ac:dyDescent="0.3">
      <c r="A911" s="15">
        <v>64604</v>
      </c>
      <c r="B911" s="16" t="s">
        <v>151</v>
      </c>
      <c r="C911" s="16" t="s">
        <v>149</v>
      </c>
    </row>
    <row r="912" spans="1:3" x14ac:dyDescent="0.3">
      <c r="A912" s="15">
        <v>64644</v>
      </c>
      <c r="B912" s="16" t="s">
        <v>139</v>
      </c>
      <c r="C912" s="16" t="s">
        <v>150</v>
      </c>
    </row>
    <row r="913" spans="1:3" x14ac:dyDescent="0.3">
      <c r="A913" s="15">
        <v>64651</v>
      </c>
      <c r="B913" s="16" t="s">
        <v>139</v>
      </c>
      <c r="C913" s="16" t="s">
        <v>136</v>
      </c>
    </row>
    <row r="914" spans="1:3" x14ac:dyDescent="0.3">
      <c r="A914" s="15">
        <v>64703</v>
      </c>
      <c r="B914" s="16" t="s">
        <v>135</v>
      </c>
      <c r="C914" s="16" t="s">
        <v>137</v>
      </c>
    </row>
    <row r="915" spans="1:3" x14ac:dyDescent="0.3">
      <c r="A915" s="15">
        <v>64704</v>
      </c>
      <c r="B915" s="16" t="s">
        <v>138</v>
      </c>
      <c r="C915" s="16" t="s">
        <v>137</v>
      </c>
    </row>
    <row r="916" spans="1:3" x14ac:dyDescent="0.3">
      <c r="A916" s="15">
        <v>64749</v>
      </c>
      <c r="B916" s="16" t="s">
        <v>139</v>
      </c>
      <c r="C916" s="16" t="s">
        <v>140</v>
      </c>
    </row>
    <row r="917" spans="1:3" x14ac:dyDescent="0.3">
      <c r="A917" s="15">
        <v>64761</v>
      </c>
      <c r="B917" s="16" t="s">
        <v>152</v>
      </c>
      <c r="C917" s="16" t="s">
        <v>142</v>
      </c>
    </row>
    <row r="918" spans="1:3" x14ac:dyDescent="0.3">
      <c r="A918" s="15">
        <v>64771</v>
      </c>
      <c r="B918" s="16" t="s">
        <v>141</v>
      </c>
      <c r="C918" s="16" t="s">
        <v>143</v>
      </c>
    </row>
    <row r="919" spans="1:3" x14ac:dyDescent="0.3">
      <c r="A919" s="15">
        <v>64811</v>
      </c>
      <c r="B919" s="16" t="s">
        <v>144</v>
      </c>
      <c r="C919" s="16" t="s">
        <v>145</v>
      </c>
    </row>
    <row r="920" spans="1:3" x14ac:dyDescent="0.3">
      <c r="A920" s="15">
        <v>64900</v>
      </c>
      <c r="B920" s="16" t="s">
        <v>138</v>
      </c>
      <c r="C920" s="16" t="s">
        <v>146</v>
      </c>
    </row>
    <row r="921" spans="1:3" x14ac:dyDescent="0.3">
      <c r="A921" s="15">
        <v>64935</v>
      </c>
      <c r="B921" s="16" t="s">
        <v>138</v>
      </c>
      <c r="C921" s="16" t="s">
        <v>147</v>
      </c>
    </row>
    <row r="922" spans="1:3" x14ac:dyDescent="0.3">
      <c r="A922" s="15">
        <v>64956</v>
      </c>
      <c r="B922" s="16" t="s">
        <v>138</v>
      </c>
      <c r="C922" s="16" t="s">
        <v>148</v>
      </c>
    </row>
    <row r="923" spans="1:3" x14ac:dyDescent="0.3">
      <c r="A923" s="15">
        <v>64969</v>
      </c>
      <c r="B923" s="16" t="s">
        <v>135</v>
      </c>
      <c r="C923" s="16" t="s">
        <v>149</v>
      </c>
    </row>
    <row r="924" spans="1:3" x14ac:dyDescent="0.3">
      <c r="A924" s="15">
        <v>65009</v>
      </c>
      <c r="B924" s="16" t="s">
        <v>141</v>
      </c>
      <c r="C924" s="16" t="s">
        <v>150</v>
      </c>
    </row>
    <row r="925" spans="1:3" x14ac:dyDescent="0.3">
      <c r="A925" s="15">
        <v>65016</v>
      </c>
      <c r="B925" s="16" t="s">
        <v>138</v>
      </c>
      <c r="C925" s="16" t="s">
        <v>136</v>
      </c>
    </row>
    <row r="926" spans="1:3" x14ac:dyDescent="0.3">
      <c r="A926" s="15">
        <v>65060</v>
      </c>
      <c r="B926" s="16" t="s">
        <v>135</v>
      </c>
      <c r="C926" s="16" t="s">
        <v>137</v>
      </c>
    </row>
    <row r="927" spans="1:3" x14ac:dyDescent="0.3">
      <c r="A927" s="15">
        <v>65061</v>
      </c>
      <c r="B927" s="16" t="s">
        <v>138</v>
      </c>
      <c r="C927" s="16" t="s">
        <v>137</v>
      </c>
    </row>
    <row r="928" spans="1:3" x14ac:dyDescent="0.3">
      <c r="A928" s="15">
        <v>65106</v>
      </c>
      <c r="B928" s="16" t="s">
        <v>139</v>
      </c>
      <c r="C928" s="16" t="s">
        <v>140</v>
      </c>
    </row>
    <row r="929" spans="1:3" x14ac:dyDescent="0.3">
      <c r="A929" s="15">
        <v>65126</v>
      </c>
      <c r="B929" s="16" t="s">
        <v>144</v>
      </c>
      <c r="C929" s="16" t="s">
        <v>142</v>
      </c>
    </row>
    <row r="930" spans="1:3" x14ac:dyDescent="0.3">
      <c r="A930" s="15">
        <v>65136</v>
      </c>
      <c r="B930" s="16" t="s">
        <v>152</v>
      </c>
      <c r="C930" s="16" t="s">
        <v>143</v>
      </c>
    </row>
    <row r="931" spans="1:3" x14ac:dyDescent="0.3">
      <c r="A931" s="15">
        <v>65168</v>
      </c>
      <c r="B931" s="16" t="s">
        <v>144</v>
      </c>
      <c r="C931" s="16" t="s">
        <v>145</v>
      </c>
    </row>
    <row r="932" spans="1:3" x14ac:dyDescent="0.3">
      <c r="A932" s="15">
        <v>65265</v>
      </c>
      <c r="B932" s="16" t="s">
        <v>152</v>
      </c>
      <c r="C932" s="16" t="s">
        <v>146</v>
      </c>
    </row>
    <row r="933" spans="1:3" x14ac:dyDescent="0.3">
      <c r="A933" s="15">
        <v>65300</v>
      </c>
      <c r="B933" s="16" t="s">
        <v>152</v>
      </c>
      <c r="C933" s="16" t="s">
        <v>147</v>
      </c>
    </row>
    <row r="934" spans="1:3" x14ac:dyDescent="0.3">
      <c r="A934" s="15">
        <v>65321</v>
      </c>
      <c r="B934" s="16" t="s">
        <v>152</v>
      </c>
      <c r="C934" s="16" t="s">
        <v>148</v>
      </c>
    </row>
    <row r="935" spans="1:3" x14ac:dyDescent="0.3">
      <c r="A935" s="15">
        <v>65334</v>
      </c>
      <c r="B935" s="16" t="s">
        <v>138</v>
      </c>
      <c r="C935" s="16" t="s">
        <v>149</v>
      </c>
    </row>
    <row r="936" spans="1:3" x14ac:dyDescent="0.3">
      <c r="A936" s="15">
        <v>65374</v>
      </c>
      <c r="B936" s="16" t="s">
        <v>152</v>
      </c>
      <c r="C936" s="16" t="s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1</vt:lpstr>
      <vt:lpstr>Exercício 2</vt:lpstr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Araujo</dc:creator>
  <cp:lastModifiedBy>Paulo Pinho</cp:lastModifiedBy>
  <dcterms:created xsi:type="dcterms:W3CDTF">2015-06-05T18:17:20Z</dcterms:created>
  <dcterms:modified xsi:type="dcterms:W3CDTF">2025-06-10T00:59:56Z</dcterms:modified>
</cp:coreProperties>
</file>