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Excel\Public\Excel_Data_Analytics_Course\2_Formulas_Functions\"/>
    </mc:Choice>
  </mc:AlternateContent>
  <xr:revisionPtr revIDLastSave="0" documentId="13_ncr:1_{A9504B9D-2055-4FA7-A0F8-A2D9C1F7725C}" xr6:coauthVersionLast="47" xr6:coauthVersionMax="47" xr10:uidLastSave="{00000000-0000-0000-0000-000000000000}"/>
  <bookViews>
    <workbookView xWindow="14295" yWindow="0" windowWidth="14610" windowHeight="15585" firstSheet="1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0" l="1" a="1"/>
  <c r="R3" i="10" s="1"/>
  <c r="R4" i="10" a="1"/>
  <c r="R4" i="10" s="1"/>
  <c r="R5" i="10" a="1"/>
  <c r="R5" i="10"/>
  <c r="R6" i="10" a="1"/>
  <c r="R6" i="10"/>
  <c r="R7" i="10" a="1"/>
  <c r="R7" i="10" s="1"/>
  <c r="R8" i="10" a="1"/>
  <c r="R8" i="10" s="1"/>
  <c r="R9" i="10" a="1"/>
  <c r="R9" i="10"/>
  <c r="R10" i="10" a="1"/>
  <c r="R10" i="10"/>
  <c r="R11" i="10" a="1"/>
  <c r="R11" i="10" s="1"/>
  <c r="R12" i="10" a="1"/>
  <c r="R12" i="10" s="1"/>
  <c r="R13" i="10" a="1"/>
  <c r="R13" i="10"/>
  <c r="R14" i="10" a="1"/>
  <c r="R14" i="10"/>
  <c r="R15" i="10" a="1"/>
  <c r="R15" i="10" s="1"/>
  <c r="R16" i="10" a="1"/>
  <c r="R16" i="10" s="1"/>
  <c r="R17" i="10" a="1"/>
  <c r="R17" i="10"/>
  <c r="R18" i="10" a="1"/>
  <c r="R18" i="10"/>
  <c r="R19" i="10" a="1"/>
  <c r="R19" i="10" s="1"/>
  <c r="R20" i="10" a="1"/>
  <c r="R20" i="10" s="1"/>
  <c r="R21" i="10" a="1"/>
  <c r="R21" i="10"/>
  <c r="R2" i="10" a="1"/>
  <c r="R2" i="10" s="1"/>
  <c r="Q3" i="10"/>
  <c r="Q4" i="10" s="1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M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K3" i="10"/>
  <c r="L3" i="10"/>
  <c r="K4" i="10"/>
  <c r="L4" i="10"/>
  <c r="K5" i="10"/>
  <c r="L5" i="10"/>
  <c r="K6" i="10"/>
  <c r="L6" i="10"/>
  <c r="K7" i="10"/>
  <c r="L7" i="10"/>
  <c r="K8" i="10"/>
  <c r="L8" i="10"/>
  <c r="K9" i="10"/>
  <c r="L9" i="10"/>
  <c r="K10" i="10"/>
  <c r="L10" i="10"/>
  <c r="K11" i="10"/>
  <c r="L11" i="10"/>
  <c r="K12" i="10"/>
  <c r="L12" i="10"/>
  <c r="K13" i="10"/>
  <c r="L13" i="10"/>
  <c r="K14" i="10"/>
  <c r="L14" i="10"/>
  <c r="K15" i="10"/>
  <c r="L15" i="10"/>
  <c r="K16" i="10"/>
  <c r="L16" i="10"/>
  <c r="K17" i="10"/>
  <c r="L17" i="10"/>
  <c r="K18" i="10"/>
  <c r="L18" i="10"/>
  <c r="K19" i="10"/>
  <c r="L19" i="10"/>
  <c r="K20" i="10"/>
  <c r="L20" i="10"/>
  <c r="K21" i="10"/>
  <c r="L21" i="10"/>
  <c r="L2" i="10"/>
  <c r="K2" i="10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<sst xmlns="http://schemas.openxmlformats.org/spreadsheetml/2006/main" count="395" uniqueCount="144">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</sst>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topLeftCell="C1" zoomScale="120" zoomScaleNormal="120" workbookViewId="0">
      <selection activeCell="L15" sqref="L15"/>
    </sheetView>
  </sheetViews>
  <sheetFormatPr defaultColWidth="9.125" defaultRowHeight="15"/>
  <cols>
    <col min="1" max="1" width="5.125" style="1" customWidth="1"/>
    <col min="2" max="2" width="22.625" style="1" bestFit="1" customWidth="1"/>
    <col min="3" max="3" width="18.25" style="1" bestFit="1" customWidth="1"/>
    <col min="4" max="4" width="12.25" style="1" customWidth="1"/>
    <col min="5" max="5" width="11.625" style="1" customWidth="1"/>
    <col min="6" max="6" width="10.625" style="1" hidden="1" customWidth="1"/>
    <col min="7" max="7" width="9.125" style="1" hidden="1" customWidth="1"/>
    <col min="8" max="9" width="11.125" style="1" hidden="1" customWidth="1"/>
    <col min="10" max="10" width="17.25" style="1" hidden="1" customWidth="1"/>
    <col min="11" max="11" width="14.25" style="1" hidden="1" customWidth="1"/>
    <col min="12" max="12" width="10.25" style="1" customWidth="1"/>
    <col min="13" max="13" width="9.125" style="1" customWidth="1"/>
    <col min="14" max="14" width="10.375" style="1" hidden="1" customWidth="1"/>
    <col min="15" max="15" width="14.125" style="1" hidden="1" customWidth="1"/>
    <col min="16" max="16" width="9.625" style="1" customWidth="1"/>
    <col min="17" max="17" width="9.125" style="1"/>
    <col min="18" max="18" width="14.125" style="1" bestFit="1" customWidth="1"/>
    <col min="19" max="16384" width="9.125" style="1"/>
  </cols>
  <sheetData>
    <row r="1" spans="2:17" ht="15.75" thickBot="1">
      <c r="G1" s="25"/>
    </row>
    <row r="2" spans="2:17" s="11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.75" thickBot="1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IF(P3,"Goal Met","Not Met")</f>
        <v>Goal Met</v>
      </c>
    </row>
    <row r="4" spans="2:17" ht="15.75" thickBot="1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IF(P4,"Goal Met","Not Met")</f>
        <v>Not Met</v>
      </c>
    </row>
    <row r="5" spans="2:17" ht="15.75" thickBot="1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.75" thickBot="1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.75" thickBot="1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.75" thickBot="1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.75" thickBot="1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.75" thickBot="1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.75" thickBot="1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.75" thickBot="1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3" t="str">
        <f t="shared" si="11"/>
        <v>Goal Met</v>
      </c>
    </row>
    <row r="14" spans="2:17" ht="15.75" thickBot="1">
      <c r="B14" s="17" t="s">
        <v>25</v>
      </c>
    </row>
    <row r="15" spans="2:17">
      <c r="B15" s="13" t="s">
        <v>22</v>
      </c>
      <c r="C15" s="14">
        <v>5</v>
      </c>
    </row>
    <row r="16" spans="2:17" ht="15.75" thickBot="1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25" defaultRowHeight="15"/>
  <cols>
    <col min="1" max="1" width="5.125" style="1" customWidth="1"/>
    <col min="2" max="2" width="22.625" style="1" bestFit="1" customWidth="1"/>
    <col min="3" max="3" width="10.375" style="1" customWidth="1"/>
    <col min="4" max="4" width="12.25" style="1" customWidth="1"/>
    <col min="5" max="5" width="11.625" style="1" customWidth="1"/>
    <col min="6" max="6" width="10.625" style="1" hidden="1" customWidth="1"/>
    <col min="7" max="7" width="9.125" style="1" hidden="1" customWidth="1"/>
    <col min="8" max="9" width="11.125" style="1" hidden="1" customWidth="1"/>
    <col min="10" max="10" width="17.25" style="1" hidden="1" customWidth="1"/>
    <col min="11" max="11" width="14.25" style="1" hidden="1" customWidth="1"/>
    <col min="12" max="12" width="10.25" style="1" hidden="1" customWidth="1"/>
    <col min="13" max="13" width="9.125" style="1" hidden="1" customWidth="1"/>
    <col min="14" max="14" width="10.375" style="1" hidden="1" customWidth="1"/>
    <col min="15" max="15" width="14.125" style="1" hidden="1" customWidth="1"/>
    <col min="16" max="16" width="9.625" style="1" hidden="1" customWidth="1"/>
    <col min="17" max="17" width="9.625" style="1" customWidth="1"/>
    <col min="18" max="18" width="9.125" style="1"/>
    <col min="19" max="19" width="14.125" style="1" bestFit="1" customWidth="1"/>
    <col min="20" max="16384" width="9.125" style="1"/>
  </cols>
  <sheetData>
    <row r="1" spans="2:17" ht="15.75" thickBot="1">
      <c r="G1" s="25"/>
    </row>
    <row r="2" spans="2:17" s="11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.75" thickBot="1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.75" thickBot="1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.75" thickBot="1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.75" thickBot="1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.75" thickBot="1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.75" thickBot="1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.75" thickBot="1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.75" thickBot="1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.75" thickBot="1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.75" thickBot="1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.75" thickBot="1">
      <c r="B14" s="17" t="s">
        <v>25</v>
      </c>
    </row>
    <row r="15" spans="2:17">
      <c r="B15" s="13" t="s">
        <v>22</v>
      </c>
      <c r="C15" s="14">
        <v>5</v>
      </c>
    </row>
    <row r="16" spans="2:17" ht="15.75" thickBot="1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K15" sqref="K15"/>
    </sheetView>
  </sheetViews>
  <sheetFormatPr defaultRowHeight="14.25"/>
  <cols>
    <col min="1" max="1" width="16.875" bestFit="1" customWidth="1"/>
    <col min="2" max="2" width="19.125" hidden="1" customWidth="1"/>
    <col min="3" max="3" width="21.875" hidden="1" customWidth="1"/>
    <col min="4" max="4" width="11.125" hidden="1" customWidth="1"/>
    <col min="5" max="5" width="38.125" hidden="1" customWidth="1"/>
    <col min="6" max="6" width="14.625" hidden="1" customWidth="1"/>
    <col min="7" max="7" width="18.625" hidden="1" customWidth="1"/>
    <col min="8" max="8" width="13.875" bestFit="1" customWidth="1"/>
    <col min="9" max="9" width="19" hidden="1" customWidth="1"/>
    <col min="10" max="10" width="68.125" hidden="1" customWidth="1"/>
    <col min="11" max="11" width="11.625" bestFit="1" customWidth="1"/>
    <col min="12" max="12" width="14.25" bestFit="1" customWidth="1"/>
    <col min="13" max="13" width="11.625" bestFit="1" customWidth="1"/>
    <col min="14" max="14" width="7.875" bestFit="1" customWidth="1"/>
    <col min="15" max="15" width="6.625" bestFit="1" customWidth="1"/>
    <col min="16" max="16" width="9.375" bestFit="1" customWidth="1"/>
    <col min="17" max="17" width="5.625" bestFit="1" customWidth="1"/>
    <col min="18" max="18" width="7" bestFit="1" customWidth="1"/>
  </cols>
  <sheetData>
    <row r="1" spans="1:18" ht="1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IF($A2=K$1,"Role Desired", "NOT Desired")</f>
        <v>NOT Desired</v>
      </c>
      <c r="L2" t="str">
        <f t="shared" ref="L2:R17" si="0">IF($A2=L$1,"Role Desired", "NOT Desired")</f>
        <v>NOT Desired</v>
      </c>
      <c r="M2" t="str">
        <f>IF($A2=K$1,"Role Desired", IF($A2=L$1,"Role Desired", "NOT Desired"))</f>
        <v>NOT Desired</v>
      </c>
      <c r="N2" t="b">
        <f>AND($A2=L$1,A2=K$1)</f>
        <v>0</v>
      </c>
      <c r="O2" t="b">
        <f>OR($A2=M$1,B2=L$1)</f>
        <v>0</v>
      </c>
      <c r="P2" t="str">
        <f>IF(N2,"Role Desired", "NOT Desired")</f>
        <v>NOT Desired</v>
      </c>
      <c r="Q2" t="str">
        <f>IF($H2&gt;Q1,"Salary &gt;85K","Salary Low")</f>
        <v>Salary &gt;85K</v>
      </c>
      <c r="R2" t="str" cm="1">
        <f t="array" ref="R2">_xlfn.IFS($H2="","No Data",$H2&gt;=$Q$1,"Salary &gt; 85K", TRUE, "Salary Low")</f>
        <v>Salary &gt; 85K</v>
      </c>
    </row>
    <row r="3" spans="1:18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L21" si="1">IF($A3=K$1,"Role Desired", "NOT Desired")</f>
        <v>Role Desired</v>
      </c>
      <c r="L3" t="str">
        <f t="shared" si="0"/>
        <v>NOT Desired</v>
      </c>
      <c r="M3" t="str">
        <f t="shared" ref="M3:M21" si="2">IF($A3=K$1,"Role Desired", IF($A3=L$1,"Role Desired", "NOT Desired"))</f>
        <v>Role Desired</v>
      </c>
      <c r="N3" t="b">
        <f t="shared" ref="N3:N21" si="3">AND($A3=L$1,A3=K$1)</f>
        <v>0</v>
      </c>
      <c r="O3" t="b">
        <f t="shared" ref="O3:O21" si="4">OR($A3=M$1,B3=L$1)</f>
        <v>0</v>
      </c>
      <c r="P3" t="str">
        <f t="shared" ref="P3:P21" si="5">IF(N3,"Role Desired", "NOT Desired")</f>
        <v>NOT Desired</v>
      </c>
      <c r="Q3" t="str">
        <f t="shared" ref="Q3:Q21" si="6">IF($H3&gt;Q2,"Salary &gt;85K","Salary Low")</f>
        <v>Salary Low</v>
      </c>
      <c r="R3" t="str" cm="1">
        <f t="array" ref="R3">_xlfn.IFS($H3="","No Data",$H3&gt;=$Q$1,"Salary &gt; 85K", TRUE, "Salary Low")</f>
        <v>Salary Low</v>
      </c>
    </row>
    <row r="4" spans="1:18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1"/>
        <v>Role Desired</v>
      </c>
      <c r="L4" t="str">
        <f t="shared" si="0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0</v>
      </c>
      <c r="P4" t="str">
        <f t="shared" si="5"/>
        <v>NOT Desired</v>
      </c>
      <c r="Q4" t="str">
        <f t="shared" si="6"/>
        <v>Salary Low</v>
      </c>
      <c r="R4" t="str" cm="1">
        <f t="array" ref="R4">_xlfn.IFS($H4="","No Data",$H4&gt;=$Q$1,"Salary &gt; 85K", TRUE, "Salary Low")</f>
        <v>No Data</v>
      </c>
    </row>
    <row r="5" spans="1:18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1"/>
        <v>NOT Desired</v>
      </c>
      <c r="L5" t="str">
        <f t="shared" si="0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_xlfn.IFS($H5="","No Data",$H5&gt;=$Q$1,"Salary &gt; 85K", TRUE, "Salary Low")</f>
        <v>No Data</v>
      </c>
    </row>
    <row r="6" spans="1:18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1"/>
        <v>NOT Desired</v>
      </c>
      <c r="L6" t="str">
        <f t="shared" si="0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_xlfn.IFS($H6="","No Data",$H6&gt;=$Q$1,"Salary &gt; 85K", TRUE, "Salary Low")</f>
        <v>No Data</v>
      </c>
    </row>
    <row r="7" spans="1:18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1"/>
        <v>NOT Desired</v>
      </c>
      <c r="L7" t="str">
        <f t="shared" si="0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_xlfn.IFS($H7="","No Data",$H7&gt;=$Q$1,"Salary &gt; 85K", TRUE, "Salary Low")</f>
        <v>No Data</v>
      </c>
    </row>
    <row r="8" spans="1:18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1"/>
        <v>Role Desired</v>
      </c>
      <c r="L8" t="str">
        <f t="shared" si="0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0</v>
      </c>
      <c r="P8" t="str">
        <f t="shared" si="5"/>
        <v>NOT Desired</v>
      </c>
      <c r="Q8" t="str">
        <f t="shared" si="6"/>
        <v>Salary Low</v>
      </c>
      <c r="R8" t="str" cm="1">
        <f t="array" ref="R8">_xlfn.IFS($H8="","No Data",$H8&gt;=$Q$1,"Salary &gt; 85K", TRUE, "Salary Low")</f>
        <v>No Data</v>
      </c>
    </row>
    <row r="9" spans="1:18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1"/>
        <v>Role Desired</v>
      </c>
      <c r="L9" t="str">
        <f t="shared" si="0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0</v>
      </c>
      <c r="P9" t="str">
        <f t="shared" si="5"/>
        <v>NOT Desired</v>
      </c>
      <c r="Q9" t="str">
        <f t="shared" si="6"/>
        <v>Salary Low</v>
      </c>
      <c r="R9" t="str" cm="1">
        <f t="array" ref="R9">_xlfn.IFS($H9="","No Data",$H9&gt;=$Q$1,"Salary &gt; 85K", TRUE, "Salary Low")</f>
        <v>Salary &gt; 85K</v>
      </c>
    </row>
    <row r="10" spans="1:18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1"/>
        <v>Role Desired</v>
      </c>
      <c r="L10" t="str">
        <f t="shared" si="0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0</v>
      </c>
      <c r="P10" t="str">
        <f t="shared" si="5"/>
        <v>NOT Desired</v>
      </c>
      <c r="Q10" t="str">
        <f t="shared" si="6"/>
        <v>Salary Low</v>
      </c>
      <c r="R10" t="str" cm="1">
        <f t="array" ref="R10">_xlfn.IFS($H10="","No Data",$H10&gt;=$Q$1,"Salary &gt; 85K", TRUE, "Salary Low")</f>
        <v>No Data</v>
      </c>
    </row>
    <row r="11" spans="1:18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1"/>
        <v>Role Desired</v>
      </c>
      <c r="L11" t="str">
        <f t="shared" si="0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0</v>
      </c>
      <c r="P11" t="str">
        <f t="shared" si="5"/>
        <v>NOT Desired</v>
      </c>
      <c r="Q11" t="str">
        <f t="shared" si="6"/>
        <v>Salary Low</v>
      </c>
      <c r="R11" t="str" cm="1">
        <f t="array" ref="R11">_xlfn.IFS($H11="","No Data",$H11&gt;=$Q$1,"Salary &gt; 85K", TRUE, "Salary Low")</f>
        <v>Salary &gt; 85K</v>
      </c>
    </row>
    <row r="12" spans="1:18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1"/>
        <v>NOT Desired</v>
      </c>
      <c r="L12" t="str">
        <f t="shared" si="0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Low</v>
      </c>
      <c r="R12" t="str" cm="1">
        <f t="array" ref="R12">_xlfn.IFS($H12="","No Data",$H12&gt;=$Q$1,"Salary &gt; 85K", TRUE, "Salary Low")</f>
        <v>Salary &gt; 85K</v>
      </c>
    </row>
    <row r="13" spans="1:18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1"/>
        <v>NOT Desired</v>
      </c>
      <c r="L13" t="str">
        <f t="shared" si="0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Low</v>
      </c>
      <c r="R13" t="str" cm="1">
        <f t="array" ref="R13">_xlfn.IFS($H13="","No Data",$H13&gt;=$Q$1,"Salary &gt; 85K", TRUE, "Salary Low")</f>
        <v>Salary &gt; 85K</v>
      </c>
    </row>
    <row r="14" spans="1:18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1"/>
        <v>NOT Desired</v>
      </c>
      <c r="L14" t="str">
        <f t="shared" si="0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Low</v>
      </c>
      <c r="R14" t="str" cm="1">
        <f t="array" ref="R14">_xlfn.IFS($H14="","No Data",$H14&gt;=$Q$1,"Salary &gt; 85K", TRUE, "Salary Low")</f>
        <v>Salary &gt; 85K</v>
      </c>
    </row>
    <row r="15" spans="1:18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1"/>
        <v>NOT Desired</v>
      </c>
      <c r="L15" t="str">
        <f t="shared" si="0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_xlfn.IFS($H15="","No Data",$H15&gt;=$Q$1,"Salary &gt; 85K", TRUE, "Salary Low")</f>
        <v>Salary Low</v>
      </c>
    </row>
    <row r="16" spans="1:18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1"/>
        <v>NOT Desired</v>
      </c>
      <c r="L16" t="str">
        <f t="shared" si="0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Low</v>
      </c>
      <c r="R16" t="str" cm="1">
        <f t="array" ref="R16">_xlfn.IFS($H16="","No Data",$H16&gt;=$Q$1,"Salary &gt; 85K", TRUE, "Salary Low")</f>
        <v>Salary &gt; 85K</v>
      </c>
    </row>
    <row r="17" spans="1:18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1"/>
        <v>NOT Desired</v>
      </c>
      <c r="L17" t="str">
        <f t="shared" si="0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Low</v>
      </c>
      <c r="R17" t="str" cm="1">
        <f t="array" ref="R17">_xlfn.IFS($H17="","No Data",$H17&gt;=$Q$1,"Salary &gt; 85K", TRUE, "Salary Low")</f>
        <v>Salary &gt; 85K</v>
      </c>
    </row>
    <row r="18" spans="1:18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1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0</v>
      </c>
      <c r="P18" t="str">
        <f t="shared" si="5"/>
        <v>NOT Desired</v>
      </c>
      <c r="Q18" t="str">
        <f t="shared" si="6"/>
        <v>Salary Low</v>
      </c>
      <c r="R18" t="str" cm="1">
        <f t="array" ref="R18">_xlfn.IFS($H18="","No Data",$H18&gt;=$Q$1,"Salary &gt; 85K", TRUE, "Salary Low")</f>
        <v>No Data</v>
      </c>
    </row>
    <row r="19" spans="1:18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1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Low</v>
      </c>
      <c r="R19" t="str" cm="1">
        <f t="array" ref="R19">_xlfn.IFS($H19="","No Data",$H19&gt;=$Q$1,"Salary &gt; 85K", TRUE, "Salary Low")</f>
        <v>Salary &gt; 85K</v>
      </c>
    </row>
    <row r="20" spans="1:18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1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_xlfn.IFS($H20="","No Data",$H20&gt;=$Q$1,"Salary &gt; 85K", TRUE, "Salary Low")</f>
        <v>No Data</v>
      </c>
    </row>
    <row r="21" spans="1:18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1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0</v>
      </c>
      <c r="P21" t="str">
        <f t="shared" si="5"/>
        <v>NOT Desired</v>
      </c>
      <c r="Q21" t="str">
        <f t="shared" si="6"/>
        <v>Salary Low</v>
      </c>
      <c r="R21" t="str" cm="1">
        <f t="array" ref="R21">_xlfn.IFS($H21="","No Data",$H21&gt;=$Q$1,"Salary &gt; 85K", TRUE, "Salary Low")</f>
        <v>Salary &gt; 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4.25"/>
  <cols>
    <col min="1" max="1" width="16.875" bestFit="1" customWidth="1"/>
    <col min="2" max="2" width="17.375" hidden="1" customWidth="1"/>
    <col min="3" max="3" width="21.875" hidden="1" customWidth="1"/>
    <col min="4" max="4" width="11.125" hidden="1" customWidth="1"/>
    <col min="5" max="5" width="38.125" hidden="1" customWidth="1"/>
    <col min="6" max="6" width="14.625" hidden="1" customWidth="1"/>
    <col min="7" max="7" width="18.625" hidden="1" customWidth="1"/>
    <col min="8" max="8" width="13.875" bestFit="1" customWidth="1"/>
    <col min="9" max="9" width="19" hidden="1" customWidth="1"/>
    <col min="10" max="10" width="68.125" hidden="1" customWidth="1"/>
    <col min="11" max="11" width="15.875" bestFit="1" customWidth="1"/>
    <col min="12" max="12" width="19.125" bestFit="1" customWidth="1"/>
    <col min="13" max="13" width="14.25" bestFit="1" customWidth="1"/>
    <col min="14" max="14" width="11.25" bestFit="1" customWidth="1"/>
    <col min="15" max="15" width="10.125" bestFit="1" customWidth="1"/>
    <col min="16" max="16" width="14.25" bestFit="1" customWidth="1"/>
    <col min="17" max="17" width="10.625" bestFit="1" customWidth="1"/>
    <col min="18" max="18" width="12.375" bestFit="1" customWidth="1"/>
  </cols>
  <sheetData>
    <row r="1" spans="1:18 16384:16384" ht="1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25"/>
  <cols>
    <col min="1" max="1" width="6.625" customWidth="1"/>
    <col min="2" max="2" width="13.375" customWidth="1"/>
    <col min="3" max="3" width="31.375" bestFit="1" customWidth="1"/>
    <col min="4" max="4" width="60.375" bestFit="1" customWidth="1"/>
    <col min="5" max="5" width="19.625" bestFit="1" customWidth="1"/>
    <col min="6" max="6" width="17.625" bestFit="1" customWidth="1"/>
  </cols>
  <sheetData>
    <row r="2" spans="2:6" ht="15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3" sqref="E3"/>
    </sheetView>
  </sheetViews>
  <sheetFormatPr defaultRowHeight="14.25"/>
  <cols>
    <col min="2" max="2" width="9.875" bestFit="1" customWidth="1"/>
    <col min="3" max="3" width="10.625" customWidth="1"/>
  </cols>
  <sheetData>
    <row r="1" spans="2:5" ht="15" thickBot="1"/>
    <row r="2" spans="2:5" ht="15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Kenneth Sanchez</cp:lastModifiedBy>
  <dcterms:created xsi:type="dcterms:W3CDTF">2024-07-16T20:11:02Z</dcterms:created>
  <dcterms:modified xsi:type="dcterms:W3CDTF">2025-07-19T17:09:49Z</dcterms:modified>
</cp:coreProperties>
</file>