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zy\Desktop\"/>
    </mc:Choice>
  </mc:AlternateContent>
  <xr:revisionPtr revIDLastSave="0" documentId="13_ncr:1_{6BE1CE46-17C8-4A25-ACD6-4796074E61BB}" xr6:coauthVersionLast="46" xr6:coauthVersionMax="46" xr10:uidLastSave="{00000000-0000-0000-0000-000000000000}"/>
  <bookViews>
    <workbookView xWindow="-120" yWindow="-120" windowWidth="20730" windowHeight="11160" xr2:uid="{6EFA458A-C8BB-417C-8D41-971D38C910B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P6" i="1"/>
  <c r="P8" i="1"/>
  <c r="P10" i="1"/>
  <c r="P12" i="1"/>
  <c r="P14" i="1"/>
  <c r="P16" i="1"/>
  <c r="P18" i="1"/>
  <c r="P20" i="1"/>
  <c r="P22" i="1"/>
  <c r="P4" i="1"/>
  <c r="M4" i="1"/>
  <c r="M6" i="1"/>
  <c r="M8" i="1"/>
  <c r="M10" i="1"/>
  <c r="M12" i="1"/>
  <c r="M14" i="1"/>
  <c r="M16" i="1"/>
  <c r="M18" i="1"/>
  <c r="M20" i="1"/>
  <c r="M22" i="1"/>
</calcChain>
</file>

<file path=xl/sharedStrings.xml><?xml version="1.0" encoding="utf-8"?>
<sst xmlns="http://schemas.openxmlformats.org/spreadsheetml/2006/main" count="38" uniqueCount="37">
  <si>
    <t>Equipamento</t>
  </si>
  <si>
    <t>Tempo uso dia (h)</t>
  </si>
  <si>
    <t>Consumo mensal (kWh)</t>
  </si>
  <si>
    <t>Valor na conta (R$)</t>
  </si>
  <si>
    <t>Potencia (W)`</t>
  </si>
  <si>
    <t xml:space="preserve">Corrente (A) </t>
  </si>
  <si>
    <t>4,54 A</t>
  </si>
  <si>
    <t>Chuveiro Hydra ND</t>
  </si>
  <si>
    <t>500W</t>
  </si>
  <si>
    <t>15,90 A</t>
  </si>
  <si>
    <t>1400W</t>
  </si>
  <si>
    <t>1750W</t>
  </si>
  <si>
    <t>12,72 A</t>
  </si>
  <si>
    <t>Fonte Notebook DELL inspirion 15</t>
  </si>
  <si>
    <t>65W</t>
  </si>
  <si>
    <t>0,59 A</t>
  </si>
  <si>
    <t>5500W</t>
  </si>
  <si>
    <t>50 A</t>
  </si>
  <si>
    <t>Cafeteira britania CP30 temp</t>
  </si>
  <si>
    <t>800W</t>
  </si>
  <si>
    <t>7,27 A</t>
  </si>
  <si>
    <t>1200W</t>
  </si>
  <si>
    <t>10,90 A</t>
  </si>
  <si>
    <t xml:space="preserve">Air Frayer Ultra </t>
  </si>
  <si>
    <t>1270W</t>
  </si>
  <si>
    <t>11,54 A</t>
  </si>
  <si>
    <t>Maquina de lavar BWL11AB</t>
  </si>
  <si>
    <t>880W</t>
  </si>
  <si>
    <t>7,0 A</t>
  </si>
  <si>
    <t>25 A</t>
  </si>
  <si>
    <t>Valor total estimado:</t>
  </si>
  <si>
    <t>Consumo diário (kWh)</t>
  </si>
  <si>
    <t>Geladeira Electrolux duplex TM425</t>
  </si>
  <si>
    <t>Forno elétrico Fischer grill 16</t>
  </si>
  <si>
    <t>Micro-ondas Philco PME31 espelhado</t>
  </si>
  <si>
    <t>Torneira elétrica Hydra lúmen</t>
  </si>
  <si>
    <t>Chaleira elétrica Cadence therma one CEL380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</si>
</sst>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44" fontId="0" fillId="2" borderId="12" xfId="1" applyFont="1" applyFill="1" applyBorder="1"/>
    <xf numFmtId="44" fontId="0" fillId="2" borderId="14" xfId="1" applyFont="1" applyFill="1" applyBorder="1"/>
    <xf numFmtId="44" fontId="0" fillId="3" borderId="12" xfId="1" applyFont="1" applyFill="1" applyBorder="1"/>
    <xf numFmtId="44" fontId="0" fillId="0" borderId="10" xfId="1" applyFont="1" applyBorder="1"/>
    <xf numFmtId="44" fontId="0" fillId="2" borderId="8" xfId="1" applyFont="1" applyFill="1" applyBorder="1"/>
    <xf numFmtId="44" fontId="0" fillId="0" borderId="14" xfId="1" applyFont="1" applyBorder="1"/>
    <xf numFmtId="44" fontId="0" fillId="2" borderId="10" xfId="1" applyFont="1" applyFill="1" applyBorder="1"/>
    <xf numFmtId="44" fontId="0" fillId="2" borderId="11" xfId="1" applyFont="1" applyFill="1" applyBorder="1"/>
    <xf numFmtId="18" fontId="0" fillId="2" borderId="1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4" fontId="0" fillId="4" borderId="13" xfId="0" applyNumberFormat="1" applyFill="1" applyBorder="1" applyAlignment="1"/>
    <xf numFmtId="0" fontId="0" fillId="4" borderId="14" xfId="0" applyFill="1" applyBorder="1" applyAlignme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A9804-4E30-4637-8622-9AB40E81173F}">
  <dimension ref="A1:Q24"/>
  <sheetViews>
    <sheetView tabSelected="1" zoomScale="85" zoomScaleNormal="85" workbookViewId="0">
      <selection activeCell="A18" sqref="A18:C18"/>
    </sheetView>
  </sheetViews>
  <sheetFormatPr defaultRowHeight="15" x14ac:dyDescent="0.25"/>
  <cols>
    <col min="1" max="1" width="9.140625" customWidth="1"/>
    <col min="3" max="3" width="24.7109375" customWidth="1"/>
    <col min="5" max="5" width="9.28515625" customWidth="1"/>
    <col min="15" max="15" width="11" customWidth="1"/>
    <col min="16" max="16" width="10.5703125" bestFit="1" customWidth="1"/>
  </cols>
  <sheetData>
    <row r="1" spans="1:17" x14ac:dyDescent="0.25">
      <c r="A1" s="2" t="s">
        <v>0</v>
      </c>
      <c r="B1" s="3"/>
      <c r="C1" s="4"/>
      <c r="D1" s="2" t="s">
        <v>4</v>
      </c>
      <c r="E1" s="3"/>
      <c r="F1" s="2" t="s">
        <v>5</v>
      </c>
      <c r="G1" s="4"/>
      <c r="H1" s="2" t="s">
        <v>1</v>
      </c>
      <c r="I1" s="4"/>
      <c r="J1" s="2" t="s">
        <v>31</v>
      </c>
      <c r="K1" s="3"/>
      <c r="L1" s="4"/>
      <c r="M1" s="2" t="s">
        <v>2</v>
      </c>
      <c r="N1" s="3"/>
      <c r="O1" s="4"/>
      <c r="P1" s="3" t="s">
        <v>3</v>
      </c>
      <c r="Q1" s="4"/>
    </row>
    <row r="2" spans="1:17" ht="15.75" thickBot="1" x14ac:dyDescent="0.3">
      <c r="A2" s="5"/>
      <c r="B2" s="6"/>
      <c r="C2" s="7"/>
      <c r="D2" s="5"/>
      <c r="E2" s="6"/>
      <c r="F2" s="5"/>
      <c r="G2" s="7"/>
      <c r="H2" s="5"/>
      <c r="I2" s="7"/>
      <c r="J2" s="5"/>
      <c r="K2" s="6"/>
      <c r="L2" s="7"/>
      <c r="M2" s="5"/>
      <c r="N2" s="6"/>
      <c r="O2" s="7"/>
      <c r="P2" s="6"/>
      <c r="Q2" s="7"/>
    </row>
    <row r="3" spans="1:17" x14ac:dyDescent="0.25">
      <c r="A3" s="8"/>
      <c r="B3" s="1"/>
      <c r="C3" s="9"/>
      <c r="D3" s="8"/>
      <c r="E3" s="9"/>
      <c r="F3" s="8"/>
      <c r="G3" s="9"/>
      <c r="H3" s="8"/>
      <c r="I3" s="9"/>
      <c r="J3" s="8"/>
      <c r="K3" s="1"/>
      <c r="L3" s="9"/>
      <c r="M3" s="8"/>
      <c r="N3" s="1"/>
      <c r="O3" s="9"/>
      <c r="P3" s="8"/>
      <c r="Q3" s="9"/>
    </row>
    <row r="4" spans="1:17" x14ac:dyDescent="0.25">
      <c r="A4" s="15" t="s">
        <v>32</v>
      </c>
      <c r="B4" s="16"/>
      <c r="C4" s="16"/>
      <c r="D4" s="15" t="s">
        <v>8</v>
      </c>
      <c r="E4" s="17"/>
      <c r="F4" s="16" t="s">
        <v>6</v>
      </c>
      <c r="G4" s="17"/>
      <c r="H4" s="15">
        <v>5</v>
      </c>
      <c r="I4" s="17"/>
      <c r="J4" s="15">
        <v>2.5</v>
      </c>
      <c r="K4" s="16"/>
      <c r="L4" s="17"/>
      <c r="M4" s="15">
        <f>SUM(J4*30)</f>
        <v>75</v>
      </c>
      <c r="N4" s="16"/>
      <c r="O4" s="17"/>
      <c r="P4" s="23">
        <f>SUM(M4*0.41)</f>
        <v>30.749999999999996</v>
      </c>
      <c r="Q4" s="24"/>
    </row>
    <row r="5" spans="1:17" x14ac:dyDescent="0.25">
      <c r="A5" s="10"/>
      <c r="B5" s="11"/>
      <c r="C5" s="11"/>
      <c r="D5" s="8"/>
      <c r="E5" s="9"/>
      <c r="F5" s="1"/>
      <c r="G5" s="9"/>
      <c r="H5" s="8"/>
      <c r="I5" s="9"/>
      <c r="J5" s="8"/>
      <c r="K5" s="1"/>
      <c r="L5" s="9"/>
      <c r="M5" s="20"/>
      <c r="N5" s="21"/>
      <c r="O5" s="22"/>
      <c r="P5" s="25"/>
      <c r="Q5" s="26"/>
    </row>
    <row r="6" spans="1:17" x14ac:dyDescent="0.25">
      <c r="A6" s="15" t="s">
        <v>7</v>
      </c>
      <c r="B6" s="16"/>
      <c r="C6" s="16"/>
      <c r="D6" s="15" t="s">
        <v>16</v>
      </c>
      <c r="E6" s="17"/>
      <c r="F6" s="16" t="s">
        <v>29</v>
      </c>
      <c r="G6" s="17"/>
      <c r="H6" s="15">
        <v>2</v>
      </c>
      <c r="I6" s="17"/>
      <c r="J6" s="15">
        <v>11</v>
      </c>
      <c r="K6" s="16"/>
      <c r="L6" s="17"/>
      <c r="M6" s="15">
        <f t="shared" ref="M5:M22" si="0">SUM(J6*30)</f>
        <v>330</v>
      </c>
      <c r="N6" s="16"/>
      <c r="O6" s="17"/>
      <c r="P6" s="23">
        <f t="shared" ref="P5:P22" si="1">SUM(M6*0.41)</f>
        <v>135.29999999999998</v>
      </c>
      <c r="Q6" s="24"/>
    </row>
    <row r="7" spans="1:17" x14ac:dyDescent="0.25">
      <c r="A7" s="8"/>
      <c r="B7" s="1"/>
      <c r="C7" s="1"/>
      <c r="D7" s="8"/>
      <c r="E7" s="9"/>
      <c r="F7" s="1"/>
      <c r="G7" s="9"/>
      <c r="H7" s="8"/>
      <c r="I7" s="9"/>
      <c r="J7" s="8"/>
      <c r="K7" s="1"/>
      <c r="L7" s="9"/>
      <c r="M7" s="20"/>
      <c r="N7" s="21"/>
      <c r="O7" s="22"/>
      <c r="P7" s="25"/>
      <c r="Q7" s="26"/>
    </row>
    <row r="8" spans="1:17" x14ac:dyDescent="0.25">
      <c r="A8" s="15" t="s">
        <v>33</v>
      </c>
      <c r="B8" s="16"/>
      <c r="C8" s="16"/>
      <c r="D8" s="15" t="s">
        <v>11</v>
      </c>
      <c r="E8" s="17"/>
      <c r="F8" s="16" t="s">
        <v>9</v>
      </c>
      <c r="G8" s="16"/>
      <c r="H8" s="15">
        <v>2</v>
      </c>
      <c r="I8" s="17"/>
      <c r="J8" s="16">
        <v>3.5</v>
      </c>
      <c r="K8" s="16"/>
      <c r="L8" s="17"/>
      <c r="M8" s="15">
        <f t="shared" si="0"/>
        <v>105</v>
      </c>
      <c r="N8" s="16"/>
      <c r="O8" s="17"/>
      <c r="P8" s="23">
        <f t="shared" si="1"/>
        <v>43.05</v>
      </c>
      <c r="Q8" s="24"/>
    </row>
    <row r="9" spans="1:17" x14ac:dyDescent="0.25">
      <c r="A9" s="8"/>
      <c r="B9" s="1"/>
      <c r="C9" s="1"/>
      <c r="D9" s="8"/>
      <c r="E9" s="9"/>
      <c r="F9" s="1"/>
      <c r="G9" s="1"/>
      <c r="H9" s="8"/>
      <c r="I9" s="9"/>
      <c r="J9" s="1"/>
      <c r="K9" s="1"/>
      <c r="L9" s="9"/>
      <c r="M9" s="20"/>
      <c r="N9" s="21"/>
      <c r="O9" s="22"/>
      <c r="P9" s="25"/>
      <c r="Q9" s="26"/>
    </row>
    <row r="10" spans="1:17" x14ac:dyDescent="0.25">
      <c r="A10" s="15" t="s">
        <v>34</v>
      </c>
      <c r="B10" s="16"/>
      <c r="C10" s="16"/>
      <c r="D10" s="15" t="s">
        <v>10</v>
      </c>
      <c r="E10" s="17"/>
      <c r="F10" s="16" t="s">
        <v>12</v>
      </c>
      <c r="G10" s="16"/>
      <c r="H10" s="15">
        <v>1</v>
      </c>
      <c r="I10" s="17"/>
      <c r="J10" s="16">
        <v>1.4</v>
      </c>
      <c r="K10" s="16"/>
      <c r="L10" s="17"/>
      <c r="M10" s="15">
        <f t="shared" si="0"/>
        <v>42</v>
      </c>
      <c r="N10" s="16"/>
      <c r="O10" s="17"/>
      <c r="P10" s="23">
        <f t="shared" si="1"/>
        <v>17.22</v>
      </c>
      <c r="Q10" s="24"/>
    </row>
    <row r="11" spans="1:17" x14ac:dyDescent="0.25">
      <c r="A11" s="8"/>
      <c r="B11" s="1"/>
      <c r="C11" s="1"/>
      <c r="D11" s="8"/>
      <c r="E11" s="9"/>
      <c r="F11" s="1"/>
      <c r="G11" s="1"/>
      <c r="H11" s="8"/>
      <c r="I11" s="9"/>
      <c r="J11" s="1"/>
      <c r="K11" s="1"/>
      <c r="L11" s="9"/>
      <c r="M11" s="20"/>
      <c r="N11" s="21"/>
      <c r="O11" s="22"/>
      <c r="P11" s="25"/>
      <c r="Q11" s="26"/>
    </row>
    <row r="12" spans="1:17" x14ac:dyDescent="0.25">
      <c r="A12" s="15" t="s">
        <v>13</v>
      </c>
      <c r="B12" s="16"/>
      <c r="C12" s="16"/>
      <c r="D12" s="15" t="s">
        <v>14</v>
      </c>
      <c r="E12" s="17"/>
      <c r="F12" s="16" t="s">
        <v>15</v>
      </c>
      <c r="G12" s="16"/>
      <c r="H12" s="15">
        <v>8</v>
      </c>
      <c r="I12" s="17"/>
      <c r="J12" s="16">
        <v>0.52</v>
      </c>
      <c r="K12" s="16"/>
      <c r="L12" s="17"/>
      <c r="M12" s="15">
        <f t="shared" si="0"/>
        <v>15.600000000000001</v>
      </c>
      <c r="N12" s="16"/>
      <c r="O12" s="17"/>
      <c r="P12" s="23">
        <f t="shared" si="1"/>
        <v>6.3959999999999999</v>
      </c>
      <c r="Q12" s="24"/>
    </row>
    <row r="13" spans="1:17" x14ac:dyDescent="0.25">
      <c r="A13" s="8"/>
      <c r="B13" s="1"/>
      <c r="C13" s="1"/>
      <c r="D13" s="8"/>
      <c r="E13" s="9"/>
      <c r="F13" s="1"/>
      <c r="G13" s="1"/>
      <c r="H13" s="8"/>
      <c r="I13" s="9"/>
      <c r="J13" s="1"/>
      <c r="K13" s="1"/>
      <c r="L13" s="9"/>
      <c r="M13" s="20"/>
      <c r="N13" s="21"/>
      <c r="O13" s="22"/>
      <c r="P13" s="25"/>
      <c r="Q13" s="26"/>
    </row>
    <row r="14" spans="1:17" x14ac:dyDescent="0.25">
      <c r="A14" s="15" t="s">
        <v>35</v>
      </c>
      <c r="B14" s="16"/>
      <c r="C14" s="16"/>
      <c r="D14" s="15" t="s">
        <v>16</v>
      </c>
      <c r="E14" s="17"/>
      <c r="F14" s="16" t="s">
        <v>17</v>
      </c>
      <c r="G14" s="16"/>
      <c r="H14" s="15">
        <v>1</v>
      </c>
      <c r="I14" s="17"/>
      <c r="J14" s="16">
        <v>5.5</v>
      </c>
      <c r="K14" s="16"/>
      <c r="L14" s="17"/>
      <c r="M14" s="15">
        <f t="shared" si="0"/>
        <v>165</v>
      </c>
      <c r="N14" s="16"/>
      <c r="O14" s="17"/>
      <c r="P14" s="23">
        <f t="shared" si="1"/>
        <v>67.649999999999991</v>
      </c>
      <c r="Q14" s="24"/>
    </row>
    <row r="15" spans="1:17" x14ac:dyDescent="0.25">
      <c r="A15" s="8"/>
      <c r="B15" s="1"/>
      <c r="C15" s="1"/>
      <c r="D15" s="8"/>
      <c r="E15" s="9"/>
      <c r="F15" s="1"/>
      <c r="G15" s="1"/>
      <c r="H15" s="8"/>
      <c r="I15" s="9"/>
      <c r="J15" s="1"/>
      <c r="K15" s="1"/>
      <c r="L15" s="9"/>
      <c r="M15" s="20"/>
      <c r="N15" s="21"/>
      <c r="O15" s="22"/>
      <c r="P15" s="25"/>
      <c r="Q15" s="26"/>
    </row>
    <row r="16" spans="1:17" x14ac:dyDescent="0.25">
      <c r="A16" s="15" t="s">
        <v>18</v>
      </c>
      <c r="B16" s="16"/>
      <c r="C16" s="16"/>
      <c r="D16" s="15" t="s">
        <v>19</v>
      </c>
      <c r="E16" s="17"/>
      <c r="F16" s="16" t="s">
        <v>20</v>
      </c>
      <c r="G16" s="16"/>
      <c r="H16" s="15">
        <v>2</v>
      </c>
      <c r="I16" s="17"/>
      <c r="J16" s="18">
        <v>1.6</v>
      </c>
      <c r="K16" s="18"/>
      <c r="L16" s="19"/>
      <c r="M16" s="15">
        <f t="shared" si="0"/>
        <v>48</v>
      </c>
      <c r="N16" s="16"/>
      <c r="O16" s="17"/>
      <c r="P16" s="23">
        <f t="shared" si="1"/>
        <v>19.68</v>
      </c>
      <c r="Q16" s="27"/>
    </row>
    <row r="17" spans="1:17" x14ac:dyDescent="0.25">
      <c r="A17" s="8"/>
      <c r="B17" s="1"/>
      <c r="C17" s="1"/>
      <c r="D17" s="8"/>
      <c r="E17" s="9"/>
      <c r="F17" s="1"/>
      <c r="G17" s="1"/>
      <c r="H17" s="8"/>
      <c r="I17" s="9"/>
      <c r="J17" s="12"/>
      <c r="K17" s="13"/>
      <c r="L17" s="14"/>
      <c r="M17" s="20"/>
      <c r="N17" s="21"/>
      <c r="O17" s="22"/>
      <c r="P17" s="25"/>
      <c r="Q17" s="28"/>
    </row>
    <row r="18" spans="1:17" x14ac:dyDescent="0.25">
      <c r="A18" s="15" t="s">
        <v>36</v>
      </c>
      <c r="B18" s="16"/>
      <c r="C18" s="16"/>
      <c r="D18" s="15" t="s">
        <v>21</v>
      </c>
      <c r="E18" s="17"/>
      <c r="F18" s="16" t="s">
        <v>22</v>
      </c>
      <c r="G18" s="16"/>
      <c r="H18" s="15">
        <v>1</v>
      </c>
      <c r="I18" s="17"/>
      <c r="J18" s="15">
        <v>1.2</v>
      </c>
      <c r="K18" s="16"/>
      <c r="L18" s="17"/>
      <c r="M18" s="15">
        <f t="shared" si="0"/>
        <v>36</v>
      </c>
      <c r="N18" s="16"/>
      <c r="O18" s="17"/>
      <c r="P18" s="23">
        <f t="shared" si="1"/>
        <v>14.76</v>
      </c>
      <c r="Q18" s="29"/>
    </row>
    <row r="19" spans="1:17" x14ac:dyDescent="0.25">
      <c r="A19" s="8"/>
      <c r="B19" s="1"/>
      <c r="C19" s="1"/>
      <c r="D19" s="8"/>
      <c r="E19" s="9"/>
      <c r="F19" s="1"/>
      <c r="G19" s="1"/>
      <c r="H19" s="8"/>
      <c r="I19" s="9"/>
      <c r="J19" s="12"/>
      <c r="K19" s="13"/>
      <c r="L19" s="14"/>
      <c r="M19" s="20"/>
      <c r="N19" s="21"/>
      <c r="O19" s="22"/>
      <c r="P19" s="25"/>
      <c r="Q19" s="28"/>
    </row>
    <row r="20" spans="1:17" x14ac:dyDescent="0.25">
      <c r="A20" s="15" t="s">
        <v>23</v>
      </c>
      <c r="B20" s="16"/>
      <c r="C20" s="16"/>
      <c r="D20" s="15" t="s">
        <v>24</v>
      </c>
      <c r="E20" s="17"/>
      <c r="F20" s="16" t="s">
        <v>25</v>
      </c>
      <c r="G20" s="16"/>
      <c r="H20" s="15">
        <v>1</v>
      </c>
      <c r="I20" s="17"/>
      <c r="J20" s="15">
        <v>1.27</v>
      </c>
      <c r="K20" s="16"/>
      <c r="L20" s="17"/>
      <c r="M20" s="15">
        <f t="shared" si="0"/>
        <v>38.1</v>
      </c>
      <c r="N20" s="16"/>
      <c r="O20" s="17"/>
      <c r="P20" s="23">
        <f t="shared" si="1"/>
        <v>15.621</v>
      </c>
      <c r="Q20" s="29"/>
    </row>
    <row r="21" spans="1:17" x14ac:dyDescent="0.25">
      <c r="A21" s="8"/>
      <c r="B21" s="1"/>
      <c r="C21" s="1"/>
      <c r="D21" s="8"/>
      <c r="E21" s="9"/>
      <c r="F21" s="1"/>
      <c r="G21" s="1"/>
      <c r="H21" s="8"/>
      <c r="I21" s="9"/>
      <c r="J21" s="12"/>
      <c r="K21" s="13"/>
      <c r="L21" s="14"/>
      <c r="M21" s="20"/>
      <c r="N21" s="21"/>
      <c r="O21" s="22"/>
      <c r="P21" s="25"/>
      <c r="Q21" s="28"/>
    </row>
    <row r="22" spans="1:17" x14ac:dyDescent="0.25">
      <c r="A22" s="15" t="s">
        <v>26</v>
      </c>
      <c r="B22" s="16"/>
      <c r="C22" s="16"/>
      <c r="D22" s="15" t="s">
        <v>27</v>
      </c>
      <c r="E22" s="17"/>
      <c r="F22" s="31" t="s">
        <v>28</v>
      </c>
      <c r="G22" s="16"/>
      <c r="H22" s="15">
        <v>1.3</v>
      </c>
      <c r="I22" s="17"/>
      <c r="J22" s="15">
        <v>9.1</v>
      </c>
      <c r="K22" s="16"/>
      <c r="L22" s="17"/>
      <c r="M22" s="15">
        <f t="shared" si="0"/>
        <v>273</v>
      </c>
      <c r="N22" s="16"/>
      <c r="O22" s="17"/>
      <c r="P22" s="23">
        <f t="shared" si="1"/>
        <v>111.92999999999999</v>
      </c>
      <c r="Q22" s="30"/>
    </row>
    <row r="24" spans="1:17" x14ac:dyDescent="0.25">
      <c r="N24" s="32" t="s">
        <v>30</v>
      </c>
      <c r="O24" s="33"/>
      <c r="P24" s="34">
        <f>SUM(P4,P6,P8,P10,P12,P14,P16,P18,P20,P22)</f>
        <v>462.35699999999991</v>
      </c>
      <c r="Q24" s="35"/>
    </row>
  </sheetData>
  <mergeCells count="68">
    <mergeCell ref="M10:O10"/>
    <mergeCell ref="M8:O8"/>
    <mergeCell ref="M6:O6"/>
    <mergeCell ref="M4:O4"/>
    <mergeCell ref="N24:O24"/>
    <mergeCell ref="M22:O22"/>
    <mergeCell ref="M20:O20"/>
    <mergeCell ref="M18:O18"/>
    <mergeCell ref="M16:O16"/>
    <mergeCell ref="M14:O14"/>
    <mergeCell ref="M12:O12"/>
    <mergeCell ref="H22:I22"/>
    <mergeCell ref="H20:I20"/>
    <mergeCell ref="H18:I18"/>
    <mergeCell ref="J18:L18"/>
    <mergeCell ref="J22:L22"/>
    <mergeCell ref="J20:L20"/>
    <mergeCell ref="D22:E22"/>
    <mergeCell ref="D20:E20"/>
    <mergeCell ref="D18:E18"/>
    <mergeCell ref="A22:C22"/>
    <mergeCell ref="A20:C20"/>
    <mergeCell ref="F22:G22"/>
    <mergeCell ref="F18:G18"/>
    <mergeCell ref="F20:G20"/>
    <mergeCell ref="J6:L6"/>
    <mergeCell ref="A10:C10"/>
    <mergeCell ref="A12:C12"/>
    <mergeCell ref="A14:C14"/>
    <mergeCell ref="A16:C16"/>
    <mergeCell ref="A18:C18"/>
    <mergeCell ref="H16:I16"/>
    <mergeCell ref="H14:I14"/>
    <mergeCell ref="H12:I12"/>
    <mergeCell ref="H10:I10"/>
    <mergeCell ref="H8:I8"/>
    <mergeCell ref="J16:L16"/>
    <mergeCell ref="J14:L14"/>
    <mergeCell ref="J12:L12"/>
    <mergeCell ref="J10:L10"/>
    <mergeCell ref="J8:L8"/>
    <mergeCell ref="D16:E16"/>
    <mergeCell ref="F8:G8"/>
    <mergeCell ref="F16:G16"/>
    <mergeCell ref="F14:G14"/>
    <mergeCell ref="F12:G12"/>
    <mergeCell ref="F10:G10"/>
    <mergeCell ref="A8:C8"/>
    <mergeCell ref="D8:E8"/>
    <mergeCell ref="D10:E10"/>
    <mergeCell ref="D12:E12"/>
    <mergeCell ref="D14:E14"/>
    <mergeCell ref="A4:C4"/>
    <mergeCell ref="D4:E4"/>
    <mergeCell ref="F4:G4"/>
    <mergeCell ref="J4:L4"/>
    <mergeCell ref="A6:C6"/>
    <mergeCell ref="D6:E6"/>
    <mergeCell ref="F6:G6"/>
    <mergeCell ref="H6:I6"/>
    <mergeCell ref="H4:I4"/>
    <mergeCell ref="M1:O2"/>
    <mergeCell ref="P1:Q2"/>
    <mergeCell ref="J1:L2"/>
    <mergeCell ref="H1:I2"/>
    <mergeCell ref="F1:G2"/>
    <mergeCell ref="D1:E2"/>
    <mergeCell ref="A1:C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Grazielly Silva</dc:creator>
  <cp:lastModifiedBy>Grazielly Silva</cp:lastModifiedBy>
  <cp:lastPrinted>2021-05-17T16:34:56Z</cp:lastPrinted>
  <dcterms:created xsi:type="dcterms:W3CDTF">2021-05-17T15:14:22Z</dcterms:created>
  <dcterms:modified xsi:type="dcterms:W3CDTF">2021-05-17T16:37:26Z</dcterms:modified>
</cp:coreProperties>
</file>