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acon\Documents\GitHub\ud120-projects\final_project\"/>
    </mc:Choice>
  </mc:AlternateContent>
  <bookViews>
    <workbookView xWindow="0" yWindow="0" windowWidth="20400" windowHeight="7755"/>
  </bookViews>
  <sheets>
    <sheet name="Sheet1" sheetId="1" r:id="rId1"/>
  </sheets>
  <definedNames>
    <definedName name="_xlnm._FilterDatabase" localSheetId="0" hidden="1">Sheet1!$A$1:$J$34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 l="1"/>
  <c r="J22" i="1"/>
  <c r="I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2" i="1"/>
  <c r="E3" i="1"/>
  <c r="J3" i="1" s="1"/>
  <c r="E2" i="1"/>
  <c r="J2" i="1" s="1"/>
  <c r="C7" i="1"/>
  <c r="E7" i="1" s="1"/>
  <c r="J7" i="1" s="1"/>
  <c r="C9" i="1"/>
  <c r="E9" i="1" s="1"/>
  <c r="J9" i="1" s="1"/>
  <c r="C10" i="1"/>
  <c r="C11" i="1" s="1"/>
  <c r="C13" i="1"/>
  <c r="C14" i="1" s="1"/>
  <c r="E14" i="1" s="1"/>
  <c r="H14" i="1" s="1"/>
  <c r="C15" i="1"/>
  <c r="E15" i="1" s="1"/>
  <c r="J15" i="1" s="1"/>
  <c r="C16" i="1"/>
  <c r="C17" i="1" s="1"/>
  <c r="C18" i="1" s="1"/>
  <c r="C19" i="1" s="1"/>
  <c r="E19" i="1" s="1"/>
  <c r="C20" i="1"/>
  <c r="C21" i="1" s="1"/>
  <c r="E21" i="1" s="1"/>
  <c r="J21" i="1" s="1"/>
  <c r="C22" i="1"/>
  <c r="E22" i="1" s="1"/>
  <c r="H22" i="1" s="1"/>
  <c r="C23" i="1"/>
  <c r="E23" i="1" s="1"/>
  <c r="J23" i="1" s="1"/>
  <c r="C27" i="1"/>
  <c r="E27" i="1" s="1"/>
  <c r="J27" i="1" s="1"/>
  <c r="C29" i="1"/>
  <c r="E29" i="1" s="1"/>
  <c r="H29" i="1" s="1"/>
  <c r="C30" i="1"/>
  <c r="E30" i="1" s="1"/>
  <c r="H30" i="1" s="1"/>
  <c r="C4" i="1"/>
  <c r="E4" i="1" s="1"/>
  <c r="J4" i="1" s="1"/>
  <c r="I29" i="1" l="1"/>
  <c r="I21" i="1"/>
  <c r="J30" i="1"/>
  <c r="I4" i="1"/>
  <c r="J29" i="1"/>
  <c r="I2" i="1"/>
  <c r="I27" i="1"/>
  <c r="I23" i="1"/>
  <c r="I15" i="1"/>
  <c r="I7" i="1"/>
  <c r="I3" i="1"/>
  <c r="I30" i="1"/>
  <c r="I22" i="1"/>
  <c r="I14" i="1"/>
  <c r="H21" i="1"/>
  <c r="H9" i="1"/>
  <c r="H4" i="1"/>
  <c r="H2" i="1"/>
  <c r="H27" i="1"/>
  <c r="H23" i="1"/>
  <c r="H19" i="1"/>
  <c r="H15" i="1"/>
  <c r="H7" i="1"/>
  <c r="H3" i="1"/>
  <c r="C31" i="1"/>
  <c r="E31" i="1" s="1"/>
  <c r="C24" i="1"/>
  <c r="C25" i="1" s="1"/>
  <c r="C26" i="1" s="1"/>
  <c r="E26" i="1" s="1"/>
  <c r="F2" i="1"/>
  <c r="F3" i="1"/>
  <c r="F4" i="1"/>
  <c r="E18" i="1"/>
  <c r="C8" i="1"/>
  <c r="E8" i="1" s="1"/>
  <c r="E10" i="1"/>
  <c r="E11" i="1"/>
  <c r="C12" i="1"/>
  <c r="E12" i="1" s="1"/>
  <c r="E17" i="1"/>
  <c r="E13" i="1"/>
  <c r="C5" i="1"/>
  <c r="E20" i="1"/>
  <c r="E16" i="1"/>
  <c r="C32" i="1"/>
  <c r="C28" i="1"/>
  <c r="E28" i="1" s="1"/>
  <c r="J16" i="1" l="1"/>
  <c r="I16" i="1"/>
  <c r="J13" i="1"/>
  <c r="I13" i="1"/>
  <c r="I10" i="1"/>
  <c r="J10" i="1"/>
  <c r="J28" i="1"/>
  <c r="I28" i="1"/>
  <c r="E24" i="1"/>
  <c r="J20" i="1"/>
  <c r="I20" i="1"/>
  <c r="J8" i="1"/>
  <c r="I8" i="1"/>
  <c r="E25" i="1"/>
  <c r="H12" i="1"/>
  <c r="H20" i="1"/>
  <c r="H17" i="1"/>
  <c r="H10" i="1"/>
  <c r="H18" i="1"/>
  <c r="H31" i="1"/>
  <c r="H16" i="1"/>
  <c r="H13" i="1"/>
  <c r="H11" i="1"/>
  <c r="H28" i="1"/>
  <c r="H24" i="1"/>
  <c r="H25" i="1"/>
  <c r="H8" i="1"/>
  <c r="H26" i="1"/>
  <c r="C33" i="1"/>
  <c r="E32" i="1"/>
  <c r="C6" i="1"/>
  <c r="E6" i="1" s="1"/>
  <c r="E5" i="1"/>
  <c r="I32" i="1" l="1"/>
  <c r="J32" i="1" s="1"/>
  <c r="H32" i="1"/>
  <c r="H5" i="1"/>
  <c r="I5" i="1" s="1"/>
  <c r="J5" i="1" s="1"/>
  <c r="H6" i="1"/>
  <c r="F8" i="1"/>
  <c r="F27" i="1"/>
  <c r="F11" i="1"/>
  <c r="I11" i="1" s="1"/>
  <c r="J11" i="1" s="1"/>
  <c r="F22" i="1"/>
  <c r="F6" i="1"/>
  <c r="I6" i="1" s="1"/>
  <c r="J6" i="1" s="1"/>
  <c r="F20" i="1"/>
  <c r="F25" i="1"/>
  <c r="I25" i="1" s="1"/>
  <c r="J25" i="1" s="1"/>
  <c r="F9" i="1"/>
  <c r="F31" i="1"/>
  <c r="I31" i="1" s="1"/>
  <c r="J31" i="1" s="1"/>
  <c r="F29" i="1"/>
  <c r="F23" i="1"/>
  <c r="F7" i="1"/>
  <c r="F18" i="1"/>
  <c r="I18" i="1" s="1"/>
  <c r="J18" i="1" s="1"/>
  <c r="F12" i="1"/>
  <c r="I12" i="1" s="1"/>
  <c r="J12" i="1" s="1"/>
  <c r="F21" i="1"/>
  <c r="F5" i="1"/>
  <c r="F16" i="1"/>
  <c r="F26" i="1"/>
  <c r="I26" i="1" s="1"/>
  <c r="J26" i="1" s="1"/>
  <c r="F13" i="1"/>
  <c r="F28" i="1"/>
  <c r="F19" i="1"/>
  <c r="I19" i="1" s="1"/>
  <c r="J19" i="1" s="1"/>
  <c r="F24" i="1"/>
  <c r="I24" i="1" s="1"/>
  <c r="J24" i="1" s="1"/>
  <c r="F30" i="1"/>
  <c r="F14" i="1"/>
  <c r="F17" i="1"/>
  <c r="I17" i="1" s="1"/>
  <c r="J17" i="1" s="1"/>
  <c r="F15" i="1"/>
  <c r="F10" i="1"/>
  <c r="F32" i="1"/>
  <c r="C34" i="1"/>
  <c r="E34" i="1" s="1"/>
  <c r="E33" i="1"/>
  <c r="H34" i="1" l="1"/>
  <c r="H33" i="1"/>
  <c r="F34" i="1"/>
  <c r="I34" i="1" s="1"/>
  <c r="J34" i="1" s="1"/>
  <c r="F33" i="1"/>
  <c r="I33" i="1" s="1"/>
  <c r="J33" i="1" s="1"/>
</calcChain>
</file>

<file path=xl/sharedStrings.xml><?xml version="1.0" encoding="utf-8"?>
<sst xmlns="http://schemas.openxmlformats.org/spreadsheetml/2006/main" count="55" uniqueCount="46">
  <si>
    <t>Quality of Code</t>
  </si>
  <si>
    <t>Criteria</t>
  </si>
  <si>
    <t>Meets Specifications</t>
  </si>
  <si>
    <t>Functionality</t>
  </si>
  <si>
    <t>Code reflects the description in the answers to questions in the writeup. i.e. code performs the functions documented in the writeup and the writeup clearly specifies the final analysis strategy.</t>
  </si>
  <si>
    <t>Usability</t>
  </si>
  <si>
    <t>poi_id.py can be run to export the dataset, list of features and algorithm, so that the final algorithm can be checked easily using tester.py.</t>
  </si>
  <si>
    <t>Understanding the Dataset and Question</t>
  </si>
  <si>
    <t>Data Exploration (related lesson: "Datasets and Questions")</t>
  </si>
  <si>
    <t>Outlier Investigation (related lesson: "Outliers")</t>
  </si>
  <si>
    <t>Student response identifies outlier(s) in the financial data, and explains how they are removed or otherwise handled.</t>
  </si>
  <si>
    <t>Optimize Feature Selection/Engineering</t>
  </si>
  <si>
    <t>Create new features (related lesson: "Feature Selection")</t>
  </si>
  <si>
    <t>At least one new feature is implemented. Justification for that feature is provided in the written response. The effect of that feature on final algorithm performance is tested or its strength is compared to other features in feature selection. The student is not required to include their new feature in their final feature set.</t>
  </si>
  <si>
    <t>Intelligently select features (related lesson: "Feature Selection")</t>
  </si>
  <si>
    <t>Univariate or recursive feature selection is deployed, or features are selected by hand (different combinations of features are attempted, and the performance is documented for each one). Features that are selected are reported and the number of features selected is justified. For an algorithm that supports getting the feature importances (e.g. decision tree) or feature scores (e.g. SelectKBest), those are documented as well.</t>
  </si>
  <si>
    <t>Properly scale features (related lesson: "Feature Scaling")</t>
  </si>
  <si>
    <t>If algorithm calls for scaled features, feature scaling is deployed.</t>
  </si>
  <si>
    <t>Pick and Tune an Algorithm</t>
  </si>
  <si>
    <t>Pick an algorithm (related lessons: "Naive Bayes" through "Choose Your Own Algorithm")</t>
  </si>
  <si>
    <t>At least two different algorithms are attempted and their performance is compared, with the best performing one used in the final analysis.</t>
  </si>
  <si>
    <t>Discuss parameter tuning and its importance.</t>
  </si>
  <si>
    <t>Response addresses what it means to perform parameter tuning and why it is important.</t>
  </si>
  <si>
    <t>Tune the algorithm (related lesson: "Validation")</t>
  </si>
  <si>
    <t>Validate and Evaluate</t>
  </si>
  <si>
    <t>Usage of Evaluation Metrics (related lesson: "Evaluation Metrics")</t>
  </si>
  <si>
    <t>At least two appropriate metrics are used to evaluate algorithm performance (e.g. precision and recall), and the student articulates what those metrics measure in context of the project task.</t>
  </si>
  <si>
    <t>Discuss validation and its importance.</t>
  </si>
  <si>
    <t>Response addresses what validation is and why it is important.</t>
  </si>
  <si>
    <t>Validation Strategy (related lesson "Validation")</t>
  </si>
  <si>
    <t>Performance of the final algorithm selected is assessed by splitting the data into training and testing sets or through the use of cross validation, noting the specific type of validation performed.</t>
  </si>
  <si>
    <t>Algorithm Performance</t>
  </si>
  <si>
    <t>When tester.py is used to evaluate performance, precision and recall are both at least 0.3.</t>
  </si>
  <si>
    <t>PASTE_1</t>
  </si>
  <si>
    <t>PASTE_2</t>
  </si>
  <si>
    <t xml:space="preserve">Student response addresses the most important characteristics of the dataset and uses these characteristics to inform their analysis. Important characteristics include:
    total number of data points
    allocation across classes (POI/non-POI)
    number of features used
    are there features with many missing values? etc.
</t>
  </si>
  <si>
    <t xml:space="preserve">At least one important parameter tuned with at least 3 settings investigated systematically, or any of the following are true:
    GridSearchCV used for parameter tuning
    Several parameters tuned
    Parameter tuning incorporated into algorithm selection (i.e. parameters tuned for more than one algorithm, and best algorithm-tune combination selected for final analysis).
</t>
  </si>
  <si>
    <t>.</t>
  </si>
  <si>
    <t>SECTION</t>
  </si>
  <si>
    <t>FILTER</t>
  </si>
  <si>
    <t>PYTHON</t>
  </si>
  <si>
    <t>FUNCTION</t>
  </si>
  <si>
    <t>SPACES</t>
  </si>
  <si>
    <t>NUMBER</t>
  </si>
  <si>
    <t>DOCSTRING</t>
  </si>
  <si>
    <t>POS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</si>
</sst>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Alignment="1"/>
    <xf numFmtId="0" fontId="1" fillId="0" borderId="0" xfId="0" applyFont="1" applyAlignment="1">
      <alignment horizontal="center" vertical="center"/>
    </xf>
    <xf numFmtId="0" fontId="1" fillId="2" borderId="0" xfId="0" applyFont="1"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udac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5</xdr:row>
      <xdr:rowOff>114300</xdr:rowOff>
    </xdr:to>
    <xdr:sp macro="" textlink="">
      <xdr:nvSpPr>
        <xdr:cNvPr id="1025" name="AutoShape 1" descr="Udacity Logo">
          <a:hlinkClick xmlns:r="http://schemas.openxmlformats.org/officeDocument/2006/relationships" r:id="rId1"/>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4"/>
  <sheetViews>
    <sheetView tabSelected="1" workbookViewId="0">
      <pane ySplit="1" topLeftCell="A5" activePane="bottomLeft" state="frozen"/>
      <selection pane="bottomLeft" activeCell="K5" sqref="K5:K34"/>
    </sheetView>
  </sheetViews>
  <sheetFormatPr defaultRowHeight="15" x14ac:dyDescent="0.25"/>
  <cols>
    <col min="1" max="2" width="21.85546875" customWidth="1"/>
    <col min="3" max="3" width="37.7109375" bestFit="1" customWidth="1"/>
    <col min="4" max="4" width="13.7109375" bestFit="1" customWidth="1"/>
    <col min="7" max="7" width="6.85546875" bestFit="1" customWidth="1"/>
    <col min="8" max="8" width="9.85546875" bestFit="1" customWidth="1"/>
    <col min="9" max="9" width="26.28515625" bestFit="1" customWidth="1"/>
    <col min="10" max="10" width="11.5703125" customWidth="1"/>
  </cols>
  <sheetData>
    <row r="1" spans="1:10" x14ac:dyDescent="0.25">
      <c r="A1" s="4" t="s">
        <v>33</v>
      </c>
      <c r="B1" s="4" t="s">
        <v>34</v>
      </c>
      <c r="C1" s="5" t="s">
        <v>38</v>
      </c>
      <c r="D1" s="5" t="s">
        <v>44</v>
      </c>
      <c r="E1" s="5" t="s">
        <v>39</v>
      </c>
      <c r="F1" s="5" t="s">
        <v>43</v>
      </c>
      <c r="G1" s="5" t="s">
        <v>45</v>
      </c>
      <c r="H1" s="5" t="s">
        <v>42</v>
      </c>
      <c r="I1" s="5" t="s">
        <v>41</v>
      </c>
      <c r="J1" s="5" t="s">
        <v>40</v>
      </c>
    </row>
    <row r="2" spans="1:10" hidden="1" x14ac:dyDescent="0.25">
      <c r="A2" s="2" t="s">
        <v>0</v>
      </c>
      <c r="B2" s="2"/>
      <c r="C2" t="s">
        <v>37</v>
      </c>
      <c r="D2" t="str">
        <f>""""""""</f>
        <v>"""</v>
      </c>
      <c r="E2" t="str">
        <f>IF(OR(C2=".", C2="", A2="Criteria"), "No", "Yes")</f>
        <v>No</v>
      </c>
      <c r="F2">
        <f>COUNTIF(E$1:E2,"Yes")</f>
        <v>0</v>
      </c>
      <c r="G2">
        <v>15</v>
      </c>
      <c r="H2" t="str">
        <f>IF(E2="Yes",IF(ISERR(FIND(" ", A2, G2)),LEN(A2),FIND(" ", A2, G2)), "")</f>
        <v/>
      </c>
      <c r="I2" t="str">
        <f>IF(E2="Yes","r"&amp;TEXT(F2,"00")&amp;"_"&amp;SUBSTITUTE(LOWER(TRIM(LEFT(A2,H2))), " ", "_")&amp;"()","")</f>
        <v/>
      </c>
      <c r="J2" t="str">
        <f>IF(E2="Yes", "def "&amp;I2&amp;":
"&amp;D2&amp;"
"&amp;C2&amp;" - "&amp;A2&amp;"
-------------------------------
"&amp;B2&amp;"
"&amp;D2&amp;"
print "&amp;I2&amp;".__doc__
return
", "")</f>
        <v/>
      </c>
    </row>
    <row r="3" spans="1:10" hidden="1" x14ac:dyDescent="0.25">
      <c r="A3" s="2"/>
      <c r="B3" s="2"/>
      <c r="C3" t="s">
        <v>37</v>
      </c>
      <c r="D3" t="str">
        <f t="shared" ref="D3:D34" si="0">""""""""</f>
        <v>"""</v>
      </c>
      <c r="E3" t="str">
        <f t="shared" ref="E3:E34" si="1">IF(OR(C3=".", C3="", A3="Criteria"), "No", "Yes")</f>
        <v>No</v>
      </c>
      <c r="F3">
        <f>COUNTIF(E$1:E3,"Yes")</f>
        <v>0</v>
      </c>
      <c r="G3">
        <v>15</v>
      </c>
      <c r="H3" t="str">
        <f t="shared" ref="H3:H34" si="2">IF(E3="Yes",IF(ISERR(FIND(" ", A3, G3)),LEN(A3),FIND(" ", A3, G3)), "")</f>
        <v/>
      </c>
      <c r="I3" t="str">
        <f t="shared" ref="I3:I34" si="3">IF(E3="Yes","r"&amp;TEXT(F3,"00")&amp;"_"&amp;SUBSTITUTE(LOWER(TRIM(LEFT(A3,H3))), " ", "_")&amp;"()","")</f>
        <v/>
      </c>
      <c r="J3" t="str">
        <f t="shared" ref="J3:J34" si="4">IF(E3="Yes", "def "&amp;I3&amp;":
"&amp;D3&amp;"
"&amp;C3&amp;" - "&amp;A3&amp;"
-------------------------------
"&amp;B3&amp;"
"&amp;D3&amp;"
print "&amp;I3&amp;".__doc__
return
", "")</f>
        <v/>
      </c>
    </row>
    <row r="4" spans="1:10" hidden="1" x14ac:dyDescent="0.25">
      <c r="A4" s="3" t="s">
        <v>1</v>
      </c>
      <c r="B4" s="3" t="s">
        <v>2</v>
      </c>
      <c r="C4" t="str">
        <f>IF(A4="Criteria",A2,IF(A4="","",C3))</f>
        <v>Quality of Code</v>
      </c>
      <c r="D4" t="str">
        <f t="shared" si="0"/>
        <v>"""</v>
      </c>
      <c r="E4" t="str">
        <f t="shared" si="1"/>
        <v>No</v>
      </c>
      <c r="F4">
        <f>COUNTIF(E$1:E4,"Yes")</f>
        <v>0</v>
      </c>
      <c r="G4">
        <v>15</v>
      </c>
      <c r="H4" t="str">
        <f t="shared" si="2"/>
        <v/>
      </c>
      <c r="I4" t="str">
        <f t="shared" si="3"/>
        <v/>
      </c>
      <c r="J4" t="str">
        <f t="shared" si="4"/>
        <v/>
      </c>
    </row>
    <row r="5" spans="1:10" x14ac:dyDescent="0.25">
      <c r="A5" s="1" t="s">
        <v>3</v>
      </c>
      <c r="B5" s="1" t="s">
        <v>4</v>
      </c>
      <c r="C5" t="str">
        <f t="shared" ref="C5:C34" si="5">IF(A5="Criteria",A3,IF(A5="","",C4))</f>
        <v>Quality of Code</v>
      </c>
      <c r="D5" t="str">
        <f t="shared" si="0"/>
        <v>"""</v>
      </c>
      <c r="E5" t="str">
        <f t="shared" si="1"/>
        <v>Yes</v>
      </c>
      <c r="F5">
        <f>COUNTIF(E$1:E5,"Yes")</f>
        <v>1</v>
      </c>
      <c r="G5">
        <v>15</v>
      </c>
      <c r="H5">
        <f t="shared" si="2"/>
        <v>13</v>
      </c>
      <c r="I5" t="str">
        <f t="shared" si="3"/>
        <v>r01_functionality()</v>
      </c>
      <c r="J5" t="str">
        <f t="shared" si="4"/>
        <v xml:space="preserve">def r01_functionality():
"""
Quality of Code - Functionality
-------------------------------
Code reflects the description in the answers to questions in the writeup. i.e. code performs the functions documented in the writeup and the writeup clearly specifies the final analysis strategy.
"""
print r01_functionality().__doc__
return
</v>
      </c>
    </row>
    <row r="6" spans="1:10" x14ac:dyDescent="0.25">
      <c r="A6" s="1" t="s">
        <v>5</v>
      </c>
      <c r="B6" s="1" t="s">
        <v>6</v>
      </c>
      <c r="C6" t="str">
        <f t="shared" si="5"/>
        <v>Quality of Code</v>
      </c>
      <c r="D6" t="str">
        <f t="shared" si="0"/>
        <v>"""</v>
      </c>
      <c r="E6" t="str">
        <f t="shared" si="1"/>
        <v>Yes</v>
      </c>
      <c r="F6">
        <f>COUNTIF(E$1:E6,"Yes")</f>
        <v>2</v>
      </c>
      <c r="G6">
        <v>15</v>
      </c>
      <c r="H6">
        <f t="shared" si="2"/>
        <v>9</v>
      </c>
      <c r="I6" t="str">
        <f t="shared" si="3"/>
        <v>r02_usability()</v>
      </c>
      <c r="J6" t="str">
        <f t="shared" si="4"/>
        <v xml:space="preserve">def r02_usability():
"""
Quality of Code - Usability
-------------------------------
poi_id.py can be run to export the dataset, list of features and algorithm, so that the final algorithm can be checked easily using tester.py.
"""
print r02_usability().__doc__
return
</v>
      </c>
    </row>
    <row r="7" spans="1:10" hidden="1" x14ac:dyDescent="0.25">
      <c r="A7" s="1"/>
      <c r="B7" s="1"/>
      <c r="C7" t="str">
        <f t="shared" si="5"/>
        <v/>
      </c>
      <c r="D7" t="str">
        <f t="shared" si="0"/>
        <v>"""</v>
      </c>
      <c r="E7" t="str">
        <f t="shared" si="1"/>
        <v>No</v>
      </c>
      <c r="F7">
        <f>COUNTIF(E$1:E7,"Yes")</f>
        <v>2</v>
      </c>
      <c r="G7">
        <v>15</v>
      </c>
      <c r="H7" t="str">
        <f t="shared" si="2"/>
        <v/>
      </c>
      <c r="I7" t="str">
        <f t="shared" si="3"/>
        <v/>
      </c>
      <c r="J7" t="str">
        <f t="shared" si="4"/>
        <v/>
      </c>
    </row>
    <row r="8" spans="1:10" hidden="1" x14ac:dyDescent="0.25">
      <c r="A8" s="2" t="s">
        <v>7</v>
      </c>
      <c r="B8" s="2"/>
      <c r="C8" t="str">
        <f t="shared" si="5"/>
        <v/>
      </c>
      <c r="D8" t="str">
        <f t="shared" si="0"/>
        <v>"""</v>
      </c>
      <c r="E8" t="str">
        <f t="shared" si="1"/>
        <v>No</v>
      </c>
      <c r="F8">
        <f>COUNTIF(E$1:E8,"Yes")</f>
        <v>2</v>
      </c>
      <c r="G8">
        <v>15</v>
      </c>
      <c r="H8" t="str">
        <f t="shared" si="2"/>
        <v/>
      </c>
      <c r="I8" t="str">
        <f t="shared" si="3"/>
        <v/>
      </c>
      <c r="J8" t="str">
        <f t="shared" si="4"/>
        <v/>
      </c>
    </row>
    <row r="9" spans="1:10" hidden="1" x14ac:dyDescent="0.25">
      <c r="A9" s="2"/>
      <c r="B9" s="2"/>
      <c r="C9" t="str">
        <f t="shared" si="5"/>
        <v/>
      </c>
      <c r="D9" t="str">
        <f t="shared" si="0"/>
        <v>"""</v>
      </c>
      <c r="E9" t="str">
        <f t="shared" si="1"/>
        <v>No</v>
      </c>
      <c r="F9">
        <f>COUNTIF(E$1:E9,"Yes")</f>
        <v>2</v>
      </c>
      <c r="G9">
        <v>15</v>
      </c>
      <c r="H9" t="str">
        <f t="shared" si="2"/>
        <v/>
      </c>
      <c r="I9" t="str">
        <f t="shared" si="3"/>
        <v/>
      </c>
      <c r="J9" t="str">
        <f t="shared" si="4"/>
        <v/>
      </c>
    </row>
    <row r="10" spans="1:10" hidden="1" x14ac:dyDescent="0.25">
      <c r="A10" s="3" t="s">
        <v>1</v>
      </c>
      <c r="B10" s="3" t="s">
        <v>2</v>
      </c>
      <c r="C10" t="str">
        <f t="shared" si="5"/>
        <v>Understanding the Dataset and Question</v>
      </c>
      <c r="D10" t="str">
        <f t="shared" si="0"/>
        <v>"""</v>
      </c>
      <c r="E10" t="str">
        <f t="shared" si="1"/>
        <v>No</v>
      </c>
      <c r="F10">
        <f>COUNTIF(E$1:E10,"Yes")</f>
        <v>2</v>
      </c>
      <c r="G10">
        <v>15</v>
      </c>
      <c r="H10" t="str">
        <f t="shared" si="2"/>
        <v/>
      </c>
      <c r="I10" t="str">
        <f t="shared" si="3"/>
        <v/>
      </c>
      <c r="J10" t="str">
        <f t="shared" si="4"/>
        <v/>
      </c>
    </row>
    <row r="11" spans="1:10" x14ac:dyDescent="0.25">
      <c r="A11" s="1" t="s">
        <v>8</v>
      </c>
      <c r="B11" s="1" t="s">
        <v>35</v>
      </c>
      <c r="C11" t="str">
        <f t="shared" si="5"/>
        <v>Understanding the Dataset and Question</v>
      </c>
      <c r="D11" t="str">
        <f t="shared" si="0"/>
        <v>"""</v>
      </c>
      <c r="E11" t="str">
        <f t="shared" si="1"/>
        <v>Yes</v>
      </c>
      <c r="F11">
        <f>COUNTIF(E$1:E11,"Yes")</f>
        <v>3</v>
      </c>
      <c r="G11">
        <v>15</v>
      </c>
      <c r="H11">
        <f t="shared" si="2"/>
        <v>17</v>
      </c>
      <c r="I11" t="str">
        <f t="shared" si="3"/>
        <v>r03_data_exploration()</v>
      </c>
      <c r="J11" t="str">
        <f t="shared" si="4"/>
        <v xml:space="preserve">def r03_data_exploration():
"""
Understanding the Dataset and Question - Data Exploration (related lesson: "Datasets and Questions")
-------------------------------
Student response addresses the most important characteristics of the dataset and uses these characteristics to inform their analysis. Important characteristics include:
    total number of data points
    allocation across classes (POI/non-POI)
    number of features used
    are there features with many missing values? etc.
"""
print r03_data_exploration().__doc__
return
</v>
      </c>
    </row>
    <row r="12" spans="1:10" x14ac:dyDescent="0.25">
      <c r="A12" s="1" t="s">
        <v>9</v>
      </c>
      <c r="B12" s="1" t="s">
        <v>10</v>
      </c>
      <c r="C12" t="str">
        <f t="shared" si="5"/>
        <v>Understanding the Dataset and Question</v>
      </c>
      <c r="D12" t="str">
        <f t="shared" si="0"/>
        <v>"""</v>
      </c>
      <c r="E12" t="str">
        <f t="shared" si="1"/>
        <v>Yes</v>
      </c>
      <c r="F12">
        <f>COUNTIF(E$1:E12,"Yes")</f>
        <v>4</v>
      </c>
      <c r="G12">
        <v>15</v>
      </c>
      <c r="H12">
        <f t="shared" si="2"/>
        <v>22</v>
      </c>
      <c r="I12" t="str">
        <f t="shared" si="3"/>
        <v>r04_outlier_investigation()</v>
      </c>
      <c r="J12" t="str">
        <f t="shared" si="4"/>
        <v xml:space="preserve">def r04_outlier_investigation():
"""
Understanding the Dataset and Question - Outlier Investigation (related lesson: "Outliers")
-------------------------------
Student response identifies outlier(s) in the financial data, and explains how they are removed or otherwise handled.
"""
print r04_outlier_investigation().__doc__
return
</v>
      </c>
    </row>
    <row r="13" spans="1:10" hidden="1" x14ac:dyDescent="0.25">
      <c r="A13" s="1"/>
      <c r="B13" s="1"/>
      <c r="C13" t="str">
        <f t="shared" si="5"/>
        <v/>
      </c>
      <c r="D13" t="str">
        <f t="shared" si="0"/>
        <v>"""</v>
      </c>
      <c r="E13" t="str">
        <f t="shared" si="1"/>
        <v>No</v>
      </c>
      <c r="F13">
        <f>COUNTIF(E$1:E13,"Yes")</f>
        <v>4</v>
      </c>
      <c r="G13">
        <v>15</v>
      </c>
      <c r="H13" t="str">
        <f t="shared" si="2"/>
        <v/>
      </c>
      <c r="I13" t="str">
        <f t="shared" si="3"/>
        <v/>
      </c>
      <c r="J13" t="str">
        <f t="shared" si="4"/>
        <v/>
      </c>
    </row>
    <row r="14" spans="1:10" hidden="1" x14ac:dyDescent="0.25">
      <c r="A14" s="2" t="s">
        <v>11</v>
      </c>
      <c r="B14" s="2"/>
      <c r="C14" t="str">
        <f t="shared" si="5"/>
        <v/>
      </c>
      <c r="D14" t="str">
        <f t="shared" si="0"/>
        <v>"""</v>
      </c>
      <c r="E14" t="str">
        <f t="shared" si="1"/>
        <v>No</v>
      </c>
      <c r="F14">
        <f>COUNTIF(E$1:E14,"Yes")</f>
        <v>4</v>
      </c>
      <c r="G14">
        <v>15</v>
      </c>
      <c r="H14" t="str">
        <f t="shared" si="2"/>
        <v/>
      </c>
      <c r="I14" t="str">
        <f t="shared" si="3"/>
        <v/>
      </c>
      <c r="J14" t="str">
        <f t="shared" si="4"/>
        <v/>
      </c>
    </row>
    <row r="15" spans="1:10" hidden="1" x14ac:dyDescent="0.25">
      <c r="A15" s="2"/>
      <c r="B15" s="2"/>
      <c r="C15" t="str">
        <f t="shared" si="5"/>
        <v/>
      </c>
      <c r="D15" t="str">
        <f t="shared" si="0"/>
        <v>"""</v>
      </c>
      <c r="E15" t="str">
        <f t="shared" si="1"/>
        <v>No</v>
      </c>
      <c r="F15">
        <f>COUNTIF(E$1:E15,"Yes")</f>
        <v>4</v>
      </c>
      <c r="G15">
        <v>15</v>
      </c>
      <c r="H15" t="str">
        <f t="shared" si="2"/>
        <v/>
      </c>
      <c r="I15" t="str">
        <f t="shared" si="3"/>
        <v/>
      </c>
      <c r="J15" t="str">
        <f t="shared" si="4"/>
        <v/>
      </c>
    </row>
    <row r="16" spans="1:10" hidden="1" x14ac:dyDescent="0.25">
      <c r="A16" s="3" t="s">
        <v>1</v>
      </c>
      <c r="B16" s="3" t="s">
        <v>2</v>
      </c>
      <c r="C16" t="str">
        <f t="shared" si="5"/>
        <v>Optimize Feature Selection/Engineering</v>
      </c>
      <c r="D16" t="str">
        <f t="shared" si="0"/>
        <v>"""</v>
      </c>
      <c r="E16" t="str">
        <f t="shared" si="1"/>
        <v>No</v>
      </c>
      <c r="F16">
        <f>COUNTIF(E$1:E16,"Yes")</f>
        <v>4</v>
      </c>
      <c r="G16">
        <v>15</v>
      </c>
      <c r="H16" t="str">
        <f t="shared" si="2"/>
        <v/>
      </c>
      <c r="I16" t="str">
        <f t="shared" si="3"/>
        <v/>
      </c>
      <c r="J16" t="str">
        <f t="shared" si="4"/>
        <v/>
      </c>
    </row>
    <row r="17" spans="1:10" x14ac:dyDescent="0.25">
      <c r="A17" s="1" t="s">
        <v>12</v>
      </c>
      <c r="B17" s="1" t="s">
        <v>13</v>
      </c>
      <c r="C17" t="str">
        <f t="shared" si="5"/>
        <v>Optimize Feature Selection/Engineering</v>
      </c>
      <c r="D17" t="str">
        <f t="shared" si="0"/>
        <v>"""</v>
      </c>
      <c r="E17" t="str">
        <f t="shared" si="1"/>
        <v>Yes</v>
      </c>
      <c r="F17">
        <f>COUNTIF(E$1:E17,"Yes")</f>
        <v>5</v>
      </c>
      <c r="G17">
        <v>15</v>
      </c>
      <c r="H17">
        <f t="shared" si="2"/>
        <v>20</v>
      </c>
      <c r="I17" t="str">
        <f t="shared" si="3"/>
        <v>r05_create_new_features()</v>
      </c>
      <c r="J17" t="str">
        <f t="shared" si="4"/>
        <v xml:space="preserve">def r05_create_new_features():
"""
Optimize Feature Selection/Engineering - Create new features (related lesson: "Feature Selection")
-------------------------------
At least one new feature is implemented. Justification for that feature is provided in the written response. The effect of that feature on final algorithm performance is tested or its strength is compared to other features in feature selection. The student is not required to include their new feature in their final feature set.
"""
print r05_create_new_features().__doc__
return
</v>
      </c>
    </row>
    <row r="18" spans="1:10" x14ac:dyDescent="0.25">
      <c r="A18" s="1" t="s">
        <v>14</v>
      </c>
      <c r="B18" s="1" t="s">
        <v>15</v>
      </c>
      <c r="C18" t="str">
        <f t="shared" si="5"/>
        <v>Optimize Feature Selection/Engineering</v>
      </c>
      <c r="D18" t="str">
        <f t="shared" si="0"/>
        <v>"""</v>
      </c>
      <c r="E18" t="str">
        <f t="shared" si="1"/>
        <v>Yes</v>
      </c>
      <c r="F18">
        <f>COUNTIF(E$1:E18,"Yes")</f>
        <v>6</v>
      </c>
      <c r="G18">
        <v>15</v>
      </c>
      <c r="H18">
        <f t="shared" si="2"/>
        <v>21</v>
      </c>
      <c r="I18" t="str">
        <f t="shared" si="3"/>
        <v>r06_intelligently_select()</v>
      </c>
      <c r="J18" t="str">
        <f t="shared" si="4"/>
        <v xml:space="preserve">def r06_intelligently_select():
"""
Optimize Feature Selection/Engineering - Intelligently select features (related lesson: "Feature Selection")
-------------------------------
Univariate or recursive feature selection is deployed, or features are selected by hand (different combinations of features are attempted, and the performance is documented for each one). Features that are selected are reported and the number of features selected is justified. For an algorithm that supports getting the feature importances (e.g. decision tree) or feature scores (e.g. SelectKBest), those are documented as well.
"""
print r06_intelligently_select().__doc__
return
</v>
      </c>
    </row>
    <row r="19" spans="1:10" x14ac:dyDescent="0.25">
      <c r="A19" s="1" t="s">
        <v>16</v>
      </c>
      <c r="B19" s="1" t="s">
        <v>17</v>
      </c>
      <c r="C19" t="str">
        <f t="shared" si="5"/>
        <v>Optimize Feature Selection/Engineering</v>
      </c>
      <c r="D19" t="str">
        <f t="shared" si="0"/>
        <v>"""</v>
      </c>
      <c r="E19" t="str">
        <f t="shared" si="1"/>
        <v>Yes</v>
      </c>
      <c r="F19">
        <f>COUNTIF(E$1:E19,"Yes")</f>
        <v>7</v>
      </c>
      <c r="G19">
        <v>15</v>
      </c>
      <c r="H19">
        <f t="shared" si="2"/>
        <v>15</v>
      </c>
      <c r="I19" t="str">
        <f t="shared" si="3"/>
        <v>r07_properly_scale()</v>
      </c>
      <c r="J19" t="str">
        <f t="shared" si="4"/>
        <v xml:space="preserve">def r07_properly_scale():
"""
Optimize Feature Selection/Engineering - Properly scale features (related lesson: "Feature Scaling")
-------------------------------
If algorithm calls for scaled features, feature scaling is deployed.
"""
print r07_properly_scale().__doc__
return
</v>
      </c>
    </row>
    <row r="20" spans="1:10" hidden="1" x14ac:dyDescent="0.25">
      <c r="A20" s="1"/>
      <c r="B20" s="1"/>
      <c r="C20" t="str">
        <f t="shared" si="5"/>
        <v/>
      </c>
      <c r="D20" t="str">
        <f t="shared" si="0"/>
        <v>"""</v>
      </c>
      <c r="E20" t="str">
        <f t="shared" si="1"/>
        <v>No</v>
      </c>
      <c r="F20">
        <f>COUNTIF(E$1:E20,"Yes")</f>
        <v>7</v>
      </c>
      <c r="G20">
        <v>15</v>
      </c>
      <c r="H20" t="str">
        <f t="shared" si="2"/>
        <v/>
      </c>
      <c r="I20" t="str">
        <f t="shared" si="3"/>
        <v/>
      </c>
      <c r="J20" t="str">
        <f t="shared" si="4"/>
        <v/>
      </c>
    </row>
    <row r="21" spans="1:10" hidden="1" x14ac:dyDescent="0.25">
      <c r="A21" s="2" t="s">
        <v>18</v>
      </c>
      <c r="B21" s="2"/>
      <c r="C21" t="str">
        <f t="shared" si="5"/>
        <v/>
      </c>
      <c r="D21" t="str">
        <f t="shared" si="0"/>
        <v>"""</v>
      </c>
      <c r="E21" t="str">
        <f t="shared" si="1"/>
        <v>No</v>
      </c>
      <c r="F21">
        <f>COUNTIF(E$1:E21,"Yes")</f>
        <v>7</v>
      </c>
      <c r="G21">
        <v>15</v>
      </c>
      <c r="H21" t="str">
        <f t="shared" si="2"/>
        <v/>
      </c>
      <c r="I21" t="str">
        <f t="shared" si="3"/>
        <v/>
      </c>
      <c r="J21" t="str">
        <f t="shared" si="4"/>
        <v/>
      </c>
    </row>
    <row r="22" spans="1:10" hidden="1" x14ac:dyDescent="0.25">
      <c r="A22" s="2"/>
      <c r="B22" s="2"/>
      <c r="C22" t="str">
        <f t="shared" si="5"/>
        <v/>
      </c>
      <c r="D22" t="str">
        <f t="shared" si="0"/>
        <v>"""</v>
      </c>
      <c r="E22" t="str">
        <f t="shared" si="1"/>
        <v>No</v>
      </c>
      <c r="F22">
        <f>COUNTIF(E$1:E22,"Yes")</f>
        <v>7</v>
      </c>
      <c r="G22">
        <v>15</v>
      </c>
      <c r="H22" t="str">
        <f t="shared" si="2"/>
        <v/>
      </c>
      <c r="I22" t="str">
        <f t="shared" si="3"/>
        <v/>
      </c>
      <c r="J22" t="str">
        <f t="shared" si="4"/>
        <v/>
      </c>
    </row>
    <row r="23" spans="1:10" hidden="1" x14ac:dyDescent="0.25">
      <c r="A23" s="3" t="s">
        <v>1</v>
      </c>
      <c r="B23" s="3" t="s">
        <v>2</v>
      </c>
      <c r="C23" t="str">
        <f t="shared" si="5"/>
        <v>Pick and Tune an Algorithm</v>
      </c>
      <c r="D23" t="str">
        <f t="shared" si="0"/>
        <v>"""</v>
      </c>
      <c r="E23" t="str">
        <f t="shared" si="1"/>
        <v>No</v>
      </c>
      <c r="F23">
        <f>COUNTIF(E$1:E23,"Yes")</f>
        <v>7</v>
      </c>
      <c r="G23">
        <v>15</v>
      </c>
      <c r="H23" t="str">
        <f t="shared" si="2"/>
        <v/>
      </c>
      <c r="I23" t="str">
        <f t="shared" si="3"/>
        <v/>
      </c>
      <c r="J23" t="str">
        <f t="shared" si="4"/>
        <v/>
      </c>
    </row>
    <row r="24" spans="1:10" x14ac:dyDescent="0.25">
      <c r="A24" s="1" t="s">
        <v>19</v>
      </c>
      <c r="B24" s="1" t="s">
        <v>20</v>
      </c>
      <c r="C24" t="str">
        <f t="shared" si="5"/>
        <v>Pick and Tune an Algorithm</v>
      </c>
      <c r="D24" t="str">
        <f t="shared" si="0"/>
        <v>"""</v>
      </c>
      <c r="E24" t="str">
        <f t="shared" si="1"/>
        <v>Yes</v>
      </c>
      <c r="F24">
        <f>COUNTIF(E$1:E24,"Yes")</f>
        <v>8</v>
      </c>
      <c r="G24">
        <v>15</v>
      </c>
      <c r="H24">
        <f t="shared" si="2"/>
        <v>18</v>
      </c>
      <c r="I24" t="str">
        <f t="shared" si="3"/>
        <v>r08_pick_an_algorithm()</v>
      </c>
      <c r="J24" t="str">
        <f t="shared" si="4"/>
        <v xml:space="preserve">def r08_pick_an_algorithm():
"""
Pick and Tune an Algorithm - Pick an algorithm (related lessons: "Naive Bayes" through "Choose Your Own Algorithm")
-------------------------------
At least two different algorithms are attempted and their performance is compared, with the best performing one used in the final analysis.
"""
print r08_pick_an_algorithm().__doc__
return
</v>
      </c>
    </row>
    <row r="25" spans="1:10" x14ac:dyDescent="0.25">
      <c r="A25" s="1" t="s">
        <v>21</v>
      </c>
      <c r="B25" s="1" t="s">
        <v>22</v>
      </c>
      <c r="C25" t="str">
        <f t="shared" si="5"/>
        <v>Pick and Tune an Algorithm</v>
      </c>
      <c r="D25" t="str">
        <f t="shared" si="0"/>
        <v>"""</v>
      </c>
      <c r="E25" t="str">
        <f t="shared" si="1"/>
        <v>Yes</v>
      </c>
      <c r="F25">
        <f>COUNTIF(E$1:E25,"Yes")</f>
        <v>9</v>
      </c>
      <c r="G25">
        <v>15</v>
      </c>
      <c r="H25">
        <f t="shared" si="2"/>
        <v>18</v>
      </c>
      <c r="I25" t="str">
        <f t="shared" si="3"/>
        <v>r09_discuss_parameter()</v>
      </c>
      <c r="J25" t="str">
        <f t="shared" si="4"/>
        <v xml:space="preserve">def r09_discuss_parameter():
"""
Pick and Tune an Algorithm - Discuss parameter tuning and its importance.
-------------------------------
Response addresses what it means to perform parameter tuning and why it is important.
"""
print r09_discuss_parameter().__doc__
return
</v>
      </c>
    </row>
    <row r="26" spans="1:10" x14ac:dyDescent="0.25">
      <c r="A26" s="1" t="s">
        <v>23</v>
      </c>
      <c r="B26" s="1" t="s">
        <v>36</v>
      </c>
      <c r="C26" t="str">
        <f t="shared" si="5"/>
        <v>Pick and Tune an Algorithm</v>
      </c>
      <c r="D26" t="str">
        <f t="shared" si="0"/>
        <v>"""</v>
      </c>
      <c r="E26" t="str">
        <f t="shared" si="1"/>
        <v>Yes</v>
      </c>
      <c r="F26">
        <f>COUNTIF(E$1:E26,"Yes")</f>
        <v>10</v>
      </c>
      <c r="G26">
        <v>15</v>
      </c>
      <c r="H26">
        <f t="shared" si="2"/>
        <v>19</v>
      </c>
      <c r="I26" t="str">
        <f t="shared" si="3"/>
        <v>r10_tune_the_algorithm()</v>
      </c>
      <c r="J26" t="str">
        <f t="shared" si="4"/>
        <v xml:space="preserve">def r10_tune_the_algorithm():
"""
Pick and Tune an Algorithm - Tune the algorithm (related lesson: "Validation")
-------------------------------
At least one important parameter tuned with at least 3 settings investigated systematically, or any of the following are true:
    GridSearchCV used for parameter tuning
    Several parameters tuned
    Parameter tuning incorporated into algorithm selection (i.e. parameters tuned for more than one algorithm, and best algorithm-tune combination selected for final analysis).
"""
print r10_tune_the_algorithm().__doc__
return
</v>
      </c>
    </row>
    <row r="27" spans="1:10" hidden="1" x14ac:dyDescent="0.25">
      <c r="A27" s="1"/>
      <c r="B27" s="1"/>
      <c r="C27" t="str">
        <f t="shared" si="5"/>
        <v/>
      </c>
      <c r="D27" t="str">
        <f t="shared" si="0"/>
        <v>"""</v>
      </c>
      <c r="E27" t="str">
        <f t="shared" si="1"/>
        <v>No</v>
      </c>
      <c r="F27">
        <f>COUNTIF(E$1:E27,"Yes")</f>
        <v>10</v>
      </c>
      <c r="G27">
        <v>15</v>
      </c>
      <c r="H27" t="str">
        <f t="shared" si="2"/>
        <v/>
      </c>
      <c r="I27" t="str">
        <f t="shared" si="3"/>
        <v/>
      </c>
      <c r="J27" t="str">
        <f t="shared" si="4"/>
        <v/>
      </c>
    </row>
    <row r="28" spans="1:10" hidden="1" x14ac:dyDescent="0.25">
      <c r="A28" s="2" t="s">
        <v>24</v>
      </c>
      <c r="B28" s="2"/>
      <c r="C28" t="str">
        <f t="shared" si="5"/>
        <v/>
      </c>
      <c r="D28" t="str">
        <f t="shared" si="0"/>
        <v>"""</v>
      </c>
      <c r="E28" t="str">
        <f t="shared" si="1"/>
        <v>No</v>
      </c>
      <c r="F28">
        <f>COUNTIF(E$1:E28,"Yes")</f>
        <v>10</v>
      </c>
      <c r="G28">
        <v>15</v>
      </c>
      <c r="H28" t="str">
        <f t="shared" si="2"/>
        <v/>
      </c>
      <c r="I28" t="str">
        <f t="shared" si="3"/>
        <v/>
      </c>
      <c r="J28" t="str">
        <f t="shared" si="4"/>
        <v/>
      </c>
    </row>
    <row r="29" spans="1:10" hidden="1" x14ac:dyDescent="0.25">
      <c r="A29" s="2"/>
      <c r="B29" s="2"/>
      <c r="C29" t="str">
        <f t="shared" si="5"/>
        <v/>
      </c>
      <c r="D29" t="str">
        <f t="shared" si="0"/>
        <v>"""</v>
      </c>
      <c r="E29" t="str">
        <f t="shared" si="1"/>
        <v>No</v>
      </c>
      <c r="F29">
        <f>COUNTIF(E$1:E29,"Yes")</f>
        <v>10</v>
      </c>
      <c r="G29">
        <v>15</v>
      </c>
      <c r="H29" t="str">
        <f t="shared" si="2"/>
        <v/>
      </c>
      <c r="I29" t="str">
        <f t="shared" si="3"/>
        <v/>
      </c>
      <c r="J29" t="str">
        <f t="shared" si="4"/>
        <v/>
      </c>
    </row>
    <row r="30" spans="1:10" hidden="1" x14ac:dyDescent="0.25">
      <c r="A30" s="3" t="s">
        <v>1</v>
      </c>
      <c r="B30" s="3" t="s">
        <v>2</v>
      </c>
      <c r="C30" t="str">
        <f t="shared" si="5"/>
        <v>Validate and Evaluate</v>
      </c>
      <c r="D30" t="str">
        <f t="shared" si="0"/>
        <v>"""</v>
      </c>
      <c r="E30" t="str">
        <f t="shared" si="1"/>
        <v>No</v>
      </c>
      <c r="F30">
        <f>COUNTIF(E$1:E30,"Yes")</f>
        <v>10</v>
      </c>
      <c r="G30">
        <v>15</v>
      </c>
      <c r="H30" t="str">
        <f t="shared" si="2"/>
        <v/>
      </c>
      <c r="I30" t="str">
        <f t="shared" si="3"/>
        <v/>
      </c>
      <c r="J30" t="str">
        <f t="shared" si="4"/>
        <v/>
      </c>
    </row>
    <row r="31" spans="1:10" x14ac:dyDescent="0.25">
      <c r="A31" s="1" t="s">
        <v>25</v>
      </c>
      <c r="B31" s="1" t="s">
        <v>26</v>
      </c>
      <c r="C31" t="str">
        <f t="shared" si="5"/>
        <v>Validate and Evaluate</v>
      </c>
      <c r="D31" t="str">
        <f t="shared" si="0"/>
        <v>"""</v>
      </c>
      <c r="E31" t="str">
        <f t="shared" si="1"/>
        <v>Yes</v>
      </c>
      <c r="F31">
        <f>COUNTIF(E$1:E31,"Yes")</f>
        <v>11</v>
      </c>
      <c r="G31">
        <v>15</v>
      </c>
      <c r="H31">
        <f t="shared" si="2"/>
        <v>20</v>
      </c>
      <c r="I31" t="str">
        <f t="shared" si="3"/>
        <v>r11_usage_of_evaluation()</v>
      </c>
      <c r="J31" t="str">
        <f t="shared" si="4"/>
        <v xml:space="preserve">def r11_usage_of_evaluation():
"""
Validate and Evaluate - Usage of Evaluation Metrics (related lesson: "Evaluation Metrics")
-------------------------------
At least two appropriate metrics are used to evaluate algorithm performance (e.g. precision and recall), and the student articulates what those metrics measure in context of the project task.
"""
print r11_usage_of_evaluation().__doc__
return
</v>
      </c>
    </row>
    <row r="32" spans="1:10" x14ac:dyDescent="0.25">
      <c r="A32" s="1" t="s">
        <v>27</v>
      </c>
      <c r="B32" s="1" t="s">
        <v>28</v>
      </c>
      <c r="C32" t="str">
        <f t="shared" si="5"/>
        <v>Validate and Evaluate</v>
      </c>
      <c r="D32" t="str">
        <f t="shared" si="0"/>
        <v>"""</v>
      </c>
      <c r="E32" t="str">
        <f t="shared" si="1"/>
        <v>Yes</v>
      </c>
      <c r="F32">
        <f>COUNTIF(E$1:E32,"Yes")</f>
        <v>12</v>
      </c>
      <c r="G32">
        <v>15</v>
      </c>
      <c r="H32">
        <f t="shared" si="2"/>
        <v>19</v>
      </c>
      <c r="I32" t="str">
        <f t="shared" si="3"/>
        <v>r12_discuss_validation()</v>
      </c>
      <c r="J32" t="str">
        <f t="shared" si="4"/>
        <v xml:space="preserve">def r12_discuss_validation():
"""
Validate and Evaluate - Discuss validation and its importance.
-------------------------------
Response addresses what validation is and why it is important.
"""
print r12_discuss_validation().__doc__
return
</v>
      </c>
    </row>
    <row r="33" spans="1:10" x14ac:dyDescent="0.25">
      <c r="A33" s="1" t="s">
        <v>29</v>
      </c>
      <c r="B33" s="1" t="s">
        <v>30</v>
      </c>
      <c r="C33" t="str">
        <f t="shared" si="5"/>
        <v>Validate and Evaluate</v>
      </c>
      <c r="D33" t="str">
        <f t="shared" si="0"/>
        <v>"""</v>
      </c>
      <c r="E33" t="str">
        <f t="shared" si="1"/>
        <v>Yes</v>
      </c>
      <c r="F33">
        <f>COUNTIF(E$1:E33,"Yes")</f>
        <v>13</v>
      </c>
      <c r="G33">
        <v>15</v>
      </c>
      <c r="H33">
        <f t="shared" si="2"/>
        <v>20</v>
      </c>
      <c r="I33" t="str">
        <f t="shared" si="3"/>
        <v>r13_validation_strategy()</v>
      </c>
      <c r="J33" t="str">
        <f t="shared" si="4"/>
        <v xml:space="preserve">def r13_validation_strategy():
"""
Validate and Evaluate - Validation Strategy (related lesson "Validation")
-------------------------------
Performance of the final algorithm selected is assessed by splitting the data into training and testing sets or through the use of cross validation, noting the specific type of validation performed.
"""
print r13_validation_strategy().__doc__
return
</v>
      </c>
    </row>
    <row r="34" spans="1:10" x14ac:dyDescent="0.25">
      <c r="A34" s="1" t="s">
        <v>31</v>
      </c>
      <c r="B34" s="1" t="s">
        <v>32</v>
      </c>
      <c r="C34" t="str">
        <f t="shared" si="5"/>
        <v>Validate and Evaluate</v>
      </c>
      <c r="D34" t="str">
        <f t="shared" si="0"/>
        <v>"""</v>
      </c>
      <c r="E34" t="str">
        <f t="shared" si="1"/>
        <v>Yes</v>
      </c>
      <c r="F34">
        <f>COUNTIF(E$1:E34,"Yes")</f>
        <v>14</v>
      </c>
      <c r="G34">
        <v>15</v>
      </c>
      <c r="H34">
        <f t="shared" si="2"/>
        <v>21</v>
      </c>
      <c r="I34" t="str">
        <f t="shared" si="3"/>
        <v>r14_algorithm_performance()</v>
      </c>
      <c r="J34" t="str">
        <f t="shared" si="4"/>
        <v xml:space="preserve">def r14_algorithm_performance():
"""
Validate and Evaluate - Algorithm Performance
-------------------------------
When tester.py is used to evaluate performance, precision and recall are both at least 0.3.
"""
print r14_algorithm_performance().__doc__
return
</v>
      </c>
    </row>
  </sheetData>
  <autoFilter ref="A1:J34">
    <filterColumn colId="8">
      <customFilters>
        <customFilter operator="notEqual" val=" "/>
      </customFilters>
    </filterColumn>
  </autoFilter>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Deacon</dc:creator>
  <cp:lastModifiedBy>Adam Deacon</cp:lastModifiedBy>
  <dcterms:created xsi:type="dcterms:W3CDTF">2018-12-06T12:49:12Z</dcterms:created>
  <dcterms:modified xsi:type="dcterms:W3CDTF">2018-12-06T15:26:43Z</dcterms:modified>
</cp:coreProperties>
</file>