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0" windowWidth="15480" windowHeight="9210" activeTab="1"/>
  </bookViews>
  <sheets>
    <sheet name="2013" sheetId="3" r:id="rId1"/>
    <sheet name="2018" sheetId="2" r:id="rId2"/>
    <sheet name="Sheet1" sheetId="4" r:id="rId3"/>
  </sheets>
  <definedNames>
    <definedName name="_xlnm.Print_Area" localSheetId="0">'2013'!$A$1:$P$29</definedName>
    <definedName name="_xlnm.Print_Area" localSheetId="1">'2018'!$A$1:$Q$43</definedName>
  </definedNames>
  <calcPr calcId="125725"/>
</workbook>
</file>

<file path=xl/calcChain.xml><?xml version="1.0" encoding="utf-8"?>
<calcChain xmlns="http://schemas.openxmlformats.org/spreadsheetml/2006/main">
  <c r="O28" i="2"/>
  <c r="P21"/>
  <c r="Q21" s="1"/>
  <c r="P20"/>
  <c r="Q20" s="1"/>
  <c r="P19"/>
  <c r="Q19" s="1"/>
  <c r="P18"/>
  <c r="Q18" s="1"/>
  <c r="P9"/>
  <c r="Q9" s="1"/>
  <c r="P8"/>
  <c r="Q8" s="1"/>
  <c r="P28" i="3" l="1"/>
  <c r="P27"/>
  <c r="O27" s="1"/>
  <c r="P26"/>
  <c r="O26" s="1"/>
  <c r="P25"/>
  <c r="O25" s="1"/>
  <c r="P24"/>
  <c r="O24" s="1"/>
  <c r="P23"/>
  <c r="O23" s="1"/>
  <c r="P22"/>
  <c r="O22" s="1"/>
  <c r="N14"/>
  <c r="N13"/>
  <c r="N12"/>
  <c r="N11"/>
  <c r="N8"/>
  <c r="N7"/>
  <c r="N6"/>
</calcChain>
</file>

<file path=xl/sharedStrings.xml><?xml version="1.0" encoding="utf-8"?>
<sst xmlns="http://schemas.openxmlformats.org/spreadsheetml/2006/main" count="131" uniqueCount="65">
  <si>
    <t>JUN</t>
  </si>
  <si>
    <t>OGOS</t>
  </si>
  <si>
    <t>INTEGRITI</t>
  </si>
  <si>
    <t>CCD</t>
  </si>
  <si>
    <t>CPD</t>
  </si>
  <si>
    <t>ABM</t>
  </si>
  <si>
    <t>JANUARI</t>
  </si>
  <si>
    <t>FEBRUARI</t>
  </si>
  <si>
    <t>MARCH</t>
  </si>
  <si>
    <t>APRIL</t>
  </si>
  <si>
    <t>MAY</t>
  </si>
  <si>
    <t>JULAI</t>
  </si>
  <si>
    <t>SEPTEMBER</t>
  </si>
  <si>
    <t>OCTOBER</t>
  </si>
  <si>
    <t>NOVEMBER</t>
  </si>
  <si>
    <t>DECEMBER</t>
  </si>
  <si>
    <t>1) LATIHAN KEMAHIRAN BELIA</t>
  </si>
  <si>
    <t>i) ABM</t>
  </si>
  <si>
    <t>ii)PLB</t>
  </si>
  <si>
    <t xml:space="preserve">2)LATIHAN KEMAHIRAN </t>
  </si>
  <si>
    <t>3) AKREDITASI PEKERJA MAHIR BINAAN</t>
  </si>
  <si>
    <t>JUMLAH</t>
  </si>
  <si>
    <t>LIABILITI</t>
  </si>
  <si>
    <t xml:space="preserve">KPI </t>
  </si>
  <si>
    <t>KELAB PEMBINAAN</t>
  </si>
  <si>
    <t>i)MENUBUHKAN KELAB PEMBINAAN</t>
  </si>
  <si>
    <t>ii)MEMANTAU KELAB (SEKOLAH) SEDIA ADA</t>
  </si>
  <si>
    <t>LAWATAN INDUSTRI (INTERNSHIP)</t>
  </si>
  <si>
    <t>KURSUS INTEGRITI &amp; KOD ETIKA KONTRAKTOR</t>
  </si>
  <si>
    <t>LATIHAN KONTRAKTOR PAKAR (BUSINES,TRED + PAKAR)</t>
  </si>
  <si>
    <t>BELIA</t>
  </si>
  <si>
    <t>PERSONEL</t>
  </si>
  <si>
    <t>AKREDITASI</t>
  </si>
  <si>
    <t>SASARAN KPI 2013</t>
  </si>
  <si>
    <t>LAWATAN KONTRAKTOR DI TAPAK BINA</t>
  </si>
  <si>
    <t>CATATAN</t>
  </si>
  <si>
    <t>13/05/2013 LAWATAN DI TAPAK HOTEL</t>
  </si>
  <si>
    <t>PERCAPAIAN TAHUNAN %</t>
  </si>
  <si>
    <t>PROGRAM</t>
  </si>
  <si>
    <t>LAPORAN RINGKASAN TAHUNAN BAHAGIAN PEMBANGUNAN INDUSTRI</t>
  </si>
  <si>
    <t>% PERCAPAIAN TAHUNAN</t>
  </si>
  <si>
    <t>CIDB NEGERI KEDAH/PERLIS 2013</t>
  </si>
  <si>
    <t>CIDB NEGERI PERLIS 2018</t>
  </si>
  <si>
    <t>SASARAN KPI 2018</t>
  </si>
  <si>
    <t>BIL</t>
  </si>
  <si>
    <t>PENILAIAN KOMPETENSI KEMAHIRAN</t>
  </si>
  <si>
    <t>KURSUS SICW</t>
  </si>
  <si>
    <t>KURSUS CCD</t>
  </si>
  <si>
    <t>KURSUS PLBK</t>
  </si>
  <si>
    <t>PERKARA</t>
  </si>
  <si>
    <t>CETAKAN KAD PENDAFTARAN PERSONEL</t>
  </si>
  <si>
    <t>STATUS PERANCANGAN PROGRAM BAHAGIAN PEMBANGUNAN INDUSTRI</t>
  </si>
  <si>
    <t>STATUS</t>
  </si>
  <si>
    <r>
      <t xml:space="preserve">AKAN DIJALANKAN (27 FEB 2018) - </t>
    </r>
    <r>
      <rPr>
        <b/>
        <sz val="10"/>
        <color theme="1"/>
        <rFont val="Arial"/>
        <family val="2"/>
      </rPr>
      <t>COMFIRM</t>
    </r>
  </si>
  <si>
    <t>PERANCANGAN (25 APRIL 2018)</t>
  </si>
  <si>
    <t>KURSUS PENGURUSAN BISNES KONTRAKTOR</t>
  </si>
  <si>
    <t>AKAN DIJALANKAN (16-19 APRIL 2018)</t>
  </si>
  <si>
    <t>PENYELIA TAPAK - TEMUDUGA</t>
  </si>
  <si>
    <t>PERANCANGAN (11 APRIL 2018)</t>
  </si>
  <si>
    <t>KLINIK CIMS</t>
  </si>
  <si>
    <t>PROGRAM BERSAMA PEMBEKAL-PEMBEKAL TM (JV)</t>
  </si>
  <si>
    <r>
      <t xml:space="preserve">AKAN DIJALANKAN (22 FEB 2018) - </t>
    </r>
    <r>
      <rPr>
        <b/>
        <sz val="10"/>
        <color theme="1"/>
        <rFont val="Arial"/>
        <family val="2"/>
      </rPr>
      <t>CONFIRM</t>
    </r>
  </si>
  <si>
    <t>PERANCANGAN BULAN MEI 2018</t>
  </si>
  <si>
    <t>SEMINAR PEMATUHAN AKTA BAHAN BINAAN 520 - BAHAN BINAAN</t>
  </si>
  <si>
    <t>PERBINCANGAN DENGAN CIDB KEDAH (CIDB KEDAH TUAN RUMAH ZON UTARA)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</si>
</sst>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vertical="center"/>
    </xf>
    <xf numFmtId="1" fontId="1" fillId="3" borderId="11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8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2" fontId="15" fillId="2" borderId="2" xfId="0" applyNumberFormat="1" applyFon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4" fontId="15" fillId="2" borderId="3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0000FF"/>
      <color rgb="FFFF33CC"/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190500</xdr:rowOff>
    </xdr:from>
    <xdr:to>
      <xdr:col>4</xdr:col>
      <xdr:colOff>559595</xdr:colOff>
      <xdr:row>4</xdr:row>
      <xdr:rowOff>107155</xdr:rowOff>
    </xdr:to>
    <xdr:sp macro="" textlink="">
      <xdr:nvSpPr>
        <xdr:cNvPr id="2" name="TextBox 1"/>
        <xdr:cNvSpPr txBox="1"/>
      </xdr:nvSpPr>
      <xdr:spPr>
        <a:xfrm>
          <a:off x="1" y="714375"/>
          <a:ext cx="5679282" cy="321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MY" sz="1100" b="1" u="sng"/>
            <a:t>KPI BAHAGIAN PEMBANGUNAN INDUSTRI BAGI TAHUN 2018 (CIDB NEGERI PERLIS)</a:t>
          </a:r>
        </a:p>
      </xdr:txBody>
    </xdr:sp>
    <xdr:clientData/>
  </xdr:twoCellAnchor>
  <xdr:twoCellAnchor>
    <xdr:from>
      <xdr:col>0</xdr:col>
      <xdr:colOff>0</xdr:colOff>
      <xdr:row>13</xdr:row>
      <xdr:rowOff>0</xdr:rowOff>
    </xdr:from>
    <xdr:to>
      <xdr:col>7</xdr:col>
      <xdr:colOff>595311</xdr:colOff>
      <xdr:row>14</xdr:row>
      <xdr:rowOff>154781</xdr:rowOff>
    </xdr:to>
    <xdr:sp macro="" textlink="">
      <xdr:nvSpPr>
        <xdr:cNvPr id="3" name="TextBox 2"/>
        <xdr:cNvSpPr txBox="1"/>
      </xdr:nvSpPr>
      <xdr:spPr>
        <a:xfrm>
          <a:off x="0" y="5798344"/>
          <a:ext cx="7858124" cy="321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MY" sz="1100" b="1" u="sng"/>
            <a:t>KPI  BILANGAN</a:t>
          </a:r>
          <a:r>
            <a:rPr lang="en-MY" sz="1100" b="1" u="sng" baseline="0"/>
            <a:t> PEMANTAUAN </a:t>
          </a:r>
          <a:r>
            <a:rPr lang="en-MY" sz="1100" b="1" u="sng"/>
            <a:t>BAHAGIAN PEMBANGUNAN INDUSTRI BAGI TAHUN 2018 (CIDB NEGERI PERLIS)</a:t>
          </a:r>
        </a:p>
      </xdr:txBody>
    </xdr:sp>
    <xdr:clientData/>
  </xdr:twoCellAnchor>
  <xdr:twoCellAnchor>
    <xdr:from>
      <xdr:col>0</xdr:col>
      <xdr:colOff>11915</xdr:colOff>
      <xdr:row>23</xdr:row>
      <xdr:rowOff>107158</xdr:rowOff>
    </xdr:from>
    <xdr:to>
      <xdr:col>7</xdr:col>
      <xdr:colOff>607226</xdr:colOff>
      <xdr:row>25</xdr:row>
      <xdr:rowOff>95251</xdr:rowOff>
    </xdr:to>
    <xdr:sp macro="" textlink="">
      <xdr:nvSpPr>
        <xdr:cNvPr id="4" name="TextBox 3"/>
        <xdr:cNvSpPr txBox="1"/>
      </xdr:nvSpPr>
      <xdr:spPr>
        <a:xfrm>
          <a:off x="11915" y="9596439"/>
          <a:ext cx="7858124" cy="321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MY" sz="1100" b="1" u="sng"/>
            <a:t>STATISTIK CETAKAN KAD PENDAFTARAN PERSONEL BAGI TAHUN 2018 (CIDB NEGERI PERLIS)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7"/>
  <sheetViews>
    <sheetView view="pageBreakPreview" zoomScale="80" zoomScaleSheetLayoutView="80" workbookViewId="0">
      <selection activeCell="L5" sqref="L5"/>
    </sheetView>
  </sheetViews>
  <sheetFormatPr defaultColWidth="8.85546875" defaultRowHeight="12.75"/>
  <cols>
    <col min="1" max="1" width="46.42578125" style="1" bestFit="1" customWidth="1"/>
    <col min="2" max="13" width="10.7109375" style="1" customWidth="1"/>
    <col min="14" max="14" width="10.140625" style="1" customWidth="1"/>
    <col min="15" max="15" width="12.28515625" style="1" customWidth="1"/>
    <col min="16" max="16" width="31.7109375" style="1" bestFit="1" customWidth="1"/>
    <col min="17" max="16384" width="8.85546875" style="1"/>
  </cols>
  <sheetData>
    <row r="1" spans="1:16" ht="21">
      <c r="A1" s="73" t="s">
        <v>39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6"/>
    </row>
    <row r="2" spans="1:16" ht="21">
      <c r="A2" s="73" t="s">
        <v>41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6"/>
    </row>
    <row r="3" spans="1:16" ht="16.149999999999999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6"/>
    </row>
    <row r="4" spans="1:16" ht="16.149999999999999" customHeight="1" thickBot="1">
      <c r="A4" s="2"/>
      <c r="B4" s="2"/>
    </row>
    <row r="5" spans="1:16" s="2" customFormat="1" ht="34.5" customHeight="1" thickBot="1">
      <c r="A5" s="14" t="s">
        <v>38</v>
      </c>
      <c r="B5" s="13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0</v>
      </c>
      <c r="H5" s="4" t="s">
        <v>11</v>
      </c>
      <c r="I5" s="4" t="s">
        <v>1</v>
      </c>
      <c r="J5" s="4" t="s">
        <v>12</v>
      </c>
      <c r="K5" s="4" t="s">
        <v>13</v>
      </c>
      <c r="L5" s="4" t="s">
        <v>14</v>
      </c>
      <c r="M5" s="11" t="s">
        <v>15</v>
      </c>
      <c r="N5" s="11" t="s">
        <v>21</v>
      </c>
      <c r="O5" s="4" t="s">
        <v>22</v>
      </c>
    </row>
    <row r="6" spans="1:16" ht="20.25" customHeight="1">
      <c r="A6" s="38" t="s">
        <v>2</v>
      </c>
      <c r="B6" s="15">
        <v>0</v>
      </c>
      <c r="C6" s="15">
        <v>40</v>
      </c>
      <c r="D6" s="15">
        <v>0</v>
      </c>
      <c r="E6" s="15">
        <v>54</v>
      </c>
      <c r="F6" s="15">
        <v>30</v>
      </c>
      <c r="G6" s="15">
        <v>0</v>
      </c>
      <c r="H6" s="15">
        <v>0</v>
      </c>
      <c r="I6" s="15">
        <v>41</v>
      </c>
      <c r="J6" s="15">
        <v>0</v>
      </c>
      <c r="K6" s="15">
        <v>57</v>
      </c>
      <c r="L6" s="15">
        <v>0</v>
      </c>
      <c r="M6" s="15">
        <v>0</v>
      </c>
      <c r="N6" s="15">
        <f>SUM(B6:M6)</f>
        <v>222</v>
      </c>
      <c r="O6" s="16">
        <v>0</v>
      </c>
    </row>
    <row r="7" spans="1:16" ht="20.25" customHeight="1">
      <c r="A7" s="39" t="s">
        <v>3</v>
      </c>
      <c r="B7" s="17">
        <v>24</v>
      </c>
      <c r="C7" s="17">
        <v>20</v>
      </c>
      <c r="D7" s="17">
        <v>30</v>
      </c>
      <c r="E7" s="17">
        <v>47</v>
      </c>
      <c r="F7" s="17">
        <v>46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f>SUM(B7:M7)</f>
        <v>167</v>
      </c>
      <c r="O7" s="18">
        <v>0</v>
      </c>
    </row>
    <row r="8" spans="1:16" ht="20.25" customHeight="1">
      <c r="A8" s="39" t="s">
        <v>4</v>
      </c>
      <c r="B8" s="17">
        <v>0</v>
      </c>
      <c r="C8" s="17">
        <v>12</v>
      </c>
      <c r="D8" s="17">
        <v>33</v>
      </c>
      <c r="E8" s="17">
        <v>0</v>
      </c>
      <c r="F8" s="17">
        <v>24</v>
      </c>
      <c r="G8" s="17">
        <v>0</v>
      </c>
      <c r="H8" s="17">
        <v>67</v>
      </c>
      <c r="I8" s="17">
        <v>39</v>
      </c>
      <c r="J8" s="17">
        <v>48</v>
      </c>
      <c r="K8" s="17">
        <v>33</v>
      </c>
      <c r="L8" s="17">
        <v>170</v>
      </c>
      <c r="M8" s="17">
        <v>0</v>
      </c>
      <c r="N8" s="17">
        <f>SUM(B8:M8)</f>
        <v>426</v>
      </c>
      <c r="O8" s="18">
        <v>0</v>
      </c>
    </row>
    <row r="9" spans="1:16" ht="20.25" customHeight="1">
      <c r="A9" s="40" t="s">
        <v>5</v>
      </c>
      <c r="B9" s="22"/>
      <c r="C9" s="23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</row>
    <row r="10" spans="1:16" ht="20.25" customHeight="1">
      <c r="A10" s="41" t="s">
        <v>16</v>
      </c>
      <c r="B10" s="25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</row>
    <row r="11" spans="1:16" ht="20.25" customHeight="1">
      <c r="A11" s="42" t="s">
        <v>17</v>
      </c>
      <c r="B11" s="19">
        <v>202</v>
      </c>
      <c r="C11" s="17">
        <v>124</v>
      </c>
      <c r="D11" s="17">
        <v>87</v>
      </c>
      <c r="E11" s="17">
        <v>150</v>
      </c>
      <c r="F11" s="17">
        <v>70</v>
      </c>
      <c r="G11" s="17">
        <v>86</v>
      </c>
      <c r="H11" s="17">
        <v>21</v>
      </c>
      <c r="I11" s="17">
        <v>0</v>
      </c>
      <c r="J11" s="17">
        <v>71</v>
      </c>
      <c r="K11" s="17">
        <v>33</v>
      </c>
      <c r="L11" s="17">
        <v>31</v>
      </c>
      <c r="M11" s="17">
        <v>0</v>
      </c>
      <c r="N11" s="17">
        <f>SUM(B11:M11)</f>
        <v>875</v>
      </c>
      <c r="O11" s="18">
        <v>0</v>
      </c>
    </row>
    <row r="12" spans="1:16" ht="20.25" customHeight="1">
      <c r="A12" s="38" t="s">
        <v>18</v>
      </c>
      <c r="B12" s="19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f>SUM(B12:M12)</f>
        <v>0</v>
      </c>
      <c r="O12" s="18">
        <v>0</v>
      </c>
    </row>
    <row r="13" spans="1:16" ht="20.25" customHeight="1">
      <c r="A13" s="38" t="s">
        <v>19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f>SUM(B13:M13)</f>
        <v>0</v>
      </c>
      <c r="O13" s="18">
        <v>0</v>
      </c>
    </row>
    <row r="14" spans="1:16" ht="20.25" customHeight="1" thickBot="1">
      <c r="A14" s="43" t="s">
        <v>20</v>
      </c>
      <c r="B14" s="20">
        <v>28</v>
      </c>
      <c r="C14" s="20">
        <v>0</v>
      </c>
      <c r="D14" s="20">
        <v>94</v>
      </c>
      <c r="E14" s="20">
        <v>180</v>
      </c>
      <c r="F14" s="20">
        <v>107</v>
      </c>
      <c r="G14" s="20">
        <v>138</v>
      </c>
      <c r="H14" s="20">
        <v>127</v>
      </c>
      <c r="I14" s="20">
        <v>154</v>
      </c>
      <c r="J14" s="20">
        <v>260</v>
      </c>
      <c r="K14" s="20">
        <v>136</v>
      </c>
      <c r="L14" s="20">
        <v>167</v>
      </c>
      <c r="M14" s="20">
        <v>119</v>
      </c>
      <c r="N14" s="20">
        <f>SUM(B14:M14)</f>
        <v>1510</v>
      </c>
      <c r="O14" s="21">
        <v>109</v>
      </c>
      <c r="P14" s="3"/>
    </row>
    <row r="15" spans="1:16">
      <c r="A15" s="9"/>
      <c r="B15" s="9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13.5" thickBot="1">
      <c r="A16" s="9"/>
      <c r="B16" s="9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6" ht="34.5" customHeight="1" thickBot="1">
      <c r="A17" s="14" t="s">
        <v>23</v>
      </c>
      <c r="B17" s="13" t="s">
        <v>33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10</v>
      </c>
      <c r="H17" s="4" t="s">
        <v>0</v>
      </c>
      <c r="I17" s="4" t="s">
        <v>11</v>
      </c>
      <c r="J17" s="4" t="s">
        <v>1</v>
      </c>
      <c r="K17" s="12" t="s">
        <v>12</v>
      </c>
      <c r="L17" s="4" t="s">
        <v>13</v>
      </c>
      <c r="M17" s="4" t="s">
        <v>14</v>
      </c>
      <c r="N17" s="4" t="s">
        <v>15</v>
      </c>
      <c r="O17" s="4" t="s">
        <v>37</v>
      </c>
      <c r="P17" s="12" t="s">
        <v>35</v>
      </c>
    </row>
    <row r="18" spans="1:16" ht="24.75" customHeight="1">
      <c r="A18" s="33" t="s">
        <v>24</v>
      </c>
      <c r="B18" s="26"/>
      <c r="C18" s="27"/>
      <c r="D18" s="28"/>
      <c r="E18" s="2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8"/>
    </row>
    <row r="19" spans="1:16" ht="24.75" customHeight="1">
      <c r="A19" s="34" t="s">
        <v>25</v>
      </c>
      <c r="B19" s="30">
        <v>3</v>
      </c>
      <c r="C19" s="30">
        <v>0</v>
      </c>
      <c r="D19" s="30">
        <v>0</v>
      </c>
      <c r="E19" s="30">
        <v>0</v>
      </c>
      <c r="F19" s="30">
        <v>3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17">
        <v>100</v>
      </c>
      <c r="P19" s="30"/>
    </row>
    <row r="20" spans="1:16" ht="24.75" customHeight="1">
      <c r="A20" s="34" t="s">
        <v>26</v>
      </c>
      <c r="B20" s="30">
        <v>6</v>
      </c>
      <c r="C20" s="30">
        <v>0</v>
      </c>
      <c r="D20" s="30">
        <v>0</v>
      </c>
      <c r="E20" s="30">
        <v>0</v>
      </c>
      <c r="F20" s="30">
        <v>6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17">
        <v>100</v>
      </c>
      <c r="P20" s="30"/>
    </row>
    <row r="21" spans="1:16" ht="24.75" customHeight="1">
      <c r="A21" s="35" t="s">
        <v>34</v>
      </c>
      <c r="B21" s="31">
        <v>1</v>
      </c>
      <c r="C21" s="30">
        <v>0</v>
      </c>
      <c r="D21" s="30">
        <v>0</v>
      </c>
      <c r="E21" s="30">
        <v>0</v>
      </c>
      <c r="F21" s="30">
        <v>0</v>
      </c>
      <c r="G21" s="31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17">
        <v>100</v>
      </c>
      <c r="P21" s="30" t="s">
        <v>36</v>
      </c>
    </row>
    <row r="22" spans="1:16" ht="24.75" customHeight="1">
      <c r="A22" s="36" t="s">
        <v>27</v>
      </c>
      <c r="B22" s="30">
        <v>150</v>
      </c>
      <c r="C22" s="30">
        <v>0</v>
      </c>
      <c r="D22" s="30">
        <v>0</v>
      </c>
      <c r="E22" s="30">
        <v>0</v>
      </c>
      <c r="F22" s="30">
        <v>0</v>
      </c>
      <c r="G22" s="30">
        <v>105</v>
      </c>
      <c r="H22" s="30">
        <v>50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17">
        <f t="shared" ref="O22:O27" si="0">P22/B22*100</f>
        <v>103.33333333333334</v>
      </c>
      <c r="P22" s="30">
        <f t="shared" ref="P22:P28" si="1">C22+D22+E22+F22+G22+H22+I22+J22+K22+L22+M22+N22</f>
        <v>155</v>
      </c>
    </row>
    <row r="23" spans="1:16" ht="24.75" customHeight="1">
      <c r="A23" s="36" t="s">
        <v>28</v>
      </c>
      <c r="B23" s="30">
        <v>200</v>
      </c>
      <c r="C23" s="30">
        <v>0</v>
      </c>
      <c r="D23" s="30">
        <v>40</v>
      </c>
      <c r="E23" s="30">
        <v>0</v>
      </c>
      <c r="F23" s="30">
        <v>54</v>
      </c>
      <c r="G23" s="30">
        <v>30</v>
      </c>
      <c r="H23" s="30">
        <v>0</v>
      </c>
      <c r="I23" s="30">
        <v>0</v>
      </c>
      <c r="J23" s="30">
        <v>41</v>
      </c>
      <c r="K23" s="30">
        <v>0</v>
      </c>
      <c r="L23" s="30">
        <v>57</v>
      </c>
      <c r="M23" s="30">
        <v>0</v>
      </c>
      <c r="N23" s="30">
        <v>0</v>
      </c>
      <c r="O23" s="17">
        <f t="shared" si="0"/>
        <v>111.00000000000001</v>
      </c>
      <c r="P23" s="30">
        <f t="shared" si="1"/>
        <v>222</v>
      </c>
    </row>
    <row r="24" spans="1:16" ht="24.75" customHeight="1">
      <c r="A24" s="36" t="s">
        <v>29</v>
      </c>
      <c r="B24" s="30">
        <v>220</v>
      </c>
      <c r="C24" s="30">
        <v>0</v>
      </c>
      <c r="D24" s="30">
        <v>12</v>
      </c>
      <c r="E24" s="30">
        <v>33</v>
      </c>
      <c r="F24" s="30">
        <v>0</v>
      </c>
      <c r="G24" s="30">
        <v>24</v>
      </c>
      <c r="H24" s="30">
        <v>0</v>
      </c>
      <c r="I24" s="30">
        <v>67</v>
      </c>
      <c r="J24" s="30">
        <v>39</v>
      </c>
      <c r="K24" s="30">
        <v>48</v>
      </c>
      <c r="L24" s="30">
        <v>33</v>
      </c>
      <c r="M24" s="30">
        <v>73</v>
      </c>
      <c r="N24" s="30">
        <v>0</v>
      </c>
      <c r="O24" s="17">
        <f t="shared" si="0"/>
        <v>149.54545454545453</v>
      </c>
      <c r="P24" s="30">
        <f t="shared" si="1"/>
        <v>329</v>
      </c>
    </row>
    <row r="25" spans="1:16" ht="24.75" customHeight="1">
      <c r="A25" s="36" t="s">
        <v>30</v>
      </c>
      <c r="B25" s="30">
        <v>745</v>
      </c>
      <c r="C25" s="30">
        <v>202</v>
      </c>
      <c r="D25" s="30">
        <v>124</v>
      </c>
      <c r="E25" s="30">
        <v>87</v>
      </c>
      <c r="F25" s="30">
        <v>150</v>
      </c>
      <c r="G25" s="30">
        <v>70</v>
      </c>
      <c r="H25" s="30">
        <v>86</v>
      </c>
      <c r="I25" s="30">
        <v>21</v>
      </c>
      <c r="J25" s="30">
        <v>0</v>
      </c>
      <c r="K25" s="30">
        <v>71</v>
      </c>
      <c r="L25" s="30">
        <v>33</v>
      </c>
      <c r="M25" s="30">
        <v>31</v>
      </c>
      <c r="N25" s="30">
        <v>0</v>
      </c>
      <c r="O25" s="17">
        <f t="shared" si="0"/>
        <v>117.4496644295302</v>
      </c>
      <c r="P25" s="30">
        <f t="shared" si="1"/>
        <v>875</v>
      </c>
    </row>
    <row r="26" spans="1:16" ht="24.75" customHeight="1">
      <c r="A26" s="36" t="s">
        <v>31</v>
      </c>
      <c r="B26" s="30">
        <v>1500</v>
      </c>
      <c r="C26" s="30">
        <v>203</v>
      </c>
      <c r="D26" s="30">
        <v>216</v>
      </c>
      <c r="E26" s="30">
        <v>286</v>
      </c>
      <c r="F26" s="30">
        <v>193</v>
      </c>
      <c r="G26" s="30">
        <v>166</v>
      </c>
      <c r="H26" s="30">
        <v>162</v>
      </c>
      <c r="I26" s="30">
        <v>161</v>
      </c>
      <c r="J26" s="30">
        <v>45</v>
      </c>
      <c r="K26" s="30">
        <v>514</v>
      </c>
      <c r="L26" s="30">
        <v>103</v>
      </c>
      <c r="M26" s="30">
        <v>0</v>
      </c>
      <c r="N26" s="30">
        <v>0</v>
      </c>
      <c r="O26" s="17">
        <f t="shared" si="0"/>
        <v>136.60000000000002</v>
      </c>
      <c r="P26" s="30">
        <f t="shared" si="1"/>
        <v>2049</v>
      </c>
    </row>
    <row r="27" spans="1:16" ht="24.75" customHeight="1">
      <c r="A27" s="36" t="s">
        <v>32</v>
      </c>
      <c r="B27" s="30">
        <v>1500</v>
      </c>
      <c r="C27" s="30">
        <v>28</v>
      </c>
      <c r="D27" s="30">
        <v>0</v>
      </c>
      <c r="E27" s="30">
        <v>94</v>
      </c>
      <c r="F27" s="30">
        <v>180</v>
      </c>
      <c r="G27" s="30">
        <v>107</v>
      </c>
      <c r="H27" s="30">
        <v>138</v>
      </c>
      <c r="I27" s="30">
        <v>127</v>
      </c>
      <c r="J27" s="30">
        <v>154</v>
      </c>
      <c r="K27" s="30">
        <v>260</v>
      </c>
      <c r="L27" s="30">
        <v>136</v>
      </c>
      <c r="M27" s="30">
        <v>167</v>
      </c>
      <c r="N27" s="30">
        <v>119</v>
      </c>
      <c r="O27" s="17">
        <f t="shared" si="0"/>
        <v>100.66666666666666</v>
      </c>
      <c r="P27" s="30">
        <f t="shared" si="1"/>
        <v>1510</v>
      </c>
    </row>
    <row r="28" spans="1:16" ht="24.75" customHeight="1" thickBot="1">
      <c r="A28" s="37" t="s">
        <v>3</v>
      </c>
      <c r="B28" s="32">
        <v>0</v>
      </c>
      <c r="C28" s="32">
        <v>24</v>
      </c>
      <c r="D28" s="32">
        <v>20</v>
      </c>
      <c r="E28" s="32">
        <v>30</v>
      </c>
      <c r="F28" s="32">
        <v>47</v>
      </c>
      <c r="G28" s="32">
        <v>46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/>
      <c r="P28" s="32">
        <f t="shared" si="1"/>
        <v>167</v>
      </c>
    </row>
    <row r="29" spans="1:16">
      <c r="A29" s="9"/>
      <c r="B29" s="10"/>
      <c r="C29" s="10"/>
      <c r="D29" s="10"/>
      <c r="E29" s="10"/>
      <c r="F29" s="9"/>
      <c r="G29" s="10"/>
      <c r="H29" s="10"/>
      <c r="I29" s="10"/>
      <c r="J29" s="10"/>
      <c r="K29" s="9"/>
      <c r="L29" s="10"/>
      <c r="M29" s="10"/>
      <c r="N29" s="10"/>
      <c r="O29" s="10"/>
    </row>
    <row r="30" spans="1:16">
      <c r="A30" s="9"/>
      <c r="B30" s="10"/>
      <c r="C30" s="10"/>
      <c r="D30" s="10"/>
      <c r="E30" s="10"/>
      <c r="F30" s="9"/>
      <c r="G30" s="10"/>
      <c r="H30" s="10"/>
      <c r="I30" s="10"/>
      <c r="J30" s="10"/>
      <c r="K30" s="9"/>
      <c r="L30" s="10"/>
      <c r="M30" s="10"/>
      <c r="N30" s="10"/>
      <c r="O30" s="10"/>
    </row>
    <row r="31" spans="1:16">
      <c r="A31" s="9"/>
      <c r="B31" s="10"/>
      <c r="C31" s="10"/>
      <c r="D31" s="10"/>
      <c r="E31" s="10"/>
      <c r="F31" s="9"/>
      <c r="G31" s="10"/>
      <c r="H31" s="10"/>
      <c r="I31" s="10"/>
      <c r="J31" s="10"/>
      <c r="K31" s="9"/>
      <c r="L31" s="10"/>
      <c r="M31" s="10"/>
      <c r="N31" s="10"/>
      <c r="O31" s="10"/>
    </row>
    <row r="32" spans="1:16">
      <c r="A32" s="9"/>
      <c r="B32" s="10"/>
      <c r="C32" s="10"/>
      <c r="D32" s="10"/>
      <c r="E32" s="10"/>
      <c r="F32" s="9"/>
      <c r="G32" s="10"/>
      <c r="H32" s="10"/>
      <c r="I32" s="10"/>
      <c r="J32" s="10"/>
      <c r="K32" s="9"/>
      <c r="L32" s="10"/>
      <c r="M32" s="10"/>
      <c r="N32" s="10"/>
      <c r="O32" s="10"/>
    </row>
    <row r="33" spans="1:15">
      <c r="A33" s="9"/>
      <c r="B33" s="10"/>
      <c r="C33" s="10"/>
      <c r="D33" s="10"/>
      <c r="E33" s="10"/>
      <c r="F33" s="9"/>
      <c r="G33" s="10"/>
      <c r="H33" s="10"/>
      <c r="I33" s="10"/>
      <c r="J33" s="10"/>
      <c r="K33" s="9"/>
      <c r="L33" s="10"/>
      <c r="M33" s="10"/>
      <c r="N33" s="10"/>
      <c r="O33" s="10"/>
    </row>
    <row r="35" spans="1:15">
      <c r="A35" s="2"/>
    </row>
    <row r="36" spans="1:15">
      <c r="A36" s="5"/>
    </row>
    <row r="37" spans="1:15">
      <c r="A37" s="5"/>
    </row>
  </sheetData>
  <mergeCells count="2">
    <mergeCell ref="A1:O1"/>
    <mergeCell ref="A2:O2"/>
  </mergeCells>
  <printOptions horizontalCentered="1"/>
  <pageMargins left="0.25" right="0.25" top="0.94" bottom="0.25" header="0.31496062992126" footer="0.31496062992126"/>
  <pageSetup scale="5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8"/>
  <sheetViews>
    <sheetView tabSelected="1" view="pageBreakPreview" topLeftCell="A3" zoomScale="80" zoomScaleNormal="80" zoomScaleSheetLayoutView="80" workbookViewId="0">
      <selection activeCell="O10" sqref="O10"/>
    </sheetView>
  </sheetViews>
  <sheetFormatPr defaultColWidth="8.85546875" defaultRowHeight="12.75"/>
  <cols>
    <col min="1" max="1" width="8.85546875" style="1"/>
    <col min="2" max="2" width="46.42578125" style="1" bestFit="1" customWidth="1"/>
    <col min="3" max="14" width="10.7109375" style="1" customWidth="1"/>
    <col min="15" max="15" width="10.140625" style="1" customWidth="1"/>
    <col min="16" max="16" width="12.28515625" style="1" customWidth="1"/>
    <col min="17" max="17" width="27.85546875" style="1" customWidth="1"/>
    <col min="18" max="16384" width="8.85546875" style="1"/>
  </cols>
  <sheetData>
    <row r="1" spans="1:17" ht="21">
      <c r="B1" s="73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6"/>
    </row>
    <row r="2" spans="1:17" ht="21">
      <c r="B2" s="73" t="s">
        <v>42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"/>
    </row>
    <row r="3" spans="1:17" ht="16.149999999999999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ht="16.149999999999999" customHeight="1">
      <c r="A4" s="56"/>
      <c r="B4" s="2"/>
      <c r="C4" s="2"/>
    </row>
    <row r="5" spans="1:17">
      <c r="B5" s="9"/>
      <c r="C5" s="9"/>
      <c r="D5" s="10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7" ht="13.5" thickBot="1"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34.5" customHeight="1" thickBot="1">
      <c r="A7" s="45" t="s">
        <v>44</v>
      </c>
      <c r="B7" s="61" t="s">
        <v>23</v>
      </c>
      <c r="C7" s="57" t="s">
        <v>43</v>
      </c>
      <c r="D7" s="47" t="s">
        <v>6</v>
      </c>
      <c r="E7" s="58" t="s">
        <v>7</v>
      </c>
      <c r="F7" s="47" t="s">
        <v>8</v>
      </c>
      <c r="G7" s="47" t="s">
        <v>9</v>
      </c>
      <c r="H7" s="47" t="s">
        <v>10</v>
      </c>
      <c r="I7" s="47" t="s">
        <v>0</v>
      </c>
      <c r="J7" s="47" t="s">
        <v>11</v>
      </c>
      <c r="K7" s="47" t="s">
        <v>1</v>
      </c>
      <c r="L7" s="59" t="s">
        <v>12</v>
      </c>
      <c r="M7" s="60" t="s">
        <v>13</v>
      </c>
      <c r="N7" s="60" t="s">
        <v>14</v>
      </c>
      <c r="O7" s="60" t="s">
        <v>15</v>
      </c>
      <c r="P7" s="45" t="s">
        <v>21</v>
      </c>
      <c r="Q7" s="46" t="s">
        <v>40</v>
      </c>
    </row>
    <row r="8" spans="1:17" ht="45" customHeight="1">
      <c r="A8" s="53">
        <v>1</v>
      </c>
      <c r="B8" s="51" t="s">
        <v>45</v>
      </c>
      <c r="C8" s="48">
        <v>300</v>
      </c>
      <c r="D8" s="55">
        <v>0</v>
      </c>
      <c r="E8" s="55">
        <v>0</v>
      </c>
      <c r="F8" s="55">
        <v>0</v>
      </c>
      <c r="G8" s="55">
        <v>212</v>
      </c>
      <c r="H8" s="55">
        <v>0</v>
      </c>
      <c r="I8" s="55">
        <v>0</v>
      </c>
      <c r="J8" s="55">
        <v>151</v>
      </c>
      <c r="K8" s="55">
        <v>0</v>
      </c>
      <c r="L8" s="55">
        <v>51</v>
      </c>
      <c r="M8" s="55">
        <v>0</v>
      </c>
      <c r="N8" s="55">
        <v>125</v>
      </c>
      <c r="O8" s="55">
        <v>16</v>
      </c>
      <c r="P8" s="54">
        <f t="shared" ref="P8:P9" si="0">D8+E8+F8+G8+H8+I8+J8+K8+L8+M8+N8+O8</f>
        <v>555</v>
      </c>
      <c r="Q8" s="69">
        <f t="shared" ref="Q8:Q9" si="1">P8/C8*100</f>
        <v>185</v>
      </c>
    </row>
    <row r="9" spans="1:17" ht="45" customHeight="1">
      <c r="A9" s="53">
        <v>2</v>
      </c>
      <c r="B9" s="51" t="s">
        <v>46</v>
      </c>
      <c r="C9" s="44">
        <v>1000</v>
      </c>
      <c r="D9" s="55">
        <v>35</v>
      </c>
      <c r="E9" s="55">
        <v>38</v>
      </c>
      <c r="F9" s="55">
        <v>33</v>
      </c>
      <c r="G9" s="55">
        <v>153</v>
      </c>
      <c r="H9" s="55">
        <v>277</v>
      </c>
      <c r="I9" s="55">
        <v>0</v>
      </c>
      <c r="J9" s="55">
        <v>23</v>
      </c>
      <c r="K9" s="55">
        <v>55</v>
      </c>
      <c r="L9" s="55">
        <v>78</v>
      </c>
      <c r="M9" s="55">
        <v>255</v>
      </c>
      <c r="N9" s="55">
        <v>172</v>
      </c>
      <c r="O9" s="55">
        <v>22</v>
      </c>
      <c r="P9" s="54">
        <f t="shared" si="0"/>
        <v>1141</v>
      </c>
      <c r="Q9" s="70">
        <f t="shared" si="1"/>
        <v>114.1</v>
      </c>
    </row>
    <row r="10" spans="1:17">
      <c r="B10" s="9"/>
      <c r="C10" s="10"/>
      <c r="D10" s="10"/>
      <c r="E10" s="10"/>
      <c r="F10" s="10"/>
      <c r="G10" s="9"/>
      <c r="H10" s="10"/>
      <c r="I10" s="10"/>
      <c r="J10" s="10"/>
      <c r="K10" s="10"/>
      <c r="L10" s="9"/>
      <c r="M10" s="10"/>
      <c r="N10" s="10"/>
      <c r="O10" s="10"/>
      <c r="P10" s="10"/>
    </row>
    <row r="11" spans="1:17">
      <c r="B11" s="9"/>
      <c r="C11" s="10"/>
      <c r="D11" s="10"/>
      <c r="E11" s="10"/>
      <c r="F11" s="10"/>
      <c r="G11" s="9"/>
      <c r="H11" s="10"/>
      <c r="I11" s="10"/>
      <c r="J11" s="10"/>
      <c r="K11" s="10"/>
      <c r="L11" s="9"/>
      <c r="M11" s="10"/>
      <c r="N11" s="10"/>
      <c r="O11" s="10"/>
      <c r="P11" s="10"/>
    </row>
    <row r="12" spans="1:17">
      <c r="B12" s="9"/>
      <c r="C12" s="10"/>
      <c r="D12" s="10"/>
      <c r="E12" s="10"/>
      <c r="F12" s="10"/>
      <c r="G12" s="9"/>
      <c r="H12" s="10"/>
      <c r="I12" s="10"/>
      <c r="J12" s="10"/>
      <c r="K12" s="10"/>
      <c r="L12" s="9"/>
      <c r="M12" s="10"/>
      <c r="N12" s="10"/>
      <c r="O12" s="10"/>
      <c r="P12" s="10"/>
    </row>
    <row r="13" spans="1:17">
      <c r="B13" s="9"/>
      <c r="C13" s="10"/>
      <c r="D13" s="10"/>
      <c r="E13" s="10"/>
      <c r="F13" s="10"/>
      <c r="G13" s="9"/>
      <c r="H13" s="10"/>
      <c r="I13" s="10"/>
      <c r="J13" s="10"/>
      <c r="K13" s="10"/>
      <c r="L13" s="9"/>
      <c r="M13" s="10"/>
      <c r="N13" s="10"/>
      <c r="O13" s="10"/>
      <c r="P13" s="10"/>
    </row>
    <row r="14" spans="1:17">
      <c r="B14" s="9"/>
      <c r="C14" s="10"/>
      <c r="D14" s="10"/>
      <c r="E14" s="10"/>
      <c r="F14" s="10"/>
      <c r="G14" s="9"/>
      <c r="H14" s="10"/>
      <c r="I14" s="10"/>
      <c r="J14" s="10"/>
      <c r="K14" s="10"/>
      <c r="L14" s="9"/>
      <c r="M14" s="10"/>
      <c r="N14" s="10"/>
      <c r="O14" s="10"/>
      <c r="P14" s="10"/>
    </row>
    <row r="16" spans="1:17" ht="13.5" thickBot="1">
      <c r="B16" s="2"/>
    </row>
    <row r="17" spans="1:17" ht="45" customHeight="1" thickBot="1">
      <c r="A17" s="45" t="s">
        <v>44</v>
      </c>
      <c r="B17" s="61" t="s">
        <v>23</v>
      </c>
      <c r="C17" s="57" t="s">
        <v>43</v>
      </c>
      <c r="D17" s="47" t="s">
        <v>6</v>
      </c>
      <c r="E17" s="58" t="s">
        <v>7</v>
      </c>
      <c r="F17" s="47" t="s">
        <v>8</v>
      </c>
      <c r="G17" s="47" t="s">
        <v>9</v>
      </c>
      <c r="H17" s="47" t="s">
        <v>10</v>
      </c>
      <c r="I17" s="47" t="s">
        <v>0</v>
      </c>
      <c r="J17" s="47" t="s">
        <v>11</v>
      </c>
      <c r="K17" s="47" t="s">
        <v>1</v>
      </c>
      <c r="L17" s="59" t="s">
        <v>12</v>
      </c>
      <c r="M17" s="60" t="s">
        <v>13</v>
      </c>
      <c r="N17" s="60" t="s">
        <v>14</v>
      </c>
      <c r="O17" s="60" t="s">
        <v>15</v>
      </c>
      <c r="P17" s="45" t="s">
        <v>21</v>
      </c>
      <c r="Q17" s="46" t="s">
        <v>40</v>
      </c>
    </row>
    <row r="18" spans="1:17" ht="45" customHeight="1">
      <c r="A18" s="52">
        <v>1</v>
      </c>
      <c r="B18" s="49" t="s">
        <v>45</v>
      </c>
      <c r="C18" s="50">
        <v>1</v>
      </c>
      <c r="D18" s="55">
        <v>0</v>
      </c>
      <c r="E18" s="55">
        <v>0</v>
      </c>
      <c r="F18" s="55">
        <v>4</v>
      </c>
      <c r="G18" s="55">
        <v>0</v>
      </c>
      <c r="H18" s="55">
        <v>3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4">
        <f>D18+E18+F18+G18+H18+I18+J18+K18+L18+M18+N18+O18</f>
        <v>7</v>
      </c>
      <c r="Q18" s="71">
        <f>P18/C18*100</f>
        <v>700</v>
      </c>
    </row>
    <row r="19" spans="1:17" ht="45" customHeight="1">
      <c r="A19" s="53">
        <v>2</v>
      </c>
      <c r="B19" s="51" t="s">
        <v>46</v>
      </c>
      <c r="C19" s="48">
        <v>1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1</v>
      </c>
      <c r="M19" s="55">
        <v>0</v>
      </c>
      <c r="N19" s="55">
        <v>0</v>
      </c>
      <c r="O19" s="55">
        <v>0</v>
      </c>
      <c r="P19" s="54">
        <f t="shared" ref="P19:P21" si="2">D19+E19+F19+G19+H19+I19+J19+K19+L19+M19+N19+O19</f>
        <v>1</v>
      </c>
      <c r="Q19" s="69">
        <f>P19/C19*100</f>
        <v>100</v>
      </c>
    </row>
    <row r="20" spans="1:17" ht="45" customHeight="1">
      <c r="A20" s="53">
        <v>3</v>
      </c>
      <c r="B20" s="51" t="s">
        <v>47</v>
      </c>
      <c r="C20" s="48">
        <v>1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1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4">
        <f t="shared" si="2"/>
        <v>1</v>
      </c>
      <c r="Q20" s="69">
        <f>P20/C20*100</f>
        <v>100</v>
      </c>
    </row>
    <row r="21" spans="1:17" ht="45" customHeight="1">
      <c r="A21" s="53">
        <v>4</v>
      </c>
      <c r="B21" s="51" t="s">
        <v>48</v>
      </c>
      <c r="C21" s="44">
        <v>1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1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4">
        <f t="shared" si="2"/>
        <v>1</v>
      </c>
      <c r="Q21" s="70">
        <f>P21/C21*100</f>
        <v>100</v>
      </c>
    </row>
    <row r="26" spans="1:17" ht="13.5" thickBot="1"/>
    <row r="27" spans="1:17" ht="45" customHeight="1" thickBot="1">
      <c r="A27" s="45" t="s">
        <v>44</v>
      </c>
      <c r="B27" s="61" t="s">
        <v>49</v>
      </c>
      <c r="C27" s="47" t="s">
        <v>6</v>
      </c>
      <c r="D27" s="58" t="s">
        <v>7</v>
      </c>
      <c r="E27" s="47" t="s">
        <v>8</v>
      </c>
      <c r="F27" s="47" t="s">
        <v>9</v>
      </c>
      <c r="G27" s="47" t="s">
        <v>10</v>
      </c>
      <c r="H27" s="47" t="s">
        <v>0</v>
      </c>
      <c r="I27" s="47" t="s">
        <v>11</v>
      </c>
      <c r="J27" s="47" t="s">
        <v>1</v>
      </c>
      <c r="K27" s="59" t="s">
        <v>12</v>
      </c>
      <c r="L27" s="60" t="s">
        <v>13</v>
      </c>
      <c r="M27" s="60" t="s">
        <v>14</v>
      </c>
      <c r="N27" s="60" t="s">
        <v>15</v>
      </c>
      <c r="O27" s="45" t="s">
        <v>21</v>
      </c>
    </row>
    <row r="28" spans="1:17" ht="45" customHeight="1">
      <c r="A28" s="52">
        <v>1</v>
      </c>
      <c r="B28" s="49" t="s">
        <v>50</v>
      </c>
      <c r="C28" s="55">
        <v>119</v>
      </c>
      <c r="D28" s="55">
        <v>82</v>
      </c>
      <c r="E28" s="55">
        <v>124</v>
      </c>
      <c r="F28" s="55">
        <v>89</v>
      </c>
      <c r="G28" s="55">
        <v>98</v>
      </c>
      <c r="H28" s="55">
        <v>248</v>
      </c>
      <c r="I28" s="55">
        <v>152</v>
      </c>
      <c r="J28" s="55">
        <v>157</v>
      </c>
      <c r="K28" s="55">
        <v>121</v>
      </c>
      <c r="L28" s="55">
        <v>227</v>
      </c>
      <c r="M28" s="55">
        <v>466</v>
      </c>
      <c r="N28" s="55">
        <v>137</v>
      </c>
      <c r="O28" s="72">
        <f>C28+D28+E28+F28+G28+H28+I28+J28+K28+L28+M28+N28</f>
        <v>2020</v>
      </c>
    </row>
  </sheetData>
  <mergeCells count="2">
    <mergeCell ref="B1:P1"/>
    <mergeCell ref="B2:P2"/>
  </mergeCells>
  <printOptions horizontalCentered="1"/>
  <pageMargins left="0.17" right="0.17" top="0.94" bottom="0.25" header="0.31496062992126" footer="0.31496062992126"/>
  <pageSetup paperSize="9" scale="5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F14" sqref="F14"/>
    </sheetView>
  </sheetViews>
  <sheetFormatPr defaultRowHeight="15"/>
  <cols>
    <col min="1" max="1" width="6.5703125" customWidth="1"/>
    <col min="2" max="2" width="62.85546875" customWidth="1"/>
    <col min="3" max="3" width="49.140625" customWidth="1"/>
  </cols>
  <sheetData>
    <row r="1" spans="1:3">
      <c r="A1" s="74" t="s">
        <v>51</v>
      </c>
      <c r="B1" s="74"/>
      <c r="C1" s="74"/>
    </row>
    <row r="2" spans="1:3">
      <c r="A2" s="75" t="s">
        <v>42</v>
      </c>
      <c r="B2" s="75"/>
      <c r="C2" s="75"/>
    </row>
    <row r="3" spans="1:3">
      <c r="A3" s="63"/>
      <c r="B3" s="63"/>
      <c r="C3" s="63"/>
    </row>
    <row r="4" spans="1:3" s="62" customFormat="1" ht="24.95" customHeight="1">
      <c r="A4" s="65" t="s">
        <v>44</v>
      </c>
      <c r="B4" s="65" t="s">
        <v>49</v>
      </c>
      <c r="C4" s="65" t="s">
        <v>52</v>
      </c>
    </row>
    <row r="5" spans="1:3" s="62" customFormat="1" ht="24.95" customHeight="1">
      <c r="A5" s="66">
        <v>1</v>
      </c>
      <c r="B5" s="67" t="s">
        <v>28</v>
      </c>
      <c r="C5" s="66" t="s">
        <v>53</v>
      </c>
    </row>
    <row r="6" spans="1:3" s="62" customFormat="1" ht="24.95" customHeight="1">
      <c r="A6" s="66">
        <v>2</v>
      </c>
      <c r="B6" s="67" t="s">
        <v>28</v>
      </c>
      <c r="C6" s="66" t="s">
        <v>54</v>
      </c>
    </row>
    <row r="7" spans="1:3" s="62" customFormat="1" ht="24.95" customHeight="1">
      <c r="A7" s="66">
        <v>3</v>
      </c>
      <c r="B7" s="67" t="s">
        <v>55</v>
      </c>
      <c r="C7" s="66" t="s">
        <v>56</v>
      </c>
    </row>
    <row r="8" spans="1:3" s="62" customFormat="1" ht="24.95" customHeight="1">
      <c r="A8" s="66">
        <v>4</v>
      </c>
      <c r="B8" s="67" t="s">
        <v>57</v>
      </c>
      <c r="C8" s="66" t="s">
        <v>58</v>
      </c>
    </row>
    <row r="9" spans="1:3" s="62" customFormat="1" ht="24.95" customHeight="1">
      <c r="A9" s="66">
        <v>5</v>
      </c>
      <c r="B9" s="67" t="s">
        <v>59</v>
      </c>
      <c r="C9" s="66" t="s">
        <v>62</v>
      </c>
    </row>
    <row r="10" spans="1:3" s="62" customFormat="1" ht="24.95" customHeight="1">
      <c r="A10" s="66">
        <v>6</v>
      </c>
      <c r="B10" s="67" t="s">
        <v>60</v>
      </c>
      <c r="C10" s="66" t="s">
        <v>61</v>
      </c>
    </row>
    <row r="11" spans="1:3" s="62" customFormat="1" ht="25.5">
      <c r="A11" s="66">
        <v>7</v>
      </c>
      <c r="B11" s="67" t="s">
        <v>63</v>
      </c>
      <c r="C11" s="68" t="s">
        <v>64</v>
      </c>
    </row>
    <row r="12" spans="1:3" s="62" customFormat="1" ht="24.95" customHeight="1">
      <c r="A12" s="66">
        <v>8</v>
      </c>
      <c r="B12" s="67"/>
      <c r="C12" s="66"/>
    </row>
    <row r="13" spans="1:3" s="62" customFormat="1" ht="24.95" customHeight="1">
      <c r="A13" s="64"/>
      <c r="B13" s="64"/>
      <c r="C13" s="64"/>
    </row>
    <row r="14" spans="1:3" s="62" customFormat="1" ht="24.95" customHeight="1"/>
    <row r="15" spans="1:3" s="62" customFormat="1" ht="24.95" customHeight="1"/>
    <row r="16" spans="1:3" s="62" customFormat="1" ht="24.95" customHeight="1"/>
    <row r="17" s="62" customFormat="1" ht="24.95" customHeight="1"/>
    <row r="18" s="62" customFormat="1" ht="24.95" customHeight="1"/>
    <row r="19" s="62" customFormat="1" ht="24.95" customHeight="1"/>
    <row r="20" s="62" customFormat="1" ht="24.95" customHeight="1"/>
    <row r="21" s="62" customFormat="1" ht="24.95" customHeight="1"/>
    <row r="22" s="62" customFormat="1" ht="24.95" customHeight="1"/>
    <row r="23" s="62" customFormat="1" ht="24.95" customHeight="1"/>
  </sheetData>
  <mergeCells count="2">
    <mergeCell ref="A1:C1"/>
    <mergeCell ref="A2:C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2013</vt:lpstr>
      <vt:lpstr>2018</vt:lpstr>
      <vt:lpstr>Sheet1</vt:lpstr>
      <vt:lpstr>'2013'!Print_Area</vt:lpstr>
      <vt:lpstr>'2018'!Print_Area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 kiosk</dc:creator>
  <cp:lastModifiedBy>CIDB Perlis</cp:lastModifiedBy>
  <cp:lastPrinted>2018-02-15T08:15:25Z</cp:lastPrinted>
  <dcterms:created xsi:type="dcterms:W3CDTF">2012-05-06T07:58:01Z</dcterms:created>
  <dcterms:modified xsi:type="dcterms:W3CDTF">2019-01-08T03:56:26Z</dcterms:modified>
</cp:coreProperties>
</file>