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ENARAI MASTER" sheetId="1" r:id="rId1"/>
    <sheet name="TRED LISTING" sheetId="5" r:id="rId2"/>
    <sheet name="UMS" sheetId="4" r:id="rId3"/>
    <sheet name="AKAS PERMAI" sheetId="2" r:id="rId4"/>
    <sheet name="LAPANOVA" sheetId="3" r:id="rId5"/>
  </sheets>
  <definedNames>
    <definedName name="_xlnm._FilterDatabase" localSheetId="3" hidden="1">'AKAS PERMAI'!$E$1:$E$19</definedName>
    <definedName name="_xlnm.Print_Area" localSheetId="0">'SENARAI MASTER'!$A$1:$S$52</definedName>
  </definedNames>
  <calcPr calcId="125725"/>
</workbook>
</file>

<file path=xl/calcChain.xml><?xml version="1.0" encoding="utf-8"?>
<calcChain xmlns="http://schemas.openxmlformats.org/spreadsheetml/2006/main">
  <c r="N52" i="1"/>
  <c r="G52"/>
  <c r="Q7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6"/>
  <c r="Q5"/>
  <c r="P52"/>
  <c r="K52" l="1"/>
  <c r="J52"/>
</calcChain>
</file>

<file path=xl/sharedStrings.xml><?xml version="1.0" encoding="utf-8"?>
<sst xmlns="http://schemas.openxmlformats.org/spreadsheetml/2006/main" count="578" uniqueCount="297">
  <si>
    <t>BIL</t>
  </si>
  <si>
    <t>TARIKH MOHON PKK</t>
  </si>
  <si>
    <t>BILANGAN PESERTA</t>
  </si>
  <si>
    <t>ABM</t>
  </si>
  <si>
    <t>TEMPAT</t>
  </si>
  <si>
    <t>WARGANEGARA</t>
  </si>
  <si>
    <t>TEMPATAN</t>
  </si>
  <si>
    <t>ASING</t>
  </si>
  <si>
    <t>CATATAN</t>
  </si>
  <si>
    <t>SANDAKAN</t>
  </si>
  <si>
    <t>UMS</t>
  </si>
  <si>
    <t>TARIKH LULUS PKK</t>
  </si>
  <si>
    <t>BAJET</t>
  </si>
  <si>
    <t>TUNTUTAN</t>
  </si>
  <si>
    <t>TARIKH PENILAIAN</t>
  </si>
  <si>
    <t>TAPAK PROJEK UMS, SANDAKAN</t>
  </si>
  <si>
    <t>SYARIKAT/INSTITUT</t>
  </si>
  <si>
    <t>LAPANOVA</t>
  </si>
  <si>
    <t>TAPAK PROJEK LAPANOVA</t>
  </si>
  <si>
    <t>AKAS PERMAI</t>
  </si>
  <si>
    <t>TAPAK PROJEK AKAS PERMAI</t>
  </si>
  <si>
    <t>KOD TRED</t>
  </si>
  <si>
    <t>BBR1</t>
  </si>
  <si>
    <t>TCJ1</t>
  </si>
  <si>
    <t>PLR1</t>
  </si>
  <si>
    <t xml:space="preserve"> SATU PKK </t>
  </si>
  <si>
    <t>TLR1</t>
  </si>
  <si>
    <t>LSC2</t>
  </si>
  <si>
    <t>BCEG</t>
  </si>
  <si>
    <t>TAPAK PROJEK JURUBINA CEKAP</t>
  </si>
  <si>
    <t>FWC1</t>
  </si>
  <si>
    <t>STATUS</t>
  </si>
  <si>
    <t>PANTAU</t>
  </si>
  <si>
    <t>Bil.</t>
  </si>
  <si>
    <t>Nama</t>
  </si>
  <si>
    <t>Tred</t>
  </si>
  <si>
    <t>Syarikat</t>
  </si>
  <si>
    <t>AMDASIYU BIN AMILHUSIN</t>
  </si>
  <si>
    <t>IP-12091-321</t>
  </si>
  <si>
    <t>AKAS PERMAI SDN BHD</t>
  </si>
  <si>
    <t>ABU BAKAR BIN AMBITO</t>
  </si>
  <si>
    <t>IP-12091-7021</t>
  </si>
  <si>
    <t>BENJAMIN ALADIN</t>
  </si>
  <si>
    <t>EB6333991</t>
  </si>
  <si>
    <t>RASHIDEN BIN ULKA</t>
  </si>
  <si>
    <t>IP-12091-9595</t>
  </si>
  <si>
    <t>PATTA BIN KHALID</t>
  </si>
  <si>
    <t>IP-12091-5649</t>
  </si>
  <si>
    <t>BOHALI TABI PILLIUNG</t>
  </si>
  <si>
    <t>EC2021790</t>
  </si>
  <si>
    <t>ABD RAMUN BIN PATTA</t>
  </si>
  <si>
    <t>IP-12091-21802</t>
  </si>
  <si>
    <t>ABDUL MAJID BIN ABDUL</t>
  </si>
  <si>
    <t>IP-12091-25703</t>
  </si>
  <si>
    <t>AWANG KECHIL BIN BAKARUN</t>
  </si>
  <si>
    <t>640811-12-5217</t>
  </si>
  <si>
    <t>BBR1 , PNS1</t>
  </si>
  <si>
    <t>LAPANOVA SDN BHD</t>
  </si>
  <si>
    <t>TOGOL BIN LAMAG</t>
  </si>
  <si>
    <t>691231-65-6257</t>
  </si>
  <si>
    <t>ISNIRUN BIN MIJUN</t>
  </si>
  <si>
    <t>IP-12011-836</t>
  </si>
  <si>
    <t>MURJIN BIN GAPAD</t>
  </si>
  <si>
    <t>801231-12-6023</t>
  </si>
  <si>
    <t>NIRONG SAYYARI</t>
  </si>
  <si>
    <t>IP-12091-808</t>
  </si>
  <si>
    <t>NALAR RAJA ANDANG</t>
  </si>
  <si>
    <t>XX4887828</t>
  </si>
  <si>
    <t>MOHAJI BIN JULAIN</t>
  </si>
  <si>
    <t>IP-12091-8571</t>
  </si>
  <si>
    <t>MAJUDI BIN SAYYARI</t>
  </si>
  <si>
    <t>IP-12091-12408</t>
  </si>
  <si>
    <t>GAMPAR BIN DAAM</t>
  </si>
  <si>
    <t>IP-12091-12807</t>
  </si>
  <si>
    <t>ISNIRUN JUBAIR</t>
  </si>
  <si>
    <t>EC2748159</t>
  </si>
  <si>
    <t>ANHAR BIN ISNIRUN</t>
  </si>
  <si>
    <t>IP-12241-1689</t>
  </si>
  <si>
    <t>BRL1</t>
  </si>
  <si>
    <t>BEN BIN SINTI</t>
  </si>
  <si>
    <t>IP-12091-11756</t>
  </si>
  <si>
    <t>JANAL BIN UTUSIL@JAMAL</t>
  </si>
  <si>
    <t>IP-12091-11055</t>
  </si>
  <si>
    <t xml:space="preserve">No.Kad Pengenalan </t>
  </si>
  <si>
    <t>Passport</t>
  </si>
  <si>
    <t>Bil</t>
  </si>
  <si>
    <t>No.Kad Pengenalan</t>
  </si>
  <si>
    <t>ATHIRAH BINTI MUHAMMAD</t>
  </si>
  <si>
    <t>960911-02-5144</t>
  </si>
  <si>
    <t>UNIVERSITI MALAYSIA SABAH</t>
  </si>
  <si>
    <t>NUR AISAR IZZATI BINTI CHE MUSA</t>
  </si>
  <si>
    <t>960806-03-5148</t>
  </si>
  <si>
    <t>NUR FAHISMA JASMEEN BINTI  ISMAIL</t>
  </si>
  <si>
    <t>960521-12-5684</t>
  </si>
  <si>
    <t>TAY YU JIE</t>
  </si>
  <si>
    <t>951128-07-5196</t>
  </si>
  <si>
    <t>LOYOLA OLGA PIUS</t>
  </si>
  <si>
    <t>960418-12-5280</t>
  </si>
  <si>
    <t>MUHAMMAD IKKA IZDHAN BIN MOHD NAZIHA</t>
  </si>
  <si>
    <t>940614-11-5321</t>
  </si>
  <si>
    <t>NURSYAHIRAH BINTI SENANG</t>
  </si>
  <si>
    <t>940222-12-5862</t>
  </si>
  <si>
    <t>ASLAN BIN  MOHD ALI</t>
  </si>
  <si>
    <t>930128-12-6835</t>
  </si>
  <si>
    <t>NUR SHAHIRAH BINTI SATUO</t>
  </si>
  <si>
    <t>941003-12-5592</t>
  </si>
  <si>
    <t>NORANASUHA BINTI MOHD KADAL</t>
  </si>
  <si>
    <t>960822-03-5578</t>
  </si>
  <si>
    <t>PANG WAN JUAN</t>
  </si>
  <si>
    <t>950212-01-5538</t>
  </si>
  <si>
    <t>LIM PEI NI</t>
  </si>
  <si>
    <t>951229-01-6152</t>
  </si>
  <si>
    <t>MERLYNE PETER DAPINIS</t>
  </si>
  <si>
    <t>960308-12-5976</t>
  </si>
  <si>
    <t>MARDIANA BINTI MUHIDDIN</t>
  </si>
  <si>
    <t>960109-12-6386</t>
  </si>
  <si>
    <t>PHUAH MEI XUAN</t>
  </si>
  <si>
    <t>950609-07-5774</t>
  </si>
  <si>
    <t>TAN WAN YEE</t>
  </si>
  <si>
    <t>950620-14-6836</t>
  </si>
  <si>
    <t>NOR LYANA NADIRA BINTI ZAINUDDIN</t>
  </si>
  <si>
    <t>950621-03-6188</t>
  </si>
  <si>
    <t>KHAIRUL HAFIZUDDIN BIN SARUDIN</t>
  </si>
  <si>
    <t>961230-12-5785</t>
  </si>
  <si>
    <t>NUR HASHIMAH BINTI ASRI</t>
  </si>
  <si>
    <t>960327-02-5508</t>
  </si>
  <si>
    <t>HAIRI KHUZAIRI HANAFIAH</t>
  </si>
  <si>
    <t>961003-12-6649</t>
  </si>
  <si>
    <t>NORHASNIZAH BINTI GASMIN</t>
  </si>
  <si>
    <t>960410-12-6430</t>
  </si>
  <si>
    <t>AZRINA BINTI RUSNI</t>
  </si>
  <si>
    <t>960303-12-5416</t>
  </si>
  <si>
    <t>CHONG CHERN YOUN</t>
  </si>
  <si>
    <t>950610-07-5923</t>
  </si>
  <si>
    <t>MUHAMMAD FIRHAN EIDZUDDIN</t>
  </si>
  <si>
    <t>941230-14-5243</t>
  </si>
  <si>
    <t>Oracle Tred</t>
  </si>
  <si>
    <t>SMB Tred</t>
  </si>
  <si>
    <t>LSC1</t>
  </si>
  <si>
    <t>SKILL COMPETENCY ASSESSMENT TRADING LIST (PKK) </t>
  </si>
  <si>
    <t>NO</t>
  </si>
  <si>
    <t>CODE</t>
  </si>
  <si>
    <t>TRED</t>
  </si>
  <si>
    <t>LEVEL</t>
  </si>
  <si>
    <t>FEES(RM)</t>
  </si>
  <si>
    <t>A. BUILDING</t>
  </si>
  <si>
    <t>Bar Bender – Level 1</t>
  </si>
  <si>
    <t>Level 1</t>
  </si>
  <si>
    <t>BLK1</t>
  </si>
  <si>
    <t>Lightweight Blockwall Installer – Level 1</t>
  </si>
  <si>
    <t>Bricklayer – Level 1</t>
  </si>
  <si>
    <t>BLK2</t>
  </si>
  <si>
    <t>Bricklayer – Level 2</t>
  </si>
  <si>
    <t>Level 2</t>
  </si>
  <si>
    <t>BOM1</t>
  </si>
  <si>
    <t>Building Operation &amp; Maintenance Assistant – Level 1</t>
  </si>
  <si>
    <t>CCT1</t>
  </si>
  <si>
    <t>Concretor – Level 1</t>
  </si>
  <si>
    <t>DCF1</t>
  </si>
  <si>
    <t>Fixed Ceiling Assistant Installer – Level 1</t>
  </si>
  <si>
    <t>DCF2</t>
  </si>
  <si>
    <t>Fixed Ceiling Installer – Level 2</t>
  </si>
  <si>
    <t>DCG1</t>
  </si>
  <si>
    <t>Demountable Ceiling Installer – Level 1</t>
  </si>
  <si>
    <t>DCG2</t>
  </si>
  <si>
    <t>Demountable Ceiling Installer – Level 2</t>
  </si>
  <si>
    <t>Formwork Carpenter – Level 1</t>
  </si>
  <si>
    <t>Plasterer – Level 1</t>
  </si>
  <si>
    <t>PSC1</t>
  </si>
  <si>
    <t>Skim Coater – Level 1</t>
  </si>
  <si>
    <t>PQL1</t>
  </si>
  <si>
    <t>Timber Floor Installer – Level 1</t>
  </si>
  <si>
    <t>DCJ1</t>
  </si>
  <si>
    <t>Carpenter (Joinery) – Level 1</t>
  </si>
  <si>
    <t>TSE1</t>
  </si>
  <si>
    <t>Timber Structure Erector – Level 1</t>
  </si>
  <si>
    <t>Tiler – Level 1</t>
  </si>
  <si>
    <t>B. CIVIL &amp; STRUCTURE</t>
  </si>
  <si>
    <t>IWP1</t>
  </si>
  <si>
    <t>Waterproofing Works – Level 1</t>
  </si>
  <si>
    <t>Landscape Construction Attendant – Level 1</t>
  </si>
  <si>
    <t>Landscape Construction Coordinator – Level 2</t>
  </si>
  <si>
    <t>RWG1</t>
  </si>
  <si>
    <t>Rainwater Goods Installer – Level 1</t>
  </si>
  <si>
    <t>SNM1</t>
  </si>
  <si>
    <t>Stone Mason – Level 1</t>
  </si>
  <si>
    <t>C. MECHANICAL &amp; ELECTRICAL</t>
  </si>
  <si>
    <t>ACD1</t>
  </si>
  <si>
    <t>*ACMV Ducting Assistant Installer – Level 1</t>
  </si>
  <si>
    <t>ACV1</t>
  </si>
  <si>
    <t>*ACMV Assistant Installer – Level 1</t>
  </si>
  <si>
    <t>ESC1</t>
  </si>
  <si>
    <t>*Escalator Installer – Level 1</t>
  </si>
  <si>
    <t>LIF1</t>
  </si>
  <si>
    <t>*Lift Installer – Level 1</t>
  </si>
  <si>
    <t>LIT1</t>
  </si>
  <si>
    <t>*Lif Tester – Level 1</t>
  </si>
  <si>
    <t>LIT2</t>
  </si>
  <si>
    <t>*Lif Tester – Level 2</t>
  </si>
  <si>
    <t>D. PLANT OPERATION</t>
  </si>
  <si>
    <t>BHL1</t>
  </si>
  <si>
    <t>*Backhoe Loader Operator – Level 1</t>
  </si>
  <si>
    <t>BHL2</t>
  </si>
  <si>
    <t>*Backhoe Loader Operator – Level 2</t>
  </si>
  <si>
    <t>COR1</t>
  </si>
  <si>
    <t>*roller Compactor Operator – Level 1</t>
  </si>
  <si>
    <t>COR2</t>
  </si>
  <si>
    <t>*roller Compactor Operator – Level 2</t>
  </si>
  <si>
    <t>DZT1</t>
  </si>
  <si>
    <t>*Track Dozer Operator – Level 1</t>
  </si>
  <si>
    <t>DZT2</t>
  </si>
  <si>
    <t>*Track Dozer Operator – Level 2</t>
  </si>
  <si>
    <t>EXH1</t>
  </si>
  <si>
    <t>*Hydraulic Excavator Operator – Level 1</t>
  </si>
  <si>
    <t>EXH2</t>
  </si>
  <si>
    <t>*Hydraulic Excavator Operator – Level 2</t>
  </si>
  <si>
    <t>GRM1</t>
  </si>
  <si>
    <t>*Motor Grader Operator – Level 1</t>
  </si>
  <si>
    <t>GRM2</t>
  </si>
  <si>
    <t>*Motor Grader Operator – Level 2</t>
  </si>
  <si>
    <t>LWH1</t>
  </si>
  <si>
    <t>*Wheel Loader Operator – Level 1</t>
  </si>
  <si>
    <t>LWH2</t>
  </si>
  <si>
    <t>*Wheel Loader Operator – Level 2</t>
  </si>
  <si>
    <t>Level 2</t>
  </si>
  <si>
    <t>SCR1</t>
  </si>
  <si>
    <t>*Scrapper Operator – Level 1</t>
  </si>
  <si>
    <t>E. OIL &amp; GAS</t>
  </si>
  <si>
    <t>PCB1</t>
  </si>
  <si>
    <t>Protectice Coating Blaster – Level 1</t>
  </si>
  <si>
    <t>PCB2</t>
  </si>
  <si>
    <t>Protectice Coating Blaster – Level 2</t>
  </si>
  <si>
    <t>PCP1</t>
  </si>
  <si>
    <t>Protectice Coating Painter- Level 1</t>
  </si>
  <si>
    <t>PCP2</t>
  </si>
  <si>
    <t>Protectice Coating Painter- Level 2</t>
  </si>
  <si>
    <t>F. WELDING</t>
  </si>
  <si>
    <t>WAB1</t>
  </si>
  <si>
    <t>*SMAW – CS PLATE – 1G Welder</t>
  </si>
  <si>
    <t>WDH6</t>
  </si>
  <si>
    <t>*FCAW (SS) Pipe – 1G Welder</t>
  </si>
  <si>
    <t>Level 3</t>
  </si>
  <si>
    <t>WDF3</t>
  </si>
  <si>
    <t>*FCAW (SS) Plate – 3G Welder</t>
  </si>
  <si>
    <t>WDD7</t>
  </si>
  <si>
    <t>*FCAW (GS) Plate – 6G Welder</t>
  </si>
  <si>
    <t>WDB3</t>
  </si>
  <si>
    <t>*FCAW (CS) Plate – 3G Welder</t>
  </si>
  <si>
    <t>WBD6</t>
  </si>
  <si>
    <t>*GTAW (CS) Pipe – 6G Welder</t>
  </si>
  <si>
    <t>WBB3</t>
  </si>
  <si>
    <t>*GTAW (CS) Pipe – 3G Welder</t>
  </si>
  <si>
    <t>WAD6</t>
  </si>
  <si>
    <t>*SMAW (CS) Pipe – 6G Welder</t>
  </si>
  <si>
    <t>WAB3</t>
  </si>
  <si>
    <t>*SMAW (CS) Plate- 3G Welder</t>
  </si>
  <si>
    <t>WOD6</t>
  </si>
  <si>
    <t>*GT + SMAW Pipe – 6G Welder</t>
  </si>
  <si>
    <t>WAA3</t>
  </si>
  <si>
    <t>*SMAW (CS) Plate – 3F Welder</t>
  </si>
  <si>
    <t>WAD3</t>
  </si>
  <si>
    <t>*SMAW (CS) Pipe- 3G Welder</t>
  </si>
  <si>
    <t>WCD6</t>
  </si>
  <si>
    <t>*GMAW (CS) Pipe- 6G Welder</t>
  </si>
  <si>
    <t>WCB3</t>
  </si>
  <si>
    <t>*GMAW (CS) Plate- 3G Welder</t>
  </si>
  <si>
    <t>G. INDUSTRIALIZED BUILDING SYSTEM (IBS)</t>
  </si>
  <si>
    <t>STF1</t>
  </si>
  <si>
    <t>Steel Structure Erection &amp; Fabrication – Level 1</t>
  </si>
  <si>
    <t>PCC1</t>
  </si>
  <si>
    <t>Precast Concrete Installer</t>
  </si>
  <si>
    <t>RTT1</t>
  </si>
  <si>
    <t>Roof Truss Installer (Timber) – Level 1</t>
  </si>
  <si>
    <t>RTT2</t>
  </si>
  <si>
    <t>Roof Truss Installer (Timber) – Level 2</t>
  </si>
  <si>
    <t>RTL1</t>
  </si>
  <si>
    <t>Roof Truss Installer (Steel) – Level 1</t>
  </si>
  <si>
    <t>RTL2</t>
  </si>
  <si>
    <t>Roof Truss Installer (Stell) – Level 2</t>
  </si>
  <si>
    <t>* Unprofessional Competency Skills Assessment (PKK) trades for foreign workers in the construction sector.</t>
  </si>
  <si>
    <t>KAD EXPIRED</t>
  </si>
  <si>
    <t>ILP</t>
  </si>
  <si>
    <t>ILP SANDAKAN</t>
  </si>
  <si>
    <t>BWI1</t>
  </si>
  <si>
    <t>TAPAK BINA SAJA CAHAYA</t>
  </si>
  <si>
    <t>SAJA CAHAYA</t>
  </si>
  <si>
    <t>CK TIEN</t>
  </si>
  <si>
    <t>CK TIEN CONSTRUCTION</t>
  </si>
  <si>
    <t>BLR1</t>
  </si>
  <si>
    <t>CETAK SIJIL</t>
  </si>
  <si>
    <t>BAKI</t>
  </si>
  <si>
    <t>TARIKH PROSES TUNTUTAN</t>
  </si>
  <si>
    <t>KEKAL TEGUH</t>
  </si>
  <si>
    <t>KOTA KINABALU</t>
  </si>
  <si>
    <t>PERMOHONAN KE PEJABAT CIDB SABAH</t>
  </si>
  <si>
    <t>BILANGAN TUNTUTAN SEBENAR</t>
  </si>
  <si>
    <t>LAPORAN PENILAIAN KOMPETENSI 2018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</si>
</sst>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19390"/>
      <name val="Open Sans"/>
    </font>
    <font>
      <b/>
      <sz val="10"/>
      <name val="Open Sans"/>
    </font>
    <font>
      <sz val="10"/>
      <name val="Open Sans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5DBDB"/>
        <bgColor indexed="64"/>
      </patternFill>
    </fill>
    <fill>
      <patternFill patternType="solid">
        <fgColor rgb="FFF9F9F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 vertical="center"/>
    </xf>
    <xf numFmtId="43" fontId="0" fillId="0" borderId="0" xfId="1" applyFont="1"/>
    <xf numFmtId="43" fontId="0" fillId="0" borderId="1" xfId="1" applyFont="1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wrapText="1"/>
    </xf>
    <xf numFmtId="0" fontId="0" fillId="0" borderId="5" xfId="0" applyBorder="1" applyAlignment="1">
      <alignment horizontal="center"/>
    </xf>
    <xf numFmtId="43" fontId="0" fillId="0" borderId="5" xfId="1" applyFont="1" applyBorder="1"/>
    <xf numFmtId="0" fontId="0" fillId="0" borderId="5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43" fontId="0" fillId="0" borderId="4" xfId="1" applyFont="1" applyBorder="1"/>
    <xf numFmtId="0" fontId="0" fillId="0" borderId="4" xfId="0" applyBorder="1"/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43" fontId="0" fillId="0" borderId="6" xfId="1" applyFont="1" applyBorder="1"/>
    <xf numFmtId="0" fontId="0" fillId="0" borderId="7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43" fontId="0" fillId="0" borderId="7" xfId="1" applyFont="1" applyBorder="1"/>
    <xf numFmtId="0" fontId="0" fillId="0" borderId="7" xfId="0" applyBorder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43" fontId="0" fillId="0" borderId="0" xfId="1" applyFont="1" applyBorder="1" applyAlignment="1">
      <alignment horizontal="center"/>
    </xf>
    <xf numFmtId="43" fontId="0" fillId="0" borderId="2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3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/>
    <xf numFmtId="0" fontId="0" fillId="0" borderId="5" xfId="0" applyBorder="1" applyAlignment="1"/>
    <xf numFmtId="0" fontId="3" fillId="0" borderId="1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top"/>
    </xf>
    <xf numFmtId="0" fontId="0" fillId="0" borderId="5" xfId="0" applyFill="1" applyBorder="1" applyAlignment="1">
      <alignment horizontal="center" vertical="top"/>
    </xf>
    <xf numFmtId="0" fontId="0" fillId="0" borderId="1" xfId="0" applyFill="1" applyBorder="1" applyAlignment="1">
      <alignment vertical="top"/>
    </xf>
    <xf numFmtId="0" fontId="2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3" fillId="0" borderId="10" xfId="0" applyFont="1" applyBorder="1" applyAlignment="1">
      <alignment horizontal="center" vertical="center"/>
    </xf>
    <xf numFmtId="0" fontId="4" fillId="0" borderId="0" xfId="0" applyFont="1" applyAlignment="1"/>
    <xf numFmtId="43" fontId="4" fillId="0" borderId="0" xfId="1" applyFont="1" applyAlignment="1"/>
    <xf numFmtId="43" fontId="0" fillId="0" borderId="0" xfId="1" applyFont="1" applyAlignme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43" fontId="5" fillId="4" borderId="1" xfId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top"/>
    </xf>
    <xf numFmtId="43" fontId="6" fillId="2" borderId="1" xfId="1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vertical="top"/>
    </xf>
    <xf numFmtId="43" fontId="6" fillId="6" borderId="1" xfId="1" applyFont="1" applyFill="1" applyBorder="1" applyAlignment="1">
      <alignment horizontal="center" vertical="top"/>
    </xf>
    <xf numFmtId="0" fontId="6" fillId="2" borderId="1" xfId="0" applyFont="1" applyFill="1" applyBorder="1" applyAlignment="1">
      <alignment vertical="top"/>
    </xf>
    <xf numFmtId="0" fontId="6" fillId="4" borderId="1" xfId="0" applyFont="1" applyFill="1" applyBorder="1" applyAlignment="1">
      <alignment horizontal="center" vertical="top"/>
    </xf>
    <xf numFmtId="0" fontId="6" fillId="4" borderId="1" xfId="0" applyFont="1" applyFill="1" applyBorder="1" applyAlignment="1">
      <alignment vertical="top"/>
    </xf>
    <xf numFmtId="43" fontId="6" fillId="4" borderId="1" xfId="1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left" vertical="top"/>
    </xf>
    <xf numFmtId="0" fontId="6" fillId="0" borderId="0" xfId="0" applyFont="1" applyAlignment="1"/>
    <xf numFmtId="0" fontId="0" fillId="0" borderId="5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2" fillId="0" borderId="9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0" fillId="0" borderId="5" xfId="0" applyNumberFormat="1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/>
    </xf>
    <xf numFmtId="0" fontId="5" fillId="5" borderId="13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left" vertical="center"/>
    </xf>
    <xf numFmtId="14" fontId="0" fillId="0" borderId="7" xfId="0" applyNumberFormat="1" applyFont="1" applyBorder="1" applyAlignment="1">
      <alignment horizontal="center"/>
    </xf>
    <xf numFmtId="14" fontId="0" fillId="0" borderId="4" xfId="0" applyNumberFormat="1" applyFont="1" applyBorder="1" applyAlignment="1">
      <alignment horizontal="center"/>
    </xf>
    <xf numFmtId="14" fontId="0" fillId="0" borderId="6" xfId="0" applyNumberFormat="1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2" fillId="0" borderId="0" xfId="0" applyFont="1" applyAlignment="1">
      <alignment horizontal="left"/>
    </xf>
    <xf numFmtId="43" fontId="0" fillId="0" borderId="4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52"/>
  <sheetViews>
    <sheetView tabSelected="1" view="pageBreakPreview" topLeftCell="B10" zoomScale="70" zoomScaleNormal="70" zoomScaleSheetLayoutView="70" workbookViewId="0">
      <selection activeCell="M15" sqref="M15"/>
    </sheetView>
  </sheetViews>
  <sheetFormatPr defaultRowHeight="15"/>
  <cols>
    <col min="1" max="1" width="9.28515625" style="1" bestFit="1" customWidth="1"/>
    <col min="2" max="3" width="13.7109375" style="1" customWidth="1"/>
    <col min="4" max="4" width="10.42578125" style="1" customWidth="1"/>
    <col min="5" max="5" width="18.5703125" style="1" bestFit="1" customWidth="1"/>
    <col min="6" max="6" width="21.42578125" style="1" bestFit="1" customWidth="1"/>
    <col min="7" max="7" width="18.7109375" style="1" bestFit="1" customWidth="1"/>
    <col min="8" max="8" width="30.140625" style="1" bestFit="1" customWidth="1"/>
    <col min="9" max="9" width="9.140625" style="1" customWidth="1"/>
    <col min="10" max="10" width="11" style="1" customWidth="1"/>
    <col min="11" max="11" width="10.42578125" style="1" customWidth="1"/>
    <col min="12" max="13" width="11.7109375" style="1" customWidth="1"/>
    <col min="14" max="14" width="18.7109375" style="1" customWidth="1"/>
    <col min="15" max="15" width="14.7109375" style="1" bestFit="1" customWidth="1"/>
    <col min="16" max="16" width="16" style="6" bestFit="1" customWidth="1"/>
    <col min="17" max="17" width="13.5703125" style="6" bestFit="1" customWidth="1"/>
    <col min="18" max="18" width="13.28515625" style="6" customWidth="1"/>
    <col min="19" max="19" width="16.42578125" customWidth="1"/>
  </cols>
  <sheetData>
    <row r="2" spans="1:20">
      <c r="A2" s="110" t="s">
        <v>296</v>
      </c>
    </row>
    <row r="3" spans="1:20">
      <c r="J3" s="95" t="s">
        <v>5</v>
      </c>
      <c r="K3" s="95"/>
      <c r="L3" s="98" t="s">
        <v>289</v>
      </c>
      <c r="M3" s="99"/>
      <c r="P3" s="7"/>
      <c r="Q3" s="7" t="s">
        <v>12</v>
      </c>
      <c r="R3" s="35"/>
    </row>
    <row r="4" spans="1:20" ht="45">
      <c r="A4" s="2" t="s">
        <v>0</v>
      </c>
      <c r="B4" s="3" t="s">
        <v>1</v>
      </c>
      <c r="C4" s="3" t="s">
        <v>14</v>
      </c>
      <c r="D4" s="3" t="s">
        <v>11</v>
      </c>
      <c r="E4" s="2" t="s">
        <v>3</v>
      </c>
      <c r="F4" s="2" t="s">
        <v>16</v>
      </c>
      <c r="G4" s="2" t="s">
        <v>2</v>
      </c>
      <c r="H4" s="2" t="s">
        <v>4</v>
      </c>
      <c r="I4" s="3" t="s">
        <v>21</v>
      </c>
      <c r="J4" s="2" t="s">
        <v>6</v>
      </c>
      <c r="K4" s="2" t="s">
        <v>7</v>
      </c>
      <c r="L4" s="2" t="s">
        <v>289</v>
      </c>
      <c r="M4" s="2" t="s">
        <v>290</v>
      </c>
      <c r="N4" s="3" t="s">
        <v>295</v>
      </c>
      <c r="O4" s="3" t="s">
        <v>291</v>
      </c>
      <c r="P4" s="5" t="s">
        <v>13</v>
      </c>
      <c r="Q4" s="5">
        <v>270000</v>
      </c>
      <c r="R4" s="36" t="s">
        <v>31</v>
      </c>
      <c r="S4" s="11" t="s">
        <v>8</v>
      </c>
      <c r="T4" s="10"/>
    </row>
    <row r="5" spans="1:20">
      <c r="A5" s="4">
        <v>1</v>
      </c>
      <c r="B5" s="12">
        <v>43237</v>
      </c>
      <c r="C5" s="12">
        <v>43241</v>
      </c>
      <c r="D5" s="13">
        <v>43238</v>
      </c>
      <c r="E5" s="4" t="s">
        <v>9</v>
      </c>
      <c r="F5" s="4" t="s">
        <v>10</v>
      </c>
      <c r="G5" s="28">
        <v>12</v>
      </c>
      <c r="H5" s="4" t="s">
        <v>15</v>
      </c>
      <c r="I5" s="4" t="s">
        <v>27</v>
      </c>
      <c r="J5" s="4">
        <v>12</v>
      </c>
      <c r="K5" s="4"/>
      <c r="L5" s="94"/>
      <c r="M5" s="85"/>
      <c r="N5" s="28">
        <v>12</v>
      </c>
      <c r="O5" s="89">
        <v>43306</v>
      </c>
      <c r="P5" s="9">
        <v>6868.8</v>
      </c>
      <c r="Q5" s="9">
        <f>Q4-P5</f>
        <v>263131.2</v>
      </c>
      <c r="R5" s="7" t="s">
        <v>32</v>
      </c>
      <c r="S5" s="8"/>
    </row>
    <row r="6" spans="1:20" ht="15.75" thickBot="1">
      <c r="A6" s="17">
        <v>2</v>
      </c>
      <c r="B6" s="18">
        <v>43237</v>
      </c>
      <c r="C6" s="18">
        <v>43242</v>
      </c>
      <c r="D6" s="18">
        <v>43238</v>
      </c>
      <c r="E6" s="17" t="s">
        <v>9</v>
      </c>
      <c r="F6" s="17" t="s">
        <v>10</v>
      </c>
      <c r="G6" s="29">
        <v>12</v>
      </c>
      <c r="H6" s="17" t="s">
        <v>15</v>
      </c>
      <c r="I6" s="17" t="s">
        <v>27</v>
      </c>
      <c r="J6" s="17">
        <v>12</v>
      </c>
      <c r="K6" s="17"/>
      <c r="L6" s="17"/>
      <c r="M6" s="17"/>
      <c r="N6" s="29">
        <v>12</v>
      </c>
      <c r="O6" s="107">
        <v>43306</v>
      </c>
      <c r="P6" s="19">
        <v>6868.8</v>
      </c>
      <c r="Q6" s="19">
        <f>Q5-P6</f>
        <v>256262.40000000002</v>
      </c>
      <c r="R6" s="111" t="s">
        <v>32</v>
      </c>
      <c r="S6" s="20"/>
    </row>
    <row r="7" spans="1:20" ht="15.75" thickTop="1">
      <c r="A7" s="24">
        <v>3</v>
      </c>
      <c r="B7" s="25">
        <v>43252</v>
      </c>
      <c r="C7" s="25">
        <v>43259</v>
      </c>
      <c r="D7" s="25">
        <v>43255</v>
      </c>
      <c r="E7" s="24" t="s">
        <v>9</v>
      </c>
      <c r="F7" s="24" t="s">
        <v>17</v>
      </c>
      <c r="G7" s="31">
        <v>4</v>
      </c>
      <c r="H7" s="24" t="s">
        <v>18</v>
      </c>
      <c r="I7" s="24" t="s">
        <v>22</v>
      </c>
      <c r="J7" s="24">
        <v>1</v>
      </c>
      <c r="K7" s="24">
        <v>3</v>
      </c>
      <c r="L7" s="24"/>
      <c r="M7" s="24"/>
      <c r="N7" s="31">
        <v>3</v>
      </c>
      <c r="O7" s="106">
        <v>43306</v>
      </c>
      <c r="P7" s="26">
        <v>1620</v>
      </c>
      <c r="Q7" s="26">
        <f>Q6-P7</f>
        <v>254642.40000000002</v>
      </c>
      <c r="R7" s="26"/>
      <c r="S7" s="96" t="s">
        <v>25</v>
      </c>
    </row>
    <row r="8" spans="1:20" ht="15.75" thickBot="1">
      <c r="A8" s="21">
        <v>4</v>
      </c>
      <c r="B8" s="22">
        <v>43252</v>
      </c>
      <c r="C8" s="22">
        <v>43257</v>
      </c>
      <c r="D8" s="22">
        <v>43255</v>
      </c>
      <c r="E8" s="21" t="s">
        <v>9</v>
      </c>
      <c r="F8" s="21" t="s">
        <v>19</v>
      </c>
      <c r="G8" s="30">
        <v>3</v>
      </c>
      <c r="H8" s="21" t="s">
        <v>20</v>
      </c>
      <c r="I8" s="21" t="s">
        <v>22</v>
      </c>
      <c r="J8" s="21"/>
      <c r="K8" s="21">
        <v>3</v>
      </c>
      <c r="L8" s="21"/>
      <c r="M8" s="21"/>
      <c r="N8" s="30">
        <v>3</v>
      </c>
      <c r="O8" s="108">
        <v>43306</v>
      </c>
      <c r="P8" s="23">
        <v>1620</v>
      </c>
      <c r="Q8" s="23">
        <f>Q7-P8</f>
        <v>253022.40000000002</v>
      </c>
      <c r="R8" s="23"/>
      <c r="S8" s="97"/>
    </row>
    <row r="9" spans="1:20" ht="15.75" thickTop="1">
      <c r="A9" s="24">
        <v>5</v>
      </c>
      <c r="B9" s="25">
        <v>43252</v>
      </c>
      <c r="C9" s="25">
        <v>43257</v>
      </c>
      <c r="D9" s="25">
        <v>43255</v>
      </c>
      <c r="E9" s="24" t="s">
        <v>9</v>
      </c>
      <c r="F9" s="24" t="s">
        <v>19</v>
      </c>
      <c r="G9" s="31">
        <v>5</v>
      </c>
      <c r="H9" s="24" t="s">
        <v>20</v>
      </c>
      <c r="I9" s="24" t="s">
        <v>30</v>
      </c>
      <c r="J9" s="24"/>
      <c r="K9" s="24">
        <v>5</v>
      </c>
      <c r="L9" s="24"/>
      <c r="M9" s="24"/>
      <c r="N9" s="31">
        <v>6</v>
      </c>
      <c r="O9" s="106">
        <v>43306</v>
      </c>
      <c r="P9" s="26">
        <v>3240</v>
      </c>
      <c r="Q9" s="26">
        <f>Q8-P9</f>
        <v>249782.40000000002</v>
      </c>
      <c r="R9" s="26"/>
      <c r="S9" s="96" t="s">
        <v>25</v>
      </c>
    </row>
    <row r="10" spans="1:20">
      <c r="A10" s="94"/>
      <c r="B10" s="12"/>
      <c r="C10" s="34">
        <v>43258</v>
      </c>
      <c r="D10" s="34">
        <v>43255</v>
      </c>
      <c r="E10" s="14" t="s">
        <v>9</v>
      </c>
      <c r="F10" s="14" t="s">
        <v>19</v>
      </c>
      <c r="G10" s="81">
        <v>1</v>
      </c>
      <c r="H10" s="14" t="s">
        <v>20</v>
      </c>
      <c r="I10" s="14" t="s">
        <v>156</v>
      </c>
      <c r="J10" s="14"/>
      <c r="K10" s="14"/>
      <c r="L10" s="14"/>
      <c r="M10" s="14"/>
      <c r="N10" s="81">
        <v>1</v>
      </c>
      <c r="O10" s="88">
        <v>43306</v>
      </c>
      <c r="P10" s="15">
        <v>540</v>
      </c>
      <c r="Q10" s="15">
        <f>Q9-P10</f>
        <v>249242.40000000002</v>
      </c>
      <c r="R10" s="15"/>
      <c r="S10" s="109"/>
    </row>
    <row r="11" spans="1:20" ht="15.75" thickBot="1">
      <c r="A11" s="21">
        <v>6</v>
      </c>
      <c r="B11" s="22">
        <v>43252</v>
      </c>
      <c r="C11" s="22">
        <v>43258</v>
      </c>
      <c r="D11" s="22">
        <v>43255</v>
      </c>
      <c r="E11" s="21" t="s">
        <v>9</v>
      </c>
      <c r="F11" s="21" t="s">
        <v>17</v>
      </c>
      <c r="G11" s="30">
        <v>7</v>
      </c>
      <c r="H11" s="21" t="s">
        <v>18</v>
      </c>
      <c r="I11" s="21" t="s">
        <v>30</v>
      </c>
      <c r="J11" s="21">
        <v>1</v>
      </c>
      <c r="K11" s="21">
        <v>6</v>
      </c>
      <c r="L11" s="21"/>
      <c r="M11" s="21"/>
      <c r="N11" s="30">
        <v>7</v>
      </c>
      <c r="O11" s="108">
        <v>43306</v>
      </c>
      <c r="P11" s="23">
        <v>3780</v>
      </c>
      <c r="Q11" s="23">
        <f>Q10-P11</f>
        <v>245462.40000000002</v>
      </c>
      <c r="R11" s="23"/>
      <c r="S11" s="97"/>
    </row>
    <row r="12" spans="1:20" ht="15.75" thickTop="1">
      <c r="A12" s="24">
        <v>7</v>
      </c>
      <c r="B12" s="25">
        <v>43252</v>
      </c>
      <c r="C12" s="25">
        <v>43258</v>
      </c>
      <c r="D12" s="25">
        <v>43255</v>
      </c>
      <c r="E12" s="24" t="s">
        <v>9</v>
      </c>
      <c r="F12" s="24" t="s">
        <v>17</v>
      </c>
      <c r="G12" s="31">
        <v>1</v>
      </c>
      <c r="H12" s="4" t="s">
        <v>18</v>
      </c>
      <c r="I12" s="24" t="s">
        <v>24</v>
      </c>
      <c r="J12" s="24"/>
      <c r="K12" s="24">
        <v>1</v>
      </c>
      <c r="L12" s="24"/>
      <c r="M12" s="24"/>
      <c r="N12" s="81">
        <v>2</v>
      </c>
      <c r="O12" s="88">
        <v>43306</v>
      </c>
      <c r="P12" s="26">
        <v>1080</v>
      </c>
      <c r="Q12" s="26">
        <f>Q11-P12</f>
        <v>244382.40000000002</v>
      </c>
      <c r="R12" s="26"/>
      <c r="S12" s="27"/>
    </row>
    <row r="13" spans="1:20">
      <c r="A13" s="4">
        <v>8</v>
      </c>
      <c r="B13" s="12">
        <v>43252</v>
      </c>
      <c r="C13" s="12">
        <v>43259</v>
      </c>
      <c r="D13" s="12">
        <v>43255</v>
      </c>
      <c r="E13" s="4" t="s">
        <v>9</v>
      </c>
      <c r="F13" s="14" t="s">
        <v>17</v>
      </c>
      <c r="G13" s="28">
        <v>1</v>
      </c>
      <c r="H13" s="4" t="s">
        <v>18</v>
      </c>
      <c r="I13" s="4" t="s">
        <v>26</v>
      </c>
      <c r="J13" s="4">
        <v>1</v>
      </c>
      <c r="K13" s="4"/>
      <c r="L13" s="85"/>
      <c r="M13" s="85"/>
      <c r="N13" s="28">
        <v>1</v>
      </c>
      <c r="O13" s="89">
        <v>43306</v>
      </c>
      <c r="P13" s="9">
        <v>540</v>
      </c>
      <c r="Q13" s="9">
        <f>Q12-P13</f>
        <v>243842.40000000002</v>
      </c>
      <c r="R13" s="9"/>
      <c r="S13" s="8"/>
    </row>
    <row r="14" spans="1:20">
      <c r="A14" s="14">
        <v>9</v>
      </c>
      <c r="B14" s="34">
        <v>43293</v>
      </c>
      <c r="C14" s="34">
        <v>43291</v>
      </c>
      <c r="D14" s="34">
        <v>43293</v>
      </c>
      <c r="E14" s="14" t="s">
        <v>9</v>
      </c>
      <c r="F14" s="14" t="s">
        <v>28</v>
      </c>
      <c r="G14" s="81">
        <v>18</v>
      </c>
      <c r="H14" s="14" t="s">
        <v>29</v>
      </c>
      <c r="I14" s="14" t="s">
        <v>22</v>
      </c>
      <c r="J14" s="14"/>
      <c r="K14" s="14">
        <v>18</v>
      </c>
      <c r="L14" s="14"/>
      <c r="M14" s="14"/>
      <c r="N14" s="81">
        <v>17</v>
      </c>
      <c r="O14" s="88">
        <v>43370</v>
      </c>
      <c r="P14" s="15">
        <v>9180</v>
      </c>
      <c r="Q14" s="15">
        <f>Q13-P14</f>
        <v>234662.40000000002</v>
      </c>
      <c r="R14" s="7" t="s">
        <v>32</v>
      </c>
      <c r="S14" s="16"/>
    </row>
    <row r="15" spans="1:20">
      <c r="A15" s="4">
        <v>10</v>
      </c>
      <c r="B15" s="12">
        <v>43293</v>
      </c>
      <c r="C15" s="12">
        <v>43292</v>
      </c>
      <c r="D15" s="12">
        <v>43293</v>
      </c>
      <c r="E15" s="33" t="s">
        <v>9</v>
      </c>
      <c r="F15" s="33" t="s">
        <v>28</v>
      </c>
      <c r="G15" s="28">
        <v>16</v>
      </c>
      <c r="H15" s="14" t="s">
        <v>29</v>
      </c>
      <c r="I15" s="33" t="s">
        <v>30</v>
      </c>
      <c r="J15" s="4"/>
      <c r="K15" s="4">
        <v>16</v>
      </c>
      <c r="L15" s="85"/>
      <c r="M15" s="85"/>
      <c r="N15" s="81">
        <v>16</v>
      </c>
      <c r="O15" s="88">
        <v>43370</v>
      </c>
      <c r="P15" s="9">
        <v>8640</v>
      </c>
      <c r="Q15" s="9">
        <f>Q14-P15</f>
        <v>226022.40000000002</v>
      </c>
      <c r="R15" s="7" t="s">
        <v>32</v>
      </c>
      <c r="S15" s="8"/>
    </row>
    <row r="16" spans="1:20">
      <c r="A16" s="4">
        <v>11</v>
      </c>
      <c r="B16" s="12">
        <v>43306</v>
      </c>
      <c r="C16" s="12">
        <v>43300</v>
      </c>
      <c r="D16" s="12">
        <v>43299</v>
      </c>
      <c r="E16" s="37" t="s">
        <v>9</v>
      </c>
      <c r="F16" s="37" t="s">
        <v>285</v>
      </c>
      <c r="G16" s="28">
        <v>2</v>
      </c>
      <c r="H16" s="37" t="s">
        <v>284</v>
      </c>
      <c r="I16" s="37" t="s">
        <v>283</v>
      </c>
      <c r="J16" s="4">
        <v>2</v>
      </c>
      <c r="K16" s="4"/>
      <c r="L16" s="85"/>
      <c r="M16" s="85"/>
      <c r="N16" s="28">
        <v>2</v>
      </c>
      <c r="O16" s="89">
        <v>43370</v>
      </c>
      <c r="P16" s="9">
        <v>1080</v>
      </c>
      <c r="Q16" s="9">
        <f>Q15-P16</f>
        <v>224942.40000000002</v>
      </c>
      <c r="R16" s="9"/>
      <c r="S16" s="8"/>
    </row>
    <row r="17" spans="1:19">
      <c r="A17" s="4">
        <v>12</v>
      </c>
      <c r="B17" s="12">
        <v>43348</v>
      </c>
      <c r="C17" s="12">
        <v>43350</v>
      </c>
      <c r="D17" s="12">
        <v>43344</v>
      </c>
      <c r="E17" s="37" t="s">
        <v>9</v>
      </c>
      <c r="F17" s="37" t="s">
        <v>281</v>
      </c>
      <c r="G17" s="28">
        <v>14</v>
      </c>
      <c r="H17" s="37" t="s">
        <v>282</v>
      </c>
      <c r="I17" s="37" t="s">
        <v>283</v>
      </c>
      <c r="J17" s="4">
        <v>14</v>
      </c>
      <c r="K17" s="4"/>
      <c r="L17" s="85"/>
      <c r="M17" s="85"/>
      <c r="N17" s="28">
        <v>14</v>
      </c>
      <c r="O17" s="89">
        <v>43413</v>
      </c>
      <c r="P17" s="9">
        <v>7560</v>
      </c>
      <c r="Q17" s="9">
        <f>Q16-P17</f>
        <v>217382.40000000002</v>
      </c>
      <c r="R17" s="9"/>
      <c r="S17" s="8"/>
    </row>
    <row r="18" spans="1:19">
      <c r="A18" s="4">
        <v>13</v>
      </c>
      <c r="B18" s="12">
        <v>43348</v>
      </c>
      <c r="C18" s="12">
        <v>43350</v>
      </c>
      <c r="D18" s="34">
        <v>43344</v>
      </c>
      <c r="E18" s="37" t="s">
        <v>9</v>
      </c>
      <c r="F18" s="37" t="s">
        <v>281</v>
      </c>
      <c r="G18" s="28">
        <v>15</v>
      </c>
      <c r="H18" s="37" t="s">
        <v>282</v>
      </c>
      <c r="I18" s="37" t="s">
        <v>283</v>
      </c>
      <c r="J18" s="37">
        <v>15</v>
      </c>
      <c r="K18" s="37"/>
      <c r="L18" s="85"/>
      <c r="M18" s="85"/>
      <c r="N18" s="28">
        <v>15</v>
      </c>
      <c r="O18" s="89">
        <v>43413</v>
      </c>
      <c r="P18" s="9">
        <v>8100</v>
      </c>
      <c r="Q18" s="9">
        <f>Q17-P18</f>
        <v>209282.40000000002</v>
      </c>
      <c r="R18" s="9"/>
      <c r="S18" s="8"/>
    </row>
    <row r="19" spans="1:19">
      <c r="A19" s="90">
        <v>14</v>
      </c>
      <c r="B19" s="12">
        <v>43363</v>
      </c>
      <c r="C19" s="12">
        <v>43369</v>
      </c>
      <c r="D19" s="12">
        <v>43363</v>
      </c>
      <c r="E19" s="90" t="s">
        <v>9</v>
      </c>
      <c r="F19" s="90" t="s">
        <v>286</v>
      </c>
      <c r="G19" s="28">
        <v>13</v>
      </c>
      <c r="H19" s="90" t="s">
        <v>287</v>
      </c>
      <c r="I19" s="90" t="s">
        <v>288</v>
      </c>
      <c r="J19" s="90">
        <v>5</v>
      </c>
      <c r="K19" s="90">
        <v>8</v>
      </c>
      <c r="L19" s="90"/>
      <c r="M19" s="90"/>
      <c r="N19" s="28">
        <v>13</v>
      </c>
      <c r="O19" s="89">
        <v>43413</v>
      </c>
      <c r="P19" s="9">
        <v>7020</v>
      </c>
      <c r="Q19" s="9">
        <f>Q18-P19</f>
        <v>202262.40000000002</v>
      </c>
      <c r="R19" s="9"/>
      <c r="S19" s="8"/>
    </row>
    <row r="20" spans="1:19">
      <c r="A20" s="90">
        <v>15</v>
      </c>
      <c r="B20" s="12">
        <v>43363</v>
      </c>
      <c r="C20" s="12">
        <v>43370</v>
      </c>
      <c r="D20" s="12">
        <v>43363</v>
      </c>
      <c r="E20" s="90" t="s">
        <v>9</v>
      </c>
      <c r="F20" s="90" t="s">
        <v>286</v>
      </c>
      <c r="G20" s="28">
        <v>11</v>
      </c>
      <c r="H20" s="90" t="s">
        <v>287</v>
      </c>
      <c r="I20" s="90" t="s">
        <v>24</v>
      </c>
      <c r="J20" s="90">
        <v>5</v>
      </c>
      <c r="K20" s="90">
        <v>6</v>
      </c>
      <c r="L20" s="90"/>
      <c r="M20" s="90"/>
      <c r="N20" s="28">
        <v>11</v>
      </c>
      <c r="O20" s="89">
        <v>43413</v>
      </c>
      <c r="P20" s="9">
        <v>5940</v>
      </c>
      <c r="Q20" s="9">
        <f>Q19-P20</f>
        <v>196322.40000000002</v>
      </c>
      <c r="R20" s="9"/>
      <c r="S20" s="8"/>
    </row>
    <row r="21" spans="1:19" ht="15.75" thickBot="1">
      <c r="A21" s="17">
        <v>16</v>
      </c>
      <c r="B21" s="18">
        <v>43363</v>
      </c>
      <c r="C21" s="18">
        <v>43371</v>
      </c>
      <c r="D21" s="18">
        <v>43363</v>
      </c>
      <c r="E21" s="17" t="s">
        <v>9</v>
      </c>
      <c r="F21" s="17" t="s">
        <v>286</v>
      </c>
      <c r="G21" s="29">
        <v>2</v>
      </c>
      <c r="H21" s="17" t="s">
        <v>287</v>
      </c>
      <c r="I21" s="17" t="s">
        <v>30</v>
      </c>
      <c r="J21" s="17"/>
      <c r="K21" s="17">
        <v>2</v>
      </c>
      <c r="L21" s="17"/>
      <c r="M21" s="17"/>
      <c r="N21" s="29">
        <v>2</v>
      </c>
      <c r="O21" s="107">
        <v>43413</v>
      </c>
      <c r="P21" s="19">
        <v>1080</v>
      </c>
      <c r="Q21" s="19">
        <f>Q20-P21</f>
        <v>195242.40000000002</v>
      </c>
      <c r="R21" s="19"/>
      <c r="S21" s="20"/>
    </row>
    <row r="22" spans="1:19" ht="15.75" thickTop="1">
      <c r="A22" s="14">
        <v>17</v>
      </c>
      <c r="B22" s="14"/>
      <c r="C22" s="34">
        <v>43358</v>
      </c>
      <c r="D22" s="34"/>
      <c r="E22" s="14" t="s">
        <v>293</v>
      </c>
      <c r="F22" s="14" t="s">
        <v>292</v>
      </c>
      <c r="G22" s="81">
        <v>10</v>
      </c>
      <c r="H22" s="14" t="s">
        <v>292</v>
      </c>
      <c r="I22" s="93" t="s">
        <v>22</v>
      </c>
      <c r="J22" s="14">
        <v>10</v>
      </c>
      <c r="K22" s="14"/>
      <c r="L22" s="14"/>
      <c r="M22" s="14"/>
      <c r="N22" s="81">
        <v>10</v>
      </c>
      <c r="O22" s="88">
        <v>43413</v>
      </c>
      <c r="P22" s="15">
        <v>5400</v>
      </c>
      <c r="Q22" s="15">
        <f>Q21-P22</f>
        <v>189842.40000000002</v>
      </c>
      <c r="R22" s="15"/>
      <c r="S22" s="100" t="s">
        <v>294</v>
      </c>
    </row>
    <row r="23" spans="1:19">
      <c r="A23" s="90">
        <v>18</v>
      </c>
      <c r="B23" s="90"/>
      <c r="C23" s="12">
        <v>43359</v>
      </c>
      <c r="D23" s="12"/>
      <c r="E23" s="90" t="s">
        <v>293</v>
      </c>
      <c r="F23" s="90" t="s">
        <v>292</v>
      </c>
      <c r="G23" s="28">
        <v>10</v>
      </c>
      <c r="H23" s="90" t="s">
        <v>292</v>
      </c>
      <c r="I23" s="91" t="s">
        <v>30</v>
      </c>
      <c r="J23" s="90">
        <v>10</v>
      </c>
      <c r="K23" s="90"/>
      <c r="L23" s="90"/>
      <c r="M23" s="90"/>
      <c r="N23" s="28">
        <v>10</v>
      </c>
      <c r="O23" s="89">
        <v>43413</v>
      </c>
      <c r="P23" s="9">
        <v>5400</v>
      </c>
      <c r="Q23" s="15">
        <f>Q22-P23</f>
        <v>184442.40000000002</v>
      </c>
      <c r="R23" s="9"/>
      <c r="S23" s="101"/>
    </row>
    <row r="24" spans="1:19">
      <c r="A24" s="90">
        <v>19</v>
      </c>
      <c r="B24" s="90"/>
      <c r="C24" s="12">
        <v>43360</v>
      </c>
      <c r="D24" s="12"/>
      <c r="E24" s="90" t="s">
        <v>293</v>
      </c>
      <c r="F24" s="90" t="s">
        <v>292</v>
      </c>
      <c r="G24" s="28">
        <v>10</v>
      </c>
      <c r="H24" s="90" t="s">
        <v>292</v>
      </c>
      <c r="I24" s="91" t="s">
        <v>156</v>
      </c>
      <c r="J24" s="90">
        <v>10</v>
      </c>
      <c r="K24" s="90"/>
      <c r="L24" s="90"/>
      <c r="M24" s="90"/>
      <c r="N24" s="28">
        <v>10</v>
      </c>
      <c r="O24" s="89">
        <v>43413</v>
      </c>
      <c r="P24" s="9">
        <v>5400</v>
      </c>
      <c r="Q24" s="15">
        <f>Q23-P24</f>
        <v>179042.40000000002</v>
      </c>
      <c r="R24" s="9"/>
      <c r="S24" s="101"/>
    </row>
    <row r="25" spans="1:19">
      <c r="A25" s="90">
        <v>20</v>
      </c>
      <c r="B25" s="90"/>
      <c r="C25" s="12">
        <v>43358</v>
      </c>
      <c r="D25" s="12"/>
      <c r="E25" s="90" t="s">
        <v>293</v>
      </c>
      <c r="F25" s="90" t="s">
        <v>292</v>
      </c>
      <c r="G25" s="28">
        <v>10</v>
      </c>
      <c r="H25" s="90" t="s">
        <v>292</v>
      </c>
      <c r="I25" s="91" t="s">
        <v>22</v>
      </c>
      <c r="J25" s="90">
        <v>10</v>
      </c>
      <c r="K25" s="90"/>
      <c r="L25" s="90"/>
      <c r="M25" s="90"/>
      <c r="N25" s="28">
        <v>10</v>
      </c>
      <c r="O25" s="89">
        <v>43413</v>
      </c>
      <c r="P25" s="9">
        <v>5400</v>
      </c>
      <c r="Q25" s="15">
        <f>Q24-P25</f>
        <v>173642.40000000002</v>
      </c>
      <c r="R25" s="9"/>
      <c r="S25" s="101"/>
    </row>
    <row r="26" spans="1:19">
      <c r="A26" s="90">
        <v>21</v>
      </c>
      <c r="B26" s="90"/>
      <c r="C26" s="12">
        <v>43359</v>
      </c>
      <c r="D26" s="12"/>
      <c r="E26" s="90" t="s">
        <v>293</v>
      </c>
      <c r="F26" s="90" t="s">
        <v>292</v>
      </c>
      <c r="G26" s="28">
        <v>10</v>
      </c>
      <c r="H26" s="90" t="s">
        <v>292</v>
      </c>
      <c r="I26" s="91" t="s">
        <v>30</v>
      </c>
      <c r="J26" s="90">
        <v>10</v>
      </c>
      <c r="K26" s="90"/>
      <c r="L26" s="90"/>
      <c r="M26" s="90"/>
      <c r="N26" s="28">
        <v>10</v>
      </c>
      <c r="O26" s="89">
        <v>43413</v>
      </c>
      <c r="P26" s="9">
        <v>5400</v>
      </c>
      <c r="Q26" s="15">
        <f>Q25-P26</f>
        <v>168242.40000000002</v>
      </c>
      <c r="R26" s="9"/>
      <c r="S26" s="101"/>
    </row>
    <row r="27" spans="1:19" ht="15.75" thickBot="1">
      <c r="A27" s="17">
        <v>22</v>
      </c>
      <c r="B27" s="17"/>
      <c r="C27" s="18">
        <v>43360</v>
      </c>
      <c r="D27" s="18"/>
      <c r="E27" s="17" t="s">
        <v>293</v>
      </c>
      <c r="F27" s="17" t="s">
        <v>292</v>
      </c>
      <c r="G27" s="29">
        <v>10</v>
      </c>
      <c r="H27" s="17" t="s">
        <v>292</v>
      </c>
      <c r="I27" s="92" t="s">
        <v>156</v>
      </c>
      <c r="J27" s="17">
        <v>10</v>
      </c>
      <c r="K27" s="17"/>
      <c r="L27" s="17"/>
      <c r="M27" s="17"/>
      <c r="N27" s="29">
        <v>10</v>
      </c>
      <c r="O27" s="107">
        <v>43413</v>
      </c>
      <c r="P27" s="19">
        <v>5400</v>
      </c>
      <c r="Q27" s="19">
        <f>Q26-P27</f>
        <v>162842.40000000002</v>
      </c>
      <c r="R27" s="19"/>
      <c r="S27" s="102"/>
    </row>
    <row r="28" spans="1:19" ht="15.75" thickTop="1">
      <c r="A28" s="14"/>
      <c r="B28" s="14"/>
      <c r="C28" s="14"/>
      <c r="D28" s="34"/>
      <c r="E28" s="14"/>
      <c r="F28" s="14"/>
      <c r="G28" s="81"/>
      <c r="H28" s="14"/>
      <c r="I28" s="14"/>
      <c r="J28" s="14"/>
      <c r="K28" s="14"/>
      <c r="L28" s="14"/>
      <c r="M28" s="14"/>
      <c r="N28" s="81"/>
      <c r="O28" s="81"/>
      <c r="P28" s="15"/>
      <c r="Q28" s="15"/>
      <c r="R28" s="15"/>
      <c r="S28" s="16"/>
    </row>
    <row r="29" spans="1:19">
      <c r="A29" s="90"/>
      <c r="B29" s="90"/>
      <c r="C29" s="90"/>
      <c r="D29" s="12"/>
      <c r="E29" s="90"/>
      <c r="F29" s="90"/>
      <c r="G29" s="28"/>
      <c r="H29" s="90"/>
      <c r="I29" s="90"/>
      <c r="J29" s="90"/>
      <c r="K29" s="90"/>
      <c r="L29" s="90"/>
      <c r="M29" s="90"/>
      <c r="N29" s="28"/>
      <c r="O29" s="28"/>
      <c r="P29" s="9"/>
      <c r="Q29" s="9"/>
      <c r="R29" s="9"/>
      <c r="S29" s="8"/>
    </row>
    <row r="30" spans="1:19">
      <c r="A30" s="90"/>
      <c r="B30" s="90"/>
      <c r="C30" s="90"/>
      <c r="D30" s="12"/>
      <c r="E30" s="90"/>
      <c r="F30" s="90"/>
      <c r="G30" s="28"/>
      <c r="H30" s="90"/>
      <c r="I30" s="90"/>
      <c r="J30" s="90"/>
      <c r="K30" s="90"/>
      <c r="L30" s="90"/>
      <c r="M30" s="90"/>
      <c r="N30" s="28"/>
      <c r="O30" s="28"/>
      <c r="P30" s="9"/>
      <c r="Q30" s="9"/>
      <c r="R30" s="9"/>
      <c r="S30" s="8"/>
    </row>
    <row r="31" spans="1:19">
      <c r="A31" s="90"/>
      <c r="B31" s="90"/>
      <c r="C31" s="90"/>
      <c r="D31" s="12"/>
      <c r="E31" s="90"/>
      <c r="F31" s="90"/>
      <c r="G31" s="28"/>
      <c r="H31" s="90"/>
      <c r="I31" s="90"/>
      <c r="J31" s="90"/>
      <c r="K31" s="90"/>
      <c r="L31" s="90"/>
      <c r="M31" s="90"/>
      <c r="N31" s="28"/>
      <c r="O31" s="28"/>
      <c r="P31" s="9"/>
      <c r="Q31" s="9"/>
      <c r="R31" s="9"/>
      <c r="S31" s="8"/>
    </row>
    <row r="32" spans="1:19">
      <c r="A32" s="90"/>
      <c r="B32" s="90"/>
      <c r="C32" s="90"/>
      <c r="D32" s="12"/>
      <c r="E32" s="90"/>
      <c r="F32" s="90"/>
      <c r="G32" s="28"/>
      <c r="H32" s="90"/>
      <c r="I32" s="90"/>
      <c r="J32" s="90"/>
      <c r="K32" s="90"/>
      <c r="L32" s="90"/>
      <c r="M32" s="90"/>
      <c r="N32" s="28"/>
      <c r="O32" s="28"/>
      <c r="P32" s="9"/>
      <c r="Q32" s="9"/>
      <c r="R32" s="9"/>
      <c r="S32" s="8"/>
    </row>
    <row r="33" spans="1:19">
      <c r="A33" s="90"/>
      <c r="B33" s="90"/>
      <c r="C33" s="90"/>
      <c r="D33" s="12"/>
      <c r="E33" s="90"/>
      <c r="F33" s="90"/>
      <c r="G33" s="28"/>
      <c r="H33" s="90"/>
      <c r="I33" s="90"/>
      <c r="J33" s="90"/>
      <c r="K33" s="90"/>
      <c r="L33" s="90"/>
      <c r="M33" s="90"/>
      <c r="N33" s="28"/>
      <c r="O33" s="28"/>
      <c r="P33" s="9"/>
      <c r="Q33" s="9"/>
      <c r="R33" s="9"/>
      <c r="S33" s="8"/>
    </row>
    <row r="34" spans="1:19">
      <c r="A34" s="90"/>
      <c r="B34" s="90"/>
      <c r="C34" s="90"/>
      <c r="D34" s="12"/>
      <c r="E34" s="90"/>
      <c r="F34" s="90"/>
      <c r="G34" s="28"/>
      <c r="H34" s="90"/>
      <c r="I34" s="90"/>
      <c r="J34" s="90"/>
      <c r="K34" s="90"/>
      <c r="L34" s="90"/>
      <c r="M34" s="90"/>
      <c r="N34" s="28"/>
      <c r="O34" s="28"/>
      <c r="P34" s="9"/>
      <c r="Q34" s="9"/>
      <c r="R34" s="9"/>
      <c r="S34" s="8"/>
    </row>
    <row r="35" spans="1:19">
      <c r="A35" s="90"/>
      <c r="B35" s="90"/>
      <c r="C35" s="90"/>
      <c r="D35" s="12"/>
      <c r="E35" s="90"/>
      <c r="F35" s="90"/>
      <c r="G35" s="28"/>
      <c r="H35" s="90"/>
      <c r="I35" s="90"/>
      <c r="J35" s="90"/>
      <c r="K35" s="90"/>
      <c r="L35" s="90"/>
      <c r="M35" s="90"/>
      <c r="N35" s="28"/>
      <c r="O35" s="28"/>
      <c r="P35" s="9"/>
      <c r="Q35" s="9"/>
      <c r="R35" s="9"/>
      <c r="S35" s="8"/>
    </row>
    <row r="36" spans="1:19">
      <c r="A36" s="90"/>
      <c r="B36" s="90"/>
      <c r="C36" s="90"/>
      <c r="D36" s="12"/>
      <c r="E36" s="90"/>
      <c r="F36" s="90"/>
      <c r="G36" s="28"/>
      <c r="H36" s="90"/>
      <c r="I36" s="90"/>
      <c r="J36" s="90"/>
      <c r="K36" s="90"/>
      <c r="L36" s="90"/>
      <c r="M36" s="90"/>
      <c r="N36" s="28"/>
      <c r="O36" s="28"/>
      <c r="P36" s="9"/>
      <c r="Q36" s="9"/>
      <c r="R36" s="9"/>
      <c r="S36" s="8"/>
    </row>
    <row r="37" spans="1:19">
      <c r="A37" s="90"/>
      <c r="B37" s="90"/>
      <c r="C37" s="90"/>
      <c r="D37" s="12"/>
      <c r="E37" s="90"/>
      <c r="F37" s="90"/>
      <c r="G37" s="28"/>
      <c r="H37" s="90"/>
      <c r="I37" s="90"/>
      <c r="J37" s="90"/>
      <c r="K37" s="90"/>
      <c r="L37" s="90"/>
      <c r="M37" s="90"/>
      <c r="N37" s="28"/>
      <c r="O37" s="28"/>
      <c r="P37" s="9"/>
      <c r="Q37" s="9"/>
      <c r="R37" s="9"/>
      <c r="S37" s="8"/>
    </row>
    <row r="38" spans="1:19">
      <c r="A38" s="85"/>
      <c r="B38" s="85"/>
      <c r="C38" s="85"/>
      <c r="D38" s="12"/>
      <c r="E38" s="85"/>
      <c r="F38" s="85"/>
      <c r="G38" s="28"/>
      <c r="H38" s="85"/>
      <c r="I38" s="85"/>
      <c r="J38" s="85"/>
      <c r="K38" s="85"/>
      <c r="L38" s="85"/>
      <c r="M38" s="85"/>
      <c r="N38" s="28"/>
      <c r="O38" s="28"/>
      <c r="P38" s="9"/>
      <c r="Q38" s="9"/>
      <c r="R38" s="9"/>
      <c r="S38" s="8"/>
    </row>
    <row r="39" spans="1:19" hidden="1">
      <c r="A39" s="85"/>
      <c r="B39" s="85"/>
      <c r="C39" s="85"/>
      <c r="D39" s="12"/>
      <c r="E39" s="85"/>
      <c r="F39" s="85"/>
      <c r="G39" s="28"/>
      <c r="H39" s="85"/>
      <c r="I39" s="85"/>
      <c r="J39" s="85"/>
      <c r="K39" s="85"/>
      <c r="L39" s="85"/>
      <c r="M39" s="85"/>
      <c r="N39" s="28"/>
      <c r="O39" s="28"/>
      <c r="P39" s="9"/>
      <c r="Q39" s="9"/>
      <c r="R39" s="9"/>
      <c r="S39" s="8"/>
    </row>
    <row r="40" spans="1:19" hidden="1">
      <c r="A40" s="85"/>
      <c r="B40" s="85"/>
      <c r="C40" s="85"/>
      <c r="D40" s="12"/>
      <c r="E40" s="85"/>
      <c r="F40" s="85"/>
      <c r="G40" s="28"/>
      <c r="H40" s="85"/>
      <c r="I40" s="85"/>
      <c r="J40" s="85"/>
      <c r="K40" s="85"/>
      <c r="L40" s="85"/>
      <c r="M40" s="85"/>
      <c r="N40" s="28"/>
      <c r="O40" s="28"/>
      <c r="P40" s="9"/>
      <c r="Q40" s="9"/>
      <c r="R40" s="9"/>
      <c r="S40" s="8"/>
    </row>
    <row r="41" spans="1:19" hidden="1">
      <c r="A41" s="85"/>
      <c r="B41" s="85"/>
      <c r="C41" s="85"/>
      <c r="D41" s="12"/>
      <c r="E41" s="85"/>
      <c r="F41" s="85"/>
      <c r="G41" s="28"/>
      <c r="H41" s="85"/>
      <c r="I41" s="85"/>
      <c r="J41" s="85"/>
      <c r="K41" s="85"/>
      <c r="L41" s="85"/>
      <c r="M41" s="85"/>
      <c r="N41" s="28"/>
      <c r="O41" s="28"/>
      <c r="P41" s="9"/>
      <c r="Q41" s="9"/>
      <c r="R41" s="9"/>
      <c r="S41" s="8"/>
    </row>
    <row r="42" spans="1:19" hidden="1">
      <c r="A42" s="85"/>
      <c r="B42" s="85"/>
      <c r="C42" s="85"/>
      <c r="D42" s="12"/>
      <c r="E42" s="85"/>
      <c r="F42" s="85"/>
      <c r="G42" s="28"/>
      <c r="H42" s="85"/>
      <c r="I42" s="85"/>
      <c r="J42" s="85"/>
      <c r="K42" s="85"/>
      <c r="L42" s="85"/>
      <c r="M42" s="85"/>
      <c r="N42" s="28"/>
      <c r="O42" s="28"/>
      <c r="P42" s="9"/>
      <c r="Q42" s="9"/>
      <c r="R42" s="9"/>
      <c r="S42" s="8"/>
    </row>
    <row r="43" spans="1:19" hidden="1">
      <c r="A43" s="85"/>
      <c r="B43" s="85"/>
      <c r="C43" s="85"/>
      <c r="D43" s="12"/>
      <c r="E43" s="85"/>
      <c r="F43" s="85"/>
      <c r="G43" s="28"/>
      <c r="H43" s="85"/>
      <c r="I43" s="85"/>
      <c r="J43" s="85"/>
      <c r="K43" s="85"/>
      <c r="L43" s="85"/>
      <c r="M43" s="85"/>
      <c r="N43" s="28"/>
      <c r="O43" s="28"/>
      <c r="P43" s="9"/>
      <c r="Q43" s="9"/>
      <c r="R43" s="9"/>
      <c r="S43" s="8"/>
    </row>
    <row r="44" spans="1:19" hidden="1">
      <c r="A44" s="85"/>
      <c r="B44" s="85"/>
      <c r="C44" s="85"/>
      <c r="D44" s="12"/>
      <c r="E44" s="85"/>
      <c r="F44" s="85"/>
      <c r="G44" s="28"/>
      <c r="H44" s="85"/>
      <c r="I44" s="85"/>
      <c r="J44" s="85"/>
      <c r="K44" s="85"/>
      <c r="L44" s="85"/>
      <c r="M44" s="85"/>
      <c r="N44" s="28"/>
      <c r="O44" s="28"/>
      <c r="P44" s="9"/>
      <c r="Q44" s="9"/>
      <c r="R44" s="9"/>
      <c r="S44" s="8"/>
    </row>
    <row r="45" spans="1:19" hidden="1">
      <c r="A45" s="85"/>
      <c r="B45" s="85"/>
      <c r="C45" s="85"/>
      <c r="D45" s="12"/>
      <c r="E45" s="85"/>
      <c r="F45" s="85"/>
      <c r="G45" s="28"/>
      <c r="H45" s="85"/>
      <c r="I45" s="85"/>
      <c r="J45" s="85"/>
      <c r="K45" s="85"/>
      <c r="L45" s="85"/>
      <c r="M45" s="85"/>
      <c r="N45" s="28"/>
      <c r="O45" s="28"/>
      <c r="P45" s="9"/>
      <c r="Q45" s="9"/>
      <c r="R45" s="9"/>
      <c r="S45" s="8"/>
    </row>
    <row r="46" spans="1:19" hidden="1">
      <c r="A46" s="85"/>
      <c r="B46" s="85"/>
      <c r="C46" s="85"/>
      <c r="D46" s="12"/>
      <c r="E46" s="85"/>
      <c r="F46" s="85"/>
      <c r="G46" s="28"/>
      <c r="H46" s="85"/>
      <c r="I46" s="85"/>
      <c r="J46" s="85"/>
      <c r="K46" s="85"/>
      <c r="L46" s="85"/>
      <c r="M46" s="85"/>
      <c r="N46" s="28"/>
      <c r="O46" s="28"/>
      <c r="P46" s="9"/>
      <c r="Q46" s="9"/>
      <c r="R46" s="9"/>
      <c r="S46" s="8"/>
    </row>
    <row r="47" spans="1:19" hidden="1">
      <c r="A47" s="85"/>
      <c r="B47" s="85"/>
      <c r="C47" s="85"/>
      <c r="D47" s="12"/>
      <c r="E47" s="85"/>
      <c r="F47" s="85"/>
      <c r="G47" s="28"/>
      <c r="H47" s="85"/>
      <c r="I47" s="85"/>
      <c r="J47" s="85"/>
      <c r="K47" s="85"/>
      <c r="L47" s="85"/>
      <c r="M47" s="85"/>
      <c r="N47" s="28"/>
      <c r="O47" s="28"/>
      <c r="P47" s="9"/>
      <c r="Q47" s="9"/>
      <c r="R47" s="9"/>
      <c r="S47" s="8"/>
    </row>
    <row r="48" spans="1:19" hidden="1">
      <c r="A48" s="85"/>
      <c r="B48" s="85"/>
      <c r="C48" s="85"/>
      <c r="D48" s="12"/>
      <c r="E48" s="85"/>
      <c r="F48" s="85"/>
      <c r="G48" s="28"/>
      <c r="H48" s="85"/>
      <c r="I48" s="85"/>
      <c r="J48" s="85"/>
      <c r="K48" s="85"/>
      <c r="L48" s="85"/>
      <c r="M48" s="85"/>
      <c r="N48" s="28"/>
      <c r="O48" s="28"/>
      <c r="P48" s="9"/>
      <c r="Q48" s="9"/>
      <c r="R48" s="9"/>
      <c r="S48" s="8"/>
    </row>
    <row r="49" spans="1:19" hidden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85"/>
      <c r="M49" s="85"/>
      <c r="N49" s="86"/>
      <c r="O49" s="86"/>
      <c r="P49" s="9"/>
      <c r="Q49" s="9"/>
      <c r="R49" s="9"/>
      <c r="S49" s="8"/>
    </row>
    <row r="50" spans="1:19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85"/>
      <c r="M50" s="85"/>
      <c r="N50" s="86"/>
      <c r="O50" s="86"/>
      <c r="P50" s="9"/>
      <c r="Q50" s="9"/>
      <c r="R50" s="9"/>
      <c r="S50" s="8"/>
    </row>
    <row r="51" spans="1:19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85"/>
      <c r="M51" s="85"/>
      <c r="N51" s="86"/>
      <c r="O51" s="86"/>
      <c r="P51" s="9"/>
      <c r="Q51" s="9"/>
      <c r="R51" s="9"/>
      <c r="S51" s="8"/>
    </row>
    <row r="52" spans="1:19">
      <c r="G52" s="28">
        <f>SUM(G5:G51)</f>
        <v>197</v>
      </c>
      <c r="J52" s="28">
        <f>SUM(J5:J51)</f>
        <v>128</v>
      </c>
      <c r="K52" s="28">
        <f>SUM(K5:K51)</f>
        <v>68</v>
      </c>
      <c r="L52" s="28"/>
      <c r="M52" s="28"/>
      <c r="N52" s="28">
        <f>SUM(N5:N51)</f>
        <v>197</v>
      </c>
      <c r="O52" s="87"/>
      <c r="P52" s="32">
        <f>SUM(P5:P51)</f>
        <v>107157.6</v>
      </c>
    </row>
  </sheetData>
  <mergeCells count="5">
    <mergeCell ref="J3:K3"/>
    <mergeCell ref="S7:S8"/>
    <mergeCell ref="S9:S11"/>
    <mergeCell ref="L3:M3"/>
    <mergeCell ref="S22:S27"/>
  </mergeCells>
  <pageMargins left="0.70866141732283472" right="0.70866141732283472" top="0.74803149606299213" bottom="0.74803149606299213" header="0.31496062992125984" footer="0.31496062992125984"/>
  <pageSetup paperSize="9" scale="44" orientation="landscape" r:id="rId1"/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E75"/>
  <sheetViews>
    <sheetView topLeftCell="A61" workbookViewId="0">
      <selection activeCell="G11" sqref="G11"/>
    </sheetView>
  </sheetViews>
  <sheetFormatPr defaultRowHeight="15"/>
  <cols>
    <col min="1" max="1" width="5.85546875" customWidth="1"/>
    <col min="2" max="2" width="6.5703125" style="61" bestFit="1" customWidth="1"/>
    <col min="3" max="3" width="46.7109375" bestFit="1" customWidth="1"/>
    <col min="4" max="4" width="6.85546875" bestFit="1" customWidth="1"/>
    <col min="5" max="5" width="10.85546875" style="6" bestFit="1" customWidth="1"/>
  </cols>
  <sheetData>
    <row r="1" spans="1:5">
      <c r="A1" s="57" t="s">
        <v>139</v>
      </c>
      <c r="B1" s="60"/>
      <c r="C1" s="57"/>
      <c r="D1" s="57"/>
      <c r="E1" s="58"/>
    </row>
    <row r="2" spans="1:5">
      <c r="A2" s="62" t="s">
        <v>140</v>
      </c>
      <c r="B2" s="63" t="s">
        <v>141</v>
      </c>
      <c r="C2" s="62" t="s">
        <v>142</v>
      </c>
      <c r="D2" s="62" t="s">
        <v>143</v>
      </c>
      <c r="E2" s="64" t="s">
        <v>144</v>
      </c>
    </row>
    <row r="3" spans="1:5" ht="16.5" customHeight="1">
      <c r="A3" s="103" t="s">
        <v>145</v>
      </c>
      <c r="B3" s="104"/>
      <c r="C3" s="104"/>
      <c r="D3" s="104"/>
      <c r="E3" s="105"/>
    </row>
    <row r="4" spans="1:5">
      <c r="A4" s="65">
        <v>1</v>
      </c>
      <c r="B4" s="66" t="s">
        <v>22</v>
      </c>
      <c r="C4" s="67" t="s">
        <v>146</v>
      </c>
      <c r="D4" s="65" t="s">
        <v>147</v>
      </c>
      <c r="E4" s="68">
        <v>470</v>
      </c>
    </row>
    <row r="5" spans="1:5">
      <c r="A5" s="69">
        <v>2</v>
      </c>
      <c r="B5" s="70" t="s">
        <v>148</v>
      </c>
      <c r="C5" s="71" t="s">
        <v>149</v>
      </c>
      <c r="D5" s="69" t="s">
        <v>147</v>
      </c>
      <c r="E5" s="72">
        <v>470</v>
      </c>
    </row>
    <row r="6" spans="1:5">
      <c r="A6" s="65">
        <v>3</v>
      </c>
      <c r="B6" s="66" t="s">
        <v>78</v>
      </c>
      <c r="C6" s="73" t="s">
        <v>150</v>
      </c>
      <c r="D6" s="65" t="s">
        <v>147</v>
      </c>
      <c r="E6" s="68">
        <v>470</v>
      </c>
    </row>
    <row r="7" spans="1:5">
      <c r="A7" s="65">
        <v>4</v>
      </c>
      <c r="B7" s="66" t="s">
        <v>151</v>
      </c>
      <c r="C7" s="73" t="s">
        <v>152</v>
      </c>
      <c r="D7" s="65" t="s">
        <v>153</v>
      </c>
      <c r="E7" s="68">
        <v>470</v>
      </c>
    </row>
    <row r="8" spans="1:5">
      <c r="A8" s="74">
        <v>5</v>
      </c>
      <c r="B8" s="63" t="s">
        <v>154</v>
      </c>
      <c r="C8" s="75" t="s">
        <v>155</v>
      </c>
      <c r="D8" s="74" t="s">
        <v>147</v>
      </c>
      <c r="E8" s="76">
        <v>470</v>
      </c>
    </row>
    <row r="9" spans="1:5">
      <c r="A9" s="65">
        <v>6</v>
      </c>
      <c r="B9" s="66" t="s">
        <v>156</v>
      </c>
      <c r="C9" s="73" t="s">
        <v>157</v>
      </c>
      <c r="D9" s="65" t="s">
        <v>147</v>
      </c>
      <c r="E9" s="68">
        <v>470</v>
      </c>
    </row>
    <row r="10" spans="1:5">
      <c r="A10" s="74">
        <v>7</v>
      </c>
      <c r="B10" s="63" t="s">
        <v>158</v>
      </c>
      <c r="C10" s="75" t="s">
        <v>159</v>
      </c>
      <c r="D10" s="74" t="s">
        <v>147</v>
      </c>
      <c r="E10" s="76">
        <v>470</v>
      </c>
    </row>
    <row r="11" spans="1:5">
      <c r="A11" s="69">
        <v>8</v>
      </c>
      <c r="B11" s="70" t="s">
        <v>160</v>
      </c>
      <c r="C11" s="71" t="s">
        <v>161</v>
      </c>
      <c r="D11" s="69" t="s">
        <v>153</v>
      </c>
      <c r="E11" s="72">
        <v>470</v>
      </c>
    </row>
    <row r="12" spans="1:5">
      <c r="A12" s="74">
        <v>9</v>
      </c>
      <c r="B12" s="63" t="s">
        <v>162</v>
      </c>
      <c r="C12" s="75" t="s">
        <v>163</v>
      </c>
      <c r="D12" s="74" t="s">
        <v>147</v>
      </c>
      <c r="E12" s="76">
        <v>470</v>
      </c>
    </row>
    <row r="13" spans="1:5">
      <c r="A13" s="69">
        <v>10</v>
      </c>
      <c r="B13" s="70" t="s">
        <v>164</v>
      </c>
      <c r="C13" s="71" t="s">
        <v>165</v>
      </c>
      <c r="D13" s="69" t="s">
        <v>153</v>
      </c>
      <c r="E13" s="72">
        <v>470</v>
      </c>
    </row>
    <row r="14" spans="1:5">
      <c r="A14" s="65">
        <v>11</v>
      </c>
      <c r="B14" s="66" t="s">
        <v>30</v>
      </c>
      <c r="C14" s="73" t="s">
        <v>166</v>
      </c>
      <c r="D14" s="65" t="s">
        <v>147</v>
      </c>
      <c r="E14" s="68">
        <v>470</v>
      </c>
    </row>
    <row r="15" spans="1:5">
      <c r="A15" s="65">
        <v>12</v>
      </c>
      <c r="B15" s="66" t="s">
        <v>24</v>
      </c>
      <c r="C15" s="73" t="s">
        <v>167</v>
      </c>
      <c r="D15" s="65" t="s">
        <v>147</v>
      </c>
      <c r="E15" s="68">
        <v>470</v>
      </c>
    </row>
    <row r="16" spans="1:5">
      <c r="A16" s="74">
        <v>13</v>
      </c>
      <c r="B16" s="63" t="s">
        <v>168</v>
      </c>
      <c r="C16" s="75" t="s">
        <v>169</v>
      </c>
      <c r="D16" s="74" t="s">
        <v>147</v>
      </c>
      <c r="E16" s="76">
        <v>470</v>
      </c>
    </row>
    <row r="17" spans="1:5">
      <c r="A17" s="69">
        <v>14</v>
      </c>
      <c r="B17" s="70" t="s">
        <v>170</v>
      </c>
      <c r="C17" s="71" t="s">
        <v>171</v>
      </c>
      <c r="D17" s="69" t="s">
        <v>147</v>
      </c>
      <c r="E17" s="72">
        <v>470</v>
      </c>
    </row>
    <row r="18" spans="1:5">
      <c r="A18" s="74">
        <v>15</v>
      </c>
      <c r="B18" s="63" t="s">
        <v>172</v>
      </c>
      <c r="C18" s="75" t="s">
        <v>173</v>
      </c>
      <c r="D18" s="74" t="s">
        <v>147</v>
      </c>
      <c r="E18" s="76">
        <v>470</v>
      </c>
    </row>
    <row r="19" spans="1:5">
      <c r="A19" s="69">
        <v>16</v>
      </c>
      <c r="B19" s="70" t="s">
        <v>174</v>
      </c>
      <c r="C19" s="71" t="s">
        <v>175</v>
      </c>
      <c r="D19" s="69" t="s">
        <v>147</v>
      </c>
      <c r="E19" s="72">
        <v>470</v>
      </c>
    </row>
    <row r="20" spans="1:5">
      <c r="A20" s="65">
        <v>17</v>
      </c>
      <c r="B20" s="66" t="s">
        <v>26</v>
      </c>
      <c r="C20" s="73" t="s">
        <v>176</v>
      </c>
      <c r="D20" s="65" t="s">
        <v>147</v>
      </c>
      <c r="E20" s="68">
        <v>470</v>
      </c>
    </row>
    <row r="21" spans="1:5" ht="15.75" customHeight="1">
      <c r="A21" s="103" t="s">
        <v>177</v>
      </c>
      <c r="B21" s="104"/>
      <c r="C21" s="104"/>
      <c r="D21" s="104"/>
      <c r="E21" s="105"/>
    </row>
    <row r="22" spans="1:5">
      <c r="A22" s="74">
        <v>18</v>
      </c>
      <c r="B22" s="63" t="s">
        <v>178</v>
      </c>
      <c r="C22" s="75" t="s">
        <v>179</v>
      </c>
      <c r="D22" s="74" t="s">
        <v>147</v>
      </c>
      <c r="E22" s="76">
        <v>470</v>
      </c>
    </row>
    <row r="23" spans="1:5">
      <c r="A23" s="69">
        <v>19</v>
      </c>
      <c r="B23" s="70" t="s">
        <v>138</v>
      </c>
      <c r="C23" s="71" t="s">
        <v>180</v>
      </c>
      <c r="D23" s="69" t="s">
        <v>147</v>
      </c>
      <c r="E23" s="72">
        <v>470</v>
      </c>
    </row>
    <row r="24" spans="1:5">
      <c r="A24" s="74">
        <v>20</v>
      </c>
      <c r="B24" s="63" t="s">
        <v>27</v>
      </c>
      <c r="C24" s="75" t="s">
        <v>181</v>
      </c>
      <c r="D24" s="74" t="s">
        <v>153</v>
      </c>
      <c r="E24" s="76">
        <v>470</v>
      </c>
    </row>
    <row r="25" spans="1:5">
      <c r="A25" s="69">
        <v>21</v>
      </c>
      <c r="B25" s="70" t="s">
        <v>182</v>
      </c>
      <c r="C25" s="71" t="s">
        <v>183</v>
      </c>
      <c r="D25" s="69" t="s">
        <v>147</v>
      </c>
      <c r="E25" s="72">
        <v>470</v>
      </c>
    </row>
    <row r="26" spans="1:5">
      <c r="A26" s="74">
        <v>22</v>
      </c>
      <c r="B26" s="63" t="s">
        <v>184</v>
      </c>
      <c r="C26" s="75" t="s">
        <v>185</v>
      </c>
      <c r="D26" s="74" t="s">
        <v>147</v>
      </c>
      <c r="E26" s="76">
        <v>470</v>
      </c>
    </row>
    <row r="27" spans="1:5" ht="15.75" customHeight="1">
      <c r="A27" s="103" t="s">
        <v>186</v>
      </c>
      <c r="B27" s="104"/>
      <c r="C27" s="104"/>
      <c r="D27" s="104"/>
      <c r="E27" s="105"/>
    </row>
    <row r="28" spans="1:5">
      <c r="A28" s="74">
        <v>23</v>
      </c>
      <c r="B28" s="63" t="s">
        <v>187</v>
      </c>
      <c r="C28" s="75" t="s">
        <v>188</v>
      </c>
      <c r="D28" s="74" t="s">
        <v>147</v>
      </c>
      <c r="E28" s="76">
        <v>470</v>
      </c>
    </row>
    <row r="29" spans="1:5">
      <c r="A29" s="69">
        <v>24</v>
      </c>
      <c r="B29" s="70" t="s">
        <v>189</v>
      </c>
      <c r="C29" s="71" t="s">
        <v>190</v>
      </c>
      <c r="D29" s="69" t="s">
        <v>147</v>
      </c>
      <c r="E29" s="72">
        <v>470</v>
      </c>
    </row>
    <row r="30" spans="1:5">
      <c r="A30" s="74">
        <v>25</v>
      </c>
      <c r="B30" s="63" t="s">
        <v>191</v>
      </c>
      <c r="C30" s="75" t="s">
        <v>192</v>
      </c>
      <c r="D30" s="74" t="s">
        <v>147</v>
      </c>
      <c r="E30" s="76">
        <v>470</v>
      </c>
    </row>
    <row r="31" spans="1:5">
      <c r="A31" s="69">
        <v>26</v>
      </c>
      <c r="B31" s="70" t="s">
        <v>193</v>
      </c>
      <c r="C31" s="71" t="s">
        <v>194</v>
      </c>
      <c r="D31" s="69" t="s">
        <v>147</v>
      </c>
      <c r="E31" s="72">
        <v>470</v>
      </c>
    </row>
    <row r="32" spans="1:5">
      <c r="A32" s="74">
        <v>27</v>
      </c>
      <c r="B32" s="63" t="s">
        <v>195</v>
      </c>
      <c r="C32" s="75" t="s">
        <v>196</v>
      </c>
      <c r="D32" s="74" t="s">
        <v>147</v>
      </c>
      <c r="E32" s="76">
        <v>470</v>
      </c>
    </row>
    <row r="33" spans="1:5">
      <c r="A33" s="69">
        <v>28</v>
      </c>
      <c r="B33" s="70" t="s">
        <v>197</v>
      </c>
      <c r="C33" s="71" t="s">
        <v>198</v>
      </c>
      <c r="D33" s="69" t="s">
        <v>153</v>
      </c>
      <c r="E33" s="72">
        <v>470</v>
      </c>
    </row>
    <row r="34" spans="1:5" ht="15.75" customHeight="1">
      <c r="A34" s="103" t="s">
        <v>199</v>
      </c>
      <c r="B34" s="104"/>
      <c r="C34" s="104"/>
      <c r="D34" s="104"/>
      <c r="E34" s="105"/>
    </row>
    <row r="35" spans="1:5">
      <c r="A35" s="69">
        <v>29</v>
      </c>
      <c r="B35" s="70" t="s">
        <v>200</v>
      </c>
      <c r="C35" s="71" t="s">
        <v>201</v>
      </c>
      <c r="D35" s="69" t="s">
        <v>147</v>
      </c>
      <c r="E35" s="72">
        <v>470</v>
      </c>
    </row>
    <row r="36" spans="1:5">
      <c r="A36" s="74">
        <v>30</v>
      </c>
      <c r="B36" s="63" t="s">
        <v>202</v>
      </c>
      <c r="C36" s="75" t="s">
        <v>203</v>
      </c>
      <c r="D36" s="74" t="s">
        <v>153</v>
      </c>
      <c r="E36" s="76">
        <v>470</v>
      </c>
    </row>
    <row r="37" spans="1:5">
      <c r="A37" s="69">
        <v>31</v>
      </c>
      <c r="B37" s="70" t="s">
        <v>204</v>
      </c>
      <c r="C37" s="71" t="s">
        <v>205</v>
      </c>
      <c r="D37" s="69" t="s">
        <v>147</v>
      </c>
      <c r="E37" s="72">
        <v>470</v>
      </c>
    </row>
    <row r="38" spans="1:5">
      <c r="A38" s="74">
        <v>32</v>
      </c>
      <c r="B38" s="63" t="s">
        <v>206</v>
      </c>
      <c r="C38" s="75" t="s">
        <v>207</v>
      </c>
      <c r="D38" s="74" t="s">
        <v>153</v>
      </c>
      <c r="E38" s="76">
        <v>470</v>
      </c>
    </row>
    <row r="39" spans="1:5">
      <c r="A39" s="69">
        <v>33</v>
      </c>
      <c r="B39" s="70" t="s">
        <v>208</v>
      </c>
      <c r="C39" s="71" t="s">
        <v>209</v>
      </c>
      <c r="D39" s="69" t="s">
        <v>147</v>
      </c>
      <c r="E39" s="72">
        <v>470</v>
      </c>
    </row>
    <row r="40" spans="1:5">
      <c r="A40" s="74">
        <v>34</v>
      </c>
      <c r="B40" s="63" t="s">
        <v>210</v>
      </c>
      <c r="C40" s="75" t="s">
        <v>211</v>
      </c>
      <c r="D40" s="74" t="s">
        <v>153</v>
      </c>
      <c r="E40" s="76">
        <v>470</v>
      </c>
    </row>
    <row r="41" spans="1:5">
      <c r="A41" s="69">
        <v>35</v>
      </c>
      <c r="B41" s="70" t="s">
        <v>212</v>
      </c>
      <c r="C41" s="71" t="s">
        <v>213</v>
      </c>
      <c r="D41" s="69" t="s">
        <v>147</v>
      </c>
      <c r="E41" s="72">
        <v>470</v>
      </c>
    </row>
    <row r="42" spans="1:5">
      <c r="A42" s="74">
        <v>36</v>
      </c>
      <c r="B42" s="63" t="s">
        <v>214</v>
      </c>
      <c r="C42" s="75" t="s">
        <v>215</v>
      </c>
      <c r="D42" s="74" t="s">
        <v>153</v>
      </c>
      <c r="E42" s="76">
        <v>470</v>
      </c>
    </row>
    <row r="43" spans="1:5">
      <c r="A43" s="69">
        <v>37</v>
      </c>
      <c r="B43" s="70" t="s">
        <v>216</v>
      </c>
      <c r="C43" s="71" t="s">
        <v>217</v>
      </c>
      <c r="D43" s="69" t="s">
        <v>147</v>
      </c>
      <c r="E43" s="72">
        <v>470</v>
      </c>
    </row>
    <row r="44" spans="1:5">
      <c r="A44" s="74">
        <v>38</v>
      </c>
      <c r="B44" s="63" t="s">
        <v>218</v>
      </c>
      <c r="C44" s="75" t="s">
        <v>219</v>
      </c>
      <c r="D44" s="74" t="s">
        <v>153</v>
      </c>
      <c r="E44" s="76">
        <v>470</v>
      </c>
    </row>
    <row r="45" spans="1:5">
      <c r="A45" s="69">
        <v>39</v>
      </c>
      <c r="B45" s="70" t="s">
        <v>220</v>
      </c>
      <c r="C45" s="71" t="s">
        <v>221</v>
      </c>
      <c r="D45" s="69" t="s">
        <v>147</v>
      </c>
      <c r="E45" s="72">
        <v>470</v>
      </c>
    </row>
    <row r="46" spans="1:5">
      <c r="A46" s="74">
        <v>40</v>
      </c>
      <c r="B46" s="63" t="s">
        <v>222</v>
      </c>
      <c r="C46" s="75" t="s">
        <v>223</v>
      </c>
      <c r="D46" s="74" t="s">
        <v>224</v>
      </c>
      <c r="E46" s="76">
        <v>470</v>
      </c>
    </row>
    <row r="47" spans="1:5">
      <c r="A47" s="69">
        <v>41</v>
      </c>
      <c r="B47" s="70" t="s">
        <v>225</v>
      </c>
      <c r="C47" s="71" t="s">
        <v>226</v>
      </c>
      <c r="D47" s="69" t="s">
        <v>147</v>
      </c>
      <c r="E47" s="72">
        <v>470</v>
      </c>
    </row>
    <row r="48" spans="1:5" ht="15.75" customHeight="1">
      <c r="A48" s="103" t="s">
        <v>227</v>
      </c>
      <c r="B48" s="104"/>
      <c r="C48" s="104"/>
      <c r="D48" s="104"/>
      <c r="E48" s="105"/>
    </row>
    <row r="49" spans="1:5">
      <c r="A49" s="69">
        <v>42</v>
      </c>
      <c r="B49" s="70" t="s">
        <v>228</v>
      </c>
      <c r="C49" s="77" t="s">
        <v>229</v>
      </c>
      <c r="D49" s="69" t="s">
        <v>147</v>
      </c>
      <c r="E49" s="72">
        <v>470</v>
      </c>
    </row>
    <row r="50" spans="1:5">
      <c r="A50" s="74">
        <v>43</v>
      </c>
      <c r="B50" s="63" t="s">
        <v>230</v>
      </c>
      <c r="C50" s="75" t="s">
        <v>231</v>
      </c>
      <c r="D50" s="74" t="s">
        <v>153</v>
      </c>
      <c r="E50" s="76">
        <v>470</v>
      </c>
    </row>
    <row r="51" spans="1:5">
      <c r="A51" s="69">
        <v>44</v>
      </c>
      <c r="B51" s="70" t="s">
        <v>232</v>
      </c>
      <c r="C51" s="71" t="s">
        <v>233</v>
      </c>
      <c r="D51" s="69" t="s">
        <v>147</v>
      </c>
      <c r="E51" s="72">
        <v>470</v>
      </c>
    </row>
    <row r="52" spans="1:5">
      <c r="A52" s="74">
        <v>45</v>
      </c>
      <c r="B52" s="63" t="s">
        <v>234</v>
      </c>
      <c r="C52" s="75" t="s">
        <v>235</v>
      </c>
      <c r="D52" s="74" t="s">
        <v>153</v>
      </c>
      <c r="E52" s="76">
        <v>470</v>
      </c>
    </row>
    <row r="53" spans="1:5" ht="15.75" customHeight="1">
      <c r="A53" s="103" t="s">
        <v>236</v>
      </c>
      <c r="B53" s="104"/>
      <c r="C53" s="104"/>
      <c r="D53" s="104"/>
      <c r="E53" s="105"/>
    </row>
    <row r="54" spans="1:5">
      <c r="A54" s="74">
        <v>46</v>
      </c>
      <c r="B54" s="63" t="s">
        <v>237</v>
      </c>
      <c r="C54" s="75" t="s">
        <v>238</v>
      </c>
      <c r="D54" s="74" t="s">
        <v>147</v>
      </c>
      <c r="E54" s="76">
        <v>450</v>
      </c>
    </row>
    <row r="55" spans="1:5">
      <c r="A55" s="69">
        <v>47</v>
      </c>
      <c r="B55" s="70" t="s">
        <v>239</v>
      </c>
      <c r="C55" s="71" t="s">
        <v>240</v>
      </c>
      <c r="D55" s="69" t="s">
        <v>241</v>
      </c>
      <c r="E55" s="72">
        <v>500</v>
      </c>
    </row>
    <row r="56" spans="1:5">
      <c r="A56" s="74">
        <v>48</v>
      </c>
      <c r="B56" s="63" t="s">
        <v>242</v>
      </c>
      <c r="C56" s="75" t="s">
        <v>243</v>
      </c>
      <c r="D56" s="74" t="s">
        <v>153</v>
      </c>
      <c r="E56" s="76">
        <v>550</v>
      </c>
    </row>
    <row r="57" spans="1:5">
      <c r="A57" s="69">
        <v>49</v>
      </c>
      <c r="B57" s="70" t="s">
        <v>244</v>
      </c>
      <c r="C57" s="71" t="s">
        <v>245</v>
      </c>
      <c r="D57" s="69" t="s">
        <v>241</v>
      </c>
      <c r="E57" s="72">
        <v>500</v>
      </c>
    </row>
    <row r="58" spans="1:5">
      <c r="A58" s="74">
        <v>50</v>
      </c>
      <c r="B58" s="63" t="s">
        <v>246</v>
      </c>
      <c r="C58" s="75" t="s">
        <v>247</v>
      </c>
      <c r="D58" s="74" t="s">
        <v>153</v>
      </c>
      <c r="E58" s="76">
        <v>450</v>
      </c>
    </row>
    <row r="59" spans="1:5">
      <c r="A59" s="69">
        <v>51</v>
      </c>
      <c r="B59" s="70" t="s">
        <v>248</v>
      </c>
      <c r="C59" s="71" t="s">
        <v>249</v>
      </c>
      <c r="D59" s="69" t="s">
        <v>241</v>
      </c>
      <c r="E59" s="72">
        <v>500</v>
      </c>
    </row>
    <row r="60" spans="1:5">
      <c r="A60" s="74">
        <v>52</v>
      </c>
      <c r="B60" s="63" t="s">
        <v>250</v>
      </c>
      <c r="C60" s="75" t="s">
        <v>251</v>
      </c>
      <c r="D60" s="74" t="s">
        <v>153</v>
      </c>
      <c r="E60" s="76">
        <v>450</v>
      </c>
    </row>
    <row r="61" spans="1:5">
      <c r="A61" s="69">
        <v>53</v>
      </c>
      <c r="B61" s="70" t="s">
        <v>252</v>
      </c>
      <c r="C61" s="71" t="s">
        <v>253</v>
      </c>
      <c r="D61" s="69" t="s">
        <v>241</v>
      </c>
      <c r="E61" s="72">
        <v>500</v>
      </c>
    </row>
    <row r="62" spans="1:5">
      <c r="A62" s="74">
        <v>54</v>
      </c>
      <c r="B62" s="63" t="s">
        <v>254</v>
      </c>
      <c r="C62" s="75" t="s">
        <v>255</v>
      </c>
      <c r="D62" s="74" t="s">
        <v>153</v>
      </c>
      <c r="E62" s="76">
        <v>450</v>
      </c>
    </row>
    <row r="63" spans="1:5">
      <c r="A63" s="69">
        <v>55</v>
      </c>
      <c r="B63" s="70" t="s">
        <v>256</v>
      </c>
      <c r="C63" s="71" t="s">
        <v>257</v>
      </c>
      <c r="D63" s="69" t="s">
        <v>153</v>
      </c>
      <c r="E63" s="72">
        <v>500</v>
      </c>
    </row>
    <row r="64" spans="1:5">
      <c r="A64" s="74">
        <v>56</v>
      </c>
      <c r="B64" s="63" t="s">
        <v>258</v>
      </c>
      <c r="C64" s="75" t="s">
        <v>259</v>
      </c>
      <c r="D64" s="74" t="s">
        <v>153</v>
      </c>
      <c r="E64" s="76">
        <v>450</v>
      </c>
    </row>
    <row r="65" spans="1:5">
      <c r="A65" s="69">
        <v>57</v>
      </c>
      <c r="B65" s="70" t="s">
        <v>260</v>
      </c>
      <c r="C65" s="71" t="s">
        <v>261</v>
      </c>
      <c r="D65" s="69" t="s">
        <v>153</v>
      </c>
      <c r="E65" s="72">
        <v>450</v>
      </c>
    </row>
    <row r="66" spans="1:5">
      <c r="A66" s="74">
        <v>58</v>
      </c>
      <c r="B66" s="63" t="s">
        <v>262</v>
      </c>
      <c r="C66" s="75" t="s">
        <v>263</v>
      </c>
      <c r="D66" s="74" t="s">
        <v>241</v>
      </c>
      <c r="E66" s="76">
        <v>500</v>
      </c>
    </row>
    <row r="67" spans="1:5">
      <c r="A67" s="69">
        <v>59</v>
      </c>
      <c r="B67" s="70" t="s">
        <v>264</v>
      </c>
      <c r="C67" s="71" t="s">
        <v>265</v>
      </c>
      <c r="D67" s="69" t="s">
        <v>153</v>
      </c>
      <c r="E67" s="72">
        <v>450</v>
      </c>
    </row>
    <row r="68" spans="1:5" ht="15.75" customHeight="1">
      <c r="A68" s="103" t="s">
        <v>266</v>
      </c>
      <c r="B68" s="104"/>
      <c r="C68" s="104"/>
      <c r="D68" s="104"/>
      <c r="E68" s="105"/>
    </row>
    <row r="69" spans="1:5">
      <c r="A69" s="69">
        <v>60</v>
      </c>
      <c r="B69" s="70" t="s">
        <v>267</v>
      </c>
      <c r="C69" s="71" t="s">
        <v>268</v>
      </c>
      <c r="D69" s="69" t="s">
        <v>147</v>
      </c>
      <c r="E69" s="72">
        <v>420</v>
      </c>
    </row>
    <row r="70" spans="1:5">
      <c r="A70" s="74">
        <v>61</v>
      </c>
      <c r="B70" s="63" t="s">
        <v>269</v>
      </c>
      <c r="C70" s="75" t="s">
        <v>270</v>
      </c>
      <c r="D70" s="74" t="s">
        <v>147</v>
      </c>
      <c r="E70" s="76">
        <v>420</v>
      </c>
    </row>
    <row r="71" spans="1:5">
      <c r="A71" s="69">
        <v>62</v>
      </c>
      <c r="B71" s="70" t="s">
        <v>271</v>
      </c>
      <c r="C71" s="71" t="s">
        <v>272</v>
      </c>
      <c r="D71" s="69" t="s">
        <v>147</v>
      </c>
      <c r="E71" s="72">
        <v>420</v>
      </c>
    </row>
    <row r="72" spans="1:5">
      <c r="A72" s="74">
        <v>63</v>
      </c>
      <c r="B72" s="63" t="s">
        <v>273</v>
      </c>
      <c r="C72" s="75" t="s">
        <v>274</v>
      </c>
      <c r="D72" s="74" t="s">
        <v>153</v>
      </c>
      <c r="E72" s="76">
        <v>420</v>
      </c>
    </row>
    <row r="73" spans="1:5">
      <c r="A73" s="69">
        <v>64</v>
      </c>
      <c r="B73" s="70" t="s">
        <v>275</v>
      </c>
      <c r="C73" s="71" t="s">
        <v>276</v>
      </c>
      <c r="D73" s="69" t="s">
        <v>147</v>
      </c>
      <c r="E73" s="72">
        <v>420</v>
      </c>
    </row>
    <row r="74" spans="1:5">
      <c r="A74" s="74">
        <v>65</v>
      </c>
      <c r="B74" s="63" t="s">
        <v>277</v>
      </c>
      <c r="C74" s="75" t="s">
        <v>278</v>
      </c>
      <c r="D74" s="74" t="s">
        <v>153</v>
      </c>
      <c r="E74" s="76">
        <v>420</v>
      </c>
    </row>
    <row r="75" spans="1:5">
      <c r="A75" s="78" t="s">
        <v>279</v>
      </c>
      <c r="C75" s="38"/>
      <c r="D75" s="38"/>
      <c r="E75" s="59"/>
    </row>
  </sheetData>
  <mergeCells count="7">
    <mergeCell ref="A68:E68"/>
    <mergeCell ref="A3:E3"/>
    <mergeCell ref="A21:E21"/>
    <mergeCell ref="A27:E27"/>
    <mergeCell ref="A34:E34"/>
    <mergeCell ref="A48:E48"/>
    <mergeCell ref="A53:E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selection activeCell="D34" sqref="D34"/>
    </sheetView>
  </sheetViews>
  <sheetFormatPr defaultRowHeight="15"/>
  <cols>
    <col min="1" max="1" width="4" bestFit="1" customWidth="1"/>
    <col min="2" max="2" width="31.28515625" customWidth="1"/>
    <col min="3" max="3" width="20.42578125" bestFit="1" customWidth="1"/>
    <col min="4" max="4" width="14" customWidth="1"/>
    <col min="6" max="6" width="27.28515625" bestFit="1" customWidth="1"/>
  </cols>
  <sheetData>
    <row r="1" spans="1:7" ht="32.25" thickBot="1">
      <c r="A1" s="56" t="s">
        <v>33</v>
      </c>
      <c r="B1" s="56" t="s">
        <v>34</v>
      </c>
      <c r="C1" s="56" t="s">
        <v>86</v>
      </c>
      <c r="D1" s="56" t="s">
        <v>84</v>
      </c>
      <c r="E1" s="56" t="s">
        <v>35</v>
      </c>
      <c r="F1" s="56" t="s">
        <v>36</v>
      </c>
      <c r="G1" s="50" t="s">
        <v>136</v>
      </c>
    </row>
    <row r="2" spans="1:7">
      <c r="A2" s="41">
        <v>1</v>
      </c>
      <c r="B2" s="40" t="s">
        <v>87</v>
      </c>
      <c r="C2" s="41" t="s">
        <v>88</v>
      </c>
      <c r="D2" s="41"/>
      <c r="E2" s="79" t="s">
        <v>27</v>
      </c>
      <c r="F2" s="40" t="s">
        <v>89</v>
      </c>
      <c r="G2" s="82" t="s">
        <v>138</v>
      </c>
    </row>
    <row r="3" spans="1:7">
      <c r="A3" s="42">
        <v>2</v>
      </c>
      <c r="B3" s="39" t="s">
        <v>90</v>
      </c>
      <c r="C3" s="42" t="s">
        <v>91</v>
      </c>
      <c r="D3" s="42"/>
      <c r="E3" s="80" t="s">
        <v>27</v>
      </c>
      <c r="F3" s="39" t="s">
        <v>89</v>
      </c>
      <c r="G3" s="54" t="s">
        <v>138</v>
      </c>
    </row>
    <row r="4" spans="1:7">
      <c r="A4" s="42">
        <v>3</v>
      </c>
      <c r="B4" s="39" t="s">
        <v>92</v>
      </c>
      <c r="C4" s="42" t="s">
        <v>93</v>
      </c>
      <c r="D4" s="42"/>
      <c r="E4" s="80" t="s">
        <v>27</v>
      </c>
      <c r="F4" s="39" t="s">
        <v>89</v>
      </c>
      <c r="G4" s="54" t="s">
        <v>138</v>
      </c>
    </row>
    <row r="5" spans="1:7">
      <c r="A5" s="42">
        <v>4</v>
      </c>
      <c r="B5" s="39" t="s">
        <v>94</v>
      </c>
      <c r="C5" s="42" t="s">
        <v>95</v>
      </c>
      <c r="D5" s="42"/>
      <c r="E5" s="80" t="s">
        <v>27</v>
      </c>
      <c r="F5" s="39" t="s">
        <v>89</v>
      </c>
      <c r="G5" s="54" t="s">
        <v>138</v>
      </c>
    </row>
    <row r="6" spans="1:7">
      <c r="A6" s="42">
        <v>5</v>
      </c>
      <c r="B6" s="39" t="s">
        <v>96</v>
      </c>
      <c r="C6" s="42" t="s">
        <v>97</v>
      </c>
      <c r="D6" s="42"/>
      <c r="E6" s="80" t="s">
        <v>27</v>
      </c>
      <c r="F6" s="39" t="s">
        <v>89</v>
      </c>
      <c r="G6" s="54" t="s">
        <v>138</v>
      </c>
    </row>
    <row r="7" spans="1:7">
      <c r="A7" s="42">
        <v>6</v>
      </c>
      <c r="B7" s="39" t="s">
        <v>98</v>
      </c>
      <c r="C7" s="42" t="s">
        <v>99</v>
      </c>
      <c r="D7" s="42"/>
      <c r="E7" s="80" t="s">
        <v>27</v>
      </c>
      <c r="F7" s="39" t="s">
        <v>89</v>
      </c>
      <c r="G7" s="54" t="s">
        <v>138</v>
      </c>
    </row>
    <row r="8" spans="1:7">
      <c r="A8" s="42">
        <v>7</v>
      </c>
      <c r="B8" s="39" t="s">
        <v>100</v>
      </c>
      <c r="C8" s="42" t="s">
        <v>101</v>
      </c>
      <c r="D8" s="42"/>
      <c r="E8" s="80" t="s">
        <v>27</v>
      </c>
      <c r="F8" s="39" t="s">
        <v>89</v>
      </c>
      <c r="G8" s="54" t="s">
        <v>138</v>
      </c>
    </row>
    <row r="9" spans="1:7">
      <c r="A9" s="42">
        <v>8</v>
      </c>
      <c r="B9" s="39" t="s">
        <v>102</v>
      </c>
      <c r="C9" s="42" t="s">
        <v>103</v>
      </c>
      <c r="D9" s="42"/>
      <c r="E9" s="80" t="s">
        <v>27</v>
      </c>
      <c r="F9" s="39" t="s">
        <v>89</v>
      </c>
      <c r="G9" s="54" t="s">
        <v>138</v>
      </c>
    </row>
    <row r="10" spans="1:7">
      <c r="A10" s="42">
        <v>9</v>
      </c>
      <c r="B10" s="39" t="s">
        <v>104</v>
      </c>
      <c r="C10" s="42" t="s">
        <v>105</v>
      </c>
      <c r="D10" s="42"/>
      <c r="E10" s="80" t="s">
        <v>27</v>
      </c>
      <c r="F10" s="39" t="s">
        <v>89</v>
      </c>
      <c r="G10" s="54" t="s">
        <v>138</v>
      </c>
    </row>
    <row r="11" spans="1:7">
      <c r="A11" s="42">
        <v>10</v>
      </c>
      <c r="B11" s="39" t="s">
        <v>106</v>
      </c>
      <c r="C11" s="42" t="s">
        <v>107</v>
      </c>
      <c r="D11" s="42"/>
      <c r="E11" s="80" t="s">
        <v>27</v>
      </c>
      <c r="F11" s="39" t="s">
        <v>89</v>
      </c>
      <c r="G11" s="54" t="s">
        <v>138</v>
      </c>
    </row>
    <row r="12" spans="1:7">
      <c r="A12" s="42">
        <v>11</v>
      </c>
      <c r="B12" s="39" t="s">
        <v>108</v>
      </c>
      <c r="C12" s="42" t="s">
        <v>109</v>
      </c>
      <c r="D12" s="42"/>
      <c r="E12" s="80" t="s">
        <v>27</v>
      </c>
      <c r="F12" s="39" t="s">
        <v>89</v>
      </c>
      <c r="G12" s="54" t="s">
        <v>138</v>
      </c>
    </row>
    <row r="13" spans="1:7">
      <c r="A13" s="42">
        <v>12</v>
      </c>
      <c r="B13" s="39" t="s">
        <v>110</v>
      </c>
      <c r="C13" s="42" t="s">
        <v>111</v>
      </c>
      <c r="D13" s="42"/>
      <c r="E13" s="80" t="s">
        <v>27</v>
      </c>
      <c r="F13" s="39" t="s">
        <v>89</v>
      </c>
      <c r="G13" s="54" t="s">
        <v>138</v>
      </c>
    </row>
    <row r="14" spans="1:7">
      <c r="A14" s="42">
        <v>13</v>
      </c>
      <c r="B14" s="39" t="s">
        <v>112</v>
      </c>
      <c r="C14" s="42" t="s">
        <v>113</v>
      </c>
      <c r="D14" s="42"/>
      <c r="E14" s="80" t="s">
        <v>27</v>
      </c>
      <c r="F14" s="39" t="s">
        <v>89</v>
      </c>
      <c r="G14" s="54" t="s">
        <v>138</v>
      </c>
    </row>
    <row r="15" spans="1:7">
      <c r="A15" s="42">
        <v>14</v>
      </c>
      <c r="B15" s="39" t="s">
        <v>114</v>
      </c>
      <c r="C15" s="42" t="s">
        <v>115</v>
      </c>
      <c r="D15" s="42"/>
      <c r="E15" s="80" t="s">
        <v>27</v>
      </c>
      <c r="F15" s="39" t="s">
        <v>89</v>
      </c>
      <c r="G15" s="54" t="s">
        <v>138</v>
      </c>
    </row>
    <row r="16" spans="1:7">
      <c r="A16" s="42">
        <v>15</v>
      </c>
      <c r="B16" s="39" t="s">
        <v>116</v>
      </c>
      <c r="C16" s="42" t="s">
        <v>117</v>
      </c>
      <c r="D16" s="42"/>
      <c r="E16" s="80" t="s">
        <v>27</v>
      </c>
      <c r="F16" s="39" t="s">
        <v>89</v>
      </c>
      <c r="G16" s="54" t="s">
        <v>138</v>
      </c>
    </row>
    <row r="17" spans="1:7">
      <c r="A17" s="42">
        <v>16</v>
      </c>
      <c r="B17" s="39" t="s">
        <v>118</v>
      </c>
      <c r="C17" s="42" t="s">
        <v>119</v>
      </c>
      <c r="D17" s="42"/>
      <c r="E17" s="80" t="s">
        <v>27</v>
      </c>
      <c r="F17" s="39" t="s">
        <v>89</v>
      </c>
      <c r="G17" s="54" t="s">
        <v>138</v>
      </c>
    </row>
    <row r="18" spans="1:7">
      <c r="A18" s="42">
        <v>17</v>
      </c>
      <c r="B18" s="39" t="s">
        <v>120</v>
      </c>
      <c r="C18" s="42" t="s">
        <v>121</v>
      </c>
      <c r="D18" s="42"/>
      <c r="E18" s="80" t="s">
        <v>27</v>
      </c>
      <c r="F18" s="39" t="s">
        <v>89</v>
      </c>
      <c r="G18" s="54" t="s">
        <v>138</v>
      </c>
    </row>
    <row r="19" spans="1:7">
      <c r="A19" s="42">
        <v>18</v>
      </c>
      <c r="B19" s="39" t="s">
        <v>122</v>
      </c>
      <c r="C19" s="42" t="s">
        <v>123</v>
      </c>
      <c r="D19" s="42"/>
      <c r="E19" s="80" t="s">
        <v>27</v>
      </c>
      <c r="F19" s="39" t="s">
        <v>89</v>
      </c>
      <c r="G19" s="54" t="s">
        <v>138</v>
      </c>
    </row>
    <row r="20" spans="1:7">
      <c r="A20" s="42">
        <v>19</v>
      </c>
      <c r="B20" s="39" t="s">
        <v>124</v>
      </c>
      <c r="C20" s="42" t="s">
        <v>125</v>
      </c>
      <c r="D20" s="42"/>
      <c r="E20" s="80" t="s">
        <v>27</v>
      </c>
      <c r="F20" s="39" t="s">
        <v>89</v>
      </c>
      <c r="G20" s="54" t="s">
        <v>138</v>
      </c>
    </row>
    <row r="21" spans="1:7">
      <c r="A21" s="42">
        <v>20</v>
      </c>
      <c r="B21" s="39" t="s">
        <v>126</v>
      </c>
      <c r="C21" s="42" t="s">
        <v>127</v>
      </c>
      <c r="D21" s="42"/>
      <c r="E21" s="80" t="s">
        <v>27</v>
      </c>
      <c r="F21" s="39" t="s">
        <v>89</v>
      </c>
      <c r="G21" s="54" t="s">
        <v>138</v>
      </c>
    </row>
    <row r="22" spans="1:7">
      <c r="A22" s="42">
        <v>21</v>
      </c>
      <c r="B22" s="39" t="s">
        <v>128</v>
      </c>
      <c r="C22" s="42" t="s">
        <v>129</v>
      </c>
      <c r="D22" s="42"/>
      <c r="E22" s="80" t="s">
        <v>27</v>
      </c>
      <c r="F22" s="39" t="s">
        <v>89</v>
      </c>
      <c r="G22" s="54" t="s">
        <v>138</v>
      </c>
    </row>
    <row r="23" spans="1:7">
      <c r="A23" s="42">
        <v>22</v>
      </c>
      <c r="B23" s="39" t="s">
        <v>130</v>
      </c>
      <c r="C23" s="42" t="s">
        <v>131</v>
      </c>
      <c r="D23" s="42"/>
      <c r="E23" s="80" t="s">
        <v>27</v>
      </c>
      <c r="F23" s="39" t="s">
        <v>89</v>
      </c>
      <c r="G23" s="54" t="s">
        <v>138</v>
      </c>
    </row>
    <row r="24" spans="1:7">
      <c r="A24" s="42">
        <v>23</v>
      </c>
      <c r="B24" s="39" t="s">
        <v>132</v>
      </c>
      <c r="C24" s="42" t="s">
        <v>133</v>
      </c>
      <c r="D24" s="42"/>
      <c r="E24" s="80" t="s">
        <v>27</v>
      </c>
      <c r="F24" s="39" t="s">
        <v>89</v>
      </c>
      <c r="G24" s="54" t="s">
        <v>138</v>
      </c>
    </row>
    <row r="25" spans="1:7">
      <c r="A25" s="42">
        <v>24</v>
      </c>
      <c r="B25" s="39" t="s">
        <v>134</v>
      </c>
      <c r="C25" s="42" t="s">
        <v>135</v>
      </c>
      <c r="D25" s="42"/>
      <c r="E25" s="80" t="s">
        <v>27</v>
      </c>
      <c r="F25" s="39" t="s">
        <v>89</v>
      </c>
      <c r="G25" s="54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6"/>
  <sheetViews>
    <sheetView zoomScaleNormal="100" workbookViewId="0">
      <selection activeCell="G2" sqref="G2:G9"/>
    </sheetView>
  </sheetViews>
  <sheetFormatPr defaultRowHeight="15"/>
  <cols>
    <col min="1" max="1" width="4" bestFit="1" customWidth="1"/>
    <col min="2" max="2" width="33.42578125" customWidth="1"/>
    <col min="3" max="3" width="20.28515625" bestFit="1" customWidth="1"/>
    <col min="4" max="4" width="15.28515625" bestFit="1" customWidth="1"/>
    <col min="5" max="5" width="11.7109375" bestFit="1" customWidth="1"/>
    <col min="6" max="6" width="24.85546875" bestFit="1" customWidth="1"/>
    <col min="7" max="7" width="8.5703125" bestFit="1" customWidth="1"/>
  </cols>
  <sheetData>
    <row r="1" spans="1:7" ht="32.25" thickBot="1">
      <c r="A1" s="43" t="s">
        <v>33</v>
      </c>
      <c r="B1" s="43" t="s">
        <v>34</v>
      </c>
      <c r="C1" s="43" t="s">
        <v>86</v>
      </c>
      <c r="D1" s="43" t="s">
        <v>84</v>
      </c>
      <c r="E1" s="43" t="s">
        <v>35</v>
      </c>
      <c r="F1" s="43" t="s">
        <v>36</v>
      </c>
      <c r="G1" s="50" t="s">
        <v>136</v>
      </c>
    </row>
    <row r="2" spans="1:7" s="38" customFormat="1">
      <c r="A2" s="41">
        <v>1</v>
      </c>
      <c r="B2" s="40" t="s">
        <v>37</v>
      </c>
      <c r="C2" s="41"/>
      <c r="D2" s="41" t="s">
        <v>38</v>
      </c>
      <c r="E2" s="79" t="s">
        <v>22</v>
      </c>
      <c r="F2" s="40" t="s">
        <v>39</v>
      </c>
      <c r="G2" s="81" t="s">
        <v>22</v>
      </c>
    </row>
    <row r="3" spans="1:7" s="38" customFormat="1">
      <c r="A3" s="42">
        <v>2</v>
      </c>
      <c r="B3" s="39" t="s">
        <v>40</v>
      </c>
      <c r="C3" s="42"/>
      <c r="D3" s="42" t="s">
        <v>41</v>
      </c>
      <c r="E3" s="80" t="s">
        <v>22</v>
      </c>
      <c r="F3" s="39" t="s">
        <v>39</v>
      </c>
      <c r="G3" s="28" t="s">
        <v>22</v>
      </c>
    </row>
    <row r="4" spans="1:7" s="38" customFormat="1">
      <c r="A4" s="42">
        <v>3</v>
      </c>
      <c r="B4" s="39" t="s">
        <v>42</v>
      </c>
      <c r="C4" s="42"/>
      <c r="D4" s="42" t="s">
        <v>43</v>
      </c>
      <c r="E4" s="80" t="s">
        <v>22</v>
      </c>
      <c r="F4" s="39" t="s">
        <v>39</v>
      </c>
      <c r="G4" s="28" t="s">
        <v>22</v>
      </c>
    </row>
    <row r="5" spans="1:7" s="38" customFormat="1">
      <c r="A5" s="41">
        <v>4</v>
      </c>
      <c r="B5" s="39" t="s">
        <v>44</v>
      </c>
      <c r="C5" s="42"/>
      <c r="D5" s="42" t="s">
        <v>45</v>
      </c>
      <c r="E5" s="80" t="s">
        <v>23</v>
      </c>
      <c r="F5" s="39" t="s">
        <v>39</v>
      </c>
      <c r="G5" s="28" t="s">
        <v>30</v>
      </c>
    </row>
    <row r="6" spans="1:7" s="38" customFormat="1">
      <c r="A6" s="42">
        <v>5</v>
      </c>
      <c r="B6" s="39" t="s">
        <v>46</v>
      </c>
      <c r="C6" s="42"/>
      <c r="D6" s="42" t="s">
        <v>47</v>
      </c>
      <c r="E6" s="80" t="s">
        <v>23</v>
      </c>
      <c r="F6" s="39" t="s">
        <v>39</v>
      </c>
      <c r="G6" s="28" t="s">
        <v>30</v>
      </c>
    </row>
    <row r="7" spans="1:7" s="38" customFormat="1">
      <c r="A7" s="42">
        <v>6</v>
      </c>
      <c r="B7" s="39" t="s">
        <v>48</v>
      </c>
      <c r="C7" s="42"/>
      <c r="D7" s="42" t="s">
        <v>49</v>
      </c>
      <c r="E7" s="80" t="s">
        <v>23</v>
      </c>
      <c r="F7" s="39" t="s">
        <v>39</v>
      </c>
      <c r="G7" s="28" t="s">
        <v>30</v>
      </c>
    </row>
    <row r="8" spans="1:7" s="38" customFormat="1">
      <c r="A8" s="41">
        <v>7</v>
      </c>
      <c r="B8" s="39" t="s">
        <v>50</v>
      </c>
      <c r="C8" s="42"/>
      <c r="D8" s="42" t="s">
        <v>51</v>
      </c>
      <c r="E8" s="80" t="s">
        <v>23</v>
      </c>
      <c r="F8" s="39" t="s">
        <v>39</v>
      </c>
      <c r="G8" s="28" t="s">
        <v>30</v>
      </c>
    </row>
    <row r="9" spans="1:7" s="38" customFormat="1">
      <c r="A9" s="42">
        <v>8</v>
      </c>
      <c r="B9" s="39" t="s">
        <v>52</v>
      </c>
      <c r="C9" s="42"/>
      <c r="D9" s="42" t="s">
        <v>53</v>
      </c>
      <c r="E9" s="80" t="s">
        <v>23</v>
      </c>
      <c r="F9" s="39" t="s">
        <v>39</v>
      </c>
      <c r="G9" s="28" t="s">
        <v>30</v>
      </c>
    </row>
    <row r="10" spans="1:7">
      <c r="D10" s="44"/>
    </row>
    <row r="11" spans="1:7">
      <c r="D11" s="45"/>
    </row>
    <row r="12" spans="1:7">
      <c r="D12" s="45"/>
    </row>
    <row r="13" spans="1:7">
      <c r="D13" s="45"/>
    </row>
    <row r="14" spans="1:7">
      <c r="D14" s="45"/>
    </row>
    <row r="15" spans="1:7">
      <c r="D15" s="46"/>
    </row>
    <row r="16" spans="1:7">
      <c r="D16" s="47"/>
    </row>
  </sheetData>
  <autoFilter ref="E1:E19">
    <sortState ref="A2:F24">
      <sortCondition ref="E1:E24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H21" sqref="H21"/>
    </sheetView>
  </sheetViews>
  <sheetFormatPr defaultRowHeight="15"/>
  <cols>
    <col min="1" max="1" width="3.28515625" customWidth="1"/>
    <col min="2" max="2" width="27" customWidth="1"/>
    <col min="3" max="3" width="14.5703125" bestFit="1" customWidth="1"/>
    <col min="4" max="4" width="14.5703125" customWidth="1"/>
    <col min="5" max="5" width="11.42578125" bestFit="1" customWidth="1"/>
    <col min="6" max="6" width="19.5703125" bestFit="1" customWidth="1"/>
    <col min="8" max="8" width="24.42578125" bestFit="1" customWidth="1"/>
  </cols>
  <sheetData>
    <row r="1" spans="1:8" ht="32.25" thickBot="1">
      <c r="A1" s="43" t="s">
        <v>85</v>
      </c>
      <c r="B1" s="43" t="s">
        <v>34</v>
      </c>
      <c r="C1" s="43" t="s">
        <v>83</v>
      </c>
      <c r="D1" s="43" t="s">
        <v>84</v>
      </c>
      <c r="E1" s="43" t="s">
        <v>35</v>
      </c>
      <c r="F1" s="43" t="s">
        <v>36</v>
      </c>
      <c r="G1" s="50" t="s">
        <v>137</v>
      </c>
      <c r="H1" s="50" t="s">
        <v>8</v>
      </c>
    </row>
    <row r="2" spans="1:8" s="38" customFormat="1">
      <c r="A2" s="41">
        <v>1</v>
      </c>
      <c r="B2" s="39" t="s">
        <v>79</v>
      </c>
      <c r="C2" s="39"/>
      <c r="D2" s="39" t="s">
        <v>80</v>
      </c>
      <c r="E2" s="80" t="s">
        <v>22</v>
      </c>
      <c r="F2" s="39" t="s">
        <v>57</v>
      </c>
      <c r="G2" s="81" t="s">
        <v>22</v>
      </c>
      <c r="H2" s="49"/>
    </row>
    <row r="3" spans="1:8" s="38" customFormat="1">
      <c r="A3" s="42">
        <v>2</v>
      </c>
      <c r="B3" s="39" t="s">
        <v>81</v>
      </c>
      <c r="C3" s="39"/>
      <c r="D3" s="39" t="s">
        <v>82</v>
      </c>
      <c r="E3" s="80" t="s">
        <v>22</v>
      </c>
      <c r="F3" s="39" t="s">
        <v>57</v>
      </c>
      <c r="G3" s="28" t="s">
        <v>22</v>
      </c>
      <c r="H3" s="48"/>
    </row>
    <row r="4" spans="1:8" s="38" customFormat="1">
      <c r="A4" s="42">
        <v>3</v>
      </c>
      <c r="B4" s="39" t="s">
        <v>54</v>
      </c>
      <c r="C4" s="39" t="s">
        <v>55</v>
      </c>
      <c r="D4" s="39"/>
      <c r="E4" s="80" t="s">
        <v>56</v>
      </c>
      <c r="F4" s="39" t="s">
        <v>57</v>
      </c>
      <c r="G4" s="28" t="s">
        <v>22</v>
      </c>
      <c r="H4" s="48"/>
    </row>
    <row r="5" spans="1:8" s="38" customFormat="1">
      <c r="A5" s="41">
        <v>4</v>
      </c>
      <c r="B5" s="39" t="s">
        <v>76</v>
      </c>
      <c r="C5" s="39"/>
      <c r="D5" s="39" t="s">
        <v>77</v>
      </c>
      <c r="E5" s="80" t="s">
        <v>78</v>
      </c>
      <c r="F5" s="39" t="s">
        <v>57</v>
      </c>
      <c r="G5" s="28" t="s">
        <v>24</v>
      </c>
      <c r="H5" s="48"/>
    </row>
    <row r="6" spans="1:8" s="38" customFormat="1">
      <c r="A6" s="42">
        <v>5</v>
      </c>
      <c r="B6" s="39" t="s">
        <v>74</v>
      </c>
      <c r="C6" s="39"/>
      <c r="D6" s="51" t="s">
        <v>75</v>
      </c>
      <c r="E6" s="80" t="s">
        <v>24</v>
      </c>
      <c r="F6" s="39" t="s">
        <v>57</v>
      </c>
      <c r="G6" s="28" t="s">
        <v>24</v>
      </c>
      <c r="H6" s="48"/>
    </row>
    <row r="7" spans="1:8" s="38" customFormat="1">
      <c r="A7" s="52">
        <v>6</v>
      </c>
      <c r="B7" s="53" t="s">
        <v>58</v>
      </c>
      <c r="C7" s="51" t="s">
        <v>59</v>
      </c>
      <c r="D7" s="53"/>
      <c r="E7" s="83" t="s">
        <v>23</v>
      </c>
      <c r="F7" s="53" t="s">
        <v>57</v>
      </c>
      <c r="G7" s="84" t="s">
        <v>30</v>
      </c>
      <c r="H7" s="53"/>
    </row>
    <row r="8" spans="1:8" s="38" customFormat="1">
      <c r="A8" s="42">
        <v>7</v>
      </c>
      <c r="B8" s="39" t="s">
        <v>60</v>
      </c>
      <c r="C8" s="39"/>
      <c r="D8" s="39" t="s">
        <v>61</v>
      </c>
      <c r="E8" s="80" t="s">
        <v>23</v>
      </c>
      <c r="F8" s="39" t="s">
        <v>57</v>
      </c>
      <c r="G8" s="28" t="s">
        <v>30</v>
      </c>
      <c r="H8" s="48"/>
    </row>
    <row r="9" spans="1:8" s="38" customFormat="1">
      <c r="A9" s="42">
        <v>8</v>
      </c>
      <c r="B9" s="39" t="s">
        <v>64</v>
      </c>
      <c r="C9" s="39"/>
      <c r="D9" s="39" t="s">
        <v>65</v>
      </c>
      <c r="E9" s="80" t="s">
        <v>23</v>
      </c>
      <c r="F9" s="39" t="s">
        <v>57</v>
      </c>
      <c r="G9" s="28" t="s">
        <v>30</v>
      </c>
      <c r="H9" s="48"/>
    </row>
    <row r="10" spans="1:8" s="38" customFormat="1">
      <c r="A10" s="41">
        <v>9</v>
      </c>
      <c r="B10" s="39" t="s">
        <v>66</v>
      </c>
      <c r="C10" s="39"/>
      <c r="D10" s="51" t="s">
        <v>67</v>
      </c>
      <c r="E10" s="80" t="s">
        <v>23</v>
      </c>
      <c r="F10" s="39" t="s">
        <v>57</v>
      </c>
      <c r="G10" s="28" t="s">
        <v>30</v>
      </c>
      <c r="H10" s="48"/>
    </row>
    <row r="11" spans="1:8" s="38" customFormat="1">
      <c r="A11" s="42">
        <v>10</v>
      </c>
      <c r="B11" s="39" t="s">
        <v>68</v>
      </c>
      <c r="C11" s="39"/>
      <c r="D11" s="39" t="s">
        <v>69</v>
      </c>
      <c r="E11" s="80" t="s">
        <v>23</v>
      </c>
      <c r="F11" s="39" t="s">
        <v>57</v>
      </c>
      <c r="G11" s="28" t="s">
        <v>30</v>
      </c>
      <c r="H11" s="48"/>
    </row>
    <row r="12" spans="1:8" s="38" customFormat="1">
      <c r="A12" s="41">
        <v>11</v>
      </c>
      <c r="B12" s="39" t="s">
        <v>70</v>
      </c>
      <c r="C12" s="39"/>
      <c r="D12" s="39" t="s">
        <v>71</v>
      </c>
      <c r="E12" s="80" t="s">
        <v>23</v>
      </c>
      <c r="F12" s="39" t="s">
        <v>57</v>
      </c>
      <c r="G12" s="28" t="s">
        <v>30</v>
      </c>
      <c r="H12" s="48"/>
    </row>
    <row r="13" spans="1:8" s="38" customFormat="1">
      <c r="A13" s="55">
        <v>12</v>
      </c>
      <c r="B13" s="53" t="s">
        <v>72</v>
      </c>
      <c r="C13" s="53"/>
      <c r="D13" s="53" t="s">
        <v>73</v>
      </c>
      <c r="E13" s="83" t="s">
        <v>23</v>
      </c>
      <c r="F13" s="53" t="s">
        <v>57</v>
      </c>
      <c r="G13" s="84" t="s">
        <v>30</v>
      </c>
      <c r="H13" s="55" t="s">
        <v>280</v>
      </c>
    </row>
    <row r="14" spans="1:8" s="38" customFormat="1">
      <c r="A14" s="42">
        <v>13</v>
      </c>
      <c r="B14" s="39" t="s">
        <v>62</v>
      </c>
      <c r="C14" s="39" t="s">
        <v>63</v>
      </c>
      <c r="D14" s="39"/>
      <c r="E14" s="80" t="s">
        <v>26</v>
      </c>
      <c r="F14" s="39" t="s">
        <v>57</v>
      </c>
      <c r="G14" s="28" t="s">
        <v>26</v>
      </c>
      <c r="H14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SENARAI MASTER</vt:lpstr>
      <vt:lpstr>TRED LISTING</vt:lpstr>
      <vt:lpstr>UMS</vt:lpstr>
      <vt:lpstr>AKAS PERMAI</vt:lpstr>
      <vt:lpstr>LAPANOVA</vt:lpstr>
      <vt:lpstr>'SENARAI MASTER'!Print_Area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cidb</dc:creator>
  <cp:lastModifiedBy>cidb</cp:lastModifiedBy>
  <cp:lastPrinted>2018-09-26T01:14:56Z</cp:lastPrinted>
  <dcterms:created xsi:type="dcterms:W3CDTF">2018-05-25T02:01:30Z</dcterms:created>
  <dcterms:modified xsi:type="dcterms:W3CDTF">2019-01-04T06:16:43Z</dcterms:modified>
</cp:coreProperties>
</file>