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idb hq\Desktop\CIDB SELANGOR\2019\03 KPI\"/>
    </mc:Choice>
  </mc:AlternateContent>
  <bookViews>
    <workbookView xWindow="0" yWindow="0" windowWidth="20490" windowHeight="7650"/>
  </bookViews>
  <sheets>
    <sheet name="Every month" sheetId="2" r:id="rId1"/>
    <sheet name="Every Quarterly" sheetId="1" r:id="rId2"/>
    <sheet name="Overall KPI" sheetId="3" r:id="rId3"/>
    <sheet name="State Sel KPI" sheetId="4" r:id="rId4"/>
  </sheets>
  <calcPr calcId="162913"/>
</workbook>
</file>

<file path=xl/calcChain.xml><?xml version="1.0" encoding="utf-8"?>
<calcChain xmlns="http://schemas.openxmlformats.org/spreadsheetml/2006/main">
  <c r="AA16" i="2" l="1"/>
  <c r="S16" i="2"/>
  <c r="K16" i="2"/>
  <c r="J16" i="2"/>
</calcChain>
</file>

<file path=xl/sharedStrings.xml><?xml version="1.0" encoding="utf-8"?>
<sst xmlns="http://schemas.openxmlformats.org/spreadsheetml/2006/main" count="202" uniqueCount="92">
  <si>
    <t xml:space="preserve">SUB-INITIATIVES </t>
  </si>
  <si>
    <t xml:space="preserve">KPI DETAILS </t>
  </si>
  <si>
    <t xml:space="preserve">Q1 </t>
  </si>
  <si>
    <t xml:space="preserve">Q2 </t>
  </si>
  <si>
    <t xml:space="preserve">Q3 </t>
  </si>
  <si>
    <t xml:space="preserve">Q4 </t>
  </si>
  <si>
    <t xml:space="preserve">CUMMULATIVE </t>
  </si>
  <si>
    <t xml:space="preserve">QUARTERLY </t>
  </si>
  <si>
    <t xml:space="preserve">YEARLY </t>
  </si>
  <si>
    <t xml:space="preserve">TARG </t>
  </si>
  <si>
    <t xml:space="preserve">ACV </t>
  </si>
  <si>
    <t xml:space="preserve">NO. </t>
  </si>
  <si>
    <t xml:space="preserve">% </t>
  </si>
  <si>
    <t xml:space="preserve">NO </t>
  </si>
  <si>
    <t xml:space="preserve">S11-040 </t>
  </si>
  <si>
    <t xml:space="preserve">2 000 contractors participated in business management training managed by CIDB state offices </t>
  </si>
  <si>
    <t xml:space="preserve">S11-042 </t>
  </si>
  <si>
    <t xml:space="preserve">100% targetted annual training and assessment monitored by CIDB state offices </t>
  </si>
  <si>
    <t xml:space="preserve">S11-043 </t>
  </si>
  <si>
    <t xml:space="preserve">80% targeted annual investigation paper by CIDB state offices approved by GM/State Director within 3 months from the appointment of Investigation Officer (I.O) </t>
  </si>
  <si>
    <t xml:space="preserve">S11-044 </t>
  </si>
  <si>
    <t xml:space="preserve">3 200 construction site inspected by CIDB state offices </t>
  </si>
  <si>
    <t xml:space="preserve">S11-047 </t>
  </si>
  <si>
    <t xml:space="preserve">2 500 contractors undergo SCORE evaluation in 2017 and increase to 3 500 by 2020 </t>
  </si>
  <si>
    <t xml:space="preserve">S11-048 </t>
  </si>
  <si>
    <t xml:space="preserve">5 000 contractors evaluated under CCA in 2017 and double in number by 2020  </t>
  </si>
  <si>
    <t xml:space="preserve">BULAN </t>
  </si>
  <si>
    <t xml:space="preserve">JAN </t>
  </si>
  <si>
    <t xml:space="preserve">FEB </t>
  </si>
  <si>
    <t xml:space="preserve">MAC </t>
  </si>
  <si>
    <t xml:space="preserve">JUMLAH </t>
  </si>
  <si>
    <t xml:space="preserve">APR </t>
  </si>
  <si>
    <t xml:space="preserve">MAY </t>
  </si>
  <si>
    <t xml:space="preserve">JUN </t>
  </si>
  <si>
    <t xml:space="preserve">TAR </t>
  </si>
  <si>
    <t xml:space="preserve">JUL </t>
  </si>
  <si>
    <t xml:space="preserve">AUG </t>
  </si>
  <si>
    <t xml:space="preserve">SEP </t>
  </si>
  <si>
    <t xml:space="preserve">OKT </t>
  </si>
  <si>
    <t xml:space="preserve">NOV </t>
  </si>
  <si>
    <t xml:space="preserve">DIS </t>
  </si>
  <si>
    <t xml:space="preserve">OWNER </t>
  </si>
  <si>
    <t xml:space="preserve">S11-034 </t>
  </si>
  <si>
    <t xml:space="preserve">HJ.SAZALI </t>
  </si>
  <si>
    <t xml:space="preserve">100% certificate of compliance to material standards (PPS) for local building materials issued within 10 days from verification date by CIDB state offices </t>
  </si>
  <si>
    <t xml:space="preserve">S11-035 </t>
  </si>
  <si>
    <t xml:space="preserve">100% certificate of approval (COA) for imported building materials issued within 3 days from verification date by CIDB state offices </t>
  </si>
  <si>
    <t xml:space="preserve">S11-036 </t>
  </si>
  <si>
    <t xml:space="preserve">Ir. RASLIM </t>
  </si>
  <si>
    <t xml:space="preserve">24,600 assessment on competency of skilled workers executed by Accredited Assessment Centres via CIDB state offices </t>
  </si>
  <si>
    <t xml:space="preserve">S11-037 </t>
  </si>
  <si>
    <t xml:space="preserve">PN. HERYANTI </t>
  </si>
  <si>
    <t xml:space="preserve">150,000 construction personnel participated in SICW course through training providers managed by CIDB state offices  </t>
  </si>
  <si>
    <t xml:space="preserve">S11-038 </t>
  </si>
  <si>
    <t xml:space="preserve">2 500 site supervisors assessment by Accredited Assessors managed by CIDB state offices </t>
  </si>
  <si>
    <t xml:space="preserve">S11-039 </t>
  </si>
  <si>
    <t xml:space="preserve">Sr. AZIZAH YUSOFF </t>
  </si>
  <si>
    <t xml:space="preserve">7 000 contractors participated in integrity &amp; concractors’s code ethics course managed by CIDB state offices </t>
  </si>
  <si>
    <t xml:space="preserve">EN. IBRAHIM YUSOFF </t>
  </si>
  <si>
    <t xml:space="preserve">EN. ABD. JAIZ ABD AZIZ </t>
  </si>
  <si>
    <t xml:space="preserve">As per no </t>
  </si>
  <si>
    <t xml:space="preserve">S11-046 </t>
  </si>
  <si>
    <r>
      <t xml:space="preserve">200 disciplinary reports completed by CIDB state offices  </t>
    </r>
    <r>
      <rPr>
        <i/>
        <sz val="12"/>
        <color rgb="FFFF0000"/>
        <rFont val="Arial"/>
        <family val="2"/>
      </rPr>
      <t xml:space="preserve">(To Be Dropped) </t>
    </r>
  </si>
  <si>
    <t xml:space="preserve">HJ.SUHAIMI MANSOR </t>
  </si>
  <si>
    <t>YEARLY TARGET CIDBN SELANGOR</t>
  </si>
  <si>
    <t>OVERALL KPI DETAILS  FOR STATES</t>
  </si>
  <si>
    <t xml:space="preserve">TARGET </t>
  </si>
  <si>
    <t xml:space="preserve">100% certificate of compliance to material standards (PPS) </t>
  </si>
  <si>
    <t xml:space="preserve">Achieved by Quarter </t>
  </si>
  <si>
    <t xml:space="preserve">192 construction site inspected by CIDB state offices </t>
  </si>
  <si>
    <t xml:space="preserve">balanced 65 </t>
  </si>
  <si>
    <t xml:space="preserve">160 contractors undergo SCORE evaluation in 2017 </t>
  </si>
  <si>
    <t xml:space="preserve">27 000 construction personnel participated in SICW course </t>
  </si>
  <si>
    <t xml:space="preserve">500 site supervisors assessment by Accredited Assessors </t>
  </si>
  <si>
    <t xml:space="preserve">230 contractors participated in business management training </t>
  </si>
  <si>
    <t xml:space="preserve">1329 contractors evaluated under CCA in 2017 </t>
  </si>
  <si>
    <t>2 500 contractors undergo SCORE evaluation in 2017 and increase to 3 500 by 2020</t>
  </si>
  <si>
    <t xml:space="preserve">1329 contractors evaluated under CCA in 2017 and double in number by 2020 </t>
  </si>
  <si>
    <t>230 contractors participated in business management training managed by CIDB state offices</t>
  </si>
  <si>
    <t xml:space="preserve">27,000 construction personnel participated in SICW course through training providers managed by CIDB state offices  </t>
  </si>
  <si>
    <t xml:space="preserve">500 site supervisors assessment by Accredited Assessors managed by CIDB state offices </t>
  </si>
  <si>
    <t xml:space="preserve">320 construction site inspected by CIDB state offices </t>
  </si>
  <si>
    <t xml:space="preserve">1329 contractors evaluated under CCA in 2017 and double in number by 2020  </t>
  </si>
  <si>
    <t xml:space="preserve">230 contractors participated in business management training managed by CIDB state offices </t>
  </si>
  <si>
    <t xml:space="preserve"> 500    contractors undergo SCORE evaluation in 2017 and increase to 3 500 by 2020 </t>
  </si>
  <si>
    <t>As per no</t>
  </si>
  <si>
    <t>800 contractors participated in integrity &amp; concractors’s code ethics course managed by CIDB state offices</t>
  </si>
  <si>
    <t xml:space="preserve">3,200 assessment on competency of skilled workers executed by Accredited Assessment Centres via CIDB state offices </t>
  </si>
  <si>
    <t>100% targetted annual training and assessment monitored by CIDB state offices (150 Nos)</t>
  </si>
  <si>
    <t xml:space="preserve">3200 assessment on competency of skilled workers </t>
  </si>
  <si>
    <t xml:space="preserve">800 contractors participated in integrity &amp; concractors’s code ethics </t>
  </si>
  <si>
    <t xml:space="preserve">100% targetted annual training and assessment monitored by CIDB state offices (150 Nos.)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</si>
</sst>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b/>
      <sz val="12"/>
      <color rgb="FFFFFFFF"/>
      <name val="Arial"/>
    </font>
    <font>
      <b/>
      <sz val="12"/>
      <color rgb="FF000000"/>
      <name val="Arial"/>
    </font>
    <font>
      <sz val="12"/>
      <color rgb="FF000000"/>
      <name val="Arial"/>
    </font>
    <font>
      <sz val="18"/>
      <color rgb="FF000000"/>
      <name val="Century Gothic"/>
    </font>
    <font>
      <b/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i/>
      <sz val="18"/>
      <color rgb="FF000000"/>
      <name val="Century Gothic"/>
      <family val="2"/>
    </font>
    <font>
      <b/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b/>
      <sz val="10"/>
      <color theme="1"/>
      <name val="Calibri"/>
      <family val="2"/>
      <scheme val="minor"/>
    </font>
    <font>
      <i/>
      <sz val="12"/>
      <color rgb="FFFF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rgb="FF000000"/>
      <name val="Calibri"/>
      <family val="2"/>
      <scheme val="minor"/>
    </font>
    <font>
      <b/>
      <sz val="16"/>
      <color rgb="FF000000"/>
      <name val="Arial"/>
      <family val="2"/>
    </font>
    <font>
      <sz val="10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262626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E6E4B"/>
        <bgColor indexed="64"/>
      </patternFill>
    </fill>
    <fill>
      <patternFill patternType="solid">
        <fgColor rgb="FFF39E8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0E8E7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1CD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6">
    <xf numFmtId="0" fontId="0" fillId="0" borderId="0" xfId="0"/>
    <xf numFmtId="0" fontId="7" fillId="9" borderId="1" xfId="0" applyFont="1" applyFill="1" applyBorder="1" applyAlignment="1">
      <alignment horizontal="center" vertical="center" wrapText="1" readingOrder="1"/>
    </xf>
    <xf numFmtId="0" fontId="9" fillId="10" borderId="1" xfId="0" applyFont="1" applyFill="1" applyBorder="1" applyAlignment="1">
      <alignment horizontal="center" vertical="center" wrapText="1" readingOrder="1"/>
    </xf>
    <xf numFmtId="0" fontId="11" fillId="0" borderId="0" xfId="0" applyFont="1" applyAlignment="1">
      <alignment horizontal="center" readingOrder="1"/>
    </xf>
    <xf numFmtId="0" fontId="12" fillId="15" borderId="1" xfId="0" applyFont="1" applyFill="1" applyBorder="1" applyAlignment="1">
      <alignment horizontal="center" vertical="center" wrapText="1" readingOrder="1"/>
    </xf>
    <xf numFmtId="0" fontId="12" fillId="15" borderId="11" xfId="0" applyFont="1" applyFill="1" applyBorder="1" applyAlignment="1">
      <alignment horizontal="center" vertical="center" wrapText="1" readingOrder="1"/>
    </xf>
    <xf numFmtId="0" fontId="7" fillId="12" borderId="1" xfId="0" applyFont="1" applyFill="1" applyBorder="1" applyAlignment="1">
      <alignment horizontal="center" vertical="center" wrapText="1" readingOrder="1"/>
    </xf>
    <xf numFmtId="0" fontId="8" fillId="9" borderId="1" xfId="0" applyFont="1" applyFill="1" applyBorder="1" applyAlignment="1">
      <alignment horizontal="left" vertical="top" wrapText="1" readingOrder="1"/>
    </xf>
    <xf numFmtId="0" fontId="8" fillId="9" borderId="1" xfId="0" applyFont="1" applyFill="1" applyBorder="1" applyAlignment="1">
      <alignment horizontal="center" vertical="center" wrapText="1" readingOrder="1"/>
    </xf>
    <xf numFmtId="0" fontId="7" fillId="9" borderId="1" xfId="0" applyFont="1" applyFill="1" applyBorder="1" applyAlignment="1">
      <alignment horizontal="center" vertical="top" wrapText="1" readingOrder="1"/>
    </xf>
    <xf numFmtId="0" fontId="9" fillId="12" borderId="1" xfId="0" applyFont="1" applyFill="1" applyBorder="1" applyAlignment="1">
      <alignment horizontal="center" vertical="center" wrapText="1" readingOrder="1"/>
    </xf>
    <xf numFmtId="0" fontId="9" fillId="9" borderId="1" xfId="0" applyFont="1" applyFill="1" applyBorder="1" applyAlignment="1">
      <alignment horizontal="center" vertical="center" wrapText="1" readingOrder="1"/>
    </xf>
    <xf numFmtId="0" fontId="10" fillId="9" borderId="1" xfId="0" applyFont="1" applyFill="1" applyBorder="1" applyAlignment="1">
      <alignment horizontal="left" vertical="top" wrapText="1" readingOrder="1"/>
    </xf>
    <xf numFmtId="0" fontId="9" fillId="9" borderId="1" xfId="0" applyFont="1" applyFill="1" applyBorder="1" applyAlignment="1">
      <alignment horizontal="center" vertical="top" wrapText="1" readingOrder="1"/>
    </xf>
    <xf numFmtId="0" fontId="10" fillId="11" borderId="4" xfId="0" applyFont="1" applyFill="1" applyBorder="1" applyAlignment="1">
      <alignment horizontal="center" vertical="center" wrapText="1" readingOrder="1"/>
    </xf>
    <xf numFmtId="0" fontId="13" fillId="0" borderId="18" xfId="0" applyFont="1" applyBorder="1" applyAlignment="1">
      <alignment wrapText="1"/>
    </xf>
    <xf numFmtId="0" fontId="0" fillId="0" borderId="14" xfId="0" applyBorder="1"/>
    <xf numFmtId="0" fontId="0" fillId="0" borderId="14" xfId="0" applyBorder="1" applyAlignment="1">
      <alignment wrapText="1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9" borderId="22" xfId="0" applyFont="1" applyFill="1" applyBorder="1" applyAlignment="1">
      <alignment horizontal="center" vertical="center" wrapText="1" readingOrder="1"/>
    </xf>
    <xf numFmtId="0" fontId="2" fillId="9" borderId="26" xfId="0" applyFont="1" applyFill="1" applyBorder="1" applyAlignment="1">
      <alignment horizontal="center" vertical="center" wrapText="1" readingOrder="1"/>
    </xf>
    <xf numFmtId="0" fontId="2" fillId="9" borderId="32" xfId="0" applyFont="1" applyFill="1" applyBorder="1" applyAlignment="1">
      <alignment horizontal="center" vertical="center" wrapText="1" readingOrder="1"/>
    </xf>
    <xf numFmtId="0" fontId="2" fillId="9" borderId="36" xfId="0" applyFont="1" applyFill="1" applyBorder="1" applyAlignment="1">
      <alignment horizontal="center" vertical="center" wrapText="1" readingOrder="1"/>
    </xf>
    <xf numFmtId="9" fontId="2" fillId="16" borderId="1" xfId="0" applyNumberFormat="1" applyFont="1" applyFill="1" applyBorder="1" applyAlignment="1">
      <alignment horizontal="center" vertical="center" wrapText="1" readingOrder="1"/>
    </xf>
    <xf numFmtId="0" fontId="2" fillId="16" borderId="2" xfId="0" applyFont="1" applyFill="1" applyBorder="1" applyAlignment="1">
      <alignment horizontal="center" vertical="center" wrapText="1" readingOrder="1"/>
    </xf>
    <xf numFmtId="0" fontId="2" fillId="16" borderId="22" xfId="0" applyFont="1" applyFill="1" applyBorder="1" applyAlignment="1">
      <alignment horizontal="center" vertical="center" wrapText="1" readingOrder="1"/>
    </xf>
    <xf numFmtId="0" fontId="4" fillId="16" borderId="22" xfId="0" applyFont="1" applyFill="1" applyBorder="1" applyAlignment="1">
      <alignment horizontal="left" vertical="center" wrapText="1" indent="1"/>
    </xf>
    <xf numFmtId="0" fontId="2" fillId="16" borderId="23" xfId="0" applyFont="1" applyFill="1" applyBorder="1" applyAlignment="1">
      <alignment horizontal="center" vertical="center" wrapText="1" readingOrder="1"/>
    </xf>
    <xf numFmtId="0" fontId="2" fillId="16" borderId="24" xfId="0" applyFont="1" applyFill="1" applyBorder="1" applyAlignment="1">
      <alignment horizontal="center" vertical="center" wrapText="1" readingOrder="1"/>
    </xf>
    <xf numFmtId="0" fontId="2" fillId="16" borderId="26" xfId="0" applyFont="1" applyFill="1" applyBorder="1" applyAlignment="1">
      <alignment horizontal="center" vertical="center" wrapText="1" readingOrder="1"/>
    </xf>
    <xf numFmtId="0" fontId="4" fillId="16" borderId="26" xfId="0" applyFont="1" applyFill="1" applyBorder="1" applyAlignment="1">
      <alignment horizontal="left" vertical="center" wrapText="1" indent="1"/>
    </xf>
    <xf numFmtId="0" fontId="2" fillId="16" borderId="27" xfId="0" applyFont="1" applyFill="1" applyBorder="1" applyAlignment="1">
      <alignment horizontal="center" vertical="center" wrapText="1" readingOrder="1"/>
    </xf>
    <xf numFmtId="0" fontId="2" fillId="16" borderId="28" xfId="0" applyFont="1" applyFill="1" applyBorder="1" applyAlignment="1">
      <alignment horizontal="center" vertical="center" wrapText="1" readingOrder="1"/>
    </xf>
    <xf numFmtId="0" fontId="2" fillId="16" borderId="29" xfId="0" applyFont="1" applyFill="1" applyBorder="1" applyAlignment="1">
      <alignment horizontal="center" vertical="center" wrapText="1" readingOrder="1"/>
    </xf>
    <xf numFmtId="0" fontId="2" fillId="16" borderId="31" xfId="0" applyFont="1" applyFill="1" applyBorder="1" applyAlignment="1">
      <alignment horizontal="center" vertical="center" wrapText="1" readingOrder="1"/>
    </xf>
    <xf numFmtId="0" fontId="2" fillId="16" borderId="14" xfId="0" applyFont="1" applyFill="1" applyBorder="1" applyAlignment="1">
      <alignment horizontal="center" vertical="center" wrapText="1" readingOrder="1"/>
    </xf>
    <xf numFmtId="0" fontId="2" fillId="16" borderId="33" xfId="0" applyFont="1" applyFill="1" applyBorder="1" applyAlignment="1">
      <alignment horizontal="center" vertical="center" wrapText="1" readingOrder="1"/>
    </xf>
    <xf numFmtId="0" fontId="2" fillId="16" borderId="34" xfId="0" applyFont="1" applyFill="1" applyBorder="1" applyAlignment="1">
      <alignment horizontal="center" vertical="center" wrapText="1" readingOrder="1"/>
    </xf>
    <xf numFmtId="0" fontId="2" fillId="16" borderId="35" xfId="0" applyFont="1" applyFill="1" applyBorder="1" applyAlignment="1">
      <alignment horizontal="center" vertical="center" wrapText="1" readingOrder="1"/>
    </xf>
    <xf numFmtId="9" fontId="2" fillId="16" borderId="4" xfId="0" applyNumberFormat="1" applyFont="1" applyFill="1" applyBorder="1" applyAlignment="1">
      <alignment horizontal="center" vertical="center" wrapText="1" readingOrder="1"/>
    </xf>
    <xf numFmtId="0" fontId="2" fillId="16" borderId="1" xfId="0" applyFont="1" applyFill="1" applyBorder="1" applyAlignment="1">
      <alignment horizontal="center" vertical="center" wrapText="1" readingOrder="1"/>
    </xf>
    <xf numFmtId="0" fontId="2" fillId="16" borderId="1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center" vertical="center" wrapText="1" readingOrder="1"/>
    </xf>
    <xf numFmtId="0" fontId="15" fillId="16" borderId="6" xfId="0" applyFont="1" applyFill="1" applyBorder="1" applyAlignment="1">
      <alignment horizontal="center" vertical="center" wrapText="1" readingOrder="1"/>
    </xf>
    <xf numFmtId="0" fontId="12" fillId="16" borderId="2" xfId="0" applyFont="1" applyFill="1" applyBorder="1" applyAlignment="1">
      <alignment horizontal="center" vertical="center" wrapText="1" readingOrder="1"/>
    </xf>
    <xf numFmtId="0" fontId="15" fillId="16" borderId="2" xfId="0" applyFont="1" applyFill="1" applyBorder="1" applyAlignment="1">
      <alignment horizontal="center" vertical="center" wrapText="1" readingOrder="1"/>
    </xf>
    <xf numFmtId="0" fontId="15" fillId="16" borderId="14" xfId="0" applyFont="1" applyFill="1" applyBorder="1" applyAlignment="1">
      <alignment horizontal="center" vertical="center" wrapText="1" readingOrder="1"/>
    </xf>
    <xf numFmtId="0" fontId="12" fillId="16" borderId="14" xfId="0" applyFont="1" applyFill="1" applyBorder="1" applyAlignment="1">
      <alignment horizontal="center" vertical="center" wrapText="1" readingOrder="1"/>
    </xf>
    <xf numFmtId="0" fontId="0" fillId="0" borderId="14" xfId="0" applyBorder="1" applyAlignment="1">
      <alignment vertical="center"/>
    </xf>
    <xf numFmtId="0" fontId="2" fillId="16" borderId="2" xfId="0" applyFont="1" applyFill="1" applyBorder="1" applyAlignment="1">
      <alignment horizontal="center" vertical="center" wrapText="1" readingOrder="1"/>
    </xf>
    <xf numFmtId="9" fontId="7" fillId="16" borderId="1" xfId="0" applyNumberFormat="1" applyFont="1" applyFill="1" applyBorder="1" applyAlignment="1">
      <alignment horizontal="center" vertical="center" wrapText="1" readingOrder="1"/>
    </xf>
    <xf numFmtId="0" fontId="0" fillId="0" borderId="18" xfId="0" applyBorder="1" applyAlignment="1">
      <alignment horizontal="center" vertical="center"/>
    </xf>
    <xf numFmtId="0" fontId="5" fillId="0" borderId="14" xfId="0" applyFont="1" applyBorder="1" applyAlignment="1">
      <alignment vertical="center"/>
    </xf>
    <xf numFmtId="0" fontId="5" fillId="0" borderId="14" xfId="0" applyFont="1" applyBorder="1" applyAlignment="1">
      <alignment horizontal="center" vertical="center"/>
    </xf>
    <xf numFmtId="0" fontId="13" fillId="0" borderId="14" xfId="0" applyFont="1" applyBorder="1" applyAlignment="1">
      <alignment vertical="top" wrapText="1"/>
    </xf>
    <xf numFmtId="0" fontId="5" fillId="0" borderId="14" xfId="0" applyFont="1" applyFill="1" applyBorder="1" applyAlignment="1">
      <alignment vertical="center"/>
    </xf>
    <xf numFmtId="0" fontId="21" fillId="9" borderId="1" xfId="0" applyFont="1" applyFill="1" applyBorder="1" applyAlignment="1">
      <alignment horizontal="center" vertical="center" wrapText="1" readingOrder="1"/>
    </xf>
    <xf numFmtId="0" fontId="20" fillId="9" borderId="1" xfId="0" applyFont="1" applyFill="1" applyBorder="1" applyAlignment="1">
      <alignment horizontal="center" vertical="center" wrapText="1" readingOrder="1"/>
    </xf>
    <xf numFmtId="0" fontId="13" fillId="0" borderId="14" xfId="0" applyFont="1" applyBorder="1" applyAlignment="1">
      <alignment wrapText="1"/>
    </xf>
    <xf numFmtId="0" fontId="22" fillId="9" borderId="9" xfId="0" applyFont="1" applyFill="1" applyBorder="1" applyAlignment="1">
      <alignment horizontal="left" vertical="top" wrapText="1" readingOrder="1"/>
    </xf>
    <xf numFmtId="0" fontId="7" fillId="16" borderId="22" xfId="0" applyFont="1" applyFill="1" applyBorder="1" applyAlignment="1">
      <alignment horizontal="center" vertical="center" wrapText="1"/>
    </xf>
    <xf numFmtId="0" fontId="7" fillId="16" borderId="26" xfId="0" applyFont="1" applyFill="1" applyBorder="1" applyAlignment="1">
      <alignment horizontal="center" vertical="center" wrapText="1"/>
    </xf>
    <xf numFmtId="0" fontId="19" fillId="0" borderId="14" xfId="0" applyFont="1" applyBorder="1" applyAlignment="1">
      <alignment vertical="center"/>
    </xf>
    <xf numFmtId="0" fontId="19" fillId="0" borderId="37" xfId="0" applyFont="1" applyBorder="1" applyAlignment="1">
      <alignment vertical="center"/>
    </xf>
    <xf numFmtId="0" fontId="12" fillId="13" borderId="9" xfId="0" applyFont="1" applyFill="1" applyBorder="1" applyAlignment="1">
      <alignment horizontal="center" vertical="center" wrapText="1" readingOrder="1"/>
    </xf>
    <xf numFmtId="0" fontId="12" fillId="13" borderId="11" xfId="0" applyFont="1" applyFill="1" applyBorder="1" applyAlignment="1">
      <alignment horizontal="center" vertical="center" wrapText="1" readingOrder="1"/>
    </xf>
    <xf numFmtId="0" fontId="12" fillId="13" borderId="10" xfId="0" applyFont="1" applyFill="1" applyBorder="1" applyAlignment="1">
      <alignment horizontal="center" vertical="center" wrapText="1" readingOrder="1"/>
    </xf>
    <xf numFmtId="0" fontId="14" fillId="14" borderId="9" xfId="0" applyFont="1" applyFill="1" applyBorder="1" applyAlignment="1">
      <alignment horizontal="center" vertical="center" wrapText="1" readingOrder="1"/>
    </xf>
    <xf numFmtId="0" fontId="14" fillId="14" borderId="11" xfId="0" applyFont="1" applyFill="1" applyBorder="1" applyAlignment="1">
      <alignment horizontal="center" vertical="center" wrapText="1" readingOrder="1"/>
    </xf>
    <xf numFmtId="0" fontId="12" fillId="12" borderId="12" xfId="0" applyFont="1" applyFill="1" applyBorder="1" applyAlignment="1">
      <alignment horizontal="center" vertical="center" wrapText="1" readingOrder="1"/>
    </xf>
    <xf numFmtId="0" fontId="13" fillId="0" borderId="12" xfId="0" applyFont="1" applyBorder="1" applyAlignment="1">
      <alignment wrapText="1" readingOrder="1"/>
    </xf>
    <xf numFmtId="0" fontId="5" fillId="0" borderId="15" xfId="0" applyFont="1" applyBorder="1" applyAlignment="1">
      <alignment vertical="center" wrapText="1"/>
    </xf>
    <xf numFmtId="0" fontId="5" fillId="0" borderId="16" xfId="0" applyFont="1" applyBorder="1" applyAlignment="1">
      <alignment vertical="center" wrapText="1"/>
    </xf>
    <xf numFmtId="0" fontId="5" fillId="0" borderId="17" xfId="0" applyFont="1" applyBorder="1" applyAlignment="1">
      <alignment vertical="center" wrapText="1"/>
    </xf>
    <xf numFmtId="0" fontId="16" fillId="0" borderId="18" xfId="0" applyFont="1" applyBorder="1" applyAlignment="1">
      <alignment vertical="center" wrapText="1"/>
    </xf>
    <xf numFmtId="0" fontId="5" fillId="0" borderId="19" xfId="0" applyFont="1" applyBorder="1" applyAlignment="1">
      <alignment vertical="center" wrapText="1"/>
    </xf>
    <xf numFmtId="0" fontId="5" fillId="0" borderId="20" xfId="0" applyFont="1" applyBorder="1" applyAlignment="1">
      <alignment vertical="center" wrapText="1"/>
    </xf>
    <xf numFmtId="0" fontId="12" fillId="5" borderId="9" xfId="0" applyFont="1" applyFill="1" applyBorder="1" applyAlignment="1">
      <alignment horizontal="center" vertical="center" wrapText="1" readingOrder="1"/>
    </xf>
    <xf numFmtId="0" fontId="12" fillId="5" borderId="10" xfId="0" applyFont="1" applyFill="1" applyBorder="1" applyAlignment="1">
      <alignment horizontal="center" vertical="center" wrapText="1" readingOrder="1"/>
    </xf>
    <xf numFmtId="0" fontId="12" fillId="5" borderId="11" xfId="0" applyFont="1" applyFill="1" applyBorder="1" applyAlignment="1">
      <alignment horizontal="center" vertical="center" wrapText="1" readingOrder="1"/>
    </xf>
    <xf numFmtId="0" fontId="12" fillId="6" borderId="9" xfId="0" applyFont="1" applyFill="1" applyBorder="1" applyAlignment="1">
      <alignment horizontal="center" vertical="center" wrapText="1" readingOrder="1"/>
    </xf>
    <xf numFmtId="0" fontId="12" fillId="6" borderId="10" xfId="0" applyFont="1" applyFill="1" applyBorder="1" applyAlignment="1">
      <alignment horizontal="center" vertical="center" wrapText="1" readingOrder="1"/>
    </xf>
    <xf numFmtId="0" fontId="12" fillId="6" borderId="11" xfId="0" applyFont="1" applyFill="1" applyBorder="1" applyAlignment="1">
      <alignment horizontal="center" vertical="center" wrapText="1" readingOrder="1"/>
    </xf>
    <xf numFmtId="0" fontId="12" fillId="3" borderId="10" xfId="0" applyFont="1" applyFill="1" applyBorder="1" applyAlignment="1">
      <alignment horizontal="center" vertical="center" wrapText="1" readingOrder="1"/>
    </xf>
    <xf numFmtId="0" fontId="12" fillId="3" borderId="11" xfId="0" applyFont="1" applyFill="1" applyBorder="1" applyAlignment="1">
      <alignment horizontal="center" vertical="center" wrapText="1" readingOrder="1"/>
    </xf>
    <xf numFmtId="0" fontId="12" fillId="4" borderId="9" xfId="0" applyFont="1" applyFill="1" applyBorder="1" applyAlignment="1">
      <alignment horizontal="center" vertical="center" wrapText="1" readingOrder="1"/>
    </xf>
    <xf numFmtId="0" fontId="12" fillId="4" borderId="10" xfId="0" applyFont="1" applyFill="1" applyBorder="1" applyAlignment="1">
      <alignment horizontal="center" vertical="center" wrapText="1" readingOrder="1"/>
    </xf>
    <xf numFmtId="0" fontId="12" fillId="4" borderId="11" xfId="0" applyFont="1" applyFill="1" applyBorder="1" applyAlignment="1">
      <alignment horizontal="center" vertical="center" wrapText="1" readingOrder="1"/>
    </xf>
    <xf numFmtId="0" fontId="3" fillId="16" borderId="2" xfId="0" applyFont="1" applyFill="1" applyBorder="1" applyAlignment="1">
      <alignment horizontal="left" vertical="center" wrapText="1" indent="1"/>
    </xf>
    <xf numFmtId="0" fontId="3" fillId="16" borderId="3" xfId="0" applyFont="1" applyFill="1" applyBorder="1" applyAlignment="1">
      <alignment horizontal="left" vertical="center" wrapText="1" indent="1"/>
    </xf>
    <xf numFmtId="0" fontId="2" fillId="16" borderId="2" xfId="0" applyFont="1" applyFill="1" applyBorder="1" applyAlignment="1">
      <alignment horizontal="center" vertical="center" wrapText="1" readingOrder="1"/>
    </xf>
    <xf numFmtId="0" fontId="2" fillId="16" borderId="3" xfId="0" applyFont="1" applyFill="1" applyBorder="1" applyAlignment="1">
      <alignment horizontal="center" vertical="center" wrapText="1" readingOrder="1"/>
    </xf>
    <xf numFmtId="0" fontId="2" fillId="16" borderId="4" xfId="0" applyFont="1" applyFill="1" applyBorder="1" applyAlignment="1">
      <alignment horizontal="center" vertical="center" wrapText="1" readingOrder="1"/>
    </xf>
    <xf numFmtId="0" fontId="2" fillId="9" borderId="2" xfId="0" applyFont="1" applyFill="1" applyBorder="1" applyAlignment="1">
      <alignment horizontal="center" vertical="center" wrapText="1" readingOrder="1"/>
    </xf>
    <xf numFmtId="0" fontId="2" fillId="9" borderId="3" xfId="0" applyFont="1" applyFill="1" applyBorder="1" applyAlignment="1">
      <alignment horizontal="center" vertical="center" wrapText="1" readingOrder="1"/>
    </xf>
    <xf numFmtId="0" fontId="8" fillId="9" borderId="2" xfId="0" applyFont="1" applyFill="1" applyBorder="1" applyAlignment="1">
      <alignment vertical="top" wrapText="1" readingOrder="1"/>
    </xf>
    <xf numFmtId="0" fontId="3" fillId="9" borderId="3" xfId="0" applyFont="1" applyFill="1" applyBorder="1" applyAlignment="1">
      <alignment vertical="top" wrapText="1" readingOrder="1"/>
    </xf>
    <xf numFmtId="0" fontId="2" fillId="9" borderId="4" xfId="0" applyFont="1" applyFill="1" applyBorder="1" applyAlignment="1">
      <alignment horizontal="center" vertical="center" wrapText="1" readingOrder="1"/>
    </xf>
    <xf numFmtId="0" fontId="3" fillId="9" borderId="4" xfId="0" applyFont="1" applyFill="1" applyBorder="1" applyAlignment="1">
      <alignment vertical="top" wrapText="1" readingOrder="1"/>
    </xf>
    <xf numFmtId="0" fontId="3" fillId="16" borderId="2" xfId="0" applyFont="1" applyFill="1" applyBorder="1" applyAlignment="1">
      <alignment horizontal="center" vertical="center" wrapText="1"/>
    </xf>
    <xf numFmtId="0" fontId="3" fillId="16" borderId="4" xfId="0" applyFont="1" applyFill="1" applyBorder="1" applyAlignment="1">
      <alignment horizontal="center" vertical="center" wrapText="1"/>
    </xf>
    <xf numFmtId="0" fontId="4" fillId="16" borderId="2" xfId="0" applyFont="1" applyFill="1" applyBorder="1" applyAlignment="1">
      <alignment horizontal="left" vertical="center" wrapText="1" indent="1"/>
    </xf>
    <xf numFmtId="0" fontId="4" fillId="16" borderId="4" xfId="0" applyFont="1" applyFill="1" applyBorder="1" applyAlignment="1">
      <alignment horizontal="left" vertical="center" wrapText="1" indent="1"/>
    </xf>
    <xf numFmtId="0" fontId="3" fillId="9" borderId="2" xfId="0" applyFont="1" applyFill="1" applyBorder="1" applyAlignment="1">
      <alignment vertical="top" wrapText="1" readingOrder="1"/>
    </xf>
    <xf numFmtId="0" fontId="2" fillId="16" borderId="2" xfId="0" applyFont="1" applyFill="1" applyBorder="1" applyAlignment="1">
      <alignment horizontal="center" vertical="center" wrapText="1"/>
    </xf>
    <xf numFmtId="0" fontId="2" fillId="16" borderId="4" xfId="0" applyFont="1" applyFill="1" applyBorder="1" applyAlignment="1">
      <alignment horizontal="center" vertical="center" wrapText="1"/>
    </xf>
    <xf numFmtId="0" fontId="7" fillId="16" borderId="3" xfId="0" applyFont="1" applyFill="1" applyBorder="1" applyAlignment="1">
      <alignment horizontal="center" vertical="center" wrapText="1"/>
    </xf>
    <xf numFmtId="0" fontId="7" fillId="16" borderId="4" xfId="0" applyFont="1" applyFill="1" applyBorder="1" applyAlignment="1">
      <alignment horizontal="center" vertical="center" wrapText="1"/>
    </xf>
    <xf numFmtId="0" fontId="7" fillId="16" borderId="2" xfId="0" applyFont="1" applyFill="1" applyBorder="1" applyAlignment="1">
      <alignment horizontal="center" vertical="center" wrapText="1"/>
    </xf>
    <xf numFmtId="0" fontId="8" fillId="9" borderId="3" xfId="0" applyFont="1" applyFill="1" applyBorder="1" applyAlignment="1">
      <alignment vertical="top" wrapText="1" readingOrder="1"/>
    </xf>
    <xf numFmtId="0" fontId="7" fillId="16" borderId="2" xfId="0" applyFont="1" applyFill="1" applyBorder="1" applyAlignment="1">
      <alignment horizontal="center" vertical="center" wrapText="1" readingOrder="1"/>
    </xf>
    <xf numFmtId="0" fontId="7" fillId="16" borderId="3" xfId="0" applyFont="1" applyFill="1" applyBorder="1" applyAlignment="1">
      <alignment horizontal="center" vertical="center" wrapText="1" readingOrder="1"/>
    </xf>
    <xf numFmtId="0" fontId="2" fillId="9" borderId="21" xfId="0" applyFont="1" applyFill="1" applyBorder="1" applyAlignment="1">
      <alignment horizontal="center" vertical="center" wrapText="1" readingOrder="1"/>
    </xf>
    <xf numFmtId="0" fontId="2" fillId="9" borderId="25" xfId="0" applyFont="1" applyFill="1" applyBorder="1" applyAlignment="1">
      <alignment horizontal="center" vertical="center" wrapText="1" readingOrder="1"/>
    </xf>
    <xf numFmtId="0" fontId="8" fillId="9" borderId="29" xfId="0" applyFont="1" applyFill="1" applyBorder="1" applyAlignment="1">
      <alignment vertical="top" wrapText="1" readingOrder="1"/>
    </xf>
    <xf numFmtId="0" fontId="3" fillId="9" borderId="30" xfId="0" applyFont="1" applyFill="1" applyBorder="1" applyAlignment="1">
      <alignment vertical="top" wrapText="1" readingOrder="1"/>
    </xf>
    <xf numFmtId="0" fontId="18" fillId="0" borderId="36" xfId="0" applyFont="1" applyBorder="1" applyAlignment="1">
      <alignment vertical="top" wrapText="1"/>
    </xf>
    <xf numFmtId="0" fontId="18" fillId="0" borderId="32" xfId="0" applyFont="1" applyBorder="1" applyAlignment="1">
      <alignment vertical="top" wrapText="1"/>
    </xf>
    <xf numFmtId="0" fontId="19" fillId="0" borderId="18" xfId="0" applyFont="1" applyBorder="1" applyAlignment="1">
      <alignment horizontal="center" vertical="top" wrapText="1"/>
    </xf>
    <xf numFmtId="0" fontId="19" fillId="0" borderId="20" xfId="0" applyFont="1" applyBorder="1" applyAlignment="1">
      <alignment horizontal="center" vertical="top" wrapText="1"/>
    </xf>
    <xf numFmtId="0" fontId="18" fillId="0" borderId="18" xfId="0" applyFont="1" applyBorder="1" applyAlignment="1">
      <alignment vertical="top" wrapText="1"/>
    </xf>
    <xf numFmtId="0" fontId="18" fillId="0" borderId="20" xfId="0" applyFont="1" applyBorder="1" applyAlignment="1">
      <alignment wrapText="1"/>
    </xf>
    <xf numFmtId="0" fontId="19" fillId="0" borderId="15" xfId="0" applyFont="1" applyBorder="1" applyAlignment="1">
      <alignment horizontal="center" vertical="top" wrapText="1"/>
    </xf>
    <xf numFmtId="0" fontId="19" fillId="0" borderId="17" xfId="0" applyFont="1" applyBorder="1" applyAlignment="1">
      <alignment horizontal="center" wrapText="1"/>
    </xf>
    <xf numFmtId="0" fontId="18" fillId="0" borderId="36" xfId="0" applyFont="1" applyBorder="1" applyAlignment="1">
      <alignment wrapText="1"/>
    </xf>
    <xf numFmtId="0" fontId="0" fillId="0" borderId="32" xfId="0" applyBorder="1" applyAlignment="1">
      <alignment wrapText="1"/>
    </xf>
    <xf numFmtId="0" fontId="19" fillId="0" borderId="18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 readingOrder="1"/>
    </xf>
    <xf numFmtId="0" fontId="1" fillId="2" borderId="10" xfId="0" applyFont="1" applyFill="1" applyBorder="1" applyAlignment="1">
      <alignment horizontal="center" vertical="center" wrapText="1" readingOrder="1"/>
    </xf>
    <xf numFmtId="0" fontId="1" fillId="2" borderId="11" xfId="0" applyFont="1" applyFill="1" applyBorder="1" applyAlignment="1">
      <alignment horizontal="center" vertical="center" wrapText="1" readingOrder="1"/>
    </xf>
    <xf numFmtId="0" fontId="2" fillId="7" borderId="9" xfId="0" applyFont="1" applyFill="1" applyBorder="1" applyAlignment="1">
      <alignment horizontal="center" vertical="center" wrapText="1" readingOrder="1"/>
    </xf>
    <xf numFmtId="0" fontId="2" fillId="7" borderId="11" xfId="0" applyFont="1" applyFill="1" applyBorder="1" applyAlignment="1">
      <alignment horizontal="center" vertical="center" wrapText="1" readingOrder="1"/>
    </xf>
    <xf numFmtId="0" fontId="2" fillId="8" borderId="9" xfId="0" applyFont="1" applyFill="1" applyBorder="1" applyAlignment="1">
      <alignment horizontal="center" vertical="center" wrapText="1" readingOrder="1"/>
    </xf>
    <xf numFmtId="0" fontId="2" fillId="8" borderId="11" xfId="0" applyFont="1" applyFill="1" applyBorder="1" applyAlignment="1">
      <alignment horizontal="center" vertical="center" wrapText="1" readingOrder="1"/>
    </xf>
    <xf numFmtId="0" fontId="18" fillId="0" borderId="20" xfId="0" applyFont="1" applyBorder="1" applyAlignment="1">
      <alignment vertical="top" wrapText="1"/>
    </xf>
    <xf numFmtId="0" fontId="2" fillId="9" borderId="6" xfId="0" applyFont="1" applyFill="1" applyBorder="1" applyAlignment="1">
      <alignment horizontal="center" vertical="center" wrapText="1" readingOrder="1"/>
    </xf>
    <xf numFmtId="0" fontId="2" fillId="9" borderId="13" xfId="0" applyFont="1" applyFill="1" applyBorder="1" applyAlignment="1">
      <alignment horizontal="center" vertical="center" wrapText="1" readingOrder="1"/>
    </xf>
    <xf numFmtId="0" fontId="6" fillId="2" borderId="2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2" fillId="3" borderId="5" xfId="0" applyFont="1" applyFill="1" applyBorder="1" applyAlignment="1">
      <alignment horizontal="center" vertical="center" wrapText="1" readingOrder="1"/>
    </xf>
    <xf numFmtId="0" fontId="2" fillId="3" borderId="6" xfId="0" applyFont="1" applyFill="1" applyBorder="1" applyAlignment="1">
      <alignment horizontal="center" vertical="center" wrapText="1" readingOrder="1"/>
    </xf>
    <xf numFmtId="0" fontId="2" fillId="3" borderId="7" xfId="0" applyFont="1" applyFill="1" applyBorder="1" applyAlignment="1">
      <alignment horizontal="center" vertical="center" wrapText="1" readingOrder="1"/>
    </xf>
    <xf numFmtId="0" fontId="2" fillId="3" borderId="8" xfId="0" applyFont="1" applyFill="1" applyBorder="1" applyAlignment="1">
      <alignment horizontal="center" vertical="center" wrapText="1" readingOrder="1"/>
    </xf>
    <xf numFmtId="0" fontId="2" fillId="4" borderId="5" xfId="0" applyFont="1" applyFill="1" applyBorder="1" applyAlignment="1">
      <alignment horizontal="center" vertical="center" wrapText="1" readingOrder="1"/>
    </xf>
    <xf numFmtId="0" fontId="2" fillId="4" borderId="6" xfId="0" applyFont="1" applyFill="1" applyBorder="1" applyAlignment="1">
      <alignment horizontal="center" vertical="center" wrapText="1" readingOrder="1"/>
    </xf>
    <xf numFmtId="0" fontId="2" fillId="4" borderId="7" xfId="0" applyFont="1" applyFill="1" applyBorder="1" applyAlignment="1">
      <alignment horizontal="center" vertical="center" wrapText="1" readingOrder="1"/>
    </xf>
    <xf numFmtId="0" fontId="2" fillId="4" borderId="8" xfId="0" applyFont="1" applyFill="1" applyBorder="1" applyAlignment="1">
      <alignment horizontal="center" vertical="center" wrapText="1" readingOrder="1"/>
    </xf>
    <xf numFmtId="0" fontId="2" fillId="5" borderId="5" xfId="0" applyFont="1" applyFill="1" applyBorder="1" applyAlignment="1">
      <alignment horizontal="center" vertical="center" wrapText="1" readingOrder="1"/>
    </xf>
    <xf numFmtId="0" fontId="2" fillId="5" borderId="6" xfId="0" applyFont="1" applyFill="1" applyBorder="1" applyAlignment="1">
      <alignment horizontal="center" vertical="center" wrapText="1" readingOrder="1"/>
    </xf>
    <xf numFmtId="0" fontId="2" fillId="5" borderId="7" xfId="0" applyFont="1" applyFill="1" applyBorder="1" applyAlignment="1">
      <alignment horizontal="center" vertical="center" wrapText="1" readingOrder="1"/>
    </xf>
    <xf numFmtId="0" fontId="2" fillId="5" borderId="8" xfId="0" applyFont="1" applyFill="1" applyBorder="1" applyAlignment="1">
      <alignment horizontal="center" vertical="center" wrapText="1" readingOrder="1"/>
    </xf>
    <xf numFmtId="0" fontId="2" fillId="6" borderId="5" xfId="0" applyFont="1" applyFill="1" applyBorder="1" applyAlignment="1">
      <alignment horizontal="center" vertical="center" wrapText="1" readingOrder="1"/>
    </xf>
    <xf numFmtId="0" fontId="2" fillId="6" borderId="6" xfId="0" applyFont="1" applyFill="1" applyBorder="1" applyAlignment="1">
      <alignment horizontal="center" vertical="center" wrapText="1" readingOrder="1"/>
    </xf>
    <xf numFmtId="0" fontId="2" fillId="6" borderId="7" xfId="0" applyFont="1" applyFill="1" applyBorder="1" applyAlignment="1">
      <alignment horizontal="center" vertical="center" wrapText="1" readingOrder="1"/>
    </xf>
    <xf numFmtId="0" fontId="2" fillId="6" borderId="8" xfId="0" applyFont="1" applyFill="1" applyBorder="1" applyAlignment="1">
      <alignment horizontal="center" vertical="center" wrapText="1" readingOrder="1"/>
    </xf>
    <xf numFmtId="0" fontId="7" fillId="9" borderId="18" xfId="0" applyFont="1" applyFill="1" applyBorder="1" applyAlignment="1">
      <alignment horizontal="center" vertical="center" wrapText="1" readingOrder="1"/>
    </xf>
    <xf numFmtId="0" fontId="7" fillId="9" borderId="20" xfId="0" applyFont="1" applyFill="1" applyBorder="1" applyAlignment="1">
      <alignment horizontal="center" vertical="center" wrapText="1" readingOrder="1"/>
    </xf>
    <xf numFmtId="0" fontId="19" fillId="0" borderId="18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18" fillId="0" borderId="18" xfId="0" applyFont="1" applyBorder="1" applyAlignment="1">
      <alignment horizontal="left" wrapText="1"/>
    </xf>
    <xf numFmtId="0" fontId="18" fillId="0" borderId="20" xfId="0" applyFont="1" applyBorder="1" applyAlignment="1">
      <alignment horizontal="left" wrapText="1"/>
    </xf>
    <xf numFmtId="0" fontId="7" fillId="9" borderId="18" xfId="0" applyFont="1" applyFill="1" applyBorder="1" applyAlignment="1">
      <alignment horizontal="center" vertical="top" wrapText="1" readingOrder="1"/>
    </xf>
    <xf numFmtId="0" fontId="7" fillId="9" borderId="20" xfId="0" applyFont="1" applyFill="1" applyBorder="1" applyAlignment="1">
      <alignment horizontal="center" vertical="top" wrapText="1" readingOrder="1"/>
    </xf>
    <xf numFmtId="0" fontId="8" fillId="9" borderId="18" xfId="0" applyFont="1" applyFill="1" applyBorder="1" applyAlignment="1">
      <alignment horizontal="left" vertical="top" wrapText="1" readingOrder="1"/>
    </xf>
    <xf numFmtId="0" fontId="8" fillId="9" borderId="20" xfId="0" applyFont="1" applyFill="1" applyBorder="1" applyAlignment="1">
      <alignment horizontal="left" vertical="top" wrapText="1" readingOrder="1"/>
    </xf>
    <xf numFmtId="0" fontId="7" fillId="9" borderId="2" xfId="0" applyFont="1" applyFill="1" applyBorder="1" applyAlignment="1">
      <alignment horizontal="center" vertical="top" wrapText="1" readingOrder="1"/>
    </xf>
    <xf numFmtId="0" fontId="7" fillId="9" borderId="4" xfId="0" applyFont="1" applyFill="1" applyBorder="1" applyAlignment="1">
      <alignment horizontal="center" vertical="top" wrapText="1" readingOrder="1"/>
    </xf>
    <xf numFmtId="0" fontId="7" fillId="9" borderId="2" xfId="0" applyFont="1" applyFill="1" applyBorder="1" applyAlignment="1">
      <alignment horizontal="center" vertical="center" wrapText="1" readingOrder="1"/>
    </xf>
    <xf numFmtId="0" fontId="7" fillId="9" borderId="4" xfId="0" applyFont="1" applyFill="1" applyBorder="1" applyAlignment="1">
      <alignment horizontal="center" vertical="center" wrapText="1" readingOrder="1"/>
    </xf>
    <xf numFmtId="0" fontId="7" fillId="9" borderId="3" xfId="0" applyFont="1" applyFill="1" applyBorder="1" applyAlignment="1">
      <alignment horizontal="center" vertical="center" wrapText="1" readingOrder="1"/>
    </xf>
    <xf numFmtId="0" fontId="9" fillId="9" borderId="2" xfId="0" applyFont="1" applyFill="1" applyBorder="1" applyAlignment="1">
      <alignment horizontal="center" vertical="top" wrapText="1" readingOrder="1"/>
    </xf>
    <xf numFmtId="0" fontId="9" fillId="9" borderId="4" xfId="0" applyFont="1" applyFill="1" applyBorder="1" applyAlignment="1">
      <alignment horizontal="center" vertical="top" wrapText="1" readingOrder="1"/>
    </xf>
    <xf numFmtId="0" fontId="10" fillId="9" borderId="2" xfId="0" applyFont="1" applyFill="1" applyBorder="1" applyAlignment="1">
      <alignment horizontal="left" vertical="top" wrapText="1" readingOrder="1"/>
    </xf>
    <xf numFmtId="0" fontId="10" fillId="9" borderId="4" xfId="0" applyFont="1" applyFill="1" applyBorder="1" applyAlignment="1">
      <alignment horizontal="left" vertical="top" wrapText="1" readingOrder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I18"/>
  <sheetViews>
    <sheetView tabSelected="1" topLeftCell="A5" workbookViewId="0">
      <selection activeCell="R18" sqref="R18"/>
    </sheetView>
  </sheetViews>
  <sheetFormatPr defaultRowHeight="15" x14ac:dyDescent="0.25"/>
  <cols>
    <col min="1" max="1" width="8.28515625" customWidth="1"/>
    <col min="2" max="2" width="14.7109375" customWidth="1"/>
    <col min="3" max="3" width="24" customWidth="1"/>
    <col min="4" max="35" width="5.7109375" customWidth="1"/>
  </cols>
  <sheetData>
    <row r="2" spans="2:35" ht="24.75" thickBot="1" x14ac:dyDescent="0.4">
      <c r="J2" s="3"/>
    </row>
    <row r="3" spans="2:35" ht="29.25" customHeight="1" thickBot="1" x14ac:dyDescent="0.3">
      <c r="B3" s="72" t="s">
        <v>0</v>
      </c>
      <c r="C3" s="75" t="s">
        <v>1</v>
      </c>
      <c r="D3" s="70" t="s">
        <v>26</v>
      </c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</row>
    <row r="4" spans="2:35" ht="15.75" thickBot="1" x14ac:dyDescent="0.3">
      <c r="B4" s="73"/>
      <c r="C4" s="76"/>
      <c r="D4" s="84" t="s">
        <v>2</v>
      </c>
      <c r="E4" s="84"/>
      <c r="F4" s="84"/>
      <c r="G4" s="84"/>
      <c r="H4" s="84"/>
      <c r="I4" s="84"/>
      <c r="J4" s="84"/>
      <c r="K4" s="85"/>
      <c r="L4" s="86" t="s">
        <v>3</v>
      </c>
      <c r="M4" s="87"/>
      <c r="N4" s="87"/>
      <c r="O4" s="87"/>
      <c r="P4" s="87"/>
      <c r="Q4" s="87"/>
      <c r="R4" s="87"/>
      <c r="S4" s="88"/>
      <c r="T4" s="78" t="s">
        <v>4</v>
      </c>
      <c r="U4" s="79"/>
      <c r="V4" s="79"/>
      <c r="W4" s="79"/>
      <c r="X4" s="79"/>
      <c r="Y4" s="79"/>
      <c r="Z4" s="79"/>
      <c r="AA4" s="80"/>
      <c r="AB4" s="81" t="s">
        <v>5</v>
      </c>
      <c r="AC4" s="82"/>
      <c r="AD4" s="82"/>
      <c r="AE4" s="82"/>
      <c r="AF4" s="82"/>
      <c r="AG4" s="82"/>
      <c r="AH4" s="82"/>
      <c r="AI4" s="83"/>
    </row>
    <row r="5" spans="2:35" ht="18.75" customHeight="1" thickBot="1" x14ac:dyDescent="0.3">
      <c r="B5" s="73"/>
      <c r="C5" s="76"/>
      <c r="D5" s="67" t="s">
        <v>27</v>
      </c>
      <c r="E5" s="66"/>
      <c r="F5" s="65" t="s">
        <v>28</v>
      </c>
      <c r="G5" s="66"/>
      <c r="H5" s="65" t="s">
        <v>29</v>
      </c>
      <c r="I5" s="66"/>
      <c r="J5" s="68" t="s">
        <v>30</v>
      </c>
      <c r="K5" s="69"/>
      <c r="L5" s="65" t="s">
        <v>31</v>
      </c>
      <c r="M5" s="66"/>
      <c r="N5" s="65" t="s">
        <v>32</v>
      </c>
      <c r="O5" s="66"/>
      <c r="P5" s="65" t="s">
        <v>33</v>
      </c>
      <c r="Q5" s="66"/>
      <c r="R5" s="68" t="s">
        <v>30</v>
      </c>
      <c r="S5" s="69"/>
      <c r="T5" s="65" t="s">
        <v>35</v>
      </c>
      <c r="U5" s="66"/>
      <c r="V5" s="65" t="s">
        <v>36</v>
      </c>
      <c r="W5" s="66"/>
      <c r="X5" s="65" t="s">
        <v>37</v>
      </c>
      <c r="Y5" s="66"/>
      <c r="Z5" s="68" t="s">
        <v>30</v>
      </c>
      <c r="AA5" s="69"/>
      <c r="AB5" s="65" t="s">
        <v>38</v>
      </c>
      <c r="AC5" s="66"/>
      <c r="AD5" s="65" t="s">
        <v>39</v>
      </c>
      <c r="AE5" s="66"/>
      <c r="AF5" s="65" t="s">
        <v>40</v>
      </c>
      <c r="AG5" s="66"/>
      <c r="AH5" s="68" t="s">
        <v>30</v>
      </c>
      <c r="AI5" s="69"/>
    </row>
    <row r="6" spans="2:35" ht="15.75" thickBot="1" x14ac:dyDescent="0.3">
      <c r="B6" s="74"/>
      <c r="C6" s="77"/>
      <c r="D6" s="5" t="s">
        <v>34</v>
      </c>
      <c r="E6" s="4" t="s">
        <v>10</v>
      </c>
      <c r="F6" s="4" t="s">
        <v>34</v>
      </c>
      <c r="G6" s="4" t="s">
        <v>10</v>
      </c>
      <c r="H6" s="4" t="s">
        <v>34</v>
      </c>
      <c r="I6" s="4" t="s">
        <v>10</v>
      </c>
      <c r="J6" s="4" t="s">
        <v>34</v>
      </c>
      <c r="K6" s="4" t="s">
        <v>10</v>
      </c>
      <c r="L6" s="4" t="s">
        <v>34</v>
      </c>
      <c r="M6" s="4" t="s">
        <v>10</v>
      </c>
      <c r="N6" s="4" t="s">
        <v>34</v>
      </c>
      <c r="O6" s="4" t="s">
        <v>10</v>
      </c>
      <c r="P6" s="4" t="s">
        <v>34</v>
      </c>
      <c r="Q6" s="4" t="s">
        <v>10</v>
      </c>
      <c r="R6" s="4" t="s">
        <v>34</v>
      </c>
      <c r="S6" s="4" t="s">
        <v>10</v>
      </c>
      <c r="T6" s="4" t="s">
        <v>34</v>
      </c>
      <c r="U6" s="4" t="s">
        <v>10</v>
      </c>
      <c r="V6" s="4" t="s">
        <v>34</v>
      </c>
      <c r="W6" s="4" t="s">
        <v>10</v>
      </c>
      <c r="X6" s="4" t="s">
        <v>34</v>
      </c>
      <c r="Y6" s="4" t="s">
        <v>10</v>
      </c>
      <c r="Z6" s="4" t="s">
        <v>34</v>
      </c>
      <c r="AA6" s="4" t="s">
        <v>10</v>
      </c>
      <c r="AB6" s="4" t="s">
        <v>34</v>
      </c>
      <c r="AC6" s="4" t="s">
        <v>10</v>
      </c>
      <c r="AD6" s="4" t="s">
        <v>34</v>
      </c>
      <c r="AE6" s="4" t="s">
        <v>10</v>
      </c>
      <c r="AF6" s="4" t="s">
        <v>34</v>
      </c>
      <c r="AG6" s="4" t="s">
        <v>10</v>
      </c>
      <c r="AH6" s="4" t="s">
        <v>34</v>
      </c>
      <c r="AI6" s="4" t="s">
        <v>10</v>
      </c>
    </row>
    <row r="7" spans="2:35" ht="66.75" customHeight="1" thickBot="1" x14ac:dyDescent="0.3">
      <c r="B7" s="18" t="s">
        <v>47</v>
      </c>
      <c r="C7" s="15" t="s">
        <v>87</v>
      </c>
      <c r="D7" s="44">
        <v>457</v>
      </c>
      <c r="E7" s="45">
        <v>167</v>
      </c>
      <c r="F7" s="46">
        <v>457</v>
      </c>
      <c r="G7" s="45">
        <v>638</v>
      </c>
      <c r="H7" s="46">
        <v>457</v>
      </c>
      <c r="I7" s="45">
        <v>682</v>
      </c>
      <c r="J7" s="45">
        <v>1371</v>
      </c>
      <c r="K7" s="45">
        <v>1487</v>
      </c>
      <c r="L7" s="46">
        <v>457</v>
      </c>
      <c r="M7" s="45">
        <v>1831</v>
      </c>
      <c r="N7" s="46">
        <v>457</v>
      </c>
      <c r="O7" s="45">
        <v>1391</v>
      </c>
      <c r="P7" s="46">
        <v>457</v>
      </c>
      <c r="Q7" s="45">
        <v>679</v>
      </c>
      <c r="R7" s="45">
        <v>1371</v>
      </c>
      <c r="S7" s="45">
        <v>3901</v>
      </c>
      <c r="T7" s="46">
        <v>458</v>
      </c>
      <c r="U7" s="45">
        <v>313</v>
      </c>
      <c r="V7" s="46">
        <v>0</v>
      </c>
      <c r="W7" s="45">
        <v>308</v>
      </c>
      <c r="X7" s="46">
        <v>0</v>
      </c>
      <c r="Y7" s="45">
        <v>126</v>
      </c>
      <c r="Z7" s="45">
        <v>458</v>
      </c>
      <c r="AA7" s="45">
        <v>747</v>
      </c>
      <c r="AB7" s="46">
        <v>0</v>
      </c>
      <c r="AC7" s="45">
        <v>140</v>
      </c>
      <c r="AD7" s="46">
        <v>0</v>
      </c>
      <c r="AE7" s="45">
        <v>7</v>
      </c>
      <c r="AF7" s="46">
        <v>0</v>
      </c>
      <c r="AG7" s="45">
        <v>0</v>
      </c>
      <c r="AH7" s="45">
        <v>0</v>
      </c>
      <c r="AI7" s="45">
        <v>147</v>
      </c>
    </row>
    <row r="8" spans="2:35" ht="66.75" customHeight="1" thickBot="1" x14ac:dyDescent="0.3">
      <c r="B8" s="18" t="s">
        <v>50</v>
      </c>
      <c r="C8" s="15" t="s">
        <v>79</v>
      </c>
      <c r="D8" s="47"/>
      <c r="E8" s="48"/>
      <c r="F8" s="47"/>
      <c r="G8" s="48"/>
      <c r="H8" s="47"/>
      <c r="I8" s="48"/>
      <c r="J8" s="48"/>
      <c r="K8" s="48"/>
      <c r="L8" s="47"/>
      <c r="M8" s="48"/>
      <c r="N8" s="47"/>
      <c r="O8" s="48"/>
      <c r="P8" s="47"/>
      <c r="Q8" s="48"/>
      <c r="R8" s="48"/>
      <c r="S8" s="48"/>
      <c r="T8" s="47"/>
      <c r="U8" s="48"/>
      <c r="V8" s="47"/>
      <c r="W8" s="48"/>
      <c r="X8" s="47"/>
      <c r="Y8" s="48"/>
      <c r="Z8" s="48"/>
      <c r="AA8" s="48"/>
      <c r="AB8" s="47"/>
      <c r="AC8" s="48"/>
      <c r="AD8" s="47"/>
      <c r="AE8" s="48"/>
      <c r="AF8" s="47"/>
      <c r="AG8" s="48"/>
      <c r="AH8" s="48"/>
      <c r="AI8" s="48"/>
    </row>
    <row r="9" spans="2:35" ht="53.25" customHeight="1" thickBot="1" x14ac:dyDescent="0.3">
      <c r="B9" s="18" t="s">
        <v>53</v>
      </c>
      <c r="C9" s="15" t="s">
        <v>80</v>
      </c>
      <c r="D9" s="47">
        <v>71</v>
      </c>
      <c r="E9" s="48">
        <v>38</v>
      </c>
      <c r="F9" s="47">
        <v>71</v>
      </c>
      <c r="G9" s="48">
        <v>63</v>
      </c>
      <c r="H9" s="47">
        <v>71</v>
      </c>
      <c r="I9" s="48">
        <v>64</v>
      </c>
      <c r="J9" s="48">
        <v>213</v>
      </c>
      <c r="K9" s="48">
        <v>165</v>
      </c>
      <c r="L9" s="47">
        <v>71</v>
      </c>
      <c r="M9" s="48">
        <v>133</v>
      </c>
      <c r="N9" s="47">
        <v>71</v>
      </c>
      <c r="O9" s="48">
        <v>63</v>
      </c>
      <c r="P9" s="47">
        <v>71</v>
      </c>
      <c r="Q9" s="48">
        <v>87</v>
      </c>
      <c r="R9" s="48">
        <v>213</v>
      </c>
      <c r="S9" s="48">
        <v>283</v>
      </c>
      <c r="T9" s="47">
        <v>74</v>
      </c>
      <c r="U9" s="48">
        <v>93</v>
      </c>
      <c r="V9" s="47">
        <v>0</v>
      </c>
      <c r="W9" s="48">
        <v>61</v>
      </c>
      <c r="X9" s="47">
        <v>0</v>
      </c>
      <c r="Y9" s="48">
        <v>39</v>
      </c>
      <c r="Z9" s="48">
        <v>74</v>
      </c>
      <c r="AA9" s="48">
        <v>193</v>
      </c>
      <c r="AB9" s="47">
        <v>0</v>
      </c>
      <c r="AC9" s="48">
        <v>0</v>
      </c>
      <c r="AD9" s="47">
        <v>0</v>
      </c>
      <c r="AE9" s="48">
        <v>0</v>
      </c>
      <c r="AF9" s="47">
        <v>0</v>
      </c>
      <c r="AG9" s="48">
        <v>0</v>
      </c>
      <c r="AH9" s="48">
        <v>0</v>
      </c>
      <c r="AI9" s="48">
        <v>0</v>
      </c>
    </row>
    <row r="10" spans="2:35" ht="56.25" customHeight="1" thickBot="1" x14ac:dyDescent="0.3">
      <c r="B10" s="18" t="s">
        <v>55</v>
      </c>
      <c r="C10" s="15" t="s">
        <v>86</v>
      </c>
      <c r="D10" s="47">
        <v>114</v>
      </c>
      <c r="E10" s="48">
        <v>196</v>
      </c>
      <c r="F10" s="47">
        <v>114</v>
      </c>
      <c r="G10" s="48">
        <v>98</v>
      </c>
      <c r="H10" s="47">
        <v>114</v>
      </c>
      <c r="I10" s="48">
        <v>154</v>
      </c>
      <c r="J10" s="48">
        <v>342</v>
      </c>
      <c r="K10" s="48">
        <v>448</v>
      </c>
      <c r="L10" s="47">
        <v>114</v>
      </c>
      <c r="M10" s="48">
        <v>102</v>
      </c>
      <c r="N10" s="47">
        <v>114</v>
      </c>
      <c r="O10" s="48">
        <v>95</v>
      </c>
      <c r="P10" s="47">
        <v>114</v>
      </c>
      <c r="Q10" s="48">
        <v>51</v>
      </c>
      <c r="R10" s="48">
        <v>342</v>
      </c>
      <c r="S10" s="48">
        <v>248</v>
      </c>
      <c r="T10" s="47">
        <v>116</v>
      </c>
      <c r="U10" s="48">
        <v>83</v>
      </c>
      <c r="V10" s="47">
        <v>0</v>
      </c>
      <c r="W10" s="48">
        <v>101</v>
      </c>
      <c r="X10" s="47">
        <v>0</v>
      </c>
      <c r="Y10" s="48">
        <v>53</v>
      </c>
      <c r="Z10" s="48">
        <v>116</v>
      </c>
      <c r="AA10" s="48">
        <v>237</v>
      </c>
      <c r="AB10" s="47">
        <v>0</v>
      </c>
      <c r="AC10" s="48">
        <v>97</v>
      </c>
      <c r="AD10" s="47">
        <v>0</v>
      </c>
      <c r="AE10" s="48">
        <v>54</v>
      </c>
      <c r="AF10" s="47">
        <v>0</v>
      </c>
      <c r="AG10" s="48">
        <v>0</v>
      </c>
      <c r="AH10" s="48">
        <v>0</v>
      </c>
      <c r="AI10" s="48">
        <v>151</v>
      </c>
    </row>
    <row r="11" spans="2:35" ht="66.75" customHeight="1" thickBot="1" x14ac:dyDescent="0.3">
      <c r="B11" s="18" t="s">
        <v>14</v>
      </c>
      <c r="C11" s="15" t="s">
        <v>78</v>
      </c>
      <c r="D11" s="47">
        <v>32</v>
      </c>
      <c r="E11" s="48">
        <v>58</v>
      </c>
      <c r="F11" s="47">
        <v>32</v>
      </c>
      <c r="G11" s="48">
        <v>56</v>
      </c>
      <c r="H11" s="47">
        <v>32</v>
      </c>
      <c r="I11" s="48">
        <v>53</v>
      </c>
      <c r="J11" s="48">
        <v>96</v>
      </c>
      <c r="K11" s="48">
        <v>167</v>
      </c>
      <c r="L11" s="47">
        <v>32</v>
      </c>
      <c r="M11" s="48">
        <v>78</v>
      </c>
      <c r="N11" s="47">
        <v>32</v>
      </c>
      <c r="O11" s="48">
        <v>37</v>
      </c>
      <c r="P11" s="47">
        <v>32</v>
      </c>
      <c r="Q11" s="48">
        <v>32</v>
      </c>
      <c r="R11" s="48">
        <v>96</v>
      </c>
      <c r="S11" s="48">
        <v>147</v>
      </c>
      <c r="T11" s="47">
        <v>38</v>
      </c>
      <c r="U11" s="48">
        <v>56</v>
      </c>
      <c r="V11" s="47">
        <v>0</v>
      </c>
      <c r="W11" s="48">
        <v>69</v>
      </c>
      <c r="X11" s="47">
        <v>0</v>
      </c>
      <c r="Y11" s="48">
        <v>35</v>
      </c>
      <c r="Z11" s="48">
        <v>38</v>
      </c>
      <c r="AA11" s="48">
        <v>160</v>
      </c>
      <c r="AB11" s="47">
        <v>0</v>
      </c>
      <c r="AC11" s="48">
        <v>0</v>
      </c>
      <c r="AD11" s="47">
        <v>0</v>
      </c>
      <c r="AE11" s="48">
        <v>0</v>
      </c>
      <c r="AF11" s="47">
        <v>0</v>
      </c>
      <c r="AG11" s="48">
        <v>0</v>
      </c>
      <c r="AH11" s="48">
        <v>0</v>
      </c>
      <c r="AI11" s="48">
        <v>0</v>
      </c>
    </row>
    <row r="12" spans="2:35" ht="65.25" customHeight="1" thickBot="1" x14ac:dyDescent="0.3">
      <c r="B12" s="19" t="s">
        <v>16</v>
      </c>
      <c r="C12" s="55" t="s">
        <v>88</v>
      </c>
      <c r="D12" s="19">
        <v>21</v>
      </c>
      <c r="E12" s="54">
        <v>24</v>
      </c>
      <c r="F12" s="19">
        <v>21</v>
      </c>
      <c r="G12" s="54">
        <v>12</v>
      </c>
      <c r="H12" s="19">
        <v>21</v>
      </c>
      <c r="I12" s="54">
        <v>19</v>
      </c>
      <c r="J12" s="54">
        <v>63</v>
      </c>
      <c r="K12" s="54">
        <v>55</v>
      </c>
      <c r="L12" s="19">
        <v>21</v>
      </c>
      <c r="M12" s="54">
        <v>18</v>
      </c>
      <c r="N12" s="19">
        <v>21</v>
      </c>
      <c r="O12" s="54">
        <v>31</v>
      </c>
      <c r="P12" s="19">
        <v>21</v>
      </c>
      <c r="Q12" s="54">
        <v>10</v>
      </c>
      <c r="R12" s="54">
        <v>63</v>
      </c>
      <c r="S12" s="54">
        <v>59</v>
      </c>
      <c r="T12" s="19">
        <v>24</v>
      </c>
      <c r="U12" s="54">
        <v>24</v>
      </c>
      <c r="V12" s="19">
        <v>0</v>
      </c>
      <c r="W12" s="54">
        <v>13</v>
      </c>
      <c r="X12" s="19">
        <v>0</v>
      </c>
      <c r="Y12" s="54">
        <v>0</v>
      </c>
      <c r="Z12" s="54">
        <v>24</v>
      </c>
      <c r="AA12" s="54">
        <v>37</v>
      </c>
      <c r="AB12" s="19">
        <v>0</v>
      </c>
      <c r="AC12" s="54">
        <v>0</v>
      </c>
      <c r="AD12" s="19">
        <v>0</v>
      </c>
      <c r="AE12" s="54">
        <v>0</v>
      </c>
      <c r="AF12" s="54">
        <v>0</v>
      </c>
      <c r="AG12" s="19">
        <v>0</v>
      </c>
      <c r="AH12" s="54">
        <v>0</v>
      </c>
      <c r="AI12" s="54">
        <v>0</v>
      </c>
    </row>
    <row r="13" spans="2:35" ht="94.5" customHeight="1" thickBot="1" x14ac:dyDescent="0.3">
      <c r="B13" s="19" t="s">
        <v>18</v>
      </c>
      <c r="C13" s="59" t="s">
        <v>19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</row>
    <row r="14" spans="2:35" ht="48.75" customHeight="1" thickBot="1" x14ac:dyDescent="0.3">
      <c r="B14" s="19" t="s">
        <v>20</v>
      </c>
      <c r="C14" s="59" t="s">
        <v>81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</row>
    <row r="15" spans="2:35" ht="63.75" customHeight="1" thickBot="1" x14ac:dyDescent="0.3">
      <c r="B15" s="19" t="s">
        <v>22</v>
      </c>
      <c r="C15" s="17" t="s">
        <v>76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</row>
    <row r="16" spans="2:35" ht="63" customHeight="1" thickBot="1" x14ac:dyDescent="0.3">
      <c r="B16" s="52" t="s">
        <v>24</v>
      </c>
      <c r="C16" s="17" t="s">
        <v>77</v>
      </c>
      <c r="D16" s="49">
        <v>111</v>
      </c>
      <c r="E16" s="53">
        <v>117</v>
      </c>
      <c r="F16" s="49">
        <v>111</v>
      </c>
      <c r="G16" s="53">
        <v>283</v>
      </c>
      <c r="H16" s="49">
        <v>111</v>
      </c>
      <c r="I16" s="53">
        <v>388</v>
      </c>
      <c r="J16" s="56">
        <f>D16+F16+H16</f>
        <v>333</v>
      </c>
      <c r="K16" s="56">
        <f>E16+G16+I16</f>
        <v>788</v>
      </c>
      <c r="L16" s="49">
        <v>111</v>
      </c>
      <c r="M16" s="53">
        <v>345</v>
      </c>
      <c r="N16" s="49">
        <v>111</v>
      </c>
      <c r="O16" s="53">
        <v>221</v>
      </c>
      <c r="P16" s="49">
        <v>111</v>
      </c>
      <c r="Q16" s="53">
        <v>101</v>
      </c>
      <c r="R16" s="56">
        <v>333</v>
      </c>
      <c r="S16" s="56">
        <f>M16+O16+Q16</f>
        <v>667</v>
      </c>
      <c r="T16" s="49">
        <v>111</v>
      </c>
      <c r="U16" s="53">
        <v>213</v>
      </c>
      <c r="V16" s="49">
        <v>111</v>
      </c>
      <c r="W16" s="53">
        <v>239</v>
      </c>
      <c r="X16" s="49">
        <v>111</v>
      </c>
      <c r="Y16" s="53">
        <v>158</v>
      </c>
      <c r="Z16" s="56">
        <v>333</v>
      </c>
      <c r="AA16" s="56">
        <f>U16+W16+Y16</f>
        <v>610</v>
      </c>
      <c r="AB16" s="49">
        <v>110</v>
      </c>
      <c r="AC16" s="53">
        <v>241</v>
      </c>
      <c r="AD16" s="49">
        <v>110</v>
      </c>
      <c r="AE16" s="53">
        <v>180</v>
      </c>
      <c r="AF16" s="49">
        <v>110</v>
      </c>
      <c r="AG16" s="53"/>
      <c r="AH16" s="49">
        <v>330</v>
      </c>
      <c r="AI16" s="53"/>
    </row>
    <row r="17" spans="2:35" ht="80.25" customHeight="1" thickBot="1" x14ac:dyDescent="0.3">
      <c r="B17" s="19" t="s">
        <v>42</v>
      </c>
      <c r="C17" s="60" t="s">
        <v>44</v>
      </c>
      <c r="D17" s="19">
        <v>5</v>
      </c>
      <c r="E17" s="54">
        <v>12</v>
      </c>
      <c r="F17" s="19">
        <v>5</v>
      </c>
      <c r="G17" s="54">
        <v>6</v>
      </c>
      <c r="H17" s="19">
        <v>5</v>
      </c>
      <c r="I17" s="54">
        <v>6</v>
      </c>
      <c r="J17" s="54">
        <v>15</v>
      </c>
      <c r="K17" s="54">
        <v>24</v>
      </c>
      <c r="L17" s="19">
        <v>5</v>
      </c>
      <c r="M17" s="54">
        <v>8</v>
      </c>
      <c r="N17" s="19">
        <v>5</v>
      </c>
      <c r="O17" s="54">
        <v>4</v>
      </c>
      <c r="P17" s="19">
        <v>5</v>
      </c>
      <c r="Q17" s="54">
        <v>7</v>
      </c>
      <c r="R17" s="54">
        <v>15</v>
      </c>
      <c r="S17" s="54">
        <v>19</v>
      </c>
      <c r="T17" s="19">
        <v>5</v>
      </c>
      <c r="U17" s="54">
        <v>10</v>
      </c>
      <c r="V17" s="19">
        <v>0</v>
      </c>
      <c r="W17" s="54">
        <v>9</v>
      </c>
      <c r="X17" s="19">
        <v>0</v>
      </c>
      <c r="Y17" s="54">
        <v>7</v>
      </c>
      <c r="Z17" s="54">
        <v>5</v>
      </c>
      <c r="AA17" s="54">
        <v>26</v>
      </c>
      <c r="AB17" s="19">
        <v>0</v>
      </c>
      <c r="AC17" s="54">
        <v>10</v>
      </c>
      <c r="AD17" s="19">
        <v>0</v>
      </c>
      <c r="AE17" s="54">
        <v>10</v>
      </c>
      <c r="AF17" s="19">
        <v>0</v>
      </c>
      <c r="AG17" s="54">
        <v>3</v>
      </c>
      <c r="AH17" s="19">
        <v>0</v>
      </c>
      <c r="AI17" s="54">
        <v>23</v>
      </c>
    </row>
    <row r="18" spans="2:35" ht="64.5" thickBot="1" x14ac:dyDescent="0.3">
      <c r="B18" s="58" t="s">
        <v>45</v>
      </c>
      <c r="C18" s="60" t="s">
        <v>46</v>
      </c>
      <c r="D18" s="19">
        <v>267</v>
      </c>
      <c r="E18" s="54">
        <v>429</v>
      </c>
      <c r="F18" s="19">
        <v>267</v>
      </c>
      <c r="G18" s="54">
        <v>261</v>
      </c>
      <c r="H18" s="19">
        <v>267</v>
      </c>
      <c r="I18" s="54">
        <v>306</v>
      </c>
      <c r="J18" s="54">
        <v>801</v>
      </c>
      <c r="K18" s="54">
        <v>996</v>
      </c>
      <c r="L18" s="19">
        <v>267</v>
      </c>
      <c r="M18" s="54">
        <v>353</v>
      </c>
      <c r="N18" s="19">
        <v>267</v>
      </c>
      <c r="O18" s="54">
        <v>416</v>
      </c>
      <c r="P18" s="19">
        <v>267</v>
      </c>
      <c r="Q18" s="54">
        <v>357</v>
      </c>
      <c r="R18" s="54">
        <v>801</v>
      </c>
      <c r="S18" s="54">
        <v>1126</v>
      </c>
      <c r="T18" s="19">
        <v>267</v>
      </c>
      <c r="U18" s="54">
        <v>393</v>
      </c>
      <c r="V18" s="19">
        <v>267</v>
      </c>
      <c r="W18" s="54">
        <v>483</v>
      </c>
      <c r="X18" s="19">
        <v>266</v>
      </c>
      <c r="Y18" s="54">
        <v>301</v>
      </c>
      <c r="Z18" s="19">
        <v>800</v>
      </c>
      <c r="AA18" s="54">
        <v>1177</v>
      </c>
      <c r="AB18" s="19">
        <v>266</v>
      </c>
      <c r="AC18" s="54">
        <v>367</v>
      </c>
      <c r="AD18" s="19">
        <v>266</v>
      </c>
      <c r="AE18" s="54">
        <v>394</v>
      </c>
      <c r="AF18" s="19">
        <v>266</v>
      </c>
      <c r="AG18" s="54">
        <v>339</v>
      </c>
      <c r="AH18" s="19">
        <v>798</v>
      </c>
      <c r="AI18" s="54">
        <v>1100</v>
      </c>
    </row>
  </sheetData>
  <mergeCells count="23">
    <mergeCell ref="AF5:AG5"/>
    <mergeCell ref="AH5:AI5"/>
    <mergeCell ref="D3:AI3"/>
    <mergeCell ref="B3:B6"/>
    <mergeCell ref="C3:C6"/>
    <mergeCell ref="R5:S5"/>
    <mergeCell ref="T4:AA4"/>
    <mergeCell ref="AB4:AI4"/>
    <mergeCell ref="T5:U5"/>
    <mergeCell ref="V5:W5"/>
    <mergeCell ref="X5:Y5"/>
    <mergeCell ref="Z5:AA5"/>
    <mergeCell ref="AB5:AC5"/>
    <mergeCell ref="AD5:AE5"/>
    <mergeCell ref="D4:K4"/>
    <mergeCell ref="L4:S4"/>
    <mergeCell ref="N5:O5"/>
    <mergeCell ref="P5:Q5"/>
    <mergeCell ref="D5:E5"/>
    <mergeCell ref="F5:G5"/>
    <mergeCell ref="H5:I5"/>
    <mergeCell ref="J5:K5"/>
    <mergeCell ref="L5:M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28"/>
  <sheetViews>
    <sheetView topLeftCell="A22" workbookViewId="0">
      <selection activeCell="O5" sqref="O5:O6"/>
    </sheetView>
  </sheetViews>
  <sheetFormatPr defaultRowHeight="15" x14ac:dyDescent="0.25"/>
  <cols>
    <col min="3" max="3" width="11.5703125" customWidth="1"/>
    <col min="4" max="4" width="31.5703125" customWidth="1"/>
  </cols>
  <sheetData>
    <row r="1" spans="3:16" ht="15.75" thickBot="1" x14ac:dyDescent="0.3"/>
    <row r="2" spans="3:16" ht="16.5" thickBot="1" x14ac:dyDescent="0.3">
      <c r="C2" s="139" t="s">
        <v>0</v>
      </c>
      <c r="D2" s="139" t="s">
        <v>1</v>
      </c>
      <c r="E2" s="141" t="s">
        <v>2</v>
      </c>
      <c r="F2" s="142"/>
      <c r="G2" s="145" t="s">
        <v>3</v>
      </c>
      <c r="H2" s="146"/>
      <c r="I2" s="149" t="s">
        <v>4</v>
      </c>
      <c r="J2" s="150"/>
      <c r="K2" s="153" t="s">
        <v>5</v>
      </c>
      <c r="L2" s="154"/>
      <c r="M2" s="129" t="s">
        <v>6</v>
      </c>
      <c r="N2" s="130"/>
      <c r="O2" s="130"/>
      <c r="P2" s="131"/>
    </row>
    <row r="3" spans="3:16" ht="16.5" thickBot="1" x14ac:dyDescent="0.3">
      <c r="C3" s="140"/>
      <c r="D3" s="140"/>
      <c r="E3" s="143"/>
      <c r="F3" s="144"/>
      <c r="G3" s="147"/>
      <c r="H3" s="148"/>
      <c r="I3" s="151"/>
      <c r="J3" s="152"/>
      <c r="K3" s="155"/>
      <c r="L3" s="156"/>
      <c r="M3" s="132" t="s">
        <v>7</v>
      </c>
      <c r="N3" s="133"/>
      <c r="O3" s="134" t="s">
        <v>8</v>
      </c>
      <c r="P3" s="135"/>
    </row>
    <row r="4" spans="3:16" ht="16.5" thickBot="1" x14ac:dyDescent="0.3">
      <c r="C4" s="140"/>
      <c r="D4" s="140"/>
      <c r="E4" s="43" t="s">
        <v>9</v>
      </c>
      <c r="F4" s="43" t="s">
        <v>10</v>
      </c>
      <c r="G4" s="43" t="s">
        <v>9</v>
      </c>
      <c r="H4" s="43" t="s">
        <v>10</v>
      </c>
      <c r="I4" s="43" t="s">
        <v>9</v>
      </c>
      <c r="J4" s="43" t="s">
        <v>10</v>
      </c>
      <c r="K4" s="43" t="s">
        <v>9</v>
      </c>
      <c r="L4" s="43" t="s">
        <v>10</v>
      </c>
      <c r="M4" s="43" t="s">
        <v>11</v>
      </c>
      <c r="N4" s="43" t="s">
        <v>12</v>
      </c>
      <c r="O4" s="43" t="s">
        <v>13</v>
      </c>
      <c r="P4" s="43" t="s">
        <v>12</v>
      </c>
    </row>
    <row r="5" spans="3:16" ht="55.5" customHeight="1" thickBot="1" x14ac:dyDescent="0.3">
      <c r="C5" s="119" t="s">
        <v>47</v>
      </c>
      <c r="D5" s="121" t="s">
        <v>87</v>
      </c>
      <c r="E5" s="137">
        <v>1371</v>
      </c>
      <c r="F5" s="91">
        <v>1487</v>
      </c>
      <c r="G5" s="91">
        <v>1371</v>
      </c>
      <c r="H5" s="91">
        <v>3901</v>
      </c>
      <c r="I5" s="91">
        <v>458</v>
      </c>
      <c r="J5" s="91">
        <v>747</v>
      </c>
      <c r="K5" s="111">
        <v>0</v>
      </c>
      <c r="L5" s="109">
        <v>147</v>
      </c>
      <c r="M5" s="91">
        <v>6282</v>
      </c>
      <c r="N5" s="24"/>
      <c r="O5" s="91">
        <v>3200</v>
      </c>
      <c r="P5" s="51"/>
    </row>
    <row r="6" spans="3:16" ht="25.5" customHeight="1" thickBot="1" x14ac:dyDescent="0.3">
      <c r="C6" s="120"/>
      <c r="D6" s="136"/>
      <c r="E6" s="138"/>
      <c r="F6" s="92"/>
      <c r="G6" s="92"/>
      <c r="H6" s="92"/>
      <c r="I6" s="92"/>
      <c r="J6" s="92"/>
      <c r="K6" s="112"/>
      <c r="L6" s="107"/>
      <c r="M6" s="92"/>
      <c r="N6" s="25"/>
      <c r="O6" s="92"/>
      <c r="P6" s="25"/>
    </row>
    <row r="7" spans="3:16" ht="49.5" customHeight="1" thickBot="1" x14ac:dyDescent="0.3">
      <c r="C7" s="119" t="s">
        <v>50</v>
      </c>
      <c r="D7" s="117" t="s">
        <v>79</v>
      </c>
      <c r="E7" s="20"/>
      <c r="F7" s="26"/>
      <c r="G7" s="26"/>
      <c r="H7" s="26"/>
      <c r="I7" s="26"/>
      <c r="J7" s="26"/>
      <c r="K7" s="26"/>
      <c r="L7" s="27"/>
      <c r="M7" s="26"/>
      <c r="N7" s="28"/>
      <c r="O7" s="26">
        <v>27000</v>
      </c>
      <c r="P7" s="29"/>
    </row>
    <row r="8" spans="3:16" ht="27.75" customHeight="1" thickBot="1" x14ac:dyDescent="0.3">
      <c r="C8" s="120"/>
      <c r="D8" s="118"/>
      <c r="E8" s="21"/>
      <c r="F8" s="30"/>
      <c r="G8" s="30"/>
      <c r="H8" s="30"/>
      <c r="I8" s="30"/>
      <c r="J8" s="30"/>
      <c r="K8" s="30"/>
      <c r="L8" s="31"/>
      <c r="M8" s="30"/>
      <c r="N8" s="32"/>
      <c r="O8" s="30"/>
      <c r="P8" s="33"/>
    </row>
    <row r="9" spans="3:16" ht="42.75" customHeight="1" thickBot="1" x14ac:dyDescent="0.3">
      <c r="C9" s="123" t="s">
        <v>53</v>
      </c>
      <c r="D9" s="121" t="s">
        <v>80</v>
      </c>
      <c r="E9" s="23">
        <v>213</v>
      </c>
      <c r="F9" s="26">
        <v>165</v>
      </c>
      <c r="G9" s="26">
        <v>213</v>
      </c>
      <c r="H9" s="26">
        <v>283</v>
      </c>
      <c r="I9" s="26">
        <v>74</v>
      </c>
      <c r="J9" s="26">
        <v>193</v>
      </c>
      <c r="K9" s="26">
        <v>0</v>
      </c>
      <c r="L9" s="61">
        <v>0</v>
      </c>
      <c r="M9" s="26">
        <v>641</v>
      </c>
      <c r="N9" s="28"/>
      <c r="O9" s="26">
        <v>500</v>
      </c>
      <c r="P9" s="29"/>
    </row>
    <row r="10" spans="3:16" ht="19.5" customHeight="1" thickBot="1" x14ac:dyDescent="0.3">
      <c r="C10" s="124"/>
      <c r="D10" s="122"/>
      <c r="E10" s="22"/>
      <c r="F10" s="30"/>
      <c r="G10" s="30"/>
      <c r="H10" s="30"/>
      <c r="I10" s="30"/>
      <c r="J10" s="30"/>
      <c r="K10" s="30"/>
      <c r="L10" s="62"/>
      <c r="M10" s="30"/>
      <c r="N10" s="32"/>
      <c r="O10" s="30"/>
      <c r="P10" s="33"/>
    </row>
    <row r="11" spans="3:16" ht="45.75" customHeight="1" thickBot="1" x14ac:dyDescent="0.3">
      <c r="C11" s="127" t="s">
        <v>55</v>
      </c>
      <c r="D11" s="125" t="s">
        <v>86</v>
      </c>
      <c r="E11" s="20">
        <v>342</v>
      </c>
      <c r="F11" s="26">
        <v>448</v>
      </c>
      <c r="G11" s="26">
        <v>342</v>
      </c>
      <c r="H11" s="26">
        <v>248</v>
      </c>
      <c r="I11" s="26">
        <v>116</v>
      </c>
      <c r="J11" s="26">
        <v>237</v>
      </c>
      <c r="K11" s="26">
        <v>0</v>
      </c>
      <c r="L11" s="61">
        <v>0</v>
      </c>
      <c r="M11" s="26">
        <v>1084</v>
      </c>
      <c r="N11" s="26"/>
      <c r="O11" s="26">
        <v>800</v>
      </c>
      <c r="P11" s="34"/>
    </row>
    <row r="12" spans="3:16" ht="15.75" customHeight="1" thickBot="1" x14ac:dyDescent="0.3">
      <c r="C12" s="128"/>
      <c r="D12" s="126"/>
      <c r="E12" s="21"/>
      <c r="F12" s="30"/>
      <c r="G12" s="30"/>
      <c r="H12" s="30"/>
      <c r="I12" s="30"/>
      <c r="J12" s="30"/>
      <c r="K12" s="30"/>
      <c r="L12" s="62"/>
      <c r="M12" s="35"/>
      <c r="N12" s="36"/>
      <c r="O12" s="37"/>
      <c r="P12" s="36"/>
    </row>
    <row r="13" spans="3:16" ht="54" customHeight="1" thickBot="1" x14ac:dyDescent="0.3">
      <c r="C13" s="113" t="s">
        <v>14</v>
      </c>
      <c r="D13" s="115" t="s">
        <v>83</v>
      </c>
      <c r="E13" s="23">
        <v>96</v>
      </c>
      <c r="F13" s="26">
        <v>167</v>
      </c>
      <c r="G13" s="26">
        <v>96</v>
      </c>
      <c r="H13" s="26">
        <v>147</v>
      </c>
      <c r="I13" s="26">
        <v>38</v>
      </c>
      <c r="J13" s="26">
        <v>160</v>
      </c>
      <c r="K13" s="26">
        <v>0</v>
      </c>
      <c r="L13" s="61">
        <v>0</v>
      </c>
      <c r="M13" s="38">
        <v>474</v>
      </c>
      <c r="N13" s="36"/>
      <c r="O13" s="39">
        <v>230</v>
      </c>
      <c r="P13" s="36"/>
    </row>
    <row r="14" spans="3:16" ht="25.5" customHeight="1" thickBot="1" x14ac:dyDescent="0.3">
      <c r="C14" s="114"/>
      <c r="D14" s="116"/>
      <c r="E14" s="22"/>
      <c r="F14" s="30"/>
      <c r="G14" s="30"/>
      <c r="H14" s="30"/>
      <c r="I14" s="30"/>
      <c r="J14" s="30"/>
      <c r="K14" s="30"/>
      <c r="L14" s="62"/>
      <c r="M14" s="35"/>
      <c r="N14" s="36"/>
      <c r="O14" s="37"/>
      <c r="P14" s="36"/>
    </row>
    <row r="15" spans="3:16" ht="66" customHeight="1" thickBot="1" x14ac:dyDescent="0.3">
      <c r="C15" s="95" t="s">
        <v>16</v>
      </c>
      <c r="D15" s="110" t="s">
        <v>88</v>
      </c>
      <c r="E15" s="95">
        <v>63</v>
      </c>
      <c r="F15" s="92">
        <v>55</v>
      </c>
      <c r="G15" s="92">
        <v>63</v>
      </c>
      <c r="H15" s="92">
        <v>59</v>
      </c>
      <c r="I15" s="92">
        <v>24</v>
      </c>
      <c r="J15" s="92">
        <v>37</v>
      </c>
      <c r="K15" s="92">
        <v>0</v>
      </c>
      <c r="L15" s="107">
        <v>0</v>
      </c>
      <c r="M15" s="92">
        <v>151</v>
      </c>
      <c r="N15" s="40"/>
      <c r="O15" s="92">
        <v>150</v>
      </c>
      <c r="P15" s="40"/>
    </row>
    <row r="16" spans="3:16" ht="16.5" thickBot="1" x14ac:dyDescent="0.3">
      <c r="C16" s="98"/>
      <c r="D16" s="99"/>
      <c r="E16" s="98"/>
      <c r="F16" s="93"/>
      <c r="G16" s="93"/>
      <c r="H16" s="93"/>
      <c r="I16" s="93"/>
      <c r="J16" s="93"/>
      <c r="K16" s="93"/>
      <c r="L16" s="108"/>
      <c r="M16" s="93"/>
      <c r="N16" s="41"/>
      <c r="O16" s="93"/>
      <c r="P16" s="41"/>
    </row>
    <row r="17" spans="3:16" ht="91.5" customHeight="1" thickBot="1" x14ac:dyDescent="0.3">
      <c r="C17" s="94" t="s">
        <v>18</v>
      </c>
      <c r="D17" s="104" t="s">
        <v>19</v>
      </c>
      <c r="E17" s="94"/>
      <c r="F17" s="91"/>
      <c r="G17" s="91"/>
      <c r="H17" s="91"/>
      <c r="I17" s="91"/>
      <c r="J17" s="91"/>
      <c r="K17" s="105"/>
      <c r="L17" s="102"/>
      <c r="M17" s="91"/>
      <c r="N17" s="24"/>
      <c r="O17" s="109" t="s">
        <v>85</v>
      </c>
      <c r="P17" s="42"/>
    </row>
    <row r="18" spans="3:16" ht="16.5" thickBot="1" x14ac:dyDescent="0.3">
      <c r="C18" s="98"/>
      <c r="D18" s="99"/>
      <c r="E18" s="98"/>
      <c r="F18" s="93"/>
      <c r="G18" s="93"/>
      <c r="H18" s="93"/>
      <c r="I18" s="93"/>
      <c r="J18" s="93"/>
      <c r="K18" s="106"/>
      <c r="L18" s="103"/>
      <c r="M18" s="93"/>
      <c r="N18" s="41"/>
      <c r="O18" s="106"/>
      <c r="P18" s="42"/>
    </row>
    <row r="19" spans="3:16" ht="42.75" customHeight="1" thickBot="1" x14ac:dyDescent="0.3">
      <c r="C19" s="94" t="s">
        <v>20</v>
      </c>
      <c r="D19" s="96" t="s">
        <v>81</v>
      </c>
      <c r="E19" s="94"/>
      <c r="F19" s="91"/>
      <c r="G19" s="91"/>
      <c r="H19" s="91"/>
      <c r="I19" s="91"/>
      <c r="J19" s="91"/>
      <c r="K19" s="91"/>
      <c r="L19" s="102"/>
      <c r="M19" s="91"/>
      <c r="N19" s="24"/>
      <c r="O19" s="91">
        <v>320</v>
      </c>
      <c r="P19" s="24"/>
    </row>
    <row r="20" spans="3:16" ht="16.5" thickBot="1" x14ac:dyDescent="0.3">
      <c r="C20" s="98"/>
      <c r="D20" s="99"/>
      <c r="E20" s="98"/>
      <c r="F20" s="93"/>
      <c r="G20" s="93"/>
      <c r="H20" s="93"/>
      <c r="I20" s="93"/>
      <c r="J20" s="93"/>
      <c r="K20" s="93"/>
      <c r="L20" s="103"/>
      <c r="M20" s="93"/>
      <c r="N20" s="41"/>
      <c r="O20" s="93"/>
      <c r="P20" s="41"/>
    </row>
    <row r="21" spans="3:16" ht="63.75" customHeight="1" thickBot="1" x14ac:dyDescent="0.3">
      <c r="C21" s="94" t="s">
        <v>22</v>
      </c>
      <c r="D21" s="96" t="s">
        <v>84</v>
      </c>
      <c r="E21" s="94"/>
      <c r="F21" s="91"/>
      <c r="G21" s="91"/>
      <c r="H21" s="91"/>
      <c r="I21" s="91"/>
      <c r="J21" s="91"/>
      <c r="K21" s="91"/>
      <c r="L21" s="100"/>
      <c r="M21" s="91"/>
      <c r="N21" s="24"/>
      <c r="O21" s="91">
        <v>500</v>
      </c>
      <c r="P21" s="24"/>
    </row>
    <row r="22" spans="3:16" ht="16.5" thickBot="1" x14ac:dyDescent="0.3">
      <c r="C22" s="98"/>
      <c r="D22" s="99"/>
      <c r="E22" s="98"/>
      <c r="F22" s="93"/>
      <c r="G22" s="93"/>
      <c r="H22" s="93"/>
      <c r="I22" s="93"/>
      <c r="J22" s="93"/>
      <c r="K22" s="93"/>
      <c r="L22" s="101"/>
      <c r="M22" s="93"/>
      <c r="N22" s="41"/>
      <c r="O22" s="93"/>
      <c r="P22" s="41"/>
    </row>
    <row r="23" spans="3:16" ht="48" customHeight="1" thickBot="1" x14ac:dyDescent="0.3">
      <c r="C23" s="94" t="s">
        <v>24</v>
      </c>
      <c r="D23" s="96" t="s">
        <v>82</v>
      </c>
      <c r="E23" s="94">
        <v>333</v>
      </c>
      <c r="F23" s="91">
        <v>788</v>
      </c>
      <c r="G23" s="91">
        <v>333</v>
      </c>
      <c r="H23" s="91">
        <v>667</v>
      </c>
      <c r="I23" s="91">
        <v>333</v>
      </c>
      <c r="J23" s="91">
        <v>610</v>
      </c>
      <c r="K23" s="91">
        <v>330</v>
      </c>
      <c r="L23" s="89"/>
      <c r="M23" s="91"/>
      <c r="N23" s="24"/>
      <c r="O23" s="91">
        <v>1329</v>
      </c>
      <c r="P23" s="24"/>
    </row>
    <row r="24" spans="3:16" ht="15.75" customHeight="1" thickBot="1" x14ac:dyDescent="0.3">
      <c r="C24" s="95"/>
      <c r="D24" s="97"/>
      <c r="E24" s="95"/>
      <c r="F24" s="92"/>
      <c r="G24" s="92"/>
      <c r="H24" s="92"/>
      <c r="I24" s="92"/>
      <c r="J24" s="92"/>
      <c r="K24" s="92"/>
      <c r="L24" s="90"/>
      <c r="M24" s="92"/>
      <c r="N24" s="50"/>
      <c r="O24" s="92"/>
      <c r="P24" s="50"/>
    </row>
    <row r="25" spans="3:16" ht="94.5" customHeight="1" thickBot="1" x14ac:dyDescent="0.3">
      <c r="C25" s="157" t="s">
        <v>42</v>
      </c>
      <c r="D25" s="161" t="s">
        <v>44</v>
      </c>
      <c r="E25" s="159">
        <v>15</v>
      </c>
      <c r="F25" s="159">
        <v>24</v>
      </c>
      <c r="G25" s="159">
        <v>15</v>
      </c>
      <c r="H25" s="159">
        <v>19</v>
      </c>
      <c r="I25" s="159">
        <v>5</v>
      </c>
      <c r="J25" s="159">
        <v>26</v>
      </c>
      <c r="K25" s="159">
        <v>0</v>
      </c>
      <c r="L25" s="159">
        <v>23</v>
      </c>
      <c r="M25" s="159">
        <v>92</v>
      </c>
      <c r="N25" s="63"/>
      <c r="O25" s="159">
        <v>35</v>
      </c>
      <c r="P25" s="63"/>
    </row>
    <row r="26" spans="3:16" ht="16.5" thickBot="1" x14ac:dyDescent="0.3">
      <c r="C26" s="158"/>
      <c r="D26" s="162"/>
      <c r="E26" s="160"/>
      <c r="F26" s="160"/>
      <c r="G26" s="160"/>
      <c r="H26" s="160"/>
      <c r="I26" s="160"/>
      <c r="J26" s="160"/>
      <c r="K26" s="160"/>
      <c r="L26" s="160"/>
      <c r="M26" s="160"/>
      <c r="N26" s="63"/>
      <c r="O26" s="160"/>
      <c r="P26" s="63"/>
    </row>
    <row r="27" spans="3:16" ht="75.75" customHeight="1" thickBot="1" x14ac:dyDescent="0.3">
      <c r="C27" s="163" t="s">
        <v>45</v>
      </c>
      <c r="D27" s="165" t="s">
        <v>46</v>
      </c>
      <c r="E27" s="159">
        <v>801</v>
      </c>
      <c r="F27" s="159">
        <v>996</v>
      </c>
      <c r="G27" s="159">
        <v>801</v>
      </c>
      <c r="H27" s="159">
        <v>1126</v>
      </c>
      <c r="I27" s="159">
        <v>800</v>
      </c>
      <c r="J27" s="159">
        <v>1177</v>
      </c>
      <c r="K27" s="159">
        <v>798</v>
      </c>
      <c r="L27" s="159">
        <v>1100</v>
      </c>
      <c r="M27" s="159">
        <v>4399</v>
      </c>
      <c r="N27" s="64"/>
      <c r="O27" s="159">
        <v>3200</v>
      </c>
      <c r="P27" s="63"/>
    </row>
    <row r="28" spans="3:16" ht="16.5" thickBot="1" x14ac:dyDescent="0.3">
      <c r="C28" s="164"/>
      <c r="D28" s="166"/>
      <c r="E28" s="160"/>
      <c r="F28" s="160"/>
      <c r="G28" s="160"/>
      <c r="H28" s="160"/>
      <c r="I28" s="160"/>
      <c r="J28" s="160"/>
      <c r="K28" s="160"/>
      <c r="L28" s="160"/>
      <c r="M28" s="160"/>
      <c r="N28" s="63"/>
      <c r="O28" s="160"/>
      <c r="P28" s="63"/>
    </row>
  </sheetData>
  <mergeCells count="113">
    <mergeCell ref="C27:C28"/>
    <mergeCell ref="D27:D28"/>
    <mergeCell ref="O27:O28"/>
    <mergeCell ref="M27:M28"/>
    <mergeCell ref="L27:L28"/>
    <mergeCell ref="K27:K28"/>
    <mergeCell ref="J27:J28"/>
    <mergeCell ref="I27:I28"/>
    <mergeCell ref="H27:H28"/>
    <mergeCell ref="G27:G28"/>
    <mergeCell ref="F27:F28"/>
    <mergeCell ref="E27:E28"/>
    <mergeCell ref="C25:C26"/>
    <mergeCell ref="O25:O26"/>
    <mergeCell ref="D25:D26"/>
    <mergeCell ref="E25:E26"/>
    <mergeCell ref="F25:F26"/>
    <mergeCell ref="G25:G26"/>
    <mergeCell ref="H25:H26"/>
    <mergeCell ref="I25:I26"/>
    <mergeCell ref="J25:J26"/>
    <mergeCell ref="K25:K26"/>
    <mergeCell ref="L25:L26"/>
    <mergeCell ref="M25:M26"/>
    <mergeCell ref="M2:P2"/>
    <mergeCell ref="M3:N3"/>
    <mergeCell ref="O3:P3"/>
    <mergeCell ref="C5:C6"/>
    <mergeCell ref="D5:D6"/>
    <mergeCell ref="E5:E6"/>
    <mergeCell ref="F5:F6"/>
    <mergeCell ref="G5:G6"/>
    <mergeCell ref="H5:H6"/>
    <mergeCell ref="I5:I6"/>
    <mergeCell ref="C2:C4"/>
    <mergeCell ref="D2:D4"/>
    <mergeCell ref="E2:F3"/>
    <mergeCell ref="G2:H3"/>
    <mergeCell ref="I2:J3"/>
    <mergeCell ref="K2:L3"/>
    <mergeCell ref="G15:G16"/>
    <mergeCell ref="J5:J6"/>
    <mergeCell ref="K5:K6"/>
    <mergeCell ref="L5:L6"/>
    <mergeCell ref="M5:M6"/>
    <mergeCell ref="C13:C14"/>
    <mergeCell ref="D13:D14"/>
    <mergeCell ref="D7:D8"/>
    <mergeCell ref="C7:C8"/>
    <mergeCell ref="D9:D10"/>
    <mergeCell ref="C9:C10"/>
    <mergeCell ref="D11:D12"/>
    <mergeCell ref="C11:C12"/>
    <mergeCell ref="O5:O6"/>
    <mergeCell ref="O15:O16"/>
    <mergeCell ref="C17:C18"/>
    <mergeCell ref="D17:D18"/>
    <mergeCell ref="E17:E18"/>
    <mergeCell ref="F17:F18"/>
    <mergeCell ref="G17:G18"/>
    <mergeCell ref="H17:H18"/>
    <mergeCell ref="I17:I18"/>
    <mergeCell ref="J17:J18"/>
    <mergeCell ref="K17:K18"/>
    <mergeCell ref="H15:H16"/>
    <mergeCell ref="I15:I16"/>
    <mergeCell ref="J15:J16"/>
    <mergeCell ref="K15:K16"/>
    <mergeCell ref="L15:L16"/>
    <mergeCell ref="M15:M16"/>
    <mergeCell ref="L17:L18"/>
    <mergeCell ref="M17:M18"/>
    <mergeCell ref="O17:O18"/>
    <mergeCell ref="C15:C16"/>
    <mergeCell ref="D15:D16"/>
    <mergeCell ref="E15:E16"/>
    <mergeCell ref="F15:F16"/>
    <mergeCell ref="C19:C20"/>
    <mergeCell ref="D19:D20"/>
    <mergeCell ref="E19:E20"/>
    <mergeCell ref="F19:F20"/>
    <mergeCell ref="G19:G20"/>
    <mergeCell ref="H19:H20"/>
    <mergeCell ref="I19:I20"/>
    <mergeCell ref="O19:O20"/>
    <mergeCell ref="C21:C22"/>
    <mergeCell ref="D21:D22"/>
    <mergeCell ref="E21:E22"/>
    <mergeCell ref="F21:F22"/>
    <mergeCell ref="G21:G22"/>
    <mergeCell ref="K21:K22"/>
    <mergeCell ref="L21:L22"/>
    <mergeCell ref="M21:M22"/>
    <mergeCell ref="J19:J20"/>
    <mergeCell ref="K19:K20"/>
    <mergeCell ref="L19:L20"/>
    <mergeCell ref="M19:M20"/>
    <mergeCell ref="L23:L24"/>
    <mergeCell ref="M23:M24"/>
    <mergeCell ref="O23:O24"/>
    <mergeCell ref="O21:O22"/>
    <mergeCell ref="C23:C24"/>
    <mergeCell ref="D23:D24"/>
    <mergeCell ref="E23:E24"/>
    <mergeCell ref="F23:F24"/>
    <mergeCell ref="G23:G24"/>
    <mergeCell ref="H23:H24"/>
    <mergeCell ref="I23:I24"/>
    <mergeCell ref="J23:J24"/>
    <mergeCell ref="K23:K24"/>
    <mergeCell ref="H21:H22"/>
    <mergeCell ref="I21:I22"/>
    <mergeCell ref="J21:J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topLeftCell="B7" workbookViewId="0">
      <selection activeCell="D4" sqref="D4"/>
    </sheetView>
  </sheetViews>
  <sheetFormatPr defaultRowHeight="15" x14ac:dyDescent="0.25"/>
  <cols>
    <col min="2" max="2" width="15.28515625" customWidth="1"/>
    <col min="3" max="3" width="24" customWidth="1"/>
    <col min="4" max="4" width="81.85546875" customWidth="1"/>
    <col min="5" max="5" width="16.28515625" customWidth="1"/>
    <col min="10" max="10" width="9.140625" customWidth="1"/>
  </cols>
  <sheetData>
    <row r="1" spans="2:5" ht="15.75" thickBot="1" x14ac:dyDescent="0.3"/>
    <row r="2" spans="2:5" ht="63.75" thickBot="1" x14ac:dyDescent="0.3">
      <c r="B2" s="6" t="s">
        <v>0</v>
      </c>
      <c r="C2" s="6" t="s">
        <v>41</v>
      </c>
      <c r="D2" s="6" t="s">
        <v>65</v>
      </c>
      <c r="E2" s="6" t="s">
        <v>64</v>
      </c>
    </row>
    <row r="3" spans="2:5" ht="37.5" customHeight="1" thickBot="1" x14ac:dyDescent="0.3">
      <c r="B3" s="1" t="s">
        <v>42</v>
      </c>
      <c r="C3" s="167" t="s">
        <v>43</v>
      </c>
      <c r="D3" s="7" t="s">
        <v>44</v>
      </c>
      <c r="E3" s="1">
        <v>35</v>
      </c>
    </row>
    <row r="4" spans="2:5" ht="33.75" customHeight="1" thickBot="1" x14ac:dyDescent="0.3">
      <c r="B4" s="9" t="s">
        <v>45</v>
      </c>
      <c r="C4" s="168"/>
      <c r="D4" s="7" t="s">
        <v>46</v>
      </c>
      <c r="E4" s="1">
        <v>3200</v>
      </c>
    </row>
    <row r="5" spans="2:5" ht="36" customHeight="1" thickBot="1" x14ac:dyDescent="0.3">
      <c r="B5" s="9" t="s">
        <v>47</v>
      </c>
      <c r="C5" s="1" t="s">
        <v>48</v>
      </c>
      <c r="D5" s="7" t="s">
        <v>49</v>
      </c>
      <c r="E5" s="1">
        <v>3200</v>
      </c>
    </row>
    <row r="6" spans="2:5" ht="33.75" customHeight="1" thickBot="1" x14ac:dyDescent="0.3">
      <c r="B6" s="9" t="s">
        <v>50</v>
      </c>
      <c r="C6" s="169" t="s">
        <v>51</v>
      </c>
      <c r="D6" s="7" t="s">
        <v>52</v>
      </c>
      <c r="E6" s="1">
        <v>27000</v>
      </c>
    </row>
    <row r="7" spans="2:5" ht="36" customHeight="1" thickBot="1" x14ac:dyDescent="0.3">
      <c r="B7" s="9" t="s">
        <v>53</v>
      </c>
      <c r="C7" s="170"/>
      <c r="D7" s="7" t="s">
        <v>54</v>
      </c>
      <c r="E7" s="1">
        <v>500</v>
      </c>
    </row>
    <row r="8" spans="2:5" ht="34.5" customHeight="1" thickBot="1" x14ac:dyDescent="0.3">
      <c r="B8" s="9" t="s">
        <v>55</v>
      </c>
      <c r="C8" s="169" t="s">
        <v>56</v>
      </c>
      <c r="D8" s="7" t="s">
        <v>57</v>
      </c>
      <c r="E8" s="1">
        <v>800</v>
      </c>
    </row>
    <row r="9" spans="2:5" ht="36" customHeight="1" thickBot="1" x14ac:dyDescent="0.3">
      <c r="B9" s="9" t="s">
        <v>14</v>
      </c>
      <c r="C9" s="170"/>
      <c r="D9" s="7" t="s">
        <v>15</v>
      </c>
      <c r="E9" s="1">
        <v>230</v>
      </c>
    </row>
    <row r="10" spans="2:5" ht="33" customHeight="1" thickBot="1" x14ac:dyDescent="0.3">
      <c r="B10" s="9" t="s">
        <v>16</v>
      </c>
      <c r="C10" s="1" t="s">
        <v>58</v>
      </c>
      <c r="D10" s="7" t="s">
        <v>17</v>
      </c>
      <c r="E10" s="1">
        <v>150</v>
      </c>
    </row>
    <row r="11" spans="2:5" ht="52.5" customHeight="1" thickBot="1" x14ac:dyDescent="0.3">
      <c r="B11" s="9" t="s">
        <v>18</v>
      </c>
      <c r="C11" s="169" t="s">
        <v>59</v>
      </c>
      <c r="D11" s="7" t="s">
        <v>19</v>
      </c>
      <c r="E11" s="8" t="s">
        <v>60</v>
      </c>
    </row>
    <row r="12" spans="2:5" ht="24.75" customHeight="1" thickBot="1" x14ac:dyDescent="0.3">
      <c r="B12" s="9" t="s">
        <v>20</v>
      </c>
      <c r="C12" s="171"/>
      <c r="D12" s="7" t="s">
        <v>21</v>
      </c>
      <c r="E12" s="1">
        <v>192</v>
      </c>
    </row>
    <row r="13" spans="2:5" ht="24.75" customHeight="1" thickBot="1" x14ac:dyDescent="0.3">
      <c r="B13" s="9" t="s">
        <v>61</v>
      </c>
      <c r="C13" s="170"/>
      <c r="D13" s="7" t="s">
        <v>62</v>
      </c>
      <c r="E13" s="1">
        <v>11</v>
      </c>
    </row>
    <row r="14" spans="2:5" ht="35.25" customHeight="1" thickBot="1" x14ac:dyDescent="0.3">
      <c r="B14" s="9" t="s">
        <v>22</v>
      </c>
      <c r="C14" s="169" t="s">
        <v>63</v>
      </c>
      <c r="D14" s="7" t="s">
        <v>23</v>
      </c>
      <c r="E14" s="1">
        <v>160</v>
      </c>
    </row>
    <row r="15" spans="2:5" ht="24" customHeight="1" thickBot="1" x14ac:dyDescent="0.3">
      <c r="B15" s="9" t="s">
        <v>24</v>
      </c>
      <c r="C15" s="170"/>
      <c r="D15" s="7" t="s">
        <v>25</v>
      </c>
      <c r="E15" s="1">
        <v>1329</v>
      </c>
    </row>
  </sheetData>
  <mergeCells count="5">
    <mergeCell ref="C3:C4"/>
    <mergeCell ref="C6:C7"/>
    <mergeCell ref="C8:C9"/>
    <mergeCell ref="C11:C13"/>
    <mergeCell ref="C14:C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5"/>
  <sheetViews>
    <sheetView workbookViewId="0">
      <selection activeCell="C5" sqref="C5"/>
    </sheetView>
  </sheetViews>
  <sheetFormatPr defaultRowHeight="15" x14ac:dyDescent="0.25"/>
  <cols>
    <col min="2" max="2" width="30.28515625" customWidth="1"/>
    <col min="3" max="3" width="71.5703125" customWidth="1"/>
    <col min="4" max="4" width="26.28515625" customWidth="1"/>
    <col min="5" max="5" width="11.5703125" customWidth="1"/>
  </cols>
  <sheetData>
    <row r="1" spans="2:4" ht="15.75" thickBot="1" x14ac:dyDescent="0.3"/>
    <row r="2" spans="2:4" ht="18.75" thickBot="1" x14ac:dyDescent="0.3">
      <c r="B2" s="10" t="s">
        <v>0</v>
      </c>
      <c r="C2" s="10" t="s">
        <v>1</v>
      </c>
      <c r="D2" s="10" t="s">
        <v>66</v>
      </c>
    </row>
    <row r="3" spans="2:4" ht="46.5" customHeight="1" thickBot="1" x14ac:dyDescent="0.3">
      <c r="B3" s="11" t="s">
        <v>42</v>
      </c>
      <c r="C3" s="12" t="s">
        <v>67</v>
      </c>
      <c r="D3" s="2" t="s">
        <v>68</v>
      </c>
    </row>
    <row r="4" spans="2:4" ht="68.25" customHeight="1" thickBot="1" x14ac:dyDescent="0.3">
      <c r="B4" s="57" t="s">
        <v>45</v>
      </c>
      <c r="C4" s="12" t="s">
        <v>46</v>
      </c>
      <c r="D4" s="2" t="s">
        <v>68</v>
      </c>
    </row>
    <row r="5" spans="2:4" ht="39" customHeight="1" thickBot="1" x14ac:dyDescent="0.3">
      <c r="B5" s="13" t="s">
        <v>47</v>
      </c>
      <c r="C5" s="12" t="s">
        <v>89</v>
      </c>
      <c r="D5" s="2" t="s">
        <v>68</v>
      </c>
    </row>
    <row r="6" spans="2:4" ht="37.5" customHeight="1" thickBot="1" x14ac:dyDescent="0.3">
      <c r="B6" s="13" t="s">
        <v>50</v>
      </c>
      <c r="C6" s="12" t="s">
        <v>72</v>
      </c>
      <c r="D6" s="2" t="s">
        <v>68</v>
      </c>
    </row>
    <row r="7" spans="2:4" ht="38.25" customHeight="1" thickBot="1" x14ac:dyDescent="0.3">
      <c r="B7" s="13" t="s">
        <v>53</v>
      </c>
      <c r="C7" s="12" t="s">
        <v>73</v>
      </c>
      <c r="D7" s="2" t="s">
        <v>68</v>
      </c>
    </row>
    <row r="8" spans="2:4" ht="42" customHeight="1" thickBot="1" x14ac:dyDescent="0.3">
      <c r="B8" s="13" t="s">
        <v>55</v>
      </c>
      <c r="C8" s="12" t="s">
        <v>90</v>
      </c>
      <c r="D8" s="2" t="s">
        <v>68</v>
      </c>
    </row>
    <row r="9" spans="2:4" ht="41.25" customHeight="1" thickBot="1" x14ac:dyDescent="0.3">
      <c r="B9" s="13" t="s">
        <v>14</v>
      </c>
      <c r="C9" s="12" t="s">
        <v>74</v>
      </c>
      <c r="D9" s="2" t="s">
        <v>68</v>
      </c>
    </row>
    <row r="10" spans="2:4" ht="42.75" customHeight="1" thickBot="1" x14ac:dyDescent="0.3">
      <c r="B10" s="13" t="s">
        <v>16</v>
      </c>
      <c r="C10" s="12" t="s">
        <v>91</v>
      </c>
      <c r="D10" s="2" t="s">
        <v>68</v>
      </c>
    </row>
    <row r="11" spans="2:4" ht="58.5" customHeight="1" thickBot="1" x14ac:dyDescent="0.3">
      <c r="B11" s="13"/>
      <c r="C11" s="12" t="s">
        <v>19</v>
      </c>
      <c r="D11" s="2" t="s">
        <v>68</v>
      </c>
    </row>
    <row r="12" spans="2:4" ht="23.25" customHeight="1" thickBot="1" x14ac:dyDescent="0.3">
      <c r="B12" s="172" t="s">
        <v>20</v>
      </c>
      <c r="C12" s="174" t="s">
        <v>69</v>
      </c>
      <c r="D12" s="2" t="s">
        <v>68</v>
      </c>
    </row>
    <row r="13" spans="2:4" ht="18.75" hidden="1" thickBot="1" x14ac:dyDescent="0.3">
      <c r="B13" s="173"/>
      <c r="C13" s="175"/>
      <c r="D13" s="14" t="s">
        <v>70</v>
      </c>
    </row>
    <row r="14" spans="2:4" ht="39" customHeight="1" thickBot="1" x14ac:dyDescent="0.3">
      <c r="B14" s="13" t="s">
        <v>22</v>
      </c>
      <c r="C14" s="12" t="s">
        <v>71</v>
      </c>
      <c r="D14" s="2" t="s">
        <v>68</v>
      </c>
    </row>
    <row r="15" spans="2:4" ht="36.75" thickBot="1" x14ac:dyDescent="0.3">
      <c r="B15" s="13" t="s">
        <v>24</v>
      </c>
      <c r="C15" s="12" t="s">
        <v>75</v>
      </c>
      <c r="D15" s="2" t="s">
        <v>68</v>
      </c>
    </row>
  </sheetData>
  <mergeCells count="2">
    <mergeCell ref="B12:B13"/>
    <mergeCell ref="C12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Every month</vt:lpstr>
      <vt:lpstr>Every Quarterly</vt:lpstr>
      <vt:lpstr>Overall KPI</vt:lpstr>
      <vt:lpstr>State Sel KPI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CIDB</dc:creator>
  <cp:lastModifiedBy>cidb hq</cp:lastModifiedBy>
  <dcterms:created xsi:type="dcterms:W3CDTF">2018-12-21T00:10:56Z</dcterms:created>
  <dcterms:modified xsi:type="dcterms:W3CDTF">2019-01-07T02:53:11Z</dcterms:modified>
</cp:coreProperties>
</file>