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24226"/>
  <xr:revisionPtr revIDLastSave="0" documentId="13_ncr:1_{0BD78826-970C-43A8-BAE3-7079F5022B4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 Vehicle" sheetId="3" r:id="rId1"/>
    <sheet name="Summary Plt Eqpt (2)" sheetId="12" r:id="rId2"/>
    <sheet name="A Vehicle" sheetId="6" r:id="rId3"/>
    <sheet name="A&amp;B Vehicle" sheetId="2" r:id="rId4"/>
    <sheet name="SUMMARY MT State " sheetId="9" r:id="rId5"/>
    <sheet name="Generators" sheetId="4" r:id="rId6"/>
    <sheet name="Summary Plt Eqpt" sheetId="11" r:id="rId7"/>
    <sheet name="B Vehicle Loc Wise" sheetId="5" state="hidden" r:id="rId8"/>
  </sheets>
  <definedNames>
    <definedName name="_xlnm._FilterDatabase" localSheetId="3" hidden="1">'A&amp;B Vehicle'!$A$2:$H$87</definedName>
    <definedName name="_xlnm._FilterDatabase" localSheetId="7" hidden="1">'B Vehicle Loc Wise'!$A$2:$E$55</definedName>
    <definedName name="_xlnm._FilterDatabase" localSheetId="0" hidden="1">'C Vehicle'!$A$2:$G$28</definedName>
    <definedName name="_xlnm._FilterDatabase" localSheetId="5" hidden="1">Generators!$A$2:$F$30</definedName>
    <definedName name="_xlnm.Print_Area" localSheetId="2">'A Vehicle'!$A$1:$H$8</definedName>
    <definedName name="_xlnm.Print_Area" localSheetId="3">'A&amp;B Vehicle'!$A$1:$G$87</definedName>
    <definedName name="_xlnm.Print_Area" localSheetId="7">'B Vehicle Loc Wise'!$A$1:$E$63</definedName>
    <definedName name="_xlnm.Print_Area" localSheetId="0">'C Vehicle'!$A$1:$G$49</definedName>
    <definedName name="_xlnm.Print_Area" localSheetId="5">Generators!$A$1:$F$30</definedName>
    <definedName name="_xlnm.Print_Titles" localSheetId="3">'A&amp;B Vehicle'!$2:$2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1" l="1"/>
  <c r="S11" i="12" l="1"/>
  <c r="S10" i="12"/>
  <c r="S9" i="12"/>
  <c r="S8" i="12"/>
  <c r="S7" i="12"/>
  <c r="S12" i="12" l="1"/>
  <c r="S11" i="11"/>
  <c r="S10" i="11"/>
  <c r="S9" i="11"/>
  <c r="S8" i="11"/>
  <c r="S12" i="11" s="1"/>
  <c r="X12" i="9"/>
  <c r="W12" i="9"/>
  <c r="Y11" i="9"/>
  <c r="V11" i="9"/>
  <c r="V10" i="9"/>
  <c r="Y10" i="9" s="1"/>
  <c r="Y9" i="9"/>
  <c r="V9" i="9"/>
  <c r="V8" i="9"/>
  <c r="Y8" i="9" s="1"/>
  <c r="Y7" i="9"/>
  <c r="V7" i="9"/>
  <c r="V6" i="9"/>
  <c r="Y6" i="9" s="1"/>
  <c r="Y12" i="9" l="1"/>
  <c r="V12" i="9"/>
</calcChain>
</file>

<file path=xl/sharedStrings.xml><?xml version="1.0" encoding="utf-8"?>
<sst xmlns="http://schemas.openxmlformats.org/spreadsheetml/2006/main" count="946" uniqueCount="323">
  <si>
    <t>Ser</t>
  </si>
  <si>
    <t>BA No</t>
  </si>
  <si>
    <t>UN No</t>
  </si>
  <si>
    <t>Make &amp; Type</t>
  </si>
  <si>
    <t>Total</t>
  </si>
  <si>
    <t>Loc</t>
  </si>
  <si>
    <t>KB</t>
  </si>
  <si>
    <t>Remarks</t>
  </si>
  <si>
    <t>17GM1297</t>
  </si>
  <si>
    <t>UN-20250</t>
  </si>
  <si>
    <t>UN-20195</t>
  </si>
  <si>
    <t>Trk 1/4 Ton Jeep 4x4 RK JMR</t>
  </si>
  <si>
    <t>14GJ3412</t>
  </si>
  <si>
    <t>UN-20191</t>
  </si>
  <si>
    <t>Trk ¼ ton Land Rover Defender 90 GS</t>
  </si>
  <si>
    <t>14GJ3413</t>
  </si>
  <si>
    <t>UN-20192</t>
  </si>
  <si>
    <t>14GJ3416</t>
  </si>
  <si>
    <t>UN-20137</t>
  </si>
  <si>
    <t>14GJ3414</t>
  </si>
  <si>
    <t>UN-20011</t>
  </si>
  <si>
    <t>UN-20136</t>
  </si>
  <si>
    <t>11GJ0650</t>
  </si>
  <si>
    <t>UN-20194</t>
  </si>
  <si>
    <t>13GJ2141</t>
  </si>
  <si>
    <t>UN-20193</t>
  </si>
  <si>
    <t>06SA0291</t>
  </si>
  <si>
    <t>UN-20135</t>
  </si>
  <si>
    <t>Trk 1/4 Ton Land Rover Defender  Amb</t>
  </si>
  <si>
    <t>09SA0978</t>
  </si>
  <si>
    <t>UN-20143</t>
  </si>
  <si>
    <t>Trk 1/4  Ton Land Rover Defender Amb 4 Stretchure</t>
  </si>
  <si>
    <t>12SA0903</t>
  </si>
  <si>
    <t>UN-20004</t>
  </si>
  <si>
    <t>14SR3419</t>
  </si>
  <si>
    <t>UN-20140</t>
  </si>
  <si>
    <t>Trk 1 ton Land Rover Defender 110 Shop Set</t>
  </si>
  <si>
    <t>10SR0591</t>
  </si>
  <si>
    <t>UN-20139</t>
  </si>
  <si>
    <t>Trk 2.5 ton Hino Shop Set</t>
  </si>
  <si>
    <t>14SB3705</t>
  </si>
  <si>
    <t>UN-20012</t>
  </si>
  <si>
    <t>Trk 5 ton Hino Shop Set</t>
  </si>
  <si>
    <t>14GL3422</t>
  </si>
  <si>
    <t>UN-20005</t>
  </si>
  <si>
    <t>Trk 5 ton Hino (4x4) GS Single Rear Wh</t>
  </si>
  <si>
    <t>14GL3423</t>
  </si>
  <si>
    <t>14GL3424</t>
  </si>
  <si>
    <t>UN-20196</t>
  </si>
  <si>
    <t>14GL3425</t>
  </si>
  <si>
    <t>UN-20197</t>
  </si>
  <si>
    <t>10GL0638</t>
  </si>
  <si>
    <t>UN-20198</t>
  </si>
  <si>
    <t>14GL0977</t>
  </si>
  <si>
    <t>UN-20199</t>
  </si>
  <si>
    <t>14GL0979</t>
  </si>
  <si>
    <t>UN-20200</t>
  </si>
  <si>
    <t>Trk 5 Ton Hino Water Bowzer (4500 lits)</t>
  </si>
  <si>
    <t>13SL0735</t>
  </si>
  <si>
    <t>UN-20149</t>
  </si>
  <si>
    <t>08SB1909</t>
  </si>
  <si>
    <t>UN-20120</t>
  </si>
  <si>
    <t>14SB4501</t>
  </si>
  <si>
    <t>UN-20203</t>
  </si>
  <si>
    <t>08GL1264</t>
  </si>
  <si>
    <t>UN-20204</t>
  </si>
  <si>
    <t>13SL0731</t>
  </si>
  <si>
    <t>UN-20006</t>
  </si>
  <si>
    <t>UN-20150</t>
  </si>
  <si>
    <t>Trk 5 Ton Hino Fuel Bowzer  (4500 lits)</t>
  </si>
  <si>
    <t>14SB3427</t>
  </si>
  <si>
    <t>UN-20151</t>
  </si>
  <si>
    <t>UN-20013</t>
  </si>
  <si>
    <t>14SR3426</t>
  </si>
  <si>
    <t>UN-20121</t>
  </si>
  <si>
    <t xml:space="preserve">Trk 7.5 Ton IVECO LRV </t>
  </si>
  <si>
    <t>UN-20147</t>
  </si>
  <si>
    <t>UN-20206</t>
  </si>
  <si>
    <t>Dump Trk 15 Ton Mitsubishi Fuso</t>
  </si>
  <si>
    <t>UN-20146</t>
  </si>
  <si>
    <t>UN-20119</t>
  </si>
  <si>
    <t>UN-20144</t>
  </si>
  <si>
    <t>UN-20145</t>
  </si>
  <si>
    <t>UN-20207</t>
  </si>
  <si>
    <t>UN-20208</t>
  </si>
  <si>
    <t>UN-20209</t>
  </si>
  <si>
    <t>UN-20210</t>
  </si>
  <si>
    <t>UN-20211</t>
  </si>
  <si>
    <t>NA</t>
  </si>
  <si>
    <t>TLRs</t>
  </si>
  <si>
    <t>Fuel Tlr 3500 litre</t>
  </si>
  <si>
    <t>Water Tlr 3500 litre</t>
  </si>
  <si>
    <t>UN-20213</t>
  </si>
  <si>
    <t>FE Loader</t>
  </si>
  <si>
    <t>UN-20212</t>
  </si>
  <si>
    <t>Fork Lifter 7 ton</t>
  </si>
  <si>
    <t>UN-20221</t>
  </si>
  <si>
    <t>UN-20101</t>
  </si>
  <si>
    <t>UN-20220</t>
  </si>
  <si>
    <t>Fork Lifter 15 ton</t>
  </si>
  <si>
    <t>UN-20215</t>
  </si>
  <si>
    <t>Excavator</t>
  </si>
  <si>
    <t>UN-20214</t>
  </si>
  <si>
    <t>Dozer D-85</t>
  </si>
  <si>
    <t>UN-20217</t>
  </si>
  <si>
    <t>Dozer D-40</t>
  </si>
  <si>
    <t>Dozer D-41</t>
  </si>
  <si>
    <t>UN-20216</t>
  </si>
  <si>
    <t xml:space="preserve">Kato Crane 25 Ton </t>
  </si>
  <si>
    <t>UN-20127</t>
  </si>
  <si>
    <t>UN-20219</t>
  </si>
  <si>
    <t xml:space="preserve">Kato Crane 20 Ton </t>
  </si>
  <si>
    <t>Motor Grader</t>
  </si>
  <si>
    <t>UN-20218</t>
  </si>
  <si>
    <t>UN-20240</t>
  </si>
  <si>
    <t>Rd Roller</t>
  </si>
  <si>
    <t>UN-20241</t>
  </si>
  <si>
    <t>Engine No</t>
  </si>
  <si>
    <t>CD4045C069748</t>
  </si>
  <si>
    <t>U567051W</t>
  </si>
  <si>
    <t>Gen Set 80 KVA (Perkins)</t>
  </si>
  <si>
    <t>U589974X</t>
  </si>
  <si>
    <t>U589991X</t>
  </si>
  <si>
    <t>U590200X</t>
  </si>
  <si>
    <t>U907131-T</t>
  </si>
  <si>
    <t>Gen Set 50 KVA (Perkins)</t>
  </si>
  <si>
    <t>U902244S</t>
  </si>
  <si>
    <t>U907132-T</t>
  </si>
  <si>
    <t>U410914Y</t>
  </si>
  <si>
    <t>Gen Set 30 KVA (Perkins)</t>
  </si>
  <si>
    <t>U399816-Y</t>
  </si>
  <si>
    <t>IEU1505</t>
  </si>
  <si>
    <t>Gen Set 5 KVA (Kubota)</t>
  </si>
  <si>
    <t>IEU2743</t>
  </si>
  <si>
    <t>IEU1792</t>
  </si>
  <si>
    <t>N'Dele</t>
  </si>
  <si>
    <t>UN-20314</t>
  </si>
  <si>
    <t>UN-20315</t>
  </si>
  <si>
    <t>UN-20313</t>
  </si>
  <si>
    <t>UN-20327</t>
  </si>
  <si>
    <t>UN-20328</t>
  </si>
  <si>
    <t>UN-20326</t>
  </si>
  <si>
    <t>UN-20325</t>
  </si>
  <si>
    <t>UN-20324</t>
  </si>
  <si>
    <t>UN-20312</t>
  </si>
  <si>
    <t>UN-20316</t>
  </si>
  <si>
    <t>UN-20317</t>
  </si>
  <si>
    <t>UN-20318</t>
  </si>
  <si>
    <t>UN-20319</t>
  </si>
  <si>
    <t>UN-20320</t>
  </si>
  <si>
    <t>UN-20321</t>
  </si>
  <si>
    <t>UN-20322</t>
  </si>
  <si>
    <t>UN-20323</t>
  </si>
  <si>
    <t>STATE OF A VEHICLES LOCATION WISE PAK ENG COY-1</t>
  </si>
  <si>
    <t>STATE OF GEN SET HELD WITH LOC (PAK ENG COY-1)</t>
  </si>
  <si>
    <t>UN 20333</t>
  </si>
  <si>
    <t>UN 20334</t>
  </si>
  <si>
    <t>UN 20335</t>
  </si>
  <si>
    <t>UN 20336</t>
  </si>
  <si>
    <t>Lowbed Trailer 20-40 Tons</t>
  </si>
  <si>
    <t>Heavy Equipment Trailer</t>
  </si>
  <si>
    <t>STATE OF B VEHICLES  LOCATION WISE PAK ENG COY-1</t>
  </si>
  <si>
    <t>Batangafo</t>
  </si>
  <si>
    <t>Toyota Hilux Pickup Double Cabin</t>
  </si>
  <si>
    <t xml:space="preserve">Gen Set 5 KVA </t>
  </si>
  <si>
    <t>Gen Set 80 KVA (John Deere)</t>
  </si>
  <si>
    <t>Gen Set 9 KVA (Kohlar)</t>
  </si>
  <si>
    <t>84117753-002</t>
  </si>
  <si>
    <t>83521833-006</t>
  </si>
  <si>
    <t>Truck Tractor Heavy Eqpt</t>
  </si>
  <si>
    <t>CD4045B112625</t>
  </si>
  <si>
    <t>Bangui</t>
  </si>
  <si>
    <t>CD4045B146408</t>
  </si>
  <si>
    <t>CD3029B136228</t>
  </si>
  <si>
    <t>Gen Set 40 KVA (John Deere)</t>
  </si>
  <si>
    <t>Truck Tractor Low Bed</t>
  </si>
  <si>
    <t>Kaga Bandoro</t>
  </si>
  <si>
    <t>Subit</t>
  </si>
  <si>
    <t>CD4045B144925</t>
  </si>
  <si>
    <t>20AT0461</t>
  </si>
  <si>
    <t>20AT0462</t>
  </si>
  <si>
    <t>20AT0463</t>
  </si>
  <si>
    <t>20AT0464</t>
  </si>
  <si>
    <t>APC Wheeled PUMA Infantry Carrier - armed (Class-I)</t>
  </si>
  <si>
    <t>MRAP Mine Resistant Ambush Protected Vehicle</t>
  </si>
  <si>
    <t>22SW0823</t>
  </si>
  <si>
    <t xml:space="preserve"> Grimari</t>
  </si>
  <si>
    <t>Grimari</t>
  </si>
  <si>
    <t>Sibut</t>
  </si>
  <si>
    <t>.</t>
  </si>
  <si>
    <t>N,DELE</t>
  </si>
  <si>
    <t>Gen Set 5 KVA</t>
  </si>
  <si>
    <t>N, DELE</t>
  </si>
  <si>
    <t>N'DELE</t>
  </si>
  <si>
    <t>Remarks.</t>
  </si>
  <si>
    <t>Trk ¼ Ton Land Rover Defender 90 GS</t>
  </si>
  <si>
    <t>Trk 1 Ton Land Rover Defender 110 Shop Set</t>
  </si>
  <si>
    <t>Trk 2.5 Ton Hino Shop Set</t>
  </si>
  <si>
    <t>Trk 5 Ton Hino Shop Set</t>
  </si>
  <si>
    <t>Trk 5 Ton Hino (4x4) GS Single Rear Wh</t>
  </si>
  <si>
    <t>Jeep (4X4) With Military Radio</t>
  </si>
  <si>
    <t>UN-20418</t>
  </si>
  <si>
    <t>UN-20419</t>
  </si>
  <si>
    <t>Truck, Refrigerator (Under 20 Feet)</t>
  </si>
  <si>
    <t>UN-20420</t>
  </si>
  <si>
    <t>UN-20421</t>
  </si>
  <si>
    <t>UN-20422</t>
  </si>
  <si>
    <t>20AT2064</t>
  </si>
  <si>
    <t>UN-20424</t>
  </si>
  <si>
    <t>UN-20425</t>
  </si>
  <si>
    <t>UN-20426</t>
  </si>
  <si>
    <t>UN-20427</t>
  </si>
  <si>
    <t>UN-20428</t>
  </si>
  <si>
    <t>UN-20429</t>
  </si>
  <si>
    <t>UN-20430</t>
  </si>
  <si>
    <t>UN-20431</t>
  </si>
  <si>
    <t>UN-20432</t>
  </si>
  <si>
    <t>UN-20433</t>
  </si>
  <si>
    <t>Truck, Sewer Cleaning</t>
  </si>
  <si>
    <t>UN-20434</t>
  </si>
  <si>
    <t>UN-20435</t>
  </si>
  <si>
    <t>Truck, Tanker (Upto 5,000 Litres)</t>
  </si>
  <si>
    <t>UN-20436</t>
  </si>
  <si>
    <t xml:space="preserve">Truck Utility Cargo (5 Tons) - ILO Over 5 Tons </t>
  </si>
  <si>
    <t>UN-20437</t>
  </si>
  <si>
    <t>UN-20438</t>
  </si>
  <si>
    <t>UN-20439</t>
  </si>
  <si>
    <t>UN-20440</t>
  </si>
  <si>
    <t>UN-20441</t>
  </si>
  <si>
    <t>UN-20442</t>
  </si>
  <si>
    <t>UN-20443</t>
  </si>
  <si>
    <t>UN-20450</t>
  </si>
  <si>
    <t>UN-20451</t>
  </si>
  <si>
    <t>UN-20452</t>
  </si>
  <si>
    <t>UN-20453</t>
  </si>
  <si>
    <t>UN-20454</t>
  </si>
  <si>
    <t>Tractor</t>
  </si>
  <si>
    <t>Tractor with  Bucket</t>
  </si>
  <si>
    <t>U410909 Y</t>
  </si>
  <si>
    <t>APCs Wheeled Infantry Carrier Armed (Class-I)</t>
  </si>
  <si>
    <t>UN-20446</t>
  </si>
  <si>
    <t>UN-20447</t>
  </si>
  <si>
    <t>UN-20448</t>
  </si>
  <si>
    <t>UN-20449</t>
  </si>
  <si>
    <t>Fuel Tlr (2,000-7,000 litres)</t>
  </si>
  <si>
    <t>Water Tlr (2,000-7,000 litres)</t>
  </si>
  <si>
    <t>Lowbed Tlr 20-40 Tons</t>
  </si>
  <si>
    <t>Heavy Equipment Tlr</t>
  </si>
  <si>
    <t>Tlr FLOODLIGHT SET WITH GENERATORS (4 LIGHT 9 M POLE, 7KW GENERATOR)</t>
  </si>
  <si>
    <t>STATE OF C VEHICLEs LOCATION WISE PAK ENG COY-1</t>
  </si>
  <si>
    <t>STATE OF B VEHICLES  LOCATION WISE - PAK ENG COY-1</t>
  </si>
  <si>
    <t>Batagafo</t>
  </si>
  <si>
    <t>Compressor  Tlr</t>
  </si>
  <si>
    <t>UN20223</t>
  </si>
  <si>
    <t>UN20224</t>
  </si>
  <si>
    <t>Batagafu</t>
  </si>
  <si>
    <t>sibut</t>
  </si>
  <si>
    <t>Fuel Storage Tank</t>
  </si>
  <si>
    <t>-</t>
  </si>
  <si>
    <t>Modal</t>
  </si>
  <si>
    <t xml:space="preserve">A VEH </t>
  </si>
  <si>
    <t>Plt Eqpt</t>
  </si>
  <si>
    <t>Welding Plt</t>
  </si>
  <si>
    <t>Conc Mix Machine</t>
  </si>
  <si>
    <t>0910FS</t>
  </si>
  <si>
    <t>0910FT</t>
  </si>
  <si>
    <t>Conc Vib</t>
  </si>
  <si>
    <t>TO&amp;E Store</t>
  </si>
  <si>
    <t>Conc Cutter</t>
  </si>
  <si>
    <t>N’Dele</t>
  </si>
  <si>
    <t>Flood Lt Tlr</t>
  </si>
  <si>
    <t>Wel Plant</t>
  </si>
  <si>
    <t>Air
Compr</t>
  </si>
  <si>
    <t>Industrial Tractor</t>
  </si>
  <si>
    <t>Excav</t>
  </si>
  <si>
    <t>Dozer
(Size IV)</t>
  </si>
  <si>
    <t>Dozer
(Size II)</t>
  </si>
  <si>
    <t>Road Roller</t>
  </si>
  <si>
    <t>F/Lifter (15 Ton)</t>
  </si>
  <si>
    <t>F/Lifter (7 Ton)</t>
  </si>
  <si>
    <t>FE Ldr</t>
  </si>
  <si>
    <t>M/ Grader</t>
  </si>
  <si>
    <t>Kato Crane (20 Ton)</t>
  </si>
  <si>
    <t>Kato Crane (25 Ton)</t>
  </si>
  <si>
    <t>Total
Plt Eqpt</t>
  </si>
  <si>
    <t>C Vehs (26)</t>
  </si>
  <si>
    <t>MT STATE - PEC-19</t>
  </si>
  <si>
    <t xml:space="preserve">Detail </t>
  </si>
  <si>
    <t>A VEHS (6)</t>
  </si>
  <si>
    <t>B VEHS (77)</t>
  </si>
  <si>
    <t>Tlrs (13)</t>
  </si>
  <si>
    <t xml:space="preserve">Total </t>
  </si>
  <si>
    <t>Plt</t>
  </si>
  <si>
    <t>Gen</t>
  </si>
  <si>
    <t>APC</t>
  </si>
  <si>
    <t>MRAP</t>
  </si>
  <si>
    <t>Tptr</t>
  </si>
  <si>
    <t>5 Ton</t>
  </si>
  <si>
    <t>Trk Refrigerator</t>
  </si>
  <si>
    <t>Trk Sewer</t>
  </si>
  <si>
    <t>Trk Dump</t>
  </si>
  <si>
    <t>Water Bowzer</t>
  </si>
  <si>
    <t>Fuel Bowzer</t>
  </si>
  <si>
    <t>Rec Vehs</t>
  </si>
  <si>
    <t>Shop Set</t>
  </si>
  <si>
    <t>Amb Def</t>
  </si>
  <si>
    <t>Jeep Def</t>
  </si>
  <si>
    <t>D/C Vigo</t>
  </si>
  <si>
    <t>JMR</t>
  </si>
  <si>
    <t>W/T</t>
  </si>
  <si>
    <t>F/T</t>
  </si>
  <si>
    <t>LowBed</t>
  </si>
  <si>
    <t>Hvy Eqpt</t>
  </si>
  <si>
    <t>KB Camp</t>
  </si>
  <si>
    <t>N Dele</t>
  </si>
  <si>
    <t>Plt Eqpt (16)</t>
  </si>
  <si>
    <t>PLANT EQPT STATE - PEC-17</t>
  </si>
  <si>
    <t>TO&amp;E</t>
  </si>
  <si>
    <t>Trk Dumper</t>
  </si>
  <si>
    <t>Gen fwd to Pak for O/H </t>
  </si>
  <si>
    <t>Gen fwd to Pak for O/H</t>
  </si>
  <si>
    <t>Plt Eqpt (14)</t>
  </si>
  <si>
    <t>PLANT EQPT STATE - PEC-19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</si>
</sst>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-* #,##0_-;\-* #,##0_-;_-* &quot;-&quot;_-;_-@_-"/>
    <numFmt numFmtId="166" formatCode="_-* #,##0.00_-;\-* #,##0.00_-;_-* &quot;-&quot;??_-;_-@_-"/>
    <numFmt numFmtId="167" formatCode="_-&quot;$&quot;* #,##0.00_-;\-&quot;$&quot;* #,##0.00_-;_-&quot;$&quot;* &quot;-&quot;??_-;_-@_-"/>
    <numFmt numFmtId="168" formatCode="\$#,##0_);\(\$#,##0\)"/>
    <numFmt numFmtId="169" formatCode="mmmm\ d\,\ yyyy"/>
    <numFmt numFmtId="170" formatCode="[$-409]d\-mmm\-yy;@"/>
    <numFmt numFmtId="171" formatCode="_-* #,##0.00\ &quot;F&quot;_-;\-* #,##0.00\ &quot;F&quot;_-;_-* &quot;-&quot;??\ &quot;F&quot;_-;_-@_-"/>
    <numFmt numFmtId="172" formatCode="#,##0.0"/>
    <numFmt numFmtId="173" formatCode="_-* #,##0.00\ _F_-;\-* #,##0.00\ _F_-;_-* &quot;-&quot;??\ _F_-;_-@_-"/>
    <numFmt numFmtId="174" formatCode="###,000"/>
  </numFmts>
  <fonts count="157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indexed="10"/>
      <name val="Times New Roman"/>
      <family val="1"/>
    </font>
    <font>
      <sz val="10"/>
      <color rgb="FF000000"/>
      <name val="Arial"/>
      <family val="2"/>
    </font>
    <font>
      <sz val="11"/>
      <color indexed="8"/>
      <name val="宋体"/>
      <charset val="134"/>
    </font>
    <font>
      <sz val="8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u/>
      <sz val="16"/>
      <color indexed="12"/>
      <name val="AngsanaUPC"/>
      <family val="1"/>
      <charset val="222"/>
    </font>
    <font>
      <b/>
      <sz val="11"/>
      <color indexed="9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56"/>
      <name val="Tahoma"/>
      <family val="2"/>
      <charset val="222"/>
    </font>
    <font>
      <sz val="11"/>
      <color indexed="17"/>
      <name val="Tahoma"/>
      <family val="2"/>
      <charset val="222"/>
    </font>
    <font>
      <sz val="16"/>
      <name val="AngsanaUPC"/>
      <family val="1"/>
      <charset val="222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Tahoma"/>
      <family val="2"/>
    </font>
    <font>
      <sz val="11"/>
      <color indexed="9"/>
      <name val="宋体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8"/>
      <name val="Tahoma"/>
      <family val="2"/>
    </font>
    <font>
      <b/>
      <sz val="18"/>
      <color indexed="56"/>
      <name val="Cambria"/>
      <family val="1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56"/>
      <name val="Tahoma"/>
      <family val="2"/>
    </font>
    <font>
      <sz val="11"/>
      <color indexed="17"/>
      <name val="宋体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b/>
      <sz val="18"/>
      <name val="Arial"/>
      <family val="2"/>
    </font>
    <font>
      <b/>
      <sz val="11"/>
      <color indexed="56"/>
      <name val="宋体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charset val="134"/>
    </font>
    <font>
      <sz val="11"/>
      <color indexed="5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  <charset val="222"/>
    </font>
    <font>
      <sz val="11"/>
      <color theme="1"/>
      <name val="Tahoma"/>
      <family val="2"/>
    </font>
    <font>
      <sz val="8"/>
      <color rgb="FF006100"/>
      <name val="Arial"/>
      <family val="2"/>
    </font>
    <font>
      <sz val="8"/>
      <color rgb="FF9C6500"/>
      <name val="Arial"/>
      <family val="2"/>
    </font>
    <font>
      <sz val="7"/>
      <color rgb="FF9C0006"/>
      <name val="Arial"/>
      <family val="2"/>
    </font>
    <font>
      <sz val="9"/>
      <name val="宋体"/>
      <charset val="134"/>
    </font>
    <font>
      <sz val="8"/>
      <color rgb="FFDDDDDD"/>
      <name val="Arial"/>
      <family val="2"/>
    </font>
    <font>
      <sz val="8"/>
      <color theme="1"/>
      <name val="Verdana"/>
      <family val="2"/>
    </font>
    <font>
      <sz val="8"/>
      <color rgb="FFDBE5F1"/>
      <name val="Verdana"/>
      <family val="2"/>
    </font>
    <font>
      <b/>
      <sz val="8"/>
      <color theme="1"/>
      <name val="Verdana"/>
      <family val="2"/>
    </font>
    <font>
      <b/>
      <sz val="8"/>
      <color theme="0"/>
      <name val="Verdana"/>
      <family val="2"/>
    </font>
    <font>
      <sz val="8"/>
      <color rgb="FF000000"/>
      <name val="Verdana"/>
      <family val="2"/>
    </font>
    <font>
      <b/>
      <sz val="8"/>
      <color rgb="FF666666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theme="1"/>
      <name val="Verdana"/>
      <family val="2"/>
    </font>
    <font>
      <sz val="8"/>
      <color rgb="FF000000"/>
      <name val="Arial"/>
      <family val="2"/>
    </font>
    <font>
      <b/>
      <sz val="8"/>
      <color rgb="FF007833"/>
      <name val="Verdana"/>
      <family val="2"/>
    </font>
    <font>
      <b/>
      <sz val="8"/>
      <color rgb="FFD14900"/>
      <name val="Verdana"/>
      <family val="2"/>
    </font>
    <font>
      <b/>
      <sz val="8"/>
      <color rgb="FFCC1919"/>
      <name val="Verdana"/>
      <family val="2"/>
    </font>
    <font>
      <b/>
      <sz val="8"/>
      <color rgb="FF000000"/>
      <name val="Verdana"/>
      <family val="2"/>
    </font>
    <font>
      <sz val="11"/>
      <color rgb="FF9C5700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u/>
      <sz val="20"/>
      <color theme="1"/>
      <name val="Arial"/>
      <family val="2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</fonts>
  <fills count="8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FBFBF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E8EEEE"/>
        <bgColor rgb="FF000000"/>
      </patternFill>
    </fill>
    <fill>
      <patternFill patternType="solid">
        <fgColor rgb="FF2B477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5E5E5"/>
        <bgColor rgb="FF000000"/>
      </patternFill>
    </fill>
    <fill>
      <patternFill patternType="solid">
        <fgColor rgb="FFDDE4E4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FFCB5"/>
        <bgColor rgb="FF000000"/>
      </patternFill>
    </fill>
    <fill>
      <patternFill patternType="solid">
        <fgColor rgb="FFFBDFDF"/>
        <bgColor rgb="FF000000"/>
      </patternFill>
    </fill>
    <fill>
      <patternFill patternType="solid">
        <fgColor rgb="FFF4F6F6"/>
        <bgColor rgb="FFFFFFFF"/>
      </patternFill>
    </fill>
    <fill>
      <patternFill patternType="solid">
        <fgColor rgb="FFC6D3D3"/>
        <bgColor rgb="FF000000"/>
      </patternFill>
    </fill>
    <fill>
      <patternFill patternType="solid">
        <fgColor rgb="FFD1DCDC"/>
        <bgColor rgb="FF000000"/>
      </patternFill>
    </fill>
    <fill>
      <patternFill patternType="solid">
        <fgColor rgb="FFF4F6F6"/>
        <bgColor rgb="FF000000"/>
      </patternFill>
    </fill>
    <fill>
      <patternFill patternType="solid">
        <fgColor rgb="FFE5E5E5"/>
        <bgColor rgb="FFFFFFFF"/>
      </patternFill>
    </fill>
    <fill>
      <patternFill patternType="solid">
        <fgColor rgb="FFC6D3D3"/>
        <bgColor rgb="FFFFFFFF"/>
      </patternFill>
    </fill>
    <fill>
      <patternFill patternType="solid">
        <fgColor rgb="FFBACACA"/>
        <bgColor rgb="FFFFFFFF"/>
      </patternFill>
    </fill>
    <fill>
      <patternFill patternType="solid">
        <fgColor rgb="FFE8EEEE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8CA6A6"/>
      </left>
      <right style="thin">
        <color rgb="FF8CA6A6"/>
      </right>
      <top style="thin">
        <color rgb="FF8CA6A6"/>
      </top>
      <bottom style="thin">
        <color rgb="FF8CA6A6"/>
      </bottom>
      <diagonal/>
    </border>
    <border>
      <left style="thin">
        <color rgb="FFDDE4E4"/>
      </left>
      <right style="thin">
        <color rgb="FFDDE4E4"/>
      </right>
      <top style="thin">
        <color rgb="FFDDE4E4"/>
      </top>
      <bottom style="thin">
        <color rgb="FFDDE4E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24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3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3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3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3" fillId="27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3" fillId="31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3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4" fillId="36" borderId="4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4" fillId="11" borderId="17" applyNumberFormat="0" applyFont="0" applyAlignment="0" applyProtection="0"/>
    <xf numFmtId="0" fontId="1" fillId="0" borderId="0"/>
    <xf numFmtId="0" fontId="35" fillId="0" borderId="0"/>
    <xf numFmtId="0" fontId="14" fillId="0" borderId="0"/>
    <xf numFmtId="0" fontId="36" fillId="11" borderId="17" applyNumberFormat="0" applyFont="0" applyAlignment="0" applyProtection="0"/>
    <xf numFmtId="0" fontId="14" fillId="0" borderId="0"/>
    <xf numFmtId="0" fontId="1" fillId="0" borderId="0"/>
    <xf numFmtId="0" fontId="14" fillId="11" borderId="1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56" fillId="37" borderId="0" applyNumberFormat="0" applyBorder="0" applyAlignment="0" applyProtection="0"/>
    <xf numFmtId="0" fontId="75" fillId="37" borderId="0" applyNumberFormat="0" applyBorder="0" applyAlignment="0" applyProtection="0"/>
    <xf numFmtId="0" fontId="75" fillId="37" borderId="0" applyNumberFormat="0" applyBorder="0" applyAlignment="0" applyProtection="0"/>
    <xf numFmtId="0" fontId="75" fillId="37" borderId="0" applyNumberFormat="0" applyBorder="0" applyAlignment="0" applyProtection="0"/>
    <xf numFmtId="0" fontId="5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56" fillId="39" borderId="0" applyNumberFormat="0" applyBorder="0" applyAlignment="0" applyProtection="0"/>
    <xf numFmtId="0" fontId="75" fillId="39" borderId="0" applyNumberFormat="0" applyBorder="0" applyAlignment="0" applyProtection="0"/>
    <xf numFmtId="0" fontId="75" fillId="39" borderId="0" applyNumberFormat="0" applyBorder="0" applyAlignment="0" applyProtection="0"/>
    <xf numFmtId="0" fontId="75" fillId="39" borderId="0" applyNumberFormat="0" applyBorder="0" applyAlignment="0" applyProtection="0"/>
    <xf numFmtId="0" fontId="56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56" fillId="41" borderId="0" applyNumberFormat="0" applyBorder="0" applyAlignment="0" applyProtection="0"/>
    <xf numFmtId="0" fontId="75" fillId="41" borderId="0" applyNumberFormat="0" applyBorder="0" applyAlignment="0" applyProtection="0"/>
    <xf numFmtId="0" fontId="75" fillId="41" borderId="0" applyNumberFormat="0" applyBorder="0" applyAlignment="0" applyProtection="0"/>
    <xf numFmtId="0" fontId="75" fillId="41" borderId="0" applyNumberFormat="0" applyBorder="0" applyAlignment="0" applyProtection="0"/>
    <xf numFmtId="0" fontId="56" fillId="42" borderId="0" applyNumberFormat="0" applyBorder="0" applyAlignment="0" applyProtection="0"/>
    <xf numFmtId="0" fontId="75" fillId="42" borderId="0" applyNumberFormat="0" applyBorder="0" applyAlignment="0" applyProtection="0"/>
    <xf numFmtId="0" fontId="75" fillId="42" borderId="0" applyNumberFormat="0" applyBorder="0" applyAlignment="0" applyProtection="0"/>
    <xf numFmtId="0" fontId="75" fillId="42" borderId="0" applyNumberFormat="0" applyBorder="0" applyAlignment="0" applyProtection="0"/>
    <xf numFmtId="0" fontId="3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0" borderId="0" applyNumberFormat="0" applyBorder="0" applyAlignment="0" applyProtection="0"/>
    <xf numFmtId="0" fontId="39" fillId="43" borderId="0" applyNumberFormat="0" applyBorder="0" applyAlignment="0" applyProtection="0"/>
    <xf numFmtId="0" fontId="39" fillId="46" borderId="0" applyNumberFormat="0" applyBorder="0" applyAlignment="0" applyProtection="0"/>
    <xf numFmtId="0" fontId="56" fillId="43" borderId="0" applyNumberFormat="0" applyBorder="0" applyAlignment="0" applyProtection="0"/>
    <xf numFmtId="0" fontId="75" fillId="43" borderId="0" applyNumberFormat="0" applyBorder="0" applyAlignment="0" applyProtection="0"/>
    <xf numFmtId="0" fontId="75" fillId="43" borderId="0" applyNumberFormat="0" applyBorder="0" applyAlignment="0" applyProtection="0"/>
    <xf numFmtId="0" fontId="75" fillId="43" borderId="0" applyNumberFormat="0" applyBorder="0" applyAlignment="0" applyProtection="0"/>
    <xf numFmtId="0" fontId="56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56" fillId="45" borderId="0" applyNumberFormat="0" applyBorder="0" applyAlignment="0" applyProtection="0"/>
    <xf numFmtId="0" fontId="75" fillId="45" borderId="0" applyNumberFormat="0" applyBorder="0" applyAlignment="0" applyProtection="0"/>
    <xf numFmtId="0" fontId="75" fillId="45" borderId="0" applyNumberFormat="0" applyBorder="0" applyAlignment="0" applyProtection="0"/>
    <xf numFmtId="0" fontId="75" fillId="45" borderId="0" applyNumberFormat="0" applyBorder="0" applyAlignment="0" applyProtection="0"/>
    <xf numFmtId="0" fontId="56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56" fillId="43" borderId="0" applyNumberFormat="0" applyBorder="0" applyAlignment="0" applyProtection="0"/>
    <xf numFmtId="0" fontId="75" fillId="43" borderId="0" applyNumberFormat="0" applyBorder="0" applyAlignment="0" applyProtection="0"/>
    <xf numFmtId="0" fontId="75" fillId="43" borderId="0" applyNumberFormat="0" applyBorder="0" applyAlignment="0" applyProtection="0"/>
    <xf numFmtId="0" fontId="75" fillId="43" borderId="0" applyNumberFormat="0" applyBorder="0" applyAlignment="0" applyProtection="0"/>
    <xf numFmtId="0" fontId="56" fillId="46" borderId="0" applyNumberFormat="0" applyBorder="0" applyAlignment="0" applyProtection="0"/>
    <xf numFmtId="0" fontId="75" fillId="46" borderId="0" applyNumberFormat="0" applyBorder="0" applyAlignment="0" applyProtection="0"/>
    <xf numFmtId="0" fontId="75" fillId="46" borderId="0" applyNumberFormat="0" applyBorder="0" applyAlignment="0" applyProtection="0"/>
    <xf numFmtId="0" fontId="75" fillId="46" borderId="0" applyNumberFormat="0" applyBorder="0" applyAlignment="0" applyProtection="0"/>
    <xf numFmtId="0" fontId="3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57" fillId="47" borderId="0" applyNumberFormat="0" applyBorder="0" applyAlignment="0" applyProtection="0"/>
    <xf numFmtId="0" fontId="77" fillId="47" borderId="0" applyNumberFormat="0" applyBorder="0" applyAlignment="0" applyProtection="0"/>
    <xf numFmtId="0" fontId="77" fillId="47" borderId="0" applyNumberFormat="0" applyBorder="0" applyAlignment="0" applyProtection="0"/>
    <xf numFmtId="0" fontId="77" fillId="47" borderId="0" applyNumberFormat="0" applyBorder="0" applyAlignment="0" applyProtection="0"/>
    <xf numFmtId="0" fontId="57" fillId="44" borderId="0" applyNumberFormat="0" applyBorder="0" applyAlignment="0" applyProtection="0"/>
    <xf numFmtId="0" fontId="77" fillId="44" borderId="0" applyNumberFormat="0" applyBorder="0" applyAlignment="0" applyProtection="0"/>
    <xf numFmtId="0" fontId="77" fillId="44" borderId="0" applyNumberFormat="0" applyBorder="0" applyAlignment="0" applyProtection="0"/>
    <xf numFmtId="0" fontId="77" fillId="44" borderId="0" applyNumberFormat="0" applyBorder="0" applyAlignment="0" applyProtection="0"/>
    <xf numFmtId="0" fontId="57" fillId="45" borderId="0" applyNumberFormat="0" applyBorder="0" applyAlignment="0" applyProtection="0"/>
    <xf numFmtId="0" fontId="77" fillId="45" borderId="0" applyNumberFormat="0" applyBorder="0" applyAlignment="0" applyProtection="0"/>
    <xf numFmtId="0" fontId="77" fillId="45" borderId="0" applyNumberFormat="0" applyBorder="0" applyAlignment="0" applyProtection="0"/>
    <xf numFmtId="0" fontId="77" fillId="45" borderId="0" applyNumberFormat="0" applyBorder="0" applyAlignment="0" applyProtection="0"/>
    <xf numFmtId="0" fontId="57" fillId="48" borderId="0" applyNumberFormat="0" applyBorder="0" applyAlignment="0" applyProtection="0"/>
    <xf numFmtId="0" fontId="77" fillId="48" borderId="0" applyNumberFormat="0" applyBorder="0" applyAlignment="0" applyProtection="0"/>
    <xf numFmtId="0" fontId="77" fillId="48" borderId="0" applyNumberFormat="0" applyBorder="0" applyAlignment="0" applyProtection="0"/>
    <xf numFmtId="0" fontId="77" fillId="48" borderId="0" applyNumberFormat="0" applyBorder="0" applyAlignment="0" applyProtection="0"/>
    <xf numFmtId="0" fontId="57" fillId="49" borderId="0" applyNumberFormat="0" applyBorder="0" applyAlignment="0" applyProtection="0"/>
    <xf numFmtId="0" fontId="77" fillId="49" borderId="0" applyNumberFormat="0" applyBorder="0" applyAlignment="0" applyProtection="0"/>
    <xf numFmtId="0" fontId="77" fillId="49" borderId="0" applyNumberFormat="0" applyBorder="0" applyAlignment="0" applyProtection="0"/>
    <xf numFmtId="0" fontId="77" fillId="49" borderId="0" applyNumberFormat="0" applyBorder="0" applyAlignment="0" applyProtection="0"/>
    <xf numFmtId="0" fontId="57" fillId="50" borderId="0" applyNumberFormat="0" applyBorder="0" applyAlignment="0" applyProtection="0"/>
    <xf numFmtId="0" fontId="77" fillId="50" borderId="0" applyNumberFormat="0" applyBorder="0" applyAlignment="0" applyProtection="0"/>
    <xf numFmtId="0" fontId="77" fillId="50" borderId="0" applyNumberFormat="0" applyBorder="0" applyAlignment="0" applyProtection="0"/>
    <xf numFmtId="0" fontId="77" fillId="50" borderId="0" applyNumberFormat="0" applyBorder="0" applyAlignment="0" applyProtection="0"/>
    <xf numFmtId="0" fontId="78" fillId="47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37" fontId="1" fillId="0" borderId="0" applyFill="0" applyBorder="0" applyAlignment="0" applyProtection="0"/>
    <xf numFmtId="37" fontId="1" fillId="0" borderId="0" applyFill="0" applyBorder="0" applyAlignment="0" applyProtection="0"/>
    <xf numFmtId="171" fontId="1" fillId="0" borderId="0" applyFont="0" applyFill="0" applyBorder="0" applyAlignment="0" applyProtection="0"/>
    <xf numFmtId="167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ill="0" applyBorder="0" applyAlignment="0" applyProtection="0"/>
    <xf numFmtId="168" fontId="1" fillId="0" borderId="0" applyFill="0" applyBorder="0" applyAlignment="0" applyProtection="0"/>
    <xf numFmtId="169" fontId="1" fillId="0" borderId="0" applyFill="0" applyBorder="0" applyAlignment="0" applyProtection="0"/>
    <xf numFmtId="169" fontId="1" fillId="0" borderId="0" applyFill="0" applyBorder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44" fillId="0" borderId="0" applyNumberFormat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38" fontId="37" fillId="57" borderId="0" applyNumberFormat="0" applyBorder="0" applyAlignment="0" applyProtection="0"/>
    <xf numFmtId="0" fontId="45" fillId="39" borderId="0" applyNumberFormat="0" applyBorder="0" applyAlignment="0" applyProtection="0"/>
    <xf numFmtId="0" fontId="3" fillId="0" borderId="23" applyNumberFormat="0" applyAlignment="0" applyProtection="0">
      <alignment horizontal="left" vertical="center"/>
    </xf>
    <xf numFmtId="0" fontId="3" fillId="0" borderId="7">
      <alignment horizontal="left" vertical="center"/>
    </xf>
    <xf numFmtId="0" fontId="58" fillId="0" borderId="24" applyNumberFormat="0" applyFill="0" applyAlignment="0" applyProtection="0"/>
    <xf numFmtId="0" fontId="80" fillId="0" borderId="24" applyNumberFormat="0" applyFill="0" applyAlignment="0" applyProtection="0"/>
    <xf numFmtId="0" fontId="80" fillId="0" borderId="24" applyNumberFormat="0" applyFill="0" applyAlignment="0" applyProtection="0"/>
    <xf numFmtId="0" fontId="80" fillId="0" borderId="24" applyNumberFormat="0" applyFill="0" applyAlignment="0" applyProtection="0"/>
    <xf numFmtId="0" fontId="59" fillId="0" borderId="25" applyNumberFormat="0" applyFill="0" applyAlignment="0" applyProtection="0"/>
    <xf numFmtId="0" fontId="81" fillId="0" borderId="25" applyNumberFormat="0" applyFill="0" applyAlignment="0" applyProtection="0"/>
    <xf numFmtId="0" fontId="81" fillId="0" borderId="25" applyNumberFormat="0" applyFill="0" applyAlignment="0" applyProtection="0"/>
    <xf numFmtId="0" fontId="81" fillId="0" borderId="25" applyNumberFormat="0" applyFill="0" applyAlignment="0" applyProtection="0"/>
    <xf numFmtId="10" fontId="37" fillId="58" borderId="1" applyNumberFormat="0" applyBorder="0" applyAlignment="0" applyProtection="0"/>
    <xf numFmtId="167" fontId="1" fillId="0" borderId="0" applyFont="0" applyFill="0" applyBorder="0" applyAlignment="0" applyProtection="0"/>
    <xf numFmtId="172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56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20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21" fillId="0" borderId="0"/>
    <xf numFmtId="0" fontId="14" fillId="0" borderId="0"/>
    <xf numFmtId="0" fontId="120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" fillId="60" borderId="28" applyNumberFormat="0" applyFont="0" applyAlignment="0" applyProtection="0"/>
    <xf numFmtId="10" fontId="1" fillId="0" borderId="0" applyFont="0" applyFill="0" applyBorder="0" applyAlignment="0" applyProtection="0"/>
    <xf numFmtId="0" fontId="41" fillId="38" borderId="0" applyNumberFormat="0" applyBorder="0" applyAlignment="0" applyProtection="0"/>
    <xf numFmtId="0" fontId="60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53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50" fillId="0" borderId="27" applyNumberFormat="0" applyFill="0" applyAlignment="0" applyProtection="0"/>
    <xf numFmtId="0" fontId="55" fillId="0" borderId="0" applyNumberFormat="0" applyFill="0" applyBorder="0" applyAlignment="0" applyProtection="0"/>
    <xf numFmtId="0" fontId="43" fillId="56" borderId="21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2" fillId="56" borderId="21" applyNumberFormat="0" applyAlignment="0" applyProtection="0"/>
    <xf numFmtId="0" fontId="84" fillId="56" borderId="21" applyNumberFormat="0" applyAlignment="0" applyProtection="0"/>
    <xf numFmtId="0" fontId="84" fillId="56" borderId="21" applyNumberFormat="0" applyAlignment="0" applyProtection="0"/>
    <xf numFmtId="0" fontId="84" fillId="56" borderId="21" applyNumberFormat="0" applyAlignment="0" applyProtection="0"/>
    <xf numFmtId="0" fontId="63" fillId="0" borderId="27" applyNumberFormat="0" applyFill="0" applyAlignment="0" applyProtection="0"/>
    <xf numFmtId="0" fontId="85" fillId="0" borderId="27" applyNumberFormat="0" applyFill="0" applyAlignment="0" applyProtection="0"/>
    <xf numFmtId="0" fontId="85" fillId="0" borderId="27" applyNumberFormat="0" applyFill="0" applyAlignment="0" applyProtection="0"/>
    <xf numFmtId="0" fontId="85" fillId="0" borderId="27" applyNumberFormat="0" applyFill="0" applyAlignment="0" applyProtection="0"/>
    <xf numFmtId="0" fontId="64" fillId="38" borderId="0" applyNumberFormat="0" applyBorder="0" applyAlignment="0" applyProtection="0"/>
    <xf numFmtId="0" fontId="86" fillId="38" borderId="0" applyNumberFormat="0" applyBorder="0" applyAlignment="0" applyProtection="0"/>
    <xf numFmtId="0" fontId="86" fillId="38" borderId="0" applyNumberFormat="0" applyBorder="0" applyAlignment="0" applyProtection="0"/>
    <xf numFmtId="0" fontId="86" fillId="38" borderId="0" applyNumberFormat="0" applyBorder="0" applyAlignment="0" applyProtection="0"/>
    <xf numFmtId="0" fontId="65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66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67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0" fillId="39" borderId="0" applyNumberFormat="0" applyBorder="0" applyAlignment="0" applyProtection="0"/>
    <xf numFmtId="0" fontId="92" fillId="39" borderId="0" applyNumberFormat="0" applyBorder="0" applyAlignment="0" applyProtection="0"/>
    <xf numFmtId="0" fontId="92" fillId="39" borderId="0" applyNumberFormat="0" applyBorder="0" applyAlignment="0" applyProtection="0"/>
    <xf numFmtId="0" fontId="92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122" fillId="0" borderId="0"/>
    <xf numFmtId="0" fontId="123" fillId="0" borderId="0"/>
    <xf numFmtId="0" fontId="123" fillId="0" borderId="0"/>
    <xf numFmtId="0" fontId="123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73" fillId="59" borderId="0" applyNumberFormat="0" applyBorder="0" applyAlignment="0" applyProtection="0"/>
    <xf numFmtId="0" fontId="94" fillId="59" borderId="0" applyNumberFormat="0" applyBorder="0" applyAlignment="0" applyProtection="0"/>
    <xf numFmtId="0" fontId="94" fillId="59" borderId="0" applyNumberFormat="0" applyBorder="0" applyAlignment="0" applyProtection="0"/>
    <xf numFmtId="0" fontId="94" fillId="59" borderId="0" applyNumberFormat="0" applyBorder="0" applyAlignment="0" applyProtection="0"/>
    <xf numFmtId="0" fontId="5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77" fillId="51" borderId="0" applyNumberFormat="0" applyBorder="0" applyAlignment="0" applyProtection="0"/>
    <xf numFmtId="0" fontId="57" fillId="52" borderId="0" applyNumberFormat="0" applyBorder="0" applyAlignment="0" applyProtection="0"/>
    <xf numFmtId="0" fontId="77" fillId="52" borderId="0" applyNumberFormat="0" applyBorder="0" applyAlignment="0" applyProtection="0"/>
    <xf numFmtId="0" fontId="77" fillId="52" borderId="0" applyNumberFormat="0" applyBorder="0" applyAlignment="0" applyProtection="0"/>
    <xf numFmtId="0" fontId="77" fillId="52" borderId="0" applyNumberFormat="0" applyBorder="0" applyAlignment="0" applyProtection="0"/>
    <xf numFmtId="0" fontId="57" fillId="53" borderId="0" applyNumberFormat="0" applyBorder="0" applyAlignment="0" applyProtection="0"/>
    <xf numFmtId="0" fontId="77" fillId="53" borderId="0" applyNumberFormat="0" applyBorder="0" applyAlignment="0" applyProtection="0"/>
    <xf numFmtId="0" fontId="77" fillId="53" borderId="0" applyNumberFormat="0" applyBorder="0" applyAlignment="0" applyProtection="0"/>
    <xf numFmtId="0" fontId="77" fillId="53" borderId="0" applyNumberFormat="0" applyBorder="0" applyAlignment="0" applyProtection="0"/>
    <xf numFmtId="0" fontId="57" fillId="48" borderId="0" applyNumberFormat="0" applyBorder="0" applyAlignment="0" applyProtection="0"/>
    <xf numFmtId="0" fontId="77" fillId="48" borderId="0" applyNumberFormat="0" applyBorder="0" applyAlignment="0" applyProtection="0"/>
    <xf numFmtId="0" fontId="77" fillId="48" borderId="0" applyNumberFormat="0" applyBorder="0" applyAlignment="0" applyProtection="0"/>
    <xf numFmtId="0" fontId="77" fillId="48" borderId="0" applyNumberFormat="0" applyBorder="0" applyAlignment="0" applyProtection="0"/>
    <xf numFmtId="0" fontId="57" fillId="49" borderId="0" applyNumberFormat="0" applyBorder="0" applyAlignment="0" applyProtection="0"/>
    <xf numFmtId="0" fontId="77" fillId="49" borderId="0" applyNumberFormat="0" applyBorder="0" applyAlignment="0" applyProtection="0"/>
    <xf numFmtId="0" fontId="77" fillId="49" borderId="0" applyNumberFormat="0" applyBorder="0" applyAlignment="0" applyProtection="0"/>
    <xf numFmtId="0" fontId="77" fillId="49" borderId="0" applyNumberFormat="0" applyBorder="0" applyAlignment="0" applyProtection="0"/>
    <xf numFmtId="0" fontId="57" fillId="54" borderId="0" applyNumberFormat="0" applyBorder="0" applyAlignment="0" applyProtection="0"/>
    <xf numFmtId="0" fontId="77" fillId="54" borderId="0" applyNumberFormat="0" applyBorder="0" applyAlignment="0" applyProtection="0"/>
    <xf numFmtId="0" fontId="77" fillId="54" borderId="0" applyNumberFormat="0" applyBorder="0" applyAlignment="0" applyProtection="0"/>
    <xf numFmtId="0" fontId="77" fillId="54" borderId="0" applyNumberFormat="0" applyBorder="0" applyAlignment="0" applyProtection="0"/>
    <xf numFmtId="0" fontId="1" fillId="60" borderId="28" applyNumberFormat="0" applyFont="0" applyAlignment="0" applyProtection="0"/>
    <xf numFmtId="0" fontId="74" fillId="0" borderId="26" applyNumberFormat="0" applyFill="0" applyAlignment="0" applyProtection="0"/>
    <xf numFmtId="0" fontId="95" fillId="0" borderId="26" applyNumberFormat="0" applyFill="0" applyAlignment="0" applyProtection="0"/>
    <xf numFmtId="0" fontId="95" fillId="0" borderId="26" applyNumberFormat="0" applyFill="0" applyAlignment="0" applyProtection="0"/>
    <xf numFmtId="0" fontId="95" fillId="0" borderId="26" applyNumberFormat="0" applyFill="0" applyAlignment="0" applyProtection="0"/>
    <xf numFmtId="0" fontId="7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39" borderId="0" applyNumberFormat="0" applyBorder="0" applyAlignment="0" applyProtection="0">
      <alignment vertical="center"/>
    </xf>
    <xf numFmtId="0" fontId="97" fillId="39" borderId="0" applyNumberFormat="0" applyBorder="0" applyAlignment="0" applyProtection="0">
      <alignment vertical="center"/>
    </xf>
    <xf numFmtId="0" fontId="97" fillId="39" borderId="0" applyNumberFormat="0" applyBorder="0" applyAlignment="0" applyProtection="0">
      <alignment vertical="center"/>
    </xf>
    <xf numFmtId="0" fontId="98" fillId="38" borderId="0" applyNumberFormat="0" applyBorder="0" applyAlignment="0" applyProtection="0">
      <alignment vertical="center"/>
    </xf>
    <xf numFmtId="0" fontId="99" fillId="38" borderId="0" applyNumberFormat="0" applyBorder="0" applyAlignment="0" applyProtection="0">
      <alignment vertical="center"/>
    </xf>
    <xf numFmtId="0" fontId="99" fillId="38" borderId="0" applyNumberFormat="0" applyBorder="0" applyAlignment="0" applyProtection="0">
      <alignment vertical="center"/>
    </xf>
    <xf numFmtId="0" fontId="38" fillId="0" borderId="0"/>
    <xf numFmtId="0" fontId="100" fillId="0" borderId="0"/>
    <xf numFmtId="0" fontId="100" fillId="0" borderId="0"/>
    <xf numFmtId="0" fontId="36" fillId="0" borderId="0"/>
    <xf numFmtId="0" fontId="76" fillId="0" borderId="0"/>
    <xf numFmtId="0" fontId="78" fillId="51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9" fillId="52" borderId="0" applyNumberFormat="0" applyBorder="0" applyAlignment="0" applyProtection="0">
      <alignment vertical="center"/>
    </xf>
    <xf numFmtId="0" fontId="79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9" fillId="53" borderId="0" applyNumberFormat="0" applyBorder="0" applyAlignment="0" applyProtection="0">
      <alignment vertical="center"/>
    </xf>
    <xf numFmtId="0" fontId="79" fillId="53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0" fontId="79" fillId="54" borderId="0" applyNumberFormat="0" applyBorder="0" applyAlignment="0" applyProtection="0">
      <alignment vertical="center"/>
    </xf>
    <xf numFmtId="170" fontId="101" fillId="0" borderId="0" applyNumberFormat="0" applyFill="0" applyBorder="0" applyAlignment="0" applyProtection="0"/>
    <xf numFmtId="170" fontId="101" fillId="0" borderId="0" applyNumberFormat="0" applyFill="0" applyBorder="0" applyAlignment="0" applyProtection="0"/>
    <xf numFmtId="170" fontId="101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102" fillId="0" borderId="26" applyNumberFormat="0" applyFill="0" applyAlignment="0" applyProtection="0">
      <alignment vertical="center"/>
    </xf>
    <xf numFmtId="0" fontId="103" fillId="0" borderId="26" applyNumberFormat="0" applyFill="0" applyAlignment="0" applyProtection="0">
      <alignment vertical="center"/>
    </xf>
    <xf numFmtId="0" fontId="103" fillId="0" borderId="2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56" borderId="21" applyNumberFormat="0" applyAlignment="0" applyProtection="0">
      <alignment vertical="center"/>
    </xf>
    <xf numFmtId="0" fontId="107" fillId="56" borderId="21" applyNumberFormat="0" applyAlignment="0" applyProtection="0">
      <alignment vertical="center"/>
    </xf>
    <xf numFmtId="0" fontId="107" fillId="56" borderId="21" applyNumberFormat="0" applyAlignment="0" applyProtection="0">
      <alignment vertical="center"/>
    </xf>
    <xf numFmtId="170" fontId="1" fillId="0" borderId="29" applyNumberFormat="0" applyFill="0" applyAlignment="0" applyProtection="0"/>
    <xf numFmtId="170" fontId="1" fillId="0" borderId="29" applyNumberFormat="0" applyFill="0" applyAlignment="0" applyProtection="0"/>
    <xf numFmtId="170" fontId="1" fillId="0" borderId="29" applyNumberFormat="0" applyFill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170" fontId="51" fillId="59" borderId="0" applyNumberFormat="0" applyBorder="0" applyAlignment="0" applyProtection="0"/>
    <xf numFmtId="170" fontId="51" fillId="59" borderId="0" applyNumberFormat="0" applyBorder="0" applyAlignment="0" applyProtection="0"/>
    <xf numFmtId="170" fontId="51" fillId="59" borderId="0" applyNumberFormat="0" applyBorder="0" applyAlignment="0" applyProtection="0"/>
    <xf numFmtId="0" fontId="118" fillId="0" borderId="27" applyNumberFormat="0" applyFill="0" applyAlignment="0" applyProtection="0">
      <alignment vertical="center"/>
    </xf>
    <xf numFmtId="0" fontId="119" fillId="0" borderId="27" applyNumberFormat="0" applyFill="0" applyAlignment="0" applyProtection="0">
      <alignment vertical="center"/>
    </xf>
    <xf numFmtId="0" fontId="119" fillId="0" borderId="27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0" fontId="17" fillId="0" borderId="0"/>
    <xf numFmtId="0" fontId="1" fillId="0" borderId="0"/>
    <xf numFmtId="0" fontId="124" fillId="5" borderId="0" applyNumberFormat="0" applyBorder="0" applyAlignment="0" applyProtection="0"/>
    <xf numFmtId="0" fontId="124" fillId="5" borderId="0" applyNumberFormat="0" applyBorder="0" applyAlignment="0" applyProtection="0"/>
    <xf numFmtId="0" fontId="125" fillId="7" borderId="0" applyNumberFormat="0" applyBorder="0" applyAlignment="0" applyProtection="0"/>
    <xf numFmtId="0" fontId="125" fillId="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6" fillId="6" borderId="0" applyNumberFormat="0" applyBorder="0" applyAlignment="0" applyProtection="0"/>
    <xf numFmtId="0" fontId="126" fillId="6" borderId="0" applyNumberFormat="0" applyBorder="0" applyAlignment="0" applyProtection="0"/>
    <xf numFmtId="0" fontId="17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9" borderId="14" applyNumberFormat="0" applyAlignment="0" applyProtection="0"/>
    <xf numFmtId="0" fontId="17" fillId="0" borderId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>
      <alignment vertical="center"/>
    </xf>
    <xf numFmtId="0" fontId="14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7" fillId="0" borderId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36" fillId="0" borderId="0"/>
    <xf numFmtId="0" fontId="1" fillId="0" borderId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25" fillId="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  <xf numFmtId="0" fontId="17" fillId="0" borderId="0"/>
    <xf numFmtId="0" fontId="14" fillId="0" borderId="0"/>
    <xf numFmtId="0" fontId="1" fillId="0" borderId="0"/>
    <xf numFmtId="0" fontId="14" fillId="0" borderId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28" fillId="61" borderId="30" applyNumberFormat="0" applyFont="0" applyAlignment="0" applyProtection="0"/>
    <xf numFmtId="174" fontId="129" fillId="0" borderId="31" applyNumberFormat="0" applyAlignment="0" applyProtection="0">
      <alignment horizontal="right" vertical="center"/>
    </xf>
    <xf numFmtId="174" fontId="130" fillId="62" borderId="0" applyNumberFormat="0" applyAlignment="0" applyProtection="0">
      <alignment horizontal="left" vertical="center" indent="1"/>
    </xf>
    <xf numFmtId="174" fontId="131" fillId="63" borderId="31" applyNumberFormat="0" applyAlignment="0" applyProtection="0">
      <alignment horizontal="right" vertical="center"/>
    </xf>
    <xf numFmtId="0" fontId="132" fillId="64" borderId="32" applyNumberFormat="0" applyAlignment="0" applyProtection="0">
      <alignment horizontal="left" vertical="center" indent="1"/>
    </xf>
    <xf numFmtId="174" fontId="133" fillId="0" borderId="31" applyNumberFormat="0" applyAlignment="0" applyProtection="0">
      <alignment horizontal="right" vertical="center"/>
    </xf>
    <xf numFmtId="174" fontId="134" fillId="0" borderId="31" applyNumberFormat="0" applyAlignment="0" applyProtection="0">
      <alignment horizontal="right" vertical="center"/>
    </xf>
    <xf numFmtId="0" fontId="135" fillId="63" borderId="33" applyNumberFormat="0" applyBorder="0" applyAlignment="0" applyProtection="0"/>
    <xf numFmtId="0" fontId="135" fillId="65" borderId="33" applyNumberFormat="0" applyFill="0" applyBorder="0" applyAlignment="0" applyProtection="0">
      <alignment horizontal="left" vertical="center" indent="1"/>
    </xf>
    <xf numFmtId="0" fontId="136" fillId="65" borderId="33" applyNumberFormat="0" applyFill="0" applyBorder="0" applyAlignment="0" applyProtection="0">
      <alignment horizontal="left" vertical="center" indent="1"/>
    </xf>
    <xf numFmtId="0" fontId="135" fillId="66" borderId="33" applyNumberFormat="0" applyBorder="0" applyAlignment="0" applyProtection="0">
      <alignment horizontal="left" vertical="center" indent="1"/>
    </xf>
    <xf numFmtId="174" fontId="137" fillId="66" borderId="33" applyNumberFormat="0" applyAlignment="0" applyProtection="0">
      <alignment horizontal="right" vertical="center"/>
    </xf>
    <xf numFmtId="0" fontId="135" fillId="63" borderId="33" applyNumberFormat="0" applyBorder="0" applyAlignment="0" applyProtection="0">
      <alignment horizontal="left" vertical="center" indent="1"/>
    </xf>
    <xf numFmtId="174" fontId="137" fillId="67" borderId="0" applyNumberFormat="0" applyBorder="0" applyAlignment="0" applyProtection="0">
      <alignment horizontal="right" vertical="center"/>
    </xf>
    <xf numFmtId="0" fontId="136" fillId="67" borderId="33" applyNumberFormat="0" applyBorder="0" applyAlignment="0" applyProtection="0"/>
    <xf numFmtId="0" fontId="138" fillId="0" borderId="34" applyNumberFormat="0" applyFont="0" applyFill="0" applyAlignment="0" applyProtection="0"/>
    <xf numFmtId="174" fontId="139" fillId="68" borderId="35" applyNumberFormat="0" applyBorder="0" applyAlignment="0" applyProtection="0">
      <alignment horizontal="right" vertical="center" indent="1"/>
    </xf>
    <xf numFmtId="174" fontId="139" fillId="68" borderId="35" applyNumberFormat="0" applyBorder="0" applyAlignment="0" applyProtection="0">
      <alignment horizontal="right" vertical="center" indent="1"/>
    </xf>
    <xf numFmtId="174" fontId="139" fillId="68" borderId="35" applyNumberFormat="0" applyBorder="0" applyAlignment="0" applyProtection="0">
      <alignment horizontal="right" vertical="center" indent="1"/>
    </xf>
    <xf numFmtId="174" fontId="140" fillId="69" borderId="35" applyNumberFormat="0" applyBorder="0" applyAlignment="0" applyProtection="0">
      <alignment horizontal="right" vertical="center" indent="1"/>
    </xf>
    <xf numFmtId="174" fontId="140" fillId="69" borderId="35" applyNumberFormat="0" applyBorder="0" applyAlignment="0" applyProtection="0">
      <alignment horizontal="right" vertical="center" indent="1"/>
    </xf>
    <xf numFmtId="174" fontId="140" fillId="69" borderId="35" applyNumberFormat="0" applyBorder="0" applyAlignment="0" applyProtection="0">
      <alignment horizontal="right" vertical="center" indent="1"/>
    </xf>
    <xf numFmtId="174" fontId="141" fillId="70" borderId="35" applyNumberFormat="0" applyBorder="0" applyAlignment="0" applyProtection="0">
      <alignment horizontal="right" vertical="center" indent="1"/>
    </xf>
    <xf numFmtId="174" fontId="141" fillId="70" borderId="35" applyNumberFormat="0" applyBorder="0" applyAlignment="0" applyProtection="0">
      <alignment horizontal="right" vertical="center" indent="1"/>
    </xf>
    <xf numFmtId="174" fontId="141" fillId="70" borderId="35" applyNumberFormat="0" applyBorder="0" applyAlignment="0" applyProtection="0">
      <alignment horizontal="right" vertical="center" indent="1"/>
    </xf>
    <xf numFmtId="174" fontId="129" fillId="0" borderId="31" applyNumberFormat="0" applyFill="0" applyAlignment="0" applyProtection="0">
      <alignment horizontal="right" vertical="center"/>
    </xf>
    <xf numFmtId="174" fontId="133" fillId="71" borderId="31" applyNumberFormat="0" applyAlignment="0" applyProtection="0">
      <alignment horizontal="left" vertical="center" indent="1"/>
    </xf>
    <xf numFmtId="0" fontId="133" fillId="72" borderId="31" applyNumberFormat="0" applyAlignment="0" applyProtection="0">
      <alignment horizontal="left" vertical="center" indent="1"/>
    </xf>
    <xf numFmtId="0" fontId="133" fillId="73" borderId="31" applyNumberFormat="0" applyAlignment="0" applyProtection="0">
      <alignment horizontal="left" vertical="center" indent="1"/>
    </xf>
    <xf numFmtId="0" fontId="133" fillId="67" borderId="31" applyNumberFormat="0" applyAlignment="0" applyProtection="0">
      <alignment horizontal="left" vertical="center" indent="1"/>
    </xf>
    <xf numFmtId="0" fontId="133" fillId="63" borderId="31" applyNumberFormat="0" applyAlignment="0" applyProtection="0">
      <alignment horizontal="left" vertical="center" indent="1"/>
    </xf>
    <xf numFmtId="0" fontId="133" fillId="74" borderId="31" applyNumberFormat="0" applyAlignment="0" applyProtection="0">
      <alignment horizontal="left" vertical="center" indent="1"/>
    </xf>
    <xf numFmtId="174" fontId="129" fillId="75" borderId="31" applyNumberFormat="0" applyAlignment="0" applyProtection="0">
      <alignment horizontal="left" vertical="center" indent="1"/>
    </xf>
    <xf numFmtId="174" fontId="131" fillId="75" borderId="31" applyNumberFormat="0" applyAlignment="0" applyProtection="0">
      <alignment horizontal="left" vertical="center" indent="1"/>
    </xf>
    <xf numFmtId="174" fontId="129" fillId="76" borderId="31" applyNumberFormat="0" applyAlignment="0" applyProtection="0">
      <alignment horizontal="left" vertical="center" indent="1"/>
    </xf>
    <xf numFmtId="174" fontId="142" fillId="77" borderId="31" applyNumberFormat="0" applyAlignment="0" applyProtection="0">
      <alignment horizontal="left" vertical="center" indent="1"/>
    </xf>
    <xf numFmtId="174" fontId="133" fillId="0" borderId="31" applyNumberFormat="0" applyFill="0" applyAlignment="0" applyProtection="0">
      <alignment horizontal="right" vertical="center"/>
    </xf>
    <xf numFmtId="174" fontId="133" fillId="78" borderId="31" applyNumberFormat="0" applyAlignment="0" applyProtection="0">
      <alignment horizontal="left" vertical="center" indent="1"/>
    </xf>
    <xf numFmtId="174" fontId="142" fillId="78" borderId="31" applyNumberFormat="0" applyAlignment="0" applyProtection="0">
      <alignment horizontal="left" vertical="center" indent="1"/>
    </xf>
    <xf numFmtId="0" fontId="35" fillId="0" borderId="0"/>
    <xf numFmtId="0" fontId="36" fillId="11" borderId="17" applyNumberFormat="0" applyFont="0" applyAlignment="0" applyProtection="0"/>
    <xf numFmtId="0" fontId="14" fillId="0" borderId="0"/>
    <xf numFmtId="0" fontId="1" fillId="0" borderId="0"/>
    <xf numFmtId="0" fontId="14" fillId="11" borderId="17" applyNumberFormat="0" applyFont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10" fontId="37" fillId="58" borderId="36" applyNumberFormat="0" applyBorder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1" fillId="0" borderId="0"/>
    <xf numFmtId="0" fontId="39" fillId="0" borderId="0"/>
    <xf numFmtId="0" fontId="1" fillId="0" borderId="0"/>
    <xf numFmtId="0" fontId="1" fillId="60" borderId="28" applyNumberFormat="0" applyFont="0" applyAlignment="0" applyProtection="0"/>
    <xf numFmtId="0" fontId="41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27" applyNumberFormat="0" applyFill="0" applyAlignment="0" applyProtection="0"/>
    <xf numFmtId="0" fontId="55" fillId="0" borderId="0" applyNumberFormat="0" applyFill="0" applyBorder="0" applyAlignment="0" applyProtection="0"/>
    <xf numFmtId="0" fontId="43" fillId="56" borderId="21" applyNumberFormat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37" fillId="58" borderId="1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52" fillId="55" borderId="19" applyNumberFormat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45" fillId="3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38" borderId="0" applyNumberFormat="0" applyBorder="0" applyAlignment="0" applyProtection="0"/>
    <xf numFmtId="0" fontId="14" fillId="0" borderId="0"/>
    <xf numFmtId="166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56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3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5" fillId="8" borderId="13" applyNumberFormat="0" applyAlignment="0" applyProtection="0"/>
    <xf numFmtId="0" fontId="26" fillId="9" borderId="14" applyNumberFormat="0" applyAlignment="0" applyProtection="0"/>
    <xf numFmtId="0" fontId="27" fillId="9" borderId="13" applyNumberFormat="0" applyAlignment="0" applyProtection="0"/>
    <xf numFmtId="0" fontId="28" fillId="0" borderId="15" applyNumberFormat="0" applyFill="0" applyAlignment="0" applyProtection="0"/>
    <xf numFmtId="0" fontId="29" fillId="10" borderId="16" applyNumberFormat="0" applyAlignment="0" applyProtection="0"/>
    <xf numFmtId="0" fontId="30" fillId="0" borderId="0" applyNumberFormat="0" applyFill="0" applyBorder="0" applyAlignment="0" applyProtection="0"/>
    <xf numFmtId="0" fontId="14" fillId="11" borderId="17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8" applyNumberFormat="0" applyFill="0" applyAlignment="0" applyProtection="0"/>
    <xf numFmtId="0" fontId="33" fillId="12" borderId="0" applyNumberFormat="0" applyBorder="0" applyAlignment="0" applyProtection="0"/>
    <xf numFmtId="0" fontId="33" fillId="16" borderId="0" applyNumberFormat="0" applyBorder="0" applyAlignment="0" applyProtection="0"/>
    <xf numFmtId="0" fontId="33" fillId="20" borderId="0" applyNumberFormat="0" applyBorder="0" applyAlignment="0" applyProtection="0"/>
    <xf numFmtId="0" fontId="33" fillId="24" borderId="0" applyNumberFormat="0" applyBorder="0" applyAlignment="0" applyProtection="0"/>
    <xf numFmtId="0" fontId="33" fillId="28" borderId="0" applyNumberFormat="0" applyBorder="0" applyAlignment="0" applyProtection="0"/>
    <xf numFmtId="0" fontId="33" fillId="32" borderId="0" applyNumberFormat="0" applyBorder="0" applyAlignment="0" applyProtection="0"/>
    <xf numFmtId="0" fontId="33" fillId="15" borderId="0" applyNumberFormat="0" applyBorder="0" applyAlignment="0" applyProtection="0"/>
    <xf numFmtId="0" fontId="33" fillId="19" borderId="0" applyNumberFormat="0" applyBorder="0" applyAlignment="0" applyProtection="0"/>
    <xf numFmtId="0" fontId="33" fillId="23" borderId="0" applyNumberFormat="0" applyBorder="0" applyAlignment="0" applyProtection="0"/>
    <xf numFmtId="0" fontId="33" fillId="27" borderId="0" applyNumberFormat="0" applyBorder="0" applyAlignment="0" applyProtection="0"/>
    <xf numFmtId="0" fontId="33" fillId="31" borderId="0" applyNumberFormat="0" applyBorder="0" applyAlignment="0" applyProtection="0"/>
    <xf numFmtId="0" fontId="33" fillId="35" borderId="0" applyNumberFormat="0" applyBorder="0" applyAlignment="0" applyProtection="0"/>
    <xf numFmtId="0" fontId="143" fillId="7" borderId="0" applyNumberFormat="0" applyBorder="0" applyAlignment="0" applyProtection="0"/>
    <xf numFmtId="0" fontId="24" fillId="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125" fillId="7" borderId="0" applyNumberFormat="0" applyBorder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11" borderId="17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1" borderId="17" applyNumberFormat="0" applyFont="0" applyAlignment="0" applyProtection="0"/>
    <xf numFmtId="0" fontId="14" fillId="39" borderId="0" applyNumberFormat="0" applyBorder="0" applyAlignment="0" applyProtection="0"/>
    <xf numFmtId="0" fontId="14" fillId="39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24" fillId="5" borderId="0" applyNumberFormat="0" applyBorder="0" applyAlignment="0" applyProtection="0"/>
    <xf numFmtId="0" fontId="126" fillId="6" borderId="0" applyNumberFormat="0" applyBorder="0" applyAlignment="0" applyProtection="0"/>
    <xf numFmtId="0" fontId="26" fillId="9" borderId="14" applyNumberFormat="0" applyAlignment="0" applyProtection="0"/>
    <xf numFmtId="10" fontId="37" fillId="58" borderId="1" applyNumberFormat="0" applyBorder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3" fillId="0" borderId="7">
      <alignment horizontal="left" vertical="center"/>
    </xf>
    <xf numFmtId="0" fontId="1" fillId="60" borderId="28" applyNumberFormat="0" applyFont="0" applyAlignment="0" applyProtection="0"/>
    <xf numFmtId="0" fontId="60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65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66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72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1" fillId="60" borderId="28" applyNumberFormat="0" applyFont="0" applyAlignment="0" applyProtection="0"/>
    <xf numFmtId="10" fontId="37" fillId="58" borderId="1" applyNumberFormat="0" applyBorder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3" fillId="0" borderId="7">
      <alignment horizontal="left" vertical="center"/>
    </xf>
    <xf numFmtId="10" fontId="37" fillId="58" borderId="1" applyNumberFormat="0" applyBorder="0" applyAlignment="0" applyProtection="0"/>
    <xf numFmtId="0" fontId="1" fillId="60" borderId="28" applyNumberFormat="0" applyFont="0" applyAlignment="0" applyProtection="0"/>
    <xf numFmtId="0" fontId="60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65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66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72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1" fillId="0" borderId="0"/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1" fillId="60" borderId="28" applyNumberFormat="0" applyFont="0" applyAlignment="0" applyProtection="0"/>
    <xf numFmtId="10" fontId="37" fillId="58" borderId="1" applyNumberFormat="0" applyBorder="0" applyAlignment="0" applyProtection="0"/>
    <xf numFmtId="0" fontId="52" fillId="55" borderId="19" applyNumberFormat="0" applyAlignment="0" applyProtection="0"/>
    <xf numFmtId="10" fontId="37" fillId="58" borderId="1" applyNumberFormat="0" applyBorder="0" applyAlignment="0" applyProtection="0"/>
    <xf numFmtId="0" fontId="52" fillId="55" borderId="19" applyNumberFormat="0" applyAlignment="0" applyProtection="0"/>
    <xf numFmtId="10" fontId="37" fillId="58" borderId="1" applyNumberFormat="0" applyBorder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3" fillId="0" borderId="7">
      <alignment horizontal="left" vertical="center"/>
    </xf>
    <xf numFmtId="0" fontId="1" fillId="60" borderId="28" applyNumberFormat="0" applyFont="0" applyAlignment="0" applyProtection="0"/>
    <xf numFmtId="0" fontId="60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65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66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72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1" fillId="60" borderId="28" applyNumberFormat="0" applyFont="0" applyAlignment="0" applyProtection="0"/>
    <xf numFmtId="0" fontId="52" fillId="55" borderId="19" applyNumberFormat="0" applyAlignment="0" applyProtection="0"/>
    <xf numFmtId="0" fontId="88" fillId="55" borderId="20" applyNumberFormat="0" applyAlignment="0" applyProtection="0"/>
    <xf numFmtId="0" fontId="1" fillId="60" borderId="28" applyNumberFormat="0" applyFont="0" applyAlignment="0" applyProtection="0"/>
    <xf numFmtId="10" fontId="37" fillId="58" borderId="36" applyNumberFormat="0" applyBorder="0" applyAlignment="0" applyProtection="0"/>
    <xf numFmtId="0" fontId="1" fillId="60" borderId="28" applyNumberFormat="0" applyFont="0" applyAlignment="0" applyProtection="0"/>
    <xf numFmtId="0" fontId="54" fillId="0" borderId="22" applyNumberFormat="0" applyFill="0" applyAlignment="0" applyProtection="0"/>
    <xf numFmtId="0" fontId="49" fillId="42" borderId="20" applyNumberFormat="0" applyAlignment="0" applyProtection="0"/>
    <xf numFmtId="0" fontId="42" fillId="55" borderId="20" applyNumberFormat="0" applyAlignment="0" applyProtection="0"/>
    <xf numFmtId="0" fontId="52" fillId="55" borderId="19" applyNumberFormat="0" applyAlignment="0" applyProtection="0"/>
    <xf numFmtId="0" fontId="117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72" fillId="42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66" fillId="55" borderId="20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65" fillId="55" borderId="19" applyNumberFormat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60" fillId="0" borderId="22" applyNumberFormat="0" applyFill="0" applyAlignment="0" applyProtection="0"/>
    <xf numFmtId="0" fontId="1" fillId="60" borderId="28" applyNumberFormat="0" applyFont="0" applyAlignment="0" applyProtection="0"/>
    <xf numFmtId="0" fontId="3" fillId="0" borderId="7">
      <alignment horizontal="left" vertical="center"/>
    </xf>
    <xf numFmtId="0" fontId="54" fillId="0" borderId="22" applyNumberFormat="0" applyFill="0" applyAlignment="0" applyProtection="0"/>
    <xf numFmtId="0" fontId="49" fillId="42" borderId="20" applyNumberFormat="0" applyAlignment="0" applyProtection="0"/>
    <xf numFmtId="0" fontId="42" fillId="55" borderId="20" applyNumberFormat="0" applyAlignment="0" applyProtection="0"/>
    <xf numFmtId="0" fontId="52" fillId="55" borderId="19" applyNumberFormat="0" applyAlignment="0" applyProtection="0"/>
    <xf numFmtId="10" fontId="37" fillId="58" borderId="36" applyNumberFormat="0" applyBorder="0" applyAlignment="0" applyProtection="0"/>
    <xf numFmtId="10" fontId="37" fillId="58" borderId="36" applyNumberFormat="0" applyBorder="0" applyAlignment="0" applyProtection="0"/>
    <xf numFmtId="0" fontId="82" fillId="0" borderId="22" applyNumberFormat="0" applyFill="0" applyAlignment="0" applyProtection="0"/>
    <xf numFmtId="0" fontId="1" fillId="60" borderId="28" applyNumberFormat="0" applyFon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65" fillId="55" borderId="19" applyNumberForma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72" fillId="42" borderId="20" applyNumberFormat="0" applyAlignment="0" applyProtection="0"/>
    <xf numFmtId="0" fontId="82" fillId="0" borderId="22" applyNumberFormat="0" applyFill="0" applyAlignment="0" applyProtection="0"/>
    <xf numFmtId="10" fontId="37" fillId="58" borderId="36" applyNumberFormat="0" applyBorder="0" applyAlignment="0" applyProtection="0"/>
    <xf numFmtId="0" fontId="87" fillId="55" borderId="19" applyNumberFormat="0" applyAlignment="0" applyProtection="0"/>
    <xf numFmtId="0" fontId="88" fillId="55" borderId="20" applyNumberFormat="0" applyAlignment="0" applyProtection="0"/>
    <xf numFmtId="0" fontId="49" fillId="42" borderId="20" applyNumberFormat="0" applyAlignment="0" applyProtection="0"/>
    <xf numFmtId="0" fontId="117" fillId="55" borderId="19" applyNumberFormat="0" applyAlignment="0" applyProtection="0">
      <alignment vertical="center"/>
    </xf>
    <xf numFmtId="0" fontId="52" fillId="55" borderId="19" applyNumberFormat="0" applyAlignment="0" applyProtection="0"/>
    <xf numFmtId="0" fontId="87" fillId="55" borderId="19" applyNumberFormat="0" applyAlignment="0" applyProtection="0"/>
    <xf numFmtId="0" fontId="42" fillId="55" borderId="20" applyNumberFormat="0" applyAlignment="0" applyProtection="0"/>
    <xf numFmtId="0" fontId="52" fillId="55" borderId="19" applyNumberFormat="0" applyAlignment="0" applyProtection="0"/>
    <xf numFmtId="10" fontId="37" fillId="58" borderId="36" applyNumberFormat="0" applyBorder="0" applyAlignment="0" applyProtection="0"/>
    <xf numFmtId="0" fontId="117" fillId="55" borderId="19" applyNumberForma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54" fillId="0" borderId="22" applyNumberFormat="0" applyFill="0" applyAlignment="0" applyProtection="0"/>
    <xf numFmtId="0" fontId="42" fillId="55" borderId="20" applyNumberFormat="0" applyAlignment="0" applyProtection="0"/>
    <xf numFmtId="0" fontId="117" fillId="55" borderId="19" applyNumberFormat="0" applyAlignment="0" applyProtection="0">
      <alignment vertical="center"/>
    </xf>
    <xf numFmtId="10" fontId="37" fillId="58" borderId="36" applyNumberFormat="0" applyBorder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3" fillId="0" borderId="7">
      <alignment horizontal="left" vertical="center"/>
    </xf>
    <xf numFmtId="0" fontId="1" fillId="60" borderId="28" applyNumberFormat="0" applyFont="0" applyAlignment="0" applyProtection="0"/>
    <xf numFmtId="0" fontId="60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65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66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72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49" fillId="42" borderId="20" applyNumberForma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>
      <alignment vertical="center"/>
    </xf>
    <xf numFmtId="0" fontId="3" fillId="0" borderId="7">
      <alignment horizontal="left" vertical="center"/>
    </xf>
    <xf numFmtId="0" fontId="117" fillId="55" borderId="19" applyNumberFormat="0" applyAlignment="0" applyProtection="0">
      <alignment vertical="center"/>
    </xf>
    <xf numFmtId="0" fontId="1" fillId="60" borderId="28" applyNumberFormat="0" applyFon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113" fillId="55" borderId="20" applyNumberForma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/>
    <xf numFmtId="0" fontId="88" fillId="55" borderId="20" applyNumberFormat="0" applyAlignment="0" applyProtection="0"/>
    <xf numFmtId="10" fontId="37" fillId="58" borderId="36" applyNumberFormat="0" applyBorder="0" applyAlignment="0" applyProtection="0"/>
    <xf numFmtId="0" fontId="1" fillId="60" borderId="28" applyNumberFormat="0" applyFont="0" applyAlignment="0" applyProtection="0">
      <alignment vertical="center"/>
    </xf>
    <xf numFmtId="0" fontId="42" fillId="55" borderId="20" applyNumberFormat="0" applyAlignment="0" applyProtection="0"/>
    <xf numFmtId="0" fontId="87" fillId="55" borderId="19" applyNumberFormat="0" applyAlignment="0" applyProtection="0"/>
    <xf numFmtId="0" fontId="1" fillId="60" borderId="28" applyNumberFormat="0" applyFont="0" applyAlignment="0" applyProtection="0"/>
    <xf numFmtId="0" fontId="54" fillId="0" borderId="22" applyNumberFormat="0" applyFill="0" applyAlignment="0" applyProtection="0"/>
    <xf numFmtId="0" fontId="52" fillId="55" borderId="19" applyNumberFormat="0" applyAlignment="0" applyProtection="0"/>
    <xf numFmtId="0" fontId="65" fillId="55" borderId="19" applyNumberFormat="0" applyAlignment="0" applyProtection="0"/>
    <xf numFmtId="0" fontId="1" fillId="60" borderId="28" applyNumberFormat="0" applyFont="0" applyAlignment="0" applyProtection="0"/>
    <xf numFmtId="0" fontId="82" fillId="0" borderId="22" applyNumberFormat="0" applyFill="0" applyAlignment="0" applyProtection="0"/>
    <xf numFmtId="0" fontId="1" fillId="60" borderId="28" applyNumberFormat="0" applyFont="0" applyAlignment="0" applyProtection="0">
      <alignment vertical="center"/>
    </xf>
    <xf numFmtId="0" fontId="87" fillId="55" borderId="19" applyNumberFormat="0" applyAlignment="0" applyProtection="0"/>
    <xf numFmtId="0" fontId="49" fillId="42" borderId="20" applyNumberFormat="0" applyAlignment="0" applyProtection="0"/>
    <xf numFmtId="0" fontId="60" fillId="0" borderId="22" applyNumberFormat="0" applyFill="0" applyAlignment="0" applyProtection="0"/>
    <xf numFmtId="0" fontId="1" fillId="60" borderId="28" applyNumberFormat="0" applyFont="0" applyAlignment="0" applyProtection="0"/>
    <xf numFmtId="0" fontId="93" fillId="42" borderId="20" applyNumberFormat="0" applyAlignment="0" applyProtection="0"/>
    <xf numFmtId="0" fontId="3" fillId="0" borderId="7">
      <alignment horizontal="left" vertical="center"/>
    </xf>
    <xf numFmtId="10" fontId="37" fillId="58" borderId="36" applyNumberFormat="0" applyBorder="0" applyAlignment="0" applyProtection="0"/>
    <xf numFmtId="0" fontId="93" fillId="42" borderId="20" applyNumberFormat="0" applyAlignment="0" applyProtection="0"/>
    <xf numFmtId="0" fontId="87" fillId="55" borderId="19" applyNumberForma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/>
    <xf numFmtId="0" fontId="54" fillId="0" borderId="22" applyNumberFormat="0" applyFill="0" applyAlignment="0" applyProtection="0"/>
    <xf numFmtId="0" fontId="113" fillId="55" borderId="20" applyNumberForma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88" fillId="55" borderId="20" applyNumberFormat="0" applyAlignment="0" applyProtection="0"/>
    <xf numFmtId="0" fontId="1" fillId="60" borderId="28" applyNumberFormat="0" applyFont="0" applyAlignment="0" applyProtection="0">
      <alignment vertical="center"/>
    </xf>
    <xf numFmtId="0" fontId="49" fillId="42" borderId="20" applyNumberFormat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0" fontId="1" fillId="60" borderId="28" applyNumberFormat="0" applyFont="0" applyAlignment="0" applyProtection="0"/>
    <xf numFmtId="10" fontId="37" fillId="58" borderId="36" applyNumberFormat="0" applyBorder="0" applyAlignment="0" applyProtection="0"/>
    <xf numFmtId="10" fontId="37" fillId="58" borderId="36" applyNumberFormat="0" applyBorder="0" applyAlignment="0" applyProtection="0"/>
    <xf numFmtId="0" fontId="113" fillId="55" borderId="20" applyNumberFormat="0" applyAlignment="0" applyProtection="0">
      <alignment vertical="center"/>
    </xf>
    <xf numFmtId="0" fontId="87" fillId="55" borderId="19" applyNumberFormat="0" applyAlignment="0" applyProtection="0"/>
    <xf numFmtId="0" fontId="82" fillId="0" borderId="22" applyNumberFormat="0" applyFill="0" applyAlignment="0" applyProtection="0"/>
    <xf numFmtId="0" fontId="60" fillId="0" borderId="22" applyNumberFormat="0" applyFill="0" applyAlignment="0" applyProtection="0"/>
    <xf numFmtId="0" fontId="115" fillId="42" borderId="20" applyNumberForma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10" fontId="37" fillId="58" borderId="36" applyNumberFormat="0" applyBorder="0" applyAlignment="0" applyProtection="0"/>
    <xf numFmtId="0" fontId="1" fillId="60" borderId="28" applyNumberFormat="0" applyFont="0" applyAlignment="0" applyProtection="0"/>
    <xf numFmtId="0" fontId="82" fillId="0" borderId="22" applyNumberFormat="0" applyFill="0" applyAlignment="0" applyProtection="0"/>
    <xf numFmtId="0" fontId="1" fillId="60" borderId="28" applyNumberFormat="0" applyFont="0" applyAlignment="0" applyProtection="0">
      <alignment vertical="center"/>
    </xf>
    <xf numFmtId="0" fontId="49" fillId="42" borderId="20" applyNumberFormat="0" applyAlignment="0" applyProtection="0"/>
    <xf numFmtId="0" fontId="115" fillId="42" borderId="20" applyNumberFormat="0" applyAlignment="0" applyProtection="0">
      <alignment vertical="center"/>
    </xf>
    <xf numFmtId="0" fontId="1" fillId="60" borderId="28" applyNumberFormat="0" applyFont="0" applyAlignment="0" applyProtection="0"/>
    <xf numFmtId="0" fontId="1" fillId="60" borderId="28" applyNumberFormat="0" applyFont="0" applyAlignment="0" applyProtection="0"/>
    <xf numFmtId="0" fontId="113" fillId="55" borderId="20" applyNumberForma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54" fillId="0" borderId="22" applyNumberFormat="0" applyFill="0" applyAlignment="0" applyProtection="0"/>
    <xf numFmtId="0" fontId="82" fillId="0" borderId="22" applyNumberFormat="0" applyFill="0" applyAlignment="0" applyProtection="0"/>
    <xf numFmtId="0" fontId="1" fillId="60" borderId="28" applyNumberFormat="0" applyFon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52" fillId="55" borderId="19" applyNumberFormat="0" applyAlignment="0" applyProtection="0"/>
    <xf numFmtId="0" fontId="54" fillId="0" borderId="22" applyNumberFormat="0" applyFill="0" applyAlignment="0" applyProtection="0"/>
    <xf numFmtId="0" fontId="66" fillId="55" borderId="20" applyNumberFormat="0" applyAlignment="0" applyProtection="0"/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3" fillId="0" borderId="7">
      <alignment horizontal="left" vertical="center"/>
    </xf>
    <xf numFmtId="0" fontId="1" fillId="60" borderId="28" applyNumberFormat="0" applyFont="0" applyAlignment="0" applyProtection="0"/>
    <xf numFmtId="0" fontId="60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82" fillId="0" borderId="22" applyNumberFormat="0" applyFill="0" applyAlignment="0" applyProtection="0"/>
    <xf numFmtId="0" fontId="65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87" fillId="55" borderId="19" applyNumberFormat="0" applyAlignment="0" applyProtection="0"/>
    <xf numFmtId="0" fontId="66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88" fillId="55" borderId="20" applyNumberFormat="0" applyAlignment="0" applyProtection="0"/>
    <xf numFmtId="0" fontId="72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93" fillId="42" borderId="20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3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5" fillId="42" borderId="20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52" fillId="55" borderId="19" applyNumberFormat="0" applyAlignment="0" applyProtection="0"/>
    <xf numFmtId="0" fontId="42" fillId="55" borderId="20" applyNumberFormat="0" applyAlignment="0" applyProtection="0"/>
    <xf numFmtId="0" fontId="49" fillId="42" borderId="20" applyNumberFormat="0" applyAlignment="0" applyProtection="0"/>
    <xf numFmtId="0" fontId="54" fillId="0" borderId="22" applyNumberFormat="0" applyFill="0" applyAlignment="0" applyProtection="0"/>
    <xf numFmtId="0" fontId="1" fillId="60" borderId="28" applyNumberFormat="0" applyFont="0" applyAlignment="0" applyProtection="0"/>
    <xf numFmtId="0" fontId="52" fillId="55" borderId="19" applyNumberFormat="0" applyAlignment="0" applyProtection="0"/>
    <xf numFmtId="0" fontId="52" fillId="55" borderId="19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7" fillId="55" borderId="19" applyNumberFormat="0" applyAlignment="0" applyProtection="0">
      <alignment vertical="center"/>
    </xf>
    <xf numFmtId="0" fontId="42" fillId="55" borderId="20" applyNumberFormat="0" applyAlignment="0" applyProtection="0"/>
    <xf numFmtId="0" fontId="88" fillId="55" borderId="20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/>
    <xf numFmtId="10" fontId="37" fillId="58" borderId="36" applyNumberFormat="0" applyBorder="0" applyAlignment="0" applyProtection="0"/>
    <xf numFmtId="10" fontId="37" fillId="58" borderId="36" applyNumberFormat="0" applyBorder="0" applyAlignment="0" applyProtection="0"/>
    <xf numFmtId="10" fontId="37" fillId="58" borderId="36" applyNumberFormat="0" applyBorder="0" applyAlignment="0" applyProtection="0"/>
    <xf numFmtId="0" fontId="66" fillId="55" borderId="20" applyNumberFormat="0" applyAlignment="0" applyProtection="0"/>
    <xf numFmtId="0" fontId="88" fillId="55" borderId="20" applyNumberFormat="0" applyAlignment="0" applyProtection="0"/>
    <xf numFmtId="0" fontId="72" fillId="42" borderId="20" applyNumberFormat="0" applyAlignment="0" applyProtection="0"/>
    <xf numFmtId="0" fontId="112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1" fillId="60" borderId="28" applyNumberFormat="0" applyFont="0" applyAlignment="0" applyProtection="0"/>
    <xf numFmtId="0" fontId="1" fillId="60" borderId="28" applyNumberFormat="0" applyFont="0" applyAlignment="0" applyProtection="0"/>
    <xf numFmtId="10" fontId="37" fillId="58" borderId="36" applyNumberFormat="0" applyBorder="0" applyAlignment="0" applyProtection="0"/>
    <xf numFmtId="10" fontId="37" fillId="58" borderId="36" applyNumberFormat="0" applyBorder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12" fillId="55" borderId="20" applyNumberFormat="0" applyAlignment="0" applyProtection="0">
      <alignment vertical="center"/>
    </xf>
    <xf numFmtId="0" fontId="114" fillId="42" borderId="20" applyNumberFormat="0" applyAlignment="0" applyProtection="0">
      <alignment vertical="center"/>
    </xf>
    <xf numFmtId="0" fontId="116" fillId="55" borderId="19" applyNumberFormat="0" applyAlignment="0" applyProtection="0">
      <alignment vertical="center"/>
    </xf>
    <xf numFmtId="0" fontId="52" fillId="55" borderId="19" applyNumberForma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/>
    <xf numFmtId="10" fontId="37" fillId="58" borderId="36" applyNumberFormat="0" applyBorder="0" applyAlignment="0" applyProtection="0"/>
    <xf numFmtId="10" fontId="37" fillId="58" borderId="36" applyNumberFormat="0" applyBorder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/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>
      <alignment vertical="center"/>
    </xf>
    <xf numFmtId="0" fontId="1" fillId="60" borderId="28" applyNumberFormat="0" applyFont="0" applyAlignment="0" applyProtection="0"/>
    <xf numFmtId="10" fontId="37" fillId="58" borderId="36" applyNumberFormat="0" applyBorder="0" applyAlignment="0" applyProtection="0"/>
    <xf numFmtId="10" fontId="37" fillId="58" borderId="36" applyNumberFormat="0" applyBorder="0" applyAlignment="0" applyProtection="0"/>
  </cellStyleXfs>
  <cellXfs count="214">
    <xf numFmtId="0" fontId="0" fillId="0" borderId="0" xfId="0"/>
    <xf numFmtId="0" fontId="6" fillId="0" borderId="0" xfId="0" applyFont="1"/>
    <xf numFmtId="0" fontId="8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1" xfId="1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2" borderId="0" xfId="0" applyFill="1" applyAlignment="1">
      <alignment horizontal="center"/>
    </xf>
    <xf numFmtId="0" fontId="10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left" vertical="top" wrapText="1"/>
    </xf>
    <xf numFmtId="164" fontId="7" fillId="2" borderId="1" xfId="1" applyNumberFormat="1" applyFont="1" applyFill="1" applyBorder="1" applyAlignment="1">
      <alignment vertical="center" wrapText="1"/>
    </xf>
    <xf numFmtId="0" fontId="7" fillId="2" borderId="1" xfId="1" quotePrefix="1" applyFont="1" applyFill="1" applyBorder="1" applyAlignment="1">
      <alignment horizontal="left" vertical="center" wrapText="1"/>
    </xf>
    <xf numFmtId="164" fontId="7" fillId="2" borderId="1" xfId="1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49" fontId="7" fillId="2" borderId="1" xfId="1" applyNumberFormat="1" applyFont="1" applyFill="1" applyBorder="1" applyAlignment="1">
      <alignment horizontal="left"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4" fillId="2" borderId="0" xfId="0" applyFont="1" applyFill="1"/>
    <xf numFmtId="0" fontId="10" fillId="2" borderId="1" xfId="1" applyFont="1" applyFill="1" applyBorder="1" applyAlignment="1">
      <alignment vertical="center" wrapText="1"/>
    </xf>
    <xf numFmtId="49" fontId="10" fillId="2" borderId="1" xfId="1" applyNumberFormat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4" fillId="2" borderId="5" xfId="0" applyFont="1" applyFill="1" applyBorder="1"/>
    <xf numFmtId="0" fontId="15" fillId="0" borderId="0" xfId="0" applyFont="1"/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7" fillId="0" borderId="0" xfId="0" applyFont="1"/>
    <xf numFmtId="0" fontId="8" fillId="3" borderId="0" xfId="0" applyFont="1" applyFill="1"/>
    <xf numFmtId="0" fontId="4" fillId="2" borderId="1" xfId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5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4" fillId="2" borderId="1" xfId="4" applyFont="1" applyFill="1" applyBorder="1" applyAlignment="1" applyProtection="1">
      <alignment horizontal="center" vertical="center"/>
      <protection locked="0"/>
    </xf>
    <xf numFmtId="0" fontId="4" fillId="2" borderId="1" xfId="4" applyFont="1" applyFill="1" applyBorder="1" applyAlignment="1" applyProtection="1">
      <alignment horizontal="left" vertical="center"/>
      <protection locked="0"/>
    </xf>
    <xf numFmtId="0" fontId="3" fillId="4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4" fillId="2" borderId="0" xfId="0" applyFont="1" applyFill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3" fillId="0" borderId="36" xfId="1" applyFont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2" xfId="1" applyFont="1" applyBorder="1" applyAlignment="1">
      <alignment vertical="center"/>
    </xf>
    <xf numFmtId="0" fontId="14" fillId="0" borderId="0" xfId="0" applyFont="1"/>
    <xf numFmtId="0" fontId="145" fillId="0" borderId="1" xfId="1" applyFont="1" applyBorder="1" applyAlignment="1">
      <alignment vertical="center" wrapText="1"/>
    </xf>
    <xf numFmtId="0" fontId="145" fillId="0" borderId="1" xfId="1" applyFont="1" applyBorder="1" applyAlignment="1">
      <alignment horizontal="center" vertical="center" wrapText="1"/>
    </xf>
    <xf numFmtId="0" fontId="145" fillId="0" borderId="1" xfId="1" applyFont="1" applyBorder="1" applyAlignment="1">
      <alignment horizontal="left" vertical="center" wrapText="1"/>
    </xf>
    <xf numFmtId="0" fontId="145" fillId="0" borderId="3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45" fillId="0" borderId="1" xfId="1" applyFont="1" applyBorder="1" applyAlignment="1">
      <alignment horizontal="center" vertical="center"/>
    </xf>
    <xf numFmtId="0" fontId="145" fillId="0" borderId="1" xfId="1" applyFont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 wrapText="1"/>
    </xf>
    <xf numFmtId="0" fontId="145" fillId="0" borderId="1" xfId="0" applyFont="1" applyBorder="1" applyAlignment="1">
      <alignment horizontal="left" vertical="center"/>
    </xf>
    <xf numFmtId="0" fontId="145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11" fillId="2" borderId="36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14" fillId="79" borderId="0" xfId="0" applyFont="1" applyFill="1"/>
    <xf numFmtId="0" fontId="11" fillId="0" borderId="36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4" fillId="79" borderId="0" xfId="0" applyFont="1" applyFill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164" fontId="11" fillId="0" borderId="4" xfId="1" applyNumberFormat="1" applyFont="1" applyBorder="1" applyAlignment="1">
      <alignment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1" applyFont="1" applyBorder="1" applyAlignment="1">
      <alignment vertical="center" wrapText="1"/>
    </xf>
    <xf numFmtId="0" fontId="0" fillId="0" borderId="0" xfId="0" applyAlignment="1">
      <alignment horizontal="left"/>
    </xf>
    <xf numFmtId="0" fontId="148" fillId="0" borderId="0" xfId="0" applyFont="1"/>
    <xf numFmtId="0" fontId="149" fillId="0" borderId="1" xfId="0" applyFont="1" applyBorder="1" applyAlignment="1">
      <alignment horizontal="center" vertical="center" wrapText="1"/>
    </xf>
    <xf numFmtId="0" fontId="149" fillId="0" borderId="1" xfId="0" applyFont="1" applyBorder="1" applyAlignment="1">
      <alignment horizontal="left" vertical="center" wrapText="1"/>
    </xf>
    <xf numFmtId="0" fontId="150" fillId="0" borderId="1" xfId="0" applyFont="1" applyBorder="1" applyAlignment="1">
      <alignment horizontal="center" vertical="center" wrapText="1"/>
    </xf>
    <xf numFmtId="0" fontId="150" fillId="0" borderId="1" xfId="0" applyFont="1" applyBorder="1" applyAlignment="1">
      <alignment horizontal="left" vertical="center" wrapText="1"/>
    </xf>
    <xf numFmtId="0" fontId="11" fillId="0" borderId="0" xfId="0" applyFont="1"/>
    <xf numFmtId="0" fontId="145" fillId="0" borderId="1" xfId="0" applyFont="1" applyBorder="1" applyAlignment="1">
      <alignment horizontal="center" vertical="center" textRotation="90" wrapText="1"/>
    </xf>
    <xf numFmtId="0" fontId="152" fillId="0" borderId="1" xfId="0" applyFont="1" applyBorder="1" applyAlignment="1">
      <alignment horizontal="center" vertical="center" textRotation="90" wrapText="1"/>
    </xf>
    <xf numFmtId="0" fontId="152" fillId="0" borderId="1" xfId="0" applyFont="1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153" fillId="0" borderId="1" xfId="0" applyFont="1" applyBorder="1" applyAlignment="1">
      <alignment vertical="center"/>
    </xf>
    <xf numFmtId="0" fontId="154" fillId="0" borderId="1" xfId="0" applyFont="1" applyBorder="1" applyAlignment="1">
      <alignment horizontal="center" vertical="center"/>
    </xf>
    <xf numFmtId="0" fontId="155" fillId="0" borderId="1" xfId="0" applyFont="1" applyBorder="1" applyAlignment="1">
      <alignment horizontal="center" vertical="center"/>
    </xf>
    <xf numFmtId="0" fontId="154" fillId="0" borderId="3" xfId="0" applyFont="1" applyBorder="1" applyAlignment="1">
      <alignment horizontal="center" vertical="center"/>
    </xf>
    <xf numFmtId="0" fontId="156" fillId="0" borderId="1" xfId="0" applyFont="1" applyBorder="1" applyAlignment="1">
      <alignment vertical="center"/>
    </xf>
    <xf numFmtId="0" fontId="14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 wrapText="1"/>
    </xf>
    <xf numFmtId="164" fontId="11" fillId="2" borderId="1" xfId="1" applyNumberFormat="1" applyFont="1" applyFill="1" applyBorder="1" applyAlignment="1">
      <alignment horizontal="left" vertical="center" wrapText="1"/>
    </xf>
    <xf numFmtId="0" fontId="147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11" fillId="79" borderId="1" xfId="1" applyFont="1" applyFill="1" applyBorder="1" applyAlignment="1">
      <alignment horizontal="center" vertical="center"/>
    </xf>
    <xf numFmtId="0" fontId="16" fillId="80" borderId="40" xfId="0" applyFont="1" applyFill="1" applyBorder="1" applyAlignment="1">
      <alignment vertical="center"/>
    </xf>
    <xf numFmtId="0" fontId="16" fillId="0" borderId="0" xfId="0" applyFont="1"/>
    <xf numFmtId="0" fontId="2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left" vertical="center" wrapText="1"/>
    </xf>
    <xf numFmtId="0" fontId="3" fillId="0" borderId="38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51" fillId="0" borderId="0" xfId="0" applyFont="1" applyAlignment="1">
      <alignment horizontal="center"/>
    </xf>
    <xf numFmtId="0" fontId="145" fillId="0" borderId="1" xfId="0" applyFont="1" applyBorder="1" applyAlignment="1">
      <alignment horizontal="left" vertical="center" wrapText="1"/>
    </xf>
    <xf numFmtId="0" fontId="145" fillId="0" borderId="1" xfId="0" applyFont="1" applyBorder="1" applyAlignment="1">
      <alignment horizontal="center" vertical="center" wrapText="1"/>
    </xf>
    <xf numFmtId="0" fontId="145" fillId="0" borderId="37" xfId="0" applyFont="1" applyBorder="1" applyAlignment="1">
      <alignment horizontal="center" vertical="center" wrapText="1"/>
    </xf>
    <xf numFmtId="0" fontId="145" fillId="0" borderId="38" xfId="0" applyFont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146" fillId="0" borderId="5" xfId="1" applyFont="1" applyBorder="1" applyAlignment="1">
      <alignment horizontal="left" vertical="center" wrapText="1"/>
    </xf>
    <xf numFmtId="0" fontId="146" fillId="0" borderId="38" xfId="1" applyFont="1" applyBorder="1" applyAlignment="1">
      <alignment horizontal="left" vertical="center" wrapText="1"/>
    </xf>
    <xf numFmtId="0" fontId="146" fillId="0" borderId="6" xfId="1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44" fillId="0" borderId="5" xfId="1" applyFont="1" applyBorder="1" applyAlignment="1">
      <alignment horizontal="left" vertical="center" wrapText="1"/>
    </xf>
    <xf numFmtId="0" fontId="144" fillId="0" borderId="7" xfId="1" applyFont="1" applyBorder="1" applyAlignment="1">
      <alignment horizontal="left" vertical="center" wrapText="1"/>
    </xf>
    <xf numFmtId="0" fontId="144" fillId="0" borderId="38" xfId="1" applyFont="1" applyBorder="1" applyAlignment="1">
      <alignment horizontal="left" vertical="center" wrapText="1"/>
    </xf>
    <xf numFmtId="0" fontId="144" fillId="0" borderId="6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center" vertical="center"/>
    </xf>
    <xf numFmtId="0" fontId="144" fillId="0" borderId="0" xfId="1" applyFont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52" fillId="0" borderId="1" xfId="0" applyFont="1" applyBorder="1" applyAlignment="1">
      <alignment vertical="center"/>
    </xf>
    <xf numFmtId="0" fontId="152" fillId="0" borderId="1" xfId="0" applyFont="1" applyBorder="1" applyAlignment="1">
      <alignment horizontal="center" vertical="center"/>
    </xf>
    <xf numFmtId="0" fontId="15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0" fillId="2" borderId="5" xfId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9" fillId="2" borderId="0" xfId="1" applyFont="1" applyFill="1" applyAlignment="1">
      <alignment horizontal="center" vertical="center"/>
    </xf>
    <xf numFmtId="0" fontId="10" fillId="2" borderId="5" xfId="0" applyFont="1" applyFill="1" applyBorder="1" applyAlignment="1">
      <alignment horizontal="left"/>
    </xf>
    <xf numFmtId="0" fontId="10" fillId="2" borderId="7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49" fontId="10" fillId="2" borderId="5" xfId="1" applyNumberFormat="1" applyFont="1" applyFill="1" applyBorder="1" applyAlignment="1">
      <alignment horizontal="left"/>
    </xf>
  </cellXfs>
  <cellStyles count="1624">
    <cellStyle name="0,0_x000d__x000a_NA_x000d__x000a_" xfId="39" xr:uid="{00000000-0005-0000-0000-000000000000}"/>
    <cellStyle name="0,0_x000d__x000a_NA_x000d__x000a_ 2" xfId="40" xr:uid="{00000000-0005-0000-0000-000001000000}"/>
    <cellStyle name="0,0_x000d__x000a_NA_x000d__x000a__MANIFEST &amp; LOADLISTS - PDL Toll" xfId="41" xr:uid="{00000000-0005-0000-0000-000002000000}"/>
    <cellStyle name="20 % - Akzent1 2" xfId="1105" xr:uid="{00000000-0005-0000-0000-000003000000}"/>
    <cellStyle name="20 % - Akzent2 2" xfId="1107" xr:uid="{00000000-0005-0000-0000-000004000000}"/>
    <cellStyle name="20 % - Akzent3 2" xfId="1109" xr:uid="{00000000-0005-0000-0000-000005000000}"/>
    <cellStyle name="20 % - Akzent4 2" xfId="1111" xr:uid="{00000000-0005-0000-0000-000006000000}"/>
    <cellStyle name="20 % - Akzent5 2" xfId="1113" xr:uid="{00000000-0005-0000-0000-000007000000}"/>
    <cellStyle name="20 % - Akzent6 2" xfId="1115" xr:uid="{00000000-0005-0000-0000-000008000000}"/>
    <cellStyle name="20% - Accent1" xfId="5" builtinId="30" customBuiltin="1"/>
    <cellStyle name="20% - Accent2" xfId="8" builtinId="34" customBuiltin="1"/>
    <cellStyle name="20% - Accent3" xfId="11" builtinId="38" customBuiltin="1"/>
    <cellStyle name="20% - Accent3 2" xfId="42" xr:uid="{00000000-0005-0000-0000-00000C000000}"/>
    <cellStyle name="20% - Accent3 2 2" xfId="720" xr:uid="{00000000-0005-0000-0000-00000D000000}"/>
    <cellStyle name="20% - Accent3 2 2 2" xfId="1060" xr:uid="{00000000-0005-0000-0000-00000E000000}"/>
    <cellStyle name="20% - Accent3 2 3" xfId="746" xr:uid="{00000000-0005-0000-0000-00000F000000}"/>
    <cellStyle name="20% - Accent3 2 3 2" xfId="1082" xr:uid="{00000000-0005-0000-0000-000010000000}"/>
    <cellStyle name="20% - Accent3 2 4" xfId="803" xr:uid="{00000000-0005-0000-0000-000011000000}"/>
    <cellStyle name="20% - Accent3 2 4 2" xfId="1123" xr:uid="{00000000-0005-0000-0000-000012000000}"/>
    <cellStyle name="20% - Accent3 2 5" xfId="903" xr:uid="{00000000-0005-0000-0000-000013000000}"/>
    <cellStyle name="20% - Accent3 2 5 2" xfId="1180" xr:uid="{00000000-0005-0000-0000-000014000000}"/>
    <cellStyle name="20% - Accent3 2 6" xfId="932" xr:uid="{00000000-0005-0000-0000-000015000000}"/>
    <cellStyle name="20% - Accent3 2 6 2" xfId="1209" xr:uid="{00000000-0005-0000-0000-000016000000}"/>
    <cellStyle name="20% - Accent3 2 7" xfId="963" xr:uid="{00000000-0005-0000-0000-000017000000}"/>
    <cellStyle name="20% - Accent3 5" xfId="43" xr:uid="{00000000-0005-0000-0000-000018000000}"/>
    <cellStyle name="20% - Accent3 5 2" xfId="721" xr:uid="{00000000-0005-0000-0000-000019000000}"/>
    <cellStyle name="20% - Accent3 5 2 2" xfId="1061" xr:uid="{00000000-0005-0000-0000-00001A000000}"/>
    <cellStyle name="20% - Accent3 5 3" xfId="747" xr:uid="{00000000-0005-0000-0000-00001B000000}"/>
    <cellStyle name="20% - Accent3 5 3 2" xfId="1083" xr:uid="{00000000-0005-0000-0000-00001C000000}"/>
    <cellStyle name="20% - Accent3 5 4" xfId="804" xr:uid="{00000000-0005-0000-0000-00001D000000}"/>
    <cellStyle name="20% - Accent3 5 4 2" xfId="1124" xr:uid="{00000000-0005-0000-0000-00001E000000}"/>
    <cellStyle name="20% - Accent3 5 5" xfId="904" xr:uid="{00000000-0005-0000-0000-00001F000000}"/>
    <cellStyle name="20% - Accent3 5 5 2" xfId="1181" xr:uid="{00000000-0005-0000-0000-000020000000}"/>
    <cellStyle name="20% - Accent3 5 6" xfId="933" xr:uid="{00000000-0005-0000-0000-000021000000}"/>
    <cellStyle name="20% - Accent3 5 6 2" xfId="1210" xr:uid="{00000000-0005-0000-0000-000022000000}"/>
    <cellStyle name="20% - Accent3 5 7" xfId="964" xr:uid="{00000000-0005-0000-0000-000023000000}"/>
    <cellStyle name="20% - Accent4" xfId="14" builtinId="42" customBuiltin="1"/>
    <cellStyle name="20% - Accent5" xfId="17" builtinId="46" customBuiltin="1"/>
    <cellStyle name="20% - Accent6" xfId="20" builtinId="50" customBuiltin="1"/>
    <cellStyle name="20% - Akzent1" xfId="44" xr:uid="{00000000-0005-0000-0000-000027000000}"/>
    <cellStyle name="20% - Akzent2" xfId="45" xr:uid="{00000000-0005-0000-0000-000028000000}"/>
    <cellStyle name="20% - Akzent3" xfId="46" xr:uid="{00000000-0005-0000-0000-000029000000}"/>
    <cellStyle name="20% - Akzent4" xfId="47" xr:uid="{00000000-0005-0000-0000-00002A000000}"/>
    <cellStyle name="20% - Akzent5" xfId="48" xr:uid="{00000000-0005-0000-0000-00002B000000}"/>
    <cellStyle name="20% - Akzent6" xfId="49" xr:uid="{00000000-0005-0000-0000-00002C000000}"/>
    <cellStyle name="20% - ส่วนที่ถูกเน้น1" xfId="50" xr:uid="{00000000-0005-0000-0000-00002D000000}"/>
    <cellStyle name="20% - ส่วนที่ถูกเน้น1 2" xfId="51" xr:uid="{00000000-0005-0000-0000-00002E000000}"/>
    <cellStyle name="20% - ส่วนที่ถูกเน้น1 3" xfId="52" xr:uid="{00000000-0005-0000-0000-00002F000000}"/>
    <cellStyle name="20% - ส่วนที่ถูกเน้น1 4" xfId="53" xr:uid="{00000000-0005-0000-0000-000030000000}"/>
    <cellStyle name="20% - ส่วนที่ถูกเน้น2" xfId="54" xr:uid="{00000000-0005-0000-0000-000031000000}"/>
    <cellStyle name="20% - ส่วนที่ถูกเน้น2 2" xfId="55" xr:uid="{00000000-0005-0000-0000-000032000000}"/>
    <cellStyle name="20% - ส่วนที่ถูกเน้น2 3" xfId="56" xr:uid="{00000000-0005-0000-0000-000033000000}"/>
    <cellStyle name="20% - ส่วนที่ถูกเน้น2 4" xfId="57" xr:uid="{00000000-0005-0000-0000-000034000000}"/>
    <cellStyle name="20% - ส่วนที่ถูกเน้น3" xfId="58" xr:uid="{00000000-0005-0000-0000-000035000000}"/>
    <cellStyle name="20% - ส่วนที่ถูกเน้น3 2" xfId="59" xr:uid="{00000000-0005-0000-0000-000036000000}"/>
    <cellStyle name="20% - ส่วนที่ถูกเน้น3 3" xfId="60" xr:uid="{00000000-0005-0000-0000-000037000000}"/>
    <cellStyle name="20% - ส่วนที่ถูกเน้น3 4" xfId="61" xr:uid="{00000000-0005-0000-0000-000038000000}"/>
    <cellStyle name="20% - ส่วนที่ถูกเน้น4" xfId="62" xr:uid="{00000000-0005-0000-0000-000039000000}"/>
    <cellStyle name="20% - ส่วนที่ถูกเน้น4 2" xfId="63" xr:uid="{00000000-0005-0000-0000-00003A000000}"/>
    <cellStyle name="20% - ส่วนที่ถูกเน้น4 3" xfId="64" xr:uid="{00000000-0005-0000-0000-00003B000000}"/>
    <cellStyle name="20% - ส่วนที่ถูกเน้น4 4" xfId="65" xr:uid="{00000000-0005-0000-0000-00003C000000}"/>
    <cellStyle name="20% - ส่วนที่ถูกเน้น5" xfId="66" xr:uid="{00000000-0005-0000-0000-00003D000000}"/>
    <cellStyle name="20% - ส่วนที่ถูกเน้น5 2" xfId="67" xr:uid="{00000000-0005-0000-0000-00003E000000}"/>
    <cellStyle name="20% - ส่วนที่ถูกเน้น5 3" xfId="68" xr:uid="{00000000-0005-0000-0000-00003F000000}"/>
    <cellStyle name="20% - ส่วนที่ถูกเน้น5 4" xfId="69" xr:uid="{00000000-0005-0000-0000-000040000000}"/>
    <cellStyle name="20% - ส่วนที่ถูกเน้น6" xfId="70" xr:uid="{00000000-0005-0000-0000-000041000000}"/>
    <cellStyle name="20% - ส่วนที่ถูกเน้น6 2" xfId="71" xr:uid="{00000000-0005-0000-0000-000042000000}"/>
    <cellStyle name="20% - ส่วนที่ถูกเน้น6 3" xfId="72" xr:uid="{00000000-0005-0000-0000-000043000000}"/>
    <cellStyle name="20% - ส่วนที่ถูกเน้น6 4" xfId="73" xr:uid="{00000000-0005-0000-0000-000044000000}"/>
    <cellStyle name="20% - 强调文字颜色 1 2" xfId="74" xr:uid="{00000000-0005-0000-0000-000045000000}"/>
    <cellStyle name="20% - 强调文字颜色 1 3" xfId="75" xr:uid="{00000000-0005-0000-0000-000046000000}"/>
    <cellStyle name="20% - 强调文字颜色 1 4" xfId="76" xr:uid="{00000000-0005-0000-0000-000047000000}"/>
    <cellStyle name="20% - 强调文字颜色 2 2" xfId="77" xr:uid="{00000000-0005-0000-0000-000048000000}"/>
    <cellStyle name="20% - 强调文字颜色 2 3" xfId="78" xr:uid="{00000000-0005-0000-0000-000049000000}"/>
    <cellStyle name="20% - 强调文字颜色 2 4" xfId="79" xr:uid="{00000000-0005-0000-0000-00004A000000}"/>
    <cellStyle name="20% - 强调文字颜色 3 2" xfId="80" xr:uid="{00000000-0005-0000-0000-00004B000000}"/>
    <cellStyle name="20% - 强调文字颜色 3 3" xfId="81" xr:uid="{00000000-0005-0000-0000-00004C000000}"/>
    <cellStyle name="20% - 强调文字颜色 3 4" xfId="82" xr:uid="{00000000-0005-0000-0000-00004D000000}"/>
    <cellStyle name="20% - 强调文字颜色 4 2" xfId="83" xr:uid="{00000000-0005-0000-0000-00004E000000}"/>
    <cellStyle name="20% - 强调文字颜色 4 3" xfId="84" xr:uid="{00000000-0005-0000-0000-00004F000000}"/>
    <cellStyle name="20% - 强调文字颜色 4 4" xfId="85" xr:uid="{00000000-0005-0000-0000-000050000000}"/>
    <cellStyle name="20% - 强调文字颜色 5 2" xfId="86" xr:uid="{00000000-0005-0000-0000-000051000000}"/>
    <cellStyle name="20% - 强调文字颜色 5 3" xfId="87" xr:uid="{00000000-0005-0000-0000-000052000000}"/>
    <cellStyle name="20% - 强调文字颜色 5 4" xfId="88" xr:uid="{00000000-0005-0000-0000-000053000000}"/>
    <cellStyle name="20% - 强调文字颜色 6 2" xfId="89" xr:uid="{00000000-0005-0000-0000-000054000000}"/>
    <cellStyle name="20% - 强调文字颜色 6 3" xfId="90" xr:uid="{00000000-0005-0000-0000-000055000000}"/>
    <cellStyle name="20% - 强调文字颜色 6 4" xfId="91" xr:uid="{00000000-0005-0000-0000-000056000000}"/>
    <cellStyle name="40 % - Akzent1 2" xfId="1106" xr:uid="{00000000-0005-0000-0000-000057000000}"/>
    <cellStyle name="40 % - Akzent2 2" xfId="1108" xr:uid="{00000000-0005-0000-0000-000058000000}"/>
    <cellStyle name="40 % - Akzent3 2" xfId="1110" xr:uid="{00000000-0005-0000-0000-000059000000}"/>
    <cellStyle name="40 % - Akzent4 2" xfId="1112" xr:uid="{00000000-0005-0000-0000-00005A000000}"/>
    <cellStyle name="40 % - Akzent5 2" xfId="1114" xr:uid="{00000000-0005-0000-0000-00005B000000}"/>
    <cellStyle name="40 % - Akzent6 2" xfId="1116" xr:uid="{00000000-0005-0000-0000-00005C000000}"/>
    <cellStyle name="40% - Accent1" xfId="6" builtinId="31" customBuiltin="1"/>
    <cellStyle name="40% - Accent2" xfId="9" builtinId="35" customBuiltin="1"/>
    <cellStyle name="40% - Accent3" xfId="12" builtinId="39" customBuiltin="1"/>
    <cellStyle name="40% - Accent4" xfId="15" builtinId="43" customBuiltin="1"/>
    <cellStyle name="40% - Accent5" xfId="18" builtinId="47" customBuiltin="1"/>
    <cellStyle name="40% - Accent6" xfId="21" builtinId="51" customBuiltin="1"/>
    <cellStyle name="40% - Akzent1" xfId="92" xr:uid="{00000000-0005-0000-0000-000063000000}"/>
    <cellStyle name="40% - Akzent2" xfId="93" xr:uid="{00000000-0005-0000-0000-000064000000}"/>
    <cellStyle name="40% - Akzent3" xfId="94" xr:uid="{00000000-0005-0000-0000-000065000000}"/>
    <cellStyle name="40% - Akzent4" xfId="95" xr:uid="{00000000-0005-0000-0000-000066000000}"/>
    <cellStyle name="40% - Akzent5" xfId="96" xr:uid="{00000000-0005-0000-0000-000067000000}"/>
    <cellStyle name="40% - Akzent6" xfId="97" xr:uid="{00000000-0005-0000-0000-000068000000}"/>
    <cellStyle name="40% - ส่วนที่ถูกเน้น1" xfId="98" xr:uid="{00000000-0005-0000-0000-000069000000}"/>
    <cellStyle name="40% - ส่วนที่ถูกเน้น1 2" xfId="99" xr:uid="{00000000-0005-0000-0000-00006A000000}"/>
    <cellStyle name="40% - ส่วนที่ถูกเน้น1 3" xfId="100" xr:uid="{00000000-0005-0000-0000-00006B000000}"/>
    <cellStyle name="40% - ส่วนที่ถูกเน้น1 4" xfId="101" xr:uid="{00000000-0005-0000-0000-00006C000000}"/>
    <cellStyle name="40% - ส่วนที่ถูกเน้น2" xfId="102" xr:uid="{00000000-0005-0000-0000-00006D000000}"/>
    <cellStyle name="40% - ส่วนที่ถูกเน้น2 2" xfId="103" xr:uid="{00000000-0005-0000-0000-00006E000000}"/>
    <cellStyle name="40% - ส่วนที่ถูกเน้น2 3" xfId="104" xr:uid="{00000000-0005-0000-0000-00006F000000}"/>
    <cellStyle name="40% - ส่วนที่ถูกเน้น2 4" xfId="105" xr:uid="{00000000-0005-0000-0000-000070000000}"/>
    <cellStyle name="40% - ส่วนที่ถูกเน้น3" xfId="106" xr:uid="{00000000-0005-0000-0000-000071000000}"/>
    <cellStyle name="40% - ส่วนที่ถูกเน้น3 2" xfId="107" xr:uid="{00000000-0005-0000-0000-000072000000}"/>
    <cellStyle name="40% - ส่วนที่ถูกเน้น3 3" xfId="108" xr:uid="{00000000-0005-0000-0000-000073000000}"/>
    <cellStyle name="40% - ส่วนที่ถูกเน้น3 4" xfId="109" xr:uid="{00000000-0005-0000-0000-000074000000}"/>
    <cellStyle name="40% - ส่วนที่ถูกเน้น4" xfId="110" xr:uid="{00000000-0005-0000-0000-000075000000}"/>
    <cellStyle name="40% - ส่วนที่ถูกเน้น4 2" xfId="111" xr:uid="{00000000-0005-0000-0000-000076000000}"/>
    <cellStyle name="40% - ส่วนที่ถูกเน้น4 3" xfId="112" xr:uid="{00000000-0005-0000-0000-000077000000}"/>
    <cellStyle name="40% - ส่วนที่ถูกเน้น4 4" xfId="113" xr:uid="{00000000-0005-0000-0000-000078000000}"/>
    <cellStyle name="40% - ส่วนที่ถูกเน้น5" xfId="114" xr:uid="{00000000-0005-0000-0000-000079000000}"/>
    <cellStyle name="40% - ส่วนที่ถูกเน้น5 2" xfId="115" xr:uid="{00000000-0005-0000-0000-00007A000000}"/>
    <cellStyle name="40% - ส่วนที่ถูกเน้น5 3" xfId="116" xr:uid="{00000000-0005-0000-0000-00007B000000}"/>
    <cellStyle name="40% - ส่วนที่ถูกเน้น5 4" xfId="117" xr:uid="{00000000-0005-0000-0000-00007C000000}"/>
    <cellStyle name="40% - ส่วนที่ถูกเน้น6" xfId="118" xr:uid="{00000000-0005-0000-0000-00007D000000}"/>
    <cellStyle name="40% - ส่วนที่ถูกเน้น6 2" xfId="119" xr:uid="{00000000-0005-0000-0000-00007E000000}"/>
    <cellStyle name="40% - ส่วนที่ถูกเน้น6 3" xfId="120" xr:uid="{00000000-0005-0000-0000-00007F000000}"/>
    <cellStyle name="40% - ส่วนที่ถูกเน้น6 4" xfId="121" xr:uid="{00000000-0005-0000-0000-000080000000}"/>
    <cellStyle name="40% - 强调文字颜色 1 2" xfId="122" xr:uid="{00000000-0005-0000-0000-000081000000}"/>
    <cellStyle name="40% - 强调文字颜色 1 3" xfId="123" xr:uid="{00000000-0005-0000-0000-000082000000}"/>
    <cellStyle name="40% - 强调文字颜色 1 4" xfId="124" xr:uid="{00000000-0005-0000-0000-000083000000}"/>
    <cellStyle name="40% - 强调文字颜色 2 2" xfId="125" xr:uid="{00000000-0005-0000-0000-000084000000}"/>
    <cellStyle name="40% - 强调文字颜色 2 3" xfId="126" xr:uid="{00000000-0005-0000-0000-000085000000}"/>
    <cellStyle name="40% - 强调文字颜色 2 4" xfId="127" xr:uid="{00000000-0005-0000-0000-000086000000}"/>
    <cellStyle name="40% - 强调文字颜色 3 2" xfId="128" xr:uid="{00000000-0005-0000-0000-000087000000}"/>
    <cellStyle name="40% - 强调文字颜色 3 3" xfId="129" xr:uid="{00000000-0005-0000-0000-000088000000}"/>
    <cellStyle name="40% - 强调文字颜色 3 4" xfId="130" xr:uid="{00000000-0005-0000-0000-000089000000}"/>
    <cellStyle name="40% - 强调文字颜色 4 2" xfId="131" xr:uid="{00000000-0005-0000-0000-00008A000000}"/>
    <cellStyle name="40% - 强调文字颜色 4 3" xfId="132" xr:uid="{00000000-0005-0000-0000-00008B000000}"/>
    <cellStyle name="40% - 强调文字颜色 4 4" xfId="133" xr:uid="{00000000-0005-0000-0000-00008C000000}"/>
    <cellStyle name="40% - 强调文字颜色 5 2" xfId="134" xr:uid="{00000000-0005-0000-0000-00008D000000}"/>
    <cellStyle name="40% - 强调文字颜色 5 3" xfId="135" xr:uid="{00000000-0005-0000-0000-00008E000000}"/>
    <cellStyle name="40% - 强调文字颜色 5 4" xfId="136" xr:uid="{00000000-0005-0000-0000-00008F000000}"/>
    <cellStyle name="40% - 强调文字颜色 6 2" xfId="137" xr:uid="{00000000-0005-0000-0000-000090000000}"/>
    <cellStyle name="40% - 强调文字颜色 6 3" xfId="138" xr:uid="{00000000-0005-0000-0000-000091000000}"/>
    <cellStyle name="40% - 强调文字颜色 6 4" xfId="139" xr:uid="{00000000-0005-0000-0000-000092000000}"/>
    <cellStyle name="60 % - Akzent1 2" xfId="866" xr:uid="{00000000-0005-0000-0000-000093000000}"/>
    <cellStyle name="60 % - Akzent2 2" xfId="867" xr:uid="{00000000-0005-0000-0000-000094000000}"/>
    <cellStyle name="60 % - Akzent3 2" xfId="868" xr:uid="{00000000-0005-0000-0000-000095000000}"/>
    <cellStyle name="60 % - Akzent4 2" xfId="869" xr:uid="{00000000-0005-0000-0000-000096000000}"/>
    <cellStyle name="60 % - Akzent5 2" xfId="870" xr:uid="{00000000-0005-0000-0000-000097000000}"/>
    <cellStyle name="60 % - Akzent6 2" xfId="871" xr:uid="{00000000-0005-0000-0000-000098000000}"/>
    <cellStyle name="60% - Accent1" xfId="7" builtinId="32" customBuiltin="1"/>
    <cellStyle name="60% - Accent2" xfId="10" builtinId="36" customBuiltin="1"/>
    <cellStyle name="60% - Accent3" xfId="13" builtinId="40" customBuiltin="1"/>
    <cellStyle name="60% - Accent4" xfId="16" builtinId="44" customBuiltin="1"/>
    <cellStyle name="60% - Accent5" xfId="19" builtinId="48" customBuiltin="1"/>
    <cellStyle name="60% - Accent6" xfId="22" builtinId="52" customBuiltin="1"/>
    <cellStyle name="60% - Akzent1" xfId="140" xr:uid="{00000000-0005-0000-0000-00009F000000}"/>
    <cellStyle name="60% - Akzent2" xfId="141" xr:uid="{00000000-0005-0000-0000-0000A0000000}"/>
    <cellStyle name="60% - Akzent3" xfId="142" xr:uid="{00000000-0005-0000-0000-0000A1000000}"/>
    <cellStyle name="60% - Akzent4" xfId="143" xr:uid="{00000000-0005-0000-0000-0000A2000000}"/>
    <cellStyle name="60% - Akzent5" xfId="144" xr:uid="{00000000-0005-0000-0000-0000A3000000}"/>
    <cellStyle name="60% - Akzent6" xfId="145" xr:uid="{00000000-0005-0000-0000-0000A4000000}"/>
    <cellStyle name="60% - ส่วนที่ถูกเน้น1" xfId="146" xr:uid="{00000000-0005-0000-0000-0000A5000000}"/>
    <cellStyle name="60% - ส่วนที่ถูกเน้น1 2" xfId="147" xr:uid="{00000000-0005-0000-0000-0000A6000000}"/>
    <cellStyle name="60% - ส่วนที่ถูกเน้น1 3" xfId="148" xr:uid="{00000000-0005-0000-0000-0000A7000000}"/>
    <cellStyle name="60% - ส่วนที่ถูกเน้น1 4" xfId="149" xr:uid="{00000000-0005-0000-0000-0000A8000000}"/>
    <cellStyle name="60% - ส่วนที่ถูกเน้น2" xfId="150" xr:uid="{00000000-0005-0000-0000-0000A9000000}"/>
    <cellStyle name="60% - ส่วนที่ถูกเน้น2 2" xfId="151" xr:uid="{00000000-0005-0000-0000-0000AA000000}"/>
    <cellStyle name="60% - ส่วนที่ถูกเน้น2 3" xfId="152" xr:uid="{00000000-0005-0000-0000-0000AB000000}"/>
    <cellStyle name="60% - ส่วนที่ถูกเน้น2 4" xfId="153" xr:uid="{00000000-0005-0000-0000-0000AC000000}"/>
    <cellStyle name="60% - ส่วนที่ถูกเน้น3" xfId="154" xr:uid="{00000000-0005-0000-0000-0000AD000000}"/>
    <cellStyle name="60% - ส่วนที่ถูกเน้น3 2" xfId="155" xr:uid="{00000000-0005-0000-0000-0000AE000000}"/>
    <cellStyle name="60% - ส่วนที่ถูกเน้น3 3" xfId="156" xr:uid="{00000000-0005-0000-0000-0000AF000000}"/>
    <cellStyle name="60% - ส่วนที่ถูกเน้น3 4" xfId="157" xr:uid="{00000000-0005-0000-0000-0000B0000000}"/>
    <cellStyle name="60% - ส่วนที่ถูกเน้น4" xfId="158" xr:uid="{00000000-0005-0000-0000-0000B1000000}"/>
    <cellStyle name="60% - ส่วนที่ถูกเน้น4 2" xfId="159" xr:uid="{00000000-0005-0000-0000-0000B2000000}"/>
    <cellStyle name="60% - ส่วนที่ถูกเน้น4 3" xfId="160" xr:uid="{00000000-0005-0000-0000-0000B3000000}"/>
    <cellStyle name="60% - ส่วนที่ถูกเน้น4 4" xfId="161" xr:uid="{00000000-0005-0000-0000-0000B4000000}"/>
    <cellStyle name="60% - ส่วนที่ถูกเน้น5" xfId="162" xr:uid="{00000000-0005-0000-0000-0000B5000000}"/>
    <cellStyle name="60% - ส่วนที่ถูกเน้น5 2" xfId="163" xr:uid="{00000000-0005-0000-0000-0000B6000000}"/>
    <cellStyle name="60% - ส่วนที่ถูกเน้น5 3" xfId="164" xr:uid="{00000000-0005-0000-0000-0000B7000000}"/>
    <cellStyle name="60% - ส่วนที่ถูกเน้น5 4" xfId="165" xr:uid="{00000000-0005-0000-0000-0000B8000000}"/>
    <cellStyle name="60% - ส่วนที่ถูกเน้น6" xfId="166" xr:uid="{00000000-0005-0000-0000-0000B9000000}"/>
    <cellStyle name="60% - ส่วนที่ถูกเน้น6 2" xfId="167" xr:uid="{00000000-0005-0000-0000-0000BA000000}"/>
    <cellStyle name="60% - ส่วนที่ถูกเน้น6 3" xfId="168" xr:uid="{00000000-0005-0000-0000-0000BB000000}"/>
    <cellStyle name="60% - ส่วนที่ถูกเน้น6 4" xfId="169" xr:uid="{00000000-0005-0000-0000-0000BC000000}"/>
    <cellStyle name="60% - 强调文字颜色 1 2" xfId="170" xr:uid="{00000000-0005-0000-0000-0000BD000000}"/>
    <cellStyle name="60% - 强调文字颜色 1 3" xfId="171" xr:uid="{00000000-0005-0000-0000-0000BE000000}"/>
    <cellStyle name="60% - 强调文字颜色 1 4" xfId="172" xr:uid="{00000000-0005-0000-0000-0000BF000000}"/>
    <cellStyle name="60% - 强调文字颜色 2 2" xfId="173" xr:uid="{00000000-0005-0000-0000-0000C0000000}"/>
    <cellStyle name="60% - 强调文字颜色 2 3" xfId="174" xr:uid="{00000000-0005-0000-0000-0000C1000000}"/>
    <cellStyle name="60% - 强调文字颜色 2 4" xfId="175" xr:uid="{00000000-0005-0000-0000-0000C2000000}"/>
    <cellStyle name="60% - 强调文字颜色 3 2" xfId="176" xr:uid="{00000000-0005-0000-0000-0000C3000000}"/>
    <cellStyle name="60% - 强调文字颜色 3 3" xfId="177" xr:uid="{00000000-0005-0000-0000-0000C4000000}"/>
    <cellStyle name="60% - 强调文字颜色 3 4" xfId="178" xr:uid="{00000000-0005-0000-0000-0000C5000000}"/>
    <cellStyle name="60% - 强调文字颜色 4 2" xfId="179" xr:uid="{00000000-0005-0000-0000-0000C6000000}"/>
    <cellStyle name="60% - 强调文字颜色 4 3" xfId="180" xr:uid="{00000000-0005-0000-0000-0000C7000000}"/>
    <cellStyle name="60% - 强调文字颜色 4 4" xfId="181" xr:uid="{00000000-0005-0000-0000-0000C8000000}"/>
    <cellStyle name="60% - 强调文字颜色 5 2" xfId="182" xr:uid="{00000000-0005-0000-0000-0000C9000000}"/>
    <cellStyle name="60% - 强调文字颜色 5 3" xfId="183" xr:uid="{00000000-0005-0000-0000-0000CA000000}"/>
    <cellStyle name="60% - 强调文字颜色 5 4" xfId="184" xr:uid="{00000000-0005-0000-0000-0000CB000000}"/>
    <cellStyle name="60% - 强调文字颜色 6 2" xfId="185" xr:uid="{00000000-0005-0000-0000-0000CC000000}"/>
    <cellStyle name="60% - 强调文字颜色 6 3" xfId="186" xr:uid="{00000000-0005-0000-0000-0000CD000000}"/>
    <cellStyle name="60% - 强调文字颜色 6 4" xfId="187" xr:uid="{00000000-0005-0000-0000-0000CE000000}"/>
    <cellStyle name="Akzent1" xfId="188" xr:uid="{00000000-0005-0000-0000-0000CF000000}"/>
    <cellStyle name="Akzent1 2" xfId="688" xr:uid="{00000000-0005-0000-0000-0000D0000000}"/>
    <cellStyle name="Akzent1 3" xfId="860" xr:uid="{00000000-0005-0000-0000-0000D1000000}"/>
    <cellStyle name="Akzent2" xfId="189" xr:uid="{00000000-0005-0000-0000-0000D2000000}"/>
    <cellStyle name="Akzent2 2" xfId="689" xr:uid="{00000000-0005-0000-0000-0000D3000000}"/>
    <cellStyle name="Akzent2 3" xfId="861" xr:uid="{00000000-0005-0000-0000-0000D4000000}"/>
    <cellStyle name="Akzent3" xfId="190" xr:uid="{00000000-0005-0000-0000-0000D5000000}"/>
    <cellStyle name="Akzent3 2" xfId="690" xr:uid="{00000000-0005-0000-0000-0000D6000000}"/>
    <cellStyle name="Akzent3 3" xfId="862" xr:uid="{00000000-0005-0000-0000-0000D7000000}"/>
    <cellStyle name="Akzent4" xfId="191" xr:uid="{00000000-0005-0000-0000-0000D8000000}"/>
    <cellStyle name="Akzent4 2" xfId="691" xr:uid="{00000000-0005-0000-0000-0000D9000000}"/>
    <cellStyle name="Akzent4 3" xfId="863" xr:uid="{00000000-0005-0000-0000-0000DA000000}"/>
    <cellStyle name="Akzent5" xfId="192" xr:uid="{00000000-0005-0000-0000-0000DB000000}"/>
    <cellStyle name="Akzent5 2" xfId="692" xr:uid="{00000000-0005-0000-0000-0000DC000000}"/>
    <cellStyle name="Akzent5 3" xfId="864" xr:uid="{00000000-0005-0000-0000-0000DD000000}"/>
    <cellStyle name="Akzent6" xfId="193" xr:uid="{00000000-0005-0000-0000-0000DE000000}"/>
    <cellStyle name="Akzent6 2" xfId="693" xr:uid="{00000000-0005-0000-0000-0000DF000000}"/>
    <cellStyle name="Akzent6 3" xfId="865" xr:uid="{00000000-0005-0000-0000-0000E0000000}"/>
    <cellStyle name="Ausgabe" xfId="194" xr:uid="{00000000-0005-0000-0000-0000E1000000}"/>
    <cellStyle name="Ausgabe 2" xfId="568" xr:uid="{00000000-0005-0000-0000-0000E2000000}"/>
    <cellStyle name="Ausgabe 2 2" xfId="748" xr:uid="{00000000-0005-0000-0000-0000E3000000}"/>
    <cellStyle name="Ausgabe 2 2 2" xfId="1234" xr:uid="{00000000-0005-0000-0000-0000E4000000}"/>
    <cellStyle name="Ausgabe 2 2 3" xfId="1322" xr:uid="{00000000-0005-0000-0000-0000E5000000}"/>
    <cellStyle name="Ausgabe 2 2 3 2" xfId="1579" xr:uid="{00000000-0005-0000-0000-0000E6000000}"/>
    <cellStyle name="Ausgabe 2 2 4" xfId="1484" xr:uid="{00000000-0005-0000-0000-0000E7000000}"/>
    <cellStyle name="Ausgabe 2 3" xfId="1236" xr:uid="{00000000-0005-0000-0000-0000E8000000}"/>
    <cellStyle name="Ausgabe 2 3 2" xfId="1324" xr:uid="{00000000-0005-0000-0000-0000E9000000}"/>
    <cellStyle name="Ausgabe 2 3 3" xfId="1407" xr:uid="{00000000-0005-0000-0000-0000EA000000}"/>
    <cellStyle name="Ausgabe 2 3 4" xfId="1436" xr:uid="{00000000-0005-0000-0000-0000EB000000}"/>
    <cellStyle name="Ausgabe 2 3 5" xfId="1428" xr:uid="{00000000-0005-0000-0000-0000EC000000}"/>
    <cellStyle name="Ausgabe 2 3 6" xfId="1425" xr:uid="{00000000-0005-0000-0000-0000ED000000}"/>
    <cellStyle name="Ausgabe 2 4" xfId="1314" xr:uid="{00000000-0005-0000-0000-0000EE000000}"/>
    <cellStyle name="Ausgabe 2 4 2" xfId="1573" xr:uid="{00000000-0005-0000-0000-0000EF000000}"/>
    <cellStyle name="Ausgabe 3" xfId="694" xr:uid="{00000000-0005-0000-0000-0000F0000000}"/>
    <cellStyle name="Ausgabe 3 2" xfId="1320" xr:uid="{00000000-0005-0000-0000-0000F1000000}"/>
    <cellStyle name="Ausgabe 3 2 2" xfId="1578" xr:uid="{00000000-0005-0000-0000-0000F2000000}"/>
    <cellStyle name="Ausgabe 3 3" xfId="1364" xr:uid="{00000000-0005-0000-0000-0000F3000000}"/>
    <cellStyle name="Ausgabe 4" xfId="852" xr:uid="{00000000-0005-0000-0000-0000F4000000}"/>
    <cellStyle name="Ausgabe 5" xfId="1271" xr:uid="{00000000-0005-0000-0000-0000F5000000}"/>
    <cellStyle name="Ausgabe 5 2" xfId="1359" xr:uid="{00000000-0005-0000-0000-0000F6000000}"/>
    <cellStyle name="Ausgabe 5 3" xfId="1372" xr:uid="{00000000-0005-0000-0000-0000F7000000}"/>
    <cellStyle name="Ausgabe 5 4" xfId="1535" xr:uid="{00000000-0005-0000-0000-0000F8000000}"/>
    <cellStyle name="Ausgabe 5 5" xfId="1506" xr:uid="{00000000-0005-0000-0000-0000F9000000}"/>
    <cellStyle name="Ausgabe 5 6" xfId="1611" xr:uid="{00000000-0005-0000-0000-0000FA000000}"/>
    <cellStyle name="Ausgabe 6" xfId="1277" xr:uid="{00000000-0005-0000-0000-0000FB000000}"/>
    <cellStyle name="Ausgabe 6 2" xfId="1538" xr:uid="{00000000-0005-0000-0000-0000FC000000}"/>
    <cellStyle name="Berechnung" xfId="195" xr:uid="{00000000-0005-0000-0000-0000FD000000}"/>
    <cellStyle name="Berechnung 2" xfId="695" xr:uid="{00000000-0005-0000-0000-0000FE000000}"/>
    <cellStyle name="Berechnung 2 2" xfId="1237" xr:uid="{00000000-0005-0000-0000-0000FF000000}"/>
    <cellStyle name="Berechnung 2 2 2" xfId="1325" xr:uid="{00000000-0005-0000-0000-000000010000}"/>
    <cellStyle name="Berechnung 2 2 3" xfId="1406" xr:uid="{00000000-0005-0000-0000-000001010000}"/>
    <cellStyle name="Berechnung 2 2 4" xfId="1437" xr:uid="{00000000-0005-0000-0000-000002010000}"/>
    <cellStyle name="Berechnung 2 2 5" xfId="1427" xr:uid="{00000000-0005-0000-0000-000003010000}"/>
    <cellStyle name="Berechnung 2 2 6" xfId="1507" xr:uid="{00000000-0005-0000-0000-000004010000}"/>
    <cellStyle name="Berechnung 2 3" xfId="1315" xr:uid="{00000000-0005-0000-0000-000005010000}"/>
    <cellStyle name="Berechnung 2 3 2" xfId="1574" xr:uid="{00000000-0005-0000-0000-000006010000}"/>
    <cellStyle name="Berechnung 3" xfId="853" xr:uid="{00000000-0005-0000-0000-000007010000}"/>
    <cellStyle name="Berechnung 4" xfId="1272" xr:uid="{00000000-0005-0000-0000-000008010000}"/>
    <cellStyle name="Berechnung 4 2" xfId="1360" xr:uid="{00000000-0005-0000-0000-000009010000}"/>
    <cellStyle name="Berechnung 4 3" xfId="1371" xr:uid="{00000000-0005-0000-0000-00000A010000}"/>
    <cellStyle name="Berechnung 4 4" xfId="1586" xr:uid="{00000000-0005-0000-0000-00000B010000}"/>
    <cellStyle name="Berechnung 4 5" xfId="1433" xr:uid="{00000000-0005-0000-0000-00000C010000}"/>
    <cellStyle name="Berechnung 4 6" xfId="1480" xr:uid="{00000000-0005-0000-0000-00000D010000}"/>
    <cellStyle name="Berechnung 5" xfId="1278" xr:uid="{00000000-0005-0000-0000-00000E010000}"/>
    <cellStyle name="Berechnung 5 2" xfId="1539" xr:uid="{00000000-0005-0000-0000-00000F010000}"/>
    <cellStyle name="categorize" xfId="25" xr:uid="{00000000-0005-0000-0000-000010010000}"/>
    <cellStyle name="Comma [0] 2" xfId="196" xr:uid="{00000000-0005-0000-0000-000011010000}"/>
    <cellStyle name="Comma [0] 2 2" xfId="722" xr:uid="{00000000-0005-0000-0000-000012010000}"/>
    <cellStyle name="Comma [0] 2 2 2" xfId="770" xr:uid="{00000000-0005-0000-0000-000013010000}"/>
    <cellStyle name="Comma [0] 2 2 2 2" xfId="1102" xr:uid="{00000000-0005-0000-0000-000014010000}"/>
    <cellStyle name="Comma [0] 2 2 3" xfId="923" xr:uid="{00000000-0005-0000-0000-000015010000}"/>
    <cellStyle name="Comma [0] 2 2 3 2" xfId="1200" xr:uid="{00000000-0005-0000-0000-000016010000}"/>
    <cellStyle name="Comma [0] 2 2 4" xfId="952" xr:uid="{00000000-0005-0000-0000-000017010000}"/>
    <cellStyle name="Comma [0] 2 2 4 2" xfId="1229" xr:uid="{00000000-0005-0000-0000-000018010000}"/>
    <cellStyle name="Comma [0] 2 2 5" xfId="1044" xr:uid="{00000000-0005-0000-0000-000019010000}"/>
    <cellStyle name="Comma [0] 2 3" xfId="749" xr:uid="{00000000-0005-0000-0000-00001A010000}"/>
    <cellStyle name="Comma [0] 2 3 2" xfId="1084" xr:uid="{00000000-0005-0000-0000-00001B010000}"/>
    <cellStyle name="Comma [0] 2 4" xfId="805" xr:uid="{00000000-0005-0000-0000-00001C010000}"/>
    <cellStyle name="Comma [0] 2 4 2" xfId="1125" xr:uid="{00000000-0005-0000-0000-00001D010000}"/>
    <cellStyle name="Comma [0] 2 5" xfId="905" xr:uid="{00000000-0005-0000-0000-00001E010000}"/>
    <cellStyle name="Comma [0] 2 5 2" xfId="1182" xr:uid="{00000000-0005-0000-0000-00001F010000}"/>
    <cellStyle name="Comma [0] 2 6" xfId="934" xr:uid="{00000000-0005-0000-0000-000020010000}"/>
    <cellStyle name="Comma [0] 2 6 2" xfId="1211" xr:uid="{00000000-0005-0000-0000-000021010000}"/>
    <cellStyle name="Comma [0] 2 7" xfId="1000" xr:uid="{00000000-0005-0000-0000-000022010000}"/>
    <cellStyle name="Comma 2" xfId="24" xr:uid="{00000000-0005-0000-0000-000023010000}"/>
    <cellStyle name="Comma 2 2" xfId="198" xr:uid="{00000000-0005-0000-0000-000024010000}"/>
    <cellStyle name="Comma 2 2 2" xfId="772" xr:uid="{00000000-0005-0000-0000-000025010000}"/>
    <cellStyle name="Comma 2 3" xfId="199" xr:uid="{00000000-0005-0000-0000-000026010000}"/>
    <cellStyle name="Comma 2 3 2" xfId="200" xr:uid="{00000000-0005-0000-0000-000027010000}"/>
    <cellStyle name="Comma 2 3 3" xfId="773" xr:uid="{00000000-0005-0000-0000-000028010000}"/>
    <cellStyle name="Comma 2 4" xfId="197" xr:uid="{00000000-0005-0000-0000-000029010000}"/>
    <cellStyle name="Comma 2 4 2" xfId="723" xr:uid="{00000000-0005-0000-0000-00002A010000}"/>
    <cellStyle name="Comma 2 4 2 2" xfId="771" xr:uid="{00000000-0005-0000-0000-00002B010000}"/>
    <cellStyle name="Comma 2 4 2 2 2" xfId="1103" xr:uid="{00000000-0005-0000-0000-00002C010000}"/>
    <cellStyle name="Comma 2 4 2 3" xfId="924" xr:uid="{00000000-0005-0000-0000-00002D010000}"/>
    <cellStyle name="Comma 2 4 2 3 2" xfId="1201" xr:uid="{00000000-0005-0000-0000-00002E010000}"/>
    <cellStyle name="Comma 2 4 2 4" xfId="953" xr:uid="{00000000-0005-0000-0000-00002F010000}"/>
    <cellStyle name="Comma 2 4 2 4 2" xfId="1230" xr:uid="{00000000-0005-0000-0000-000030010000}"/>
    <cellStyle name="Comma 2 4 2 5" xfId="1045" xr:uid="{00000000-0005-0000-0000-000031010000}"/>
    <cellStyle name="Comma 2 4 3" xfId="750" xr:uid="{00000000-0005-0000-0000-000032010000}"/>
    <cellStyle name="Comma 2 4 3 2" xfId="1085" xr:uid="{00000000-0005-0000-0000-000033010000}"/>
    <cellStyle name="Comma 2 4 4" xfId="806" xr:uid="{00000000-0005-0000-0000-000034010000}"/>
    <cellStyle name="Comma 2 4 4 2" xfId="1126" xr:uid="{00000000-0005-0000-0000-000035010000}"/>
    <cellStyle name="Comma 2 4 5" xfId="906" xr:uid="{00000000-0005-0000-0000-000036010000}"/>
    <cellStyle name="Comma 2 4 5 2" xfId="1183" xr:uid="{00000000-0005-0000-0000-000037010000}"/>
    <cellStyle name="Comma 2 4 6" xfId="935" xr:uid="{00000000-0005-0000-0000-000038010000}"/>
    <cellStyle name="Comma 2 4 6 2" xfId="1212" xr:uid="{00000000-0005-0000-0000-000039010000}"/>
    <cellStyle name="Comma 2 4 7" xfId="1001" xr:uid="{00000000-0005-0000-0000-00003A010000}"/>
    <cellStyle name="Comma 3" xfId="26" xr:uid="{00000000-0005-0000-0000-00003B010000}"/>
    <cellStyle name="Comma 3 10" xfId="201" xr:uid="{00000000-0005-0000-0000-00003C010000}"/>
    <cellStyle name="Comma 3 10 2" xfId="774" xr:uid="{00000000-0005-0000-0000-00003D010000}"/>
    <cellStyle name="Comma 3 11" xfId="769" xr:uid="{00000000-0005-0000-0000-00003E010000}"/>
    <cellStyle name="Comma 3 2" xfId="202" xr:uid="{00000000-0005-0000-0000-00003F010000}"/>
    <cellStyle name="Comma 3 2 2" xfId="203" xr:uid="{00000000-0005-0000-0000-000040010000}"/>
    <cellStyle name="Comma 3 2 3" xfId="204" xr:uid="{00000000-0005-0000-0000-000041010000}"/>
    <cellStyle name="Comma 3 2 4" xfId="205" xr:uid="{00000000-0005-0000-0000-000042010000}"/>
    <cellStyle name="Comma 3 3" xfId="206" xr:uid="{00000000-0005-0000-0000-000043010000}"/>
    <cellStyle name="Comma 3 3 2" xfId="207" xr:uid="{00000000-0005-0000-0000-000044010000}"/>
    <cellStyle name="Comma 3 3 2 2" xfId="776" xr:uid="{00000000-0005-0000-0000-000045010000}"/>
    <cellStyle name="Comma 3 3 3" xfId="208" xr:uid="{00000000-0005-0000-0000-000046010000}"/>
    <cellStyle name="Comma 3 3 3 2" xfId="777" xr:uid="{00000000-0005-0000-0000-000047010000}"/>
    <cellStyle name="Comma 3 3 4" xfId="209" xr:uid="{00000000-0005-0000-0000-000048010000}"/>
    <cellStyle name="Comma 3 3 4 2" xfId="778" xr:uid="{00000000-0005-0000-0000-000049010000}"/>
    <cellStyle name="Comma 3 3 5" xfId="775" xr:uid="{00000000-0005-0000-0000-00004A010000}"/>
    <cellStyle name="Comma 3 4" xfId="210" xr:uid="{00000000-0005-0000-0000-00004B010000}"/>
    <cellStyle name="Comma 3 4 2" xfId="211" xr:uid="{00000000-0005-0000-0000-00004C010000}"/>
    <cellStyle name="Comma 3 4 3" xfId="212" xr:uid="{00000000-0005-0000-0000-00004D010000}"/>
    <cellStyle name="Comma 3 4 4" xfId="213" xr:uid="{00000000-0005-0000-0000-00004E010000}"/>
    <cellStyle name="Comma 3 5" xfId="214" xr:uid="{00000000-0005-0000-0000-00004F010000}"/>
    <cellStyle name="Comma 3 5 2" xfId="215" xr:uid="{00000000-0005-0000-0000-000050010000}"/>
    <cellStyle name="Comma 3 5 3" xfId="216" xr:uid="{00000000-0005-0000-0000-000051010000}"/>
    <cellStyle name="Comma 3 5 4" xfId="217" xr:uid="{00000000-0005-0000-0000-000052010000}"/>
    <cellStyle name="Comma 3 6" xfId="218" xr:uid="{00000000-0005-0000-0000-000053010000}"/>
    <cellStyle name="Comma 3 6 2" xfId="219" xr:uid="{00000000-0005-0000-0000-000054010000}"/>
    <cellStyle name="Comma 3 6 3" xfId="220" xr:uid="{00000000-0005-0000-0000-000055010000}"/>
    <cellStyle name="Comma 3 6 4" xfId="221" xr:uid="{00000000-0005-0000-0000-000056010000}"/>
    <cellStyle name="Comma 3 7" xfId="222" xr:uid="{00000000-0005-0000-0000-000057010000}"/>
    <cellStyle name="Comma 3 7 2" xfId="779" xr:uid="{00000000-0005-0000-0000-000058010000}"/>
    <cellStyle name="Comma 3 8" xfId="223" xr:uid="{00000000-0005-0000-0000-000059010000}"/>
    <cellStyle name="Comma 3 8 2" xfId="780" xr:uid="{00000000-0005-0000-0000-00005A010000}"/>
    <cellStyle name="Comma 3 9" xfId="224" xr:uid="{00000000-0005-0000-0000-00005B010000}"/>
    <cellStyle name="Comma 3 9 2" xfId="781" xr:uid="{00000000-0005-0000-0000-00005C010000}"/>
    <cellStyle name="Comma 4" xfId="225" xr:uid="{00000000-0005-0000-0000-00005D010000}"/>
    <cellStyle name="Comma 4 2" xfId="782" xr:uid="{00000000-0005-0000-0000-00005E010000}"/>
    <cellStyle name="Comma 5" xfId="226" xr:uid="{00000000-0005-0000-0000-00005F010000}"/>
    <cellStyle name="Comma 5 2" xfId="783" xr:uid="{00000000-0005-0000-0000-000060010000}"/>
    <cellStyle name="Comma 6" xfId="227" xr:uid="{00000000-0005-0000-0000-000061010000}"/>
    <cellStyle name="Comma 6 2" xfId="784" xr:uid="{00000000-0005-0000-0000-000062010000}"/>
    <cellStyle name="Comma 7" xfId="228" xr:uid="{00000000-0005-0000-0000-000063010000}"/>
    <cellStyle name="Comma 7 2" xfId="724" xr:uid="{00000000-0005-0000-0000-000064010000}"/>
    <cellStyle name="Comma 7 2 2" xfId="785" xr:uid="{00000000-0005-0000-0000-000065010000}"/>
    <cellStyle name="Comma 7 2 2 2" xfId="1104" xr:uid="{00000000-0005-0000-0000-000066010000}"/>
    <cellStyle name="Comma 7 2 3" xfId="925" xr:uid="{00000000-0005-0000-0000-000067010000}"/>
    <cellStyle name="Comma 7 2 3 2" xfId="1202" xr:uid="{00000000-0005-0000-0000-000068010000}"/>
    <cellStyle name="Comma 7 2 4" xfId="954" xr:uid="{00000000-0005-0000-0000-000069010000}"/>
    <cellStyle name="Comma 7 2 4 2" xfId="1231" xr:uid="{00000000-0005-0000-0000-00006A010000}"/>
    <cellStyle name="Comma 7 2 5" xfId="1052" xr:uid="{00000000-0005-0000-0000-00006B010000}"/>
    <cellStyle name="Comma 7 3" xfId="751" xr:uid="{00000000-0005-0000-0000-00006C010000}"/>
    <cellStyle name="Comma 7 3 2" xfId="1086" xr:uid="{00000000-0005-0000-0000-00006D010000}"/>
    <cellStyle name="Comma 7 4" xfId="807" xr:uid="{00000000-0005-0000-0000-00006E010000}"/>
    <cellStyle name="Comma 7 4 2" xfId="1127" xr:uid="{00000000-0005-0000-0000-00006F010000}"/>
    <cellStyle name="Comma 7 5" xfId="907" xr:uid="{00000000-0005-0000-0000-000070010000}"/>
    <cellStyle name="Comma 7 5 2" xfId="1184" xr:uid="{00000000-0005-0000-0000-000071010000}"/>
    <cellStyle name="Comma 7 6" xfId="936" xr:uid="{00000000-0005-0000-0000-000072010000}"/>
    <cellStyle name="Comma 7 6 2" xfId="1213" xr:uid="{00000000-0005-0000-0000-000073010000}"/>
    <cellStyle name="Comma 7 7" xfId="1020" xr:uid="{00000000-0005-0000-0000-000074010000}"/>
    <cellStyle name="Comma 8" xfId="526" xr:uid="{00000000-0005-0000-0000-000075010000}"/>
    <cellStyle name="Comma 8 2" xfId="796" xr:uid="{00000000-0005-0000-0000-000076010000}"/>
    <cellStyle name="Comma0" xfId="229" xr:uid="{00000000-0005-0000-0000-000077010000}"/>
    <cellStyle name="Comma0 2" xfId="230" xr:uid="{00000000-0005-0000-0000-000078010000}"/>
    <cellStyle name="Currency 2" xfId="27" xr:uid="{00000000-0005-0000-0000-000079010000}"/>
    <cellStyle name="Currency 2 2" xfId="231" xr:uid="{00000000-0005-0000-0000-00007A010000}"/>
    <cellStyle name="Currency 3" xfId="232" xr:uid="{00000000-0005-0000-0000-00007B010000}"/>
    <cellStyle name="Currency 3 2" xfId="725" xr:uid="{00000000-0005-0000-0000-00007C010000}"/>
    <cellStyle name="Currency 3 2 2" xfId="1062" xr:uid="{00000000-0005-0000-0000-00007D010000}"/>
    <cellStyle name="Currency 3 3" xfId="752" xr:uid="{00000000-0005-0000-0000-00007E010000}"/>
    <cellStyle name="Currency 3 3 2" xfId="1087" xr:uid="{00000000-0005-0000-0000-00007F010000}"/>
    <cellStyle name="Currency 3 4" xfId="808" xr:uid="{00000000-0005-0000-0000-000080010000}"/>
    <cellStyle name="Currency 3 4 2" xfId="1128" xr:uid="{00000000-0005-0000-0000-000081010000}"/>
    <cellStyle name="Currency 3 5" xfId="908" xr:uid="{00000000-0005-0000-0000-000082010000}"/>
    <cellStyle name="Currency 3 5 2" xfId="1185" xr:uid="{00000000-0005-0000-0000-000083010000}"/>
    <cellStyle name="Currency 3 6" xfId="937" xr:uid="{00000000-0005-0000-0000-000084010000}"/>
    <cellStyle name="Currency 3 6 2" xfId="1214" xr:uid="{00000000-0005-0000-0000-000085010000}"/>
    <cellStyle name="Currency 3 7" xfId="1021" xr:uid="{00000000-0005-0000-0000-000086010000}"/>
    <cellStyle name="Currency 4" xfId="233" xr:uid="{00000000-0005-0000-0000-000087010000}"/>
    <cellStyle name="Currency0" xfId="234" xr:uid="{00000000-0005-0000-0000-000088010000}"/>
    <cellStyle name="Currency0 2" xfId="235" xr:uid="{00000000-0005-0000-0000-000089010000}"/>
    <cellStyle name="Date" xfId="236" xr:uid="{00000000-0005-0000-0000-00008A010000}"/>
    <cellStyle name="Date 2" xfId="237" xr:uid="{00000000-0005-0000-0000-00008B010000}"/>
    <cellStyle name="Eingabe" xfId="238" xr:uid="{00000000-0005-0000-0000-00008C010000}"/>
    <cellStyle name="Eingabe 2" xfId="697" xr:uid="{00000000-0005-0000-0000-00008D010000}"/>
    <cellStyle name="Eingabe 2 2" xfId="1238" xr:uid="{00000000-0005-0000-0000-00008E010000}"/>
    <cellStyle name="Eingabe 2 2 2" xfId="1326" xr:uid="{00000000-0005-0000-0000-00008F010000}"/>
    <cellStyle name="Eingabe 2 2 3" xfId="1405" xr:uid="{00000000-0005-0000-0000-000090010000}"/>
    <cellStyle name="Eingabe 2 2 4" xfId="1438" xr:uid="{00000000-0005-0000-0000-000091010000}"/>
    <cellStyle name="Eingabe 2 2 5" xfId="1505" xr:uid="{00000000-0005-0000-0000-000092010000}"/>
    <cellStyle name="Eingabe 2 2 6" xfId="1522" xr:uid="{00000000-0005-0000-0000-000093010000}"/>
    <cellStyle name="Eingabe 2 3" xfId="1316" xr:uid="{00000000-0005-0000-0000-000094010000}"/>
    <cellStyle name="Eingabe 2 3 2" xfId="1575" xr:uid="{00000000-0005-0000-0000-000095010000}"/>
    <cellStyle name="Eingabe 3" xfId="851" xr:uid="{00000000-0005-0000-0000-000096010000}"/>
    <cellStyle name="Eingabe 4" xfId="1273" xr:uid="{00000000-0005-0000-0000-000097010000}"/>
    <cellStyle name="Eingabe 4 2" xfId="1361" xr:uid="{00000000-0005-0000-0000-000098010000}"/>
    <cellStyle name="Eingabe 4 3" xfId="1370" xr:uid="{00000000-0005-0000-0000-000099010000}"/>
    <cellStyle name="Eingabe 4 4" xfId="1466" xr:uid="{00000000-0005-0000-0000-00009A010000}"/>
    <cellStyle name="Eingabe 4 5" xfId="1490" xr:uid="{00000000-0005-0000-0000-00009B010000}"/>
    <cellStyle name="Eingabe 4 6" xfId="1423" xr:uid="{00000000-0005-0000-0000-00009C010000}"/>
    <cellStyle name="Eingabe 5" xfId="1279" xr:uid="{00000000-0005-0000-0000-00009D010000}"/>
    <cellStyle name="Eingabe 5 2" xfId="1540" xr:uid="{00000000-0005-0000-0000-00009E010000}"/>
    <cellStyle name="Ergebnis" xfId="239" xr:uid="{00000000-0005-0000-0000-00009F010000}"/>
    <cellStyle name="Ergebnis 2" xfId="698" xr:uid="{00000000-0005-0000-0000-0000A0010000}"/>
    <cellStyle name="Ergebnis 2 2" xfId="1239" xr:uid="{00000000-0005-0000-0000-0000A1010000}"/>
    <cellStyle name="Ergebnis 2 2 2" xfId="1327" xr:uid="{00000000-0005-0000-0000-0000A2010000}"/>
    <cellStyle name="Ergebnis 2 2 3" xfId="1404" xr:uid="{00000000-0005-0000-0000-0000A3010000}"/>
    <cellStyle name="Ergebnis 2 2 4" xfId="1439" xr:uid="{00000000-0005-0000-0000-0000A4010000}"/>
    <cellStyle name="Ergebnis 2 2 5" xfId="1528" xr:uid="{00000000-0005-0000-0000-0000A5010000}"/>
    <cellStyle name="Ergebnis 2 2 6" xfId="1500" xr:uid="{00000000-0005-0000-0000-0000A6010000}"/>
    <cellStyle name="Ergebnis 2 3" xfId="1317" xr:uid="{00000000-0005-0000-0000-0000A7010000}"/>
    <cellStyle name="Ergebnis 2 3 2" xfId="1576" xr:uid="{00000000-0005-0000-0000-0000A8010000}"/>
    <cellStyle name="Ergebnis 3" xfId="859" xr:uid="{00000000-0005-0000-0000-0000A9010000}"/>
    <cellStyle name="Ergebnis 4" xfId="1274" xr:uid="{00000000-0005-0000-0000-0000AA010000}"/>
    <cellStyle name="Ergebnis 4 2" xfId="1362" xr:uid="{00000000-0005-0000-0000-0000AB010000}"/>
    <cellStyle name="Ergebnis 4 3" xfId="1369" xr:uid="{00000000-0005-0000-0000-0000AC010000}"/>
    <cellStyle name="Ergebnis 4 4" xfId="1536" xr:uid="{00000000-0005-0000-0000-0000AD010000}"/>
    <cellStyle name="Ergebnis 4 5" xfId="1432" xr:uid="{00000000-0005-0000-0000-0000AE010000}"/>
    <cellStyle name="Ergebnis 4 6" xfId="1483" xr:uid="{00000000-0005-0000-0000-0000AF010000}"/>
    <cellStyle name="Ergebnis 5" xfId="1280" xr:uid="{00000000-0005-0000-0000-0000B0010000}"/>
    <cellStyle name="Ergebnis 5 2" xfId="1541" xr:uid="{00000000-0005-0000-0000-0000B1010000}"/>
    <cellStyle name="Erklärender Text" xfId="240" xr:uid="{00000000-0005-0000-0000-0000B2010000}"/>
    <cellStyle name="Erklärender Text 2" xfId="699" xr:uid="{00000000-0005-0000-0000-0000B3010000}"/>
    <cellStyle name="Erklärender Text 3" xfId="858" xr:uid="{00000000-0005-0000-0000-0000B4010000}"/>
    <cellStyle name="Fixed" xfId="241" xr:uid="{00000000-0005-0000-0000-0000B5010000}"/>
    <cellStyle name="Fixed 2" xfId="242" xr:uid="{00000000-0005-0000-0000-0000B6010000}"/>
    <cellStyle name="Grey" xfId="243" xr:uid="{00000000-0005-0000-0000-0000B7010000}"/>
    <cellStyle name="Gut" xfId="244" xr:uid="{00000000-0005-0000-0000-0000B8010000}"/>
    <cellStyle name="Gut 10" xfId="891" xr:uid="{00000000-0005-0000-0000-0000B9010000}"/>
    <cellStyle name="Gut 11" xfId="894" xr:uid="{00000000-0005-0000-0000-0000BA010000}"/>
    <cellStyle name="Gut 12" xfId="823" xr:uid="{00000000-0005-0000-0000-0000BB010000}"/>
    <cellStyle name="Gut 2" xfId="529" xr:uid="{00000000-0005-0000-0000-0000BC010000}"/>
    <cellStyle name="Gut 2 2" xfId="570" xr:uid="{00000000-0005-0000-0000-0000BD010000}"/>
    <cellStyle name="Gut 2 3" xfId="565" xr:uid="{00000000-0005-0000-0000-0000BE010000}"/>
    <cellStyle name="Gut 2 4" xfId="753" xr:uid="{00000000-0005-0000-0000-0000BF010000}"/>
    <cellStyle name="Gut 2 4 2" xfId="1232" xr:uid="{00000000-0005-0000-0000-0000C0010000}"/>
    <cellStyle name="Gut 3" xfId="530" xr:uid="{00000000-0005-0000-0000-0000C1010000}"/>
    <cellStyle name="Gut 4" xfId="562" xr:uid="{00000000-0005-0000-0000-0000C2010000}"/>
    <cellStyle name="Gut 5" xfId="593" xr:uid="{00000000-0005-0000-0000-0000C3010000}"/>
    <cellStyle name="Gut 6" xfId="606" xr:uid="{00000000-0005-0000-0000-0000C4010000}"/>
    <cellStyle name="Gut 7" xfId="549" xr:uid="{00000000-0005-0000-0000-0000C5010000}"/>
    <cellStyle name="Gut 7 2" xfId="625" xr:uid="{00000000-0005-0000-0000-0000C6010000}"/>
    <cellStyle name="Gut 8" xfId="700" xr:uid="{00000000-0005-0000-0000-0000C7010000}"/>
    <cellStyle name="Gut 9" xfId="888" xr:uid="{00000000-0005-0000-0000-0000C8010000}"/>
    <cellStyle name="Header1" xfId="245" xr:uid="{00000000-0005-0000-0000-0000C9010000}"/>
    <cellStyle name="Header2" xfId="246" xr:uid="{00000000-0005-0000-0000-0000CA010000}"/>
    <cellStyle name="Header2 2" xfId="1240" xr:uid="{00000000-0005-0000-0000-0000CB010000}"/>
    <cellStyle name="Header2 2 2" xfId="1328" xr:uid="{00000000-0005-0000-0000-0000CC010000}"/>
    <cellStyle name="Header2 2 3" xfId="1403" xr:uid="{00000000-0005-0000-0000-0000CD010000}"/>
    <cellStyle name="Header2 2 4" xfId="1440" xr:uid="{00000000-0005-0000-0000-0000CE010000}"/>
    <cellStyle name="Header2 2 5" xfId="1494" xr:uid="{00000000-0005-0000-0000-0000CF010000}"/>
    <cellStyle name="Header2 2 6" xfId="1469" xr:uid="{00000000-0005-0000-0000-0000D0010000}"/>
    <cellStyle name="Header2 3" xfId="1281" xr:uid="{00000000-0005-0000-0000-0000D1010000}"/>
    <cellStyle name="Header2 3 2" xfId="1542" xr:uid="{00000000-0005-0000-0000-0000D2010000}"/>
    <cellStyle name="Heading 1 2" xfId="247" xr:uid="{00000000-0005-0000-0000-0000D3010000}"/>
    <cellStyle name="Heading 1 2 2" xfId="248" xr:uid="{00000000-0005-0000-0000-0000D4010000}"/>
    <cellStyle name="Heading 1 2 3" xfId="249" xr:uid="{00000000-0005-0000-0000-0000D5010000}"/>
    <cellStyle name="Heading 1 2 4" xfId="250" xr:uid="{00000000-0005-0000-0000-0000D6010000}"/>
    <cellStyle name="Heading 2 2" xfId="251" xr:uid="{00000000-0005-0000-0000-0000D7010000}"/>
    <cellStyle name="Heading 2 2 2" xfId="252" xr:uid="{00000000-0005-0000-0000-0000D8010000}"/>
    <cellStyle name="Heading 2 2 3" xfId="253" xr:uid="{00000000-0005-0000-0000-0000D9010000}"/>
    <cellStyle name="Heading 2 2 4" xfId="254" xr:uid="{00000000-0005-0000-0000-0000DA010000}"/>
    <cellStyle name="Input [yellow]" xfId="255" xr:uid="{00000000-0005-0000-0000-0000DB010000}"/>
    <cellStyle name="Input [yellow] 2" xfId="731" xr:uid="{00000000-0005-0000-0000-0000DC010000}"/>
    <cellStyle name="Input [yellow] 2 2" xfId="1319" xr:uid="{00000000-0005-0000-0000-0000DD010000}"/>
    <cellStyle name="Input [yellow] 3" xfId="696" xr:uid="{00000000-0005-0000-0000-0000DE010000}"/>
    <cellStyle name="Input [yellow] 3 2" xfId="1321" xr:uid="{00000000-0005-0000-0000-0000DF010000}"/>
    <cellStyle name="Input [yellow] 3 2 2" xfId="1590" xr:uid="{00000000-0005-0000-0000-0000E0010000}"/>
    <cellStyle name="Input [yellow] 3 2 3" xfId="1601" xr:uid="{00000000-0005-0000-0000-0000E1010000}"/>
    <cellStyle name="Input [yellow] 3 2 4" xfId="1614" xr:uid="{00000000-0005-0000-0000-0000E2010000}"/>
    <cellStyle name="Input [yellow] 3 2 5" xfId="1622" xr:uid="{00000000-0005-0000-0000-0000E3010000}"/>
    <cellStyle name="Input [yellow] 3 3" xfId="1509" xr:uid="{00000000-0005-0000-0000-0000E4010000}"/>
    <cellStyle name="Input [yellow] 3 4" xfId="1495" xr:uid="{00000000-0005-0000-0000-0000E5010000}"/>
    <cellStyle name="Input [yellow] 3 5" xfId="1478" xr:uid="{00000000-0005-0000-0000-0000E6010000}"/>
    <cellStyle name="Input [yellow] 3 6" xfId="1518" xr:uid="{00000000-0005-0000-0000-0000E7010000}"/>
    <cellStyle name="Input [yellow] 4" xfId="1235" xr:uid="{00000000-0005-0000-0000-0000E8010000}"/>
    <cellStyle name="Input [yellow] 4 2" xfId="1323" xr:uid="{00000000-0005-0000-0000-0000E9010000}"/>
    <cellStyle name="Input [yellow] 4 2 2" xfId="1591" xr:uid="{00000000-0005-0000-0000-0000EA010000}"/>
    <cellStyle name="Input [yellow] 4 2 3" xfId="1602" xr:uid="{00000000-0005-0000-0000-0000EB010000}"/>
    <cellStyle name="Input [yellow] 4 2 4" xfId="1615" xr:uid="{00000000-0005-0000-0000-0000EC010000}"/>
    <cellStyle name="Input [yellow] 4 2 5" xfId="1623" xr:uid="{00000000-0005-0000-0000-0000ED010000}"/>
    <cellStyle name="Input [yellow] 4 3" xfId="1408" xr:uid="{00000000-0005-0000-0000-0000EE010000}"/>
    <cellStyle name="Input [yellow] 4 4" xfId="1435" xr:uid="{00000000-0005-0000-0000-0000EF010000}"/>
    <cellStyle name="Input [yellow] 4 5" xfId="1429" xr:uid="{00000000-0005-0000-0000-0000F0010000}"/>
    <cellStyle name="Input [yellow] 4 6" xfId="1510" xr:uid="{00000000-0005-0000-0000-0000F1010000}"/>
    <cellStyle name="Input [yellow] 5" xfId="1276" xr:uid="{00000000-0005-0000-0000-0000F2010000}"/>
    <cellStyle name="Input [yellow] 5 2" xfId="1367" xr:uid="{00000000-0005-0000-0000-0000F3010000}"/>
    <cellStyle name="Input [yellow] 5 3" xfId="1409" xr:uid="{00000000-0005-0000-0000-0000F4010000}"/>
    <cellStyle name="Input [yellow] 5 4" xfId="1592" xr:uid="{00000000-0005-0000-0000-0000F5010000}"/>
    <cellStyle name="Input [yellow] 5 5" xfId="1420" xr:uid="{00000000-0005-0000-0000-0000F6010000}"/>
    <cellStyle name="Input [yellow] 6" xfId="1282" xr:uid="{00000000-0005-0000-0000-0000F7010000}"/>
    <cellStyle name="Monétaire 2" xfId="256" xr:uid="{00000000-0005-0000-0000-0000F8010000}"/>
    <cellStyle name="Neutral 10" xfId="872" xr:uid="{00000000-0005-0000-0000-0000F9010000}"/>
    <cellStyle name="Neutral 11" xfId="890" xr:uid="{00000000-0005-0000-0000-0000FA010000}"/>
    <cellStyle name="Neutral 12" xfId="893" xr:uid="{00000000-0005-0000-0000-0000FB010000}"/>
    <cellStyle name="Neutral 13" xfId="896" xr:uid="{00000000-0005-0000-0000-0000FC010000}"/>
    <cellStyle name="Neutral 14" xfId="825" xr:uid="{00000000-0005-0000-0000-0000FD010000}"/>
    <cellStyle name="Neutral 2" xfId="531" xr:uid="{00000000-0005-0000-0000-0000FE010000}"/>
    <cellStyle name="Neutral 2 2" xfId="572" xr:uid="{00000000-0005-0000-0000-0000FF010000}"/>
    <cellStyle name="Neutral 2 3" xfId="567" xr:uid="{00000000-0005-0000-0000-000000020000}"/>
    <cellStyle name="Neutral 3" xfId="532" xr:uid="{00000000-0005-0000-0000-000001020000}"/>
    <cellStyle name="Neutral 4" xfId="564" xr:uid="{00000000-0005-0000-0000-000002020000}"/>
    <cellStyle name="Neutral 5" xfId="595" xr:uid="{00000000-0005-0000-0000-000003020000}"/>
    <cellStyle name="Neutral 6" xfId="608" xr:uid="{00000000-0005-0000-0000-000004020000}"/>
    <cellStyle name="Neutral 7" xfId="609" xr:uid="{00000000-0005-0000-0000-000005020000}"/>
    <cellStyle name="Neutral 8" xfId="627" xr:uid="{00000000-0005-0000-0000-000006020000}"/>
    <cellStyle name="Neutral 9" xfId="873" xr:uid="{00000000-0005-0000-0000-000007020000}"/>
    <cellStyle name="Normal" xfId="0" builtinId="0"/>
    <cellStyle name="Normal - Style1" xfId="257" xr:uid="{00000000-0005-0000-0000-000009020000}"/>
    <cellStyle name="Normal 10" xfId="258" xr:uid="{00000000-0005-0000-0000-00000A020000}"/>
    <cellStyle name="Normal 10 2" xfId="534" xr:uid="{00000000-0005-0000-0000-00000B020000}"/>
    <cellStyle name="Normal 10 2 2" xfId="597" xr:uid="{00000000-0005-0000-0000-00000C020000}"/>
    <cellStyle name="Normal 10 2 2 2" xfId="637" xr:uid="{00000000-0005-0000-0000-00000D020000}"/>
    <cellStyle name="Normal 10 2 2 2 2" xfId="1013" xr:uid="{00000000-0005-0000-0000-00000E020000}"/>
    <cellStyle name="Normal 10 2 2 3" xfId="840" xr:uid="{00000000-0005-0000-0000-00000F020000}"/>
    <cellStyle name="Normal 10 2 2 3 2" xfId="1155" xr:uid="{00000000-0005-0000-0000-000010020000}"/>
    <cellStyle name="Normal 10 2 2 4" xfId="993" xr:uid="{00000000-0005-0000-0000-000011020000}"/>
    <cellStyle name="Normal 10 2 3" xfId="574" xr:uid="{00000000-0005-0000-0000-000012020000}"/>
    <cellStyle name="Normal 10 2 3 2" xfId="874" xr:uid="{00000000-0005-0000-0000-000013020000}"/>
    <cellStyle name="Normal 10 2 3 2 2" xfId="1163" xr:uid="{00000000-0005-0000-0000-000014020000}"/>
    <cellStyle name="Normal 10 2 3 3" xfId="981" xr:uid="{00000000-0005-0000-0000-000015020000}"/>
    <cellStyle name="Normal 10 2 4" xfId="552" xr:uid="{00000000-0005-0000-0000-000016020000}"/>
    <cellStyle name="Normal 10 2 4 2" xfId="971" xr:uid="{00000000-0005-0000-0000-000017020000}"/>
    <cellStyle name="Normal 10 2 5" xfId="611" xr:uid="{00000000-0005-0000-0000-000018020000}"/>
    <cellStyle name="Normal 10 2 5 2" xfId="1042" xr:uid="{00000000-0005-0000-0000-000019020000}"/>
    <cellStyle name="Normal 10 2 6" xfId="628" xr:uid="{00000000-0005-0000-0000-00001A020000}"/>
    <cellStyle name="Normal 10 2 6 2" xfId="1038" xr:uid="{00000000-0005-0000-0000-00001B020000}"/>
    <cellStyle name="Normal 10 2 7" xfId="827" xr:uid="{00000000-0005-0000-0000-00001C020000}"/>
    <cellStyle name="Normal 10 2 7 2" xfId="1144" xr:uid="{00000000-0005-0000-0000-00001D020000}"/>
    <cellStyle name="Normal 10 2 8" xfId="966" xr:uid="{00000000-0005-0000-0000-00001E020000}"/>
    <cellStyle name="Normal 10 3" xfId="580" xr:uid="{00000000-0005-0000-0000-00001F020000}"/>
    <cellStyle name="Normal 10 4" xfId="596" xr:uid="{00000000-0005-0000-0000-000020020000}"/>
    <cellStyle name="Normal 10 4 2" xfId="636" xr:uid="{00000000-0005-0000-0000-000021020000}"/>
    <cellStyle name="Normal 10 4 2 2" xfId="1048" xr:uid="{00000000-0005-0000-0000-000022020000}"/>
    <cellStyle name="Normal 10 4 3" xfId="839" xr:uid="{00000000-0005-0000-0000-000023020000}"/>
    <cellStyle name="Normal 10 4 3 2" xfId="1154" xr:uid="{00000000-0005-0000-0000-000024020000}"/>
    <cellStyle name="Normal 10 4 4" xfId="992" xr:uid="{00000000-0005-0000-0000-000025020000}"/>
    <cellStyle name="Normal 10 5" xfId="573" xr:uid="{00000000-0005-0000-0000-000026020000}"/>
    <cellStyle name="Normal 10 5 2" xfId="875" xr:uid="{00000000-0005-0000-0000-000027020000}"/>
    <cellStyle name="Normal 10 5 2 2" xfId="1164" xr:uid="{00000000-0005-0000-0000-000028020000}"/>
    <cellStyle name="Normal 10 5 3" xfId="980" xr:uid="{00000000-0005-0000-0000-000029020000}"/>
    <cellStyle name="Normal 10 6" xfId="551" xr:uid="{00000000-0005-0000-0000-00002A020000}"/>
    <cellStyle name="Normal 10 6 2" xfId="826" xr:uid="{00000000-0005-0000-0000-00002B020000}"/>
    <cellStyle name="Normal 10 6 2 2" xfId="1143" xr:uid="{00000000-0005-0000-0000-00002C020000}"/>
    <cellStyle name="Normal 10 6 3" xfId="970" xr:uid="{00000000-0005-0000-0000-00002D020000}"/>
    <cellStyle name="Normal 10 7" xfId="610" xr:uid="{00000000-0005-0000-0000-00002E020000}"/>
    <cellStyle name="Normal 10 7 2" xfId="997" xr:uid="{00000000-0005-0000-0000-00002F020000}"/>
    <cellStyle name="Normal 10 8" xfId="533" xr:uid="{00000000-0005-0000-0000-000030020000}"/>
    <cellStyle name="Normal 10 8 2" xfId="1047" xr:uid="{00000000-0005-0000-0000-000031020000}"/>
    <cellStyle name="Normal 11" xfId="259" xr:uid="{00000000-0005-0000-0000-000032020000}"/>
    <cellStyle name="Normal 11 2" xfId="536" xr:uid="{00000000-0005-0000-0000-000033020000}"/>
    <cellStyle name="Normal 11 2 2" xfId="599" xr:uid="{00000000-0005-0000-0000-000034020000}"/>
    <cellStyle name="Normal 11 2 2 2" xfId="639" xr:uid="{00000000-0005-0000-0000-000035020000}"/>
    <cellStyle name="Normal 11 2 2 2 2" xfId="1015" xr:uid="{00000000-0005-0000-0000-000036020000}"/>
    <cellStyle name="Normal 11 2 2 3" xfId="842" xr:uid="{00000000-0005-0000-0000-000037020000}"/>
    <cellStyle name="Normal 11 2 2 3 2" xfId="1157" xr:uid="{00000000-0005-0000-0000-000038020000}"/>
    <cellStyle name="Normal 11 2 2 4" xfId="1039" xr:uid="{00000000-0005-0000-0000-000039020000}"/>
    <cellStyle name="Normal 11 2 3" xfId="576" xr:uid="{00000000-0005-0000-0000-00003A020000}"/>
    <cellStyle name="Normal 11 2 3 2" xfId="876" xr:uid="{00000000-0005-0000-0000-00003B020000}"/>
    <cellStyle name="Normal 11 2 3 2 2" xfId="1165" xr:uid="{00000000-0005-0000-0000-00003C020000}"/>
    <cellStyle name="Normal 11 2 3 3" xfId="983" xr:uid="{00000000-0005-0000-0000-00003D020000}"/>
    <cellStyle name="Normal 11 2 4" xfId="554" xr:uid="{00000000-0005-0000-0000-00003E020000}"/>
    <cellStyle name="Normal 11 2 4 2" xfId="973" xr:uid="{00000000-0005-0000-0000-00003F020000}"/>
    <cellStyle name="Normal 11 2 5" xfId="613" xr:uid="{00000000-0005-0000-0000-000040020000}"/>
    <cellStyle name="Normal 11 2 5 2" xfId="1043" xr:uid="{00000000-0005-0000-0000-000041020000}"/>
    <cellStyle name="Normal 11 2 6" xfId="629" xr:uid="{00000000-0005-0000-0000-000042020000}"/>
    <cellStyle name="Normal 11 2 6 2" xfId="1006" xr:uid="{00000000-0005-0000-0000-000043020000}"/>
    <cellStyle name="Normal 11 2 7" xfId="829" xr:uid="{00000000-0005-0000-0000-000044020000}"/>
    <cellStyle name="Normal 11 2 7 2" xfId="1146" xr:uid="{00000000-0005-0000-0000-000045020000}"/>
    <cellStyle name="Normal 11 2 8" xfId="967" xr:uid="{00000000-0005-0000-0000-000046020000}"/>
    <cellStyle name="Normal 11 3" xfId="581" xr:uid="{00000000-0005-0000-0000-000047020000}"/>
    <cellStyle name="Normal 11 4" xfId="598" xr:uid="{00000000-0005-0000-0000-000048020000}"/>
    <cellStyle name="Normal 11 4 2" xfId="638" xr:uid="{00000000-0005-0000-0000-000049020000}"/>
    <cellStyle name="Normal 11 4 2 2" xfId="1014" xr:uid="{00000000-0005-0000-0000-00004A020000}"/>
    <cellStyle name="Normal 11 4 3" xfId="841" xr:uid="{00000000-0005-0000-0000-00004B020000}"/>
    <cellStyle name="Normal 11 4 3 2" xfId="1156" xr:uid="{00000000-0005-0000-0000-00004C020000}"/>
    <cellStyle name="Normal 11 4 4" xfId="994" xr:uid="{00000000-0005-0000-0000-00004D020000}"/>
    <cellStyle name="Normal 11 5" xfId="575" xr:uid="{00000000-0005-0000-0000-00004E020000}"/>
    <cellStyle name="Normal 11 5 2" xfId="701" xr:uid="{00000000-0005-0000-0000-00004F020000}"/>
    <cellStyle name="Normal 11 5 3" xfId="878" xr:uid="{00000000-0005-0000-0000-000050020000}"/>
    <cellStyle name="Normal 11 5 3 2" xfId="1167" xr:uid="{00000000-0005-0000-0000-000051020000}"/>
    <cellStyle name="Normal 11 5 4" xfId="877" xr:uid="{00000000-0005-0000-0000-000052020000}"/>
    <cellStyle name="Normal 11 5 4 2" xfId="1166" xr:uid="{00000000-0005-0000-0000-000053020000}"/>
    <cellStyle name="Normal 11 5 5" xfId="982" xr:uid="{00000000-0005-0000-0000-000054020000}"/>
    <cellStyle name="Normal 11 6" xfId="553" xr:uid="{00000000-0005-0000-0000-000055020000}"/>
    <cellStyle name="Normal 11 6 2" xfId="828" xr:uid="{00000000-0005-0000-0000-000056020000}"/>
    <cellStyle name="Normal 11 6 2 2" xfId="1145" xr:uid="{00000000-0005-0000-0000-000057020000}"/>
    <cellStyle name="Normal 11 6 3" xfId="972" xr:uid="{00000000-0005-0000-0000-000058020000}"/>
    <cellStyle name="Normal 11 7" xfId="612" xr:uid="{00000000-0005-0000-0000-000059020000}"/>
    <cellStyle name="Normal 11 7 2" xfId="998" xr:uid="{00000000-0005-0000-0000-00005A020000}"/>
    <cellStyle name="Normal 11 8" xfId="535" xr:uid="{00000000-0005-0000-0000-00005B020000}"/>
    <cellStyle name="Normal 11 8 2" xfId="1005" xr:uid="{00000000-0005-0000-0000-00005C020000}"/>
    <cellStyle name="Normal 12" xfId="260" xr:uid="{00000000-0005-0000-0000-00005D020000}"/>
    <cellStyle name="Normal 13" xfId="261" xr:uid="{00000000-0005-0000-0000-00005E020000}"/>
    <cellStyle name="Normal 13 2" xfId="726" xr:uid="{00000000-0005-0000-0000-00005F020000}"/>
    <cellStyle name="Normal 13 2 2" xfId="1063" xr:uid="{00000000-0005-0000-0000-000060020000}"/>
    <cellStyle name="Normal 13 3" xfId="754" xr:uid="{00000000-0005-0000-0000-000061020000}"/>
    <cellStyle name="Normal 13 3 2" xfId="1088" xr:uid="{00000000-0005-0000-0000-000062020000}"/>
    <cellStyle name="Normal 13 4" xfId="809" xr:uid="{00000000-0005-0000-0000-000063020000}"/>
    <cellStyle name="Normal 13 4 2" xfId="1129" xr:uid="{00000000-0005-0000-0000-000064020000}"/>
    <cellStyle name="Normal 13 5" xfId="909" xr:uid="{00000000-0005-0000-0000-000065020000}"/>
    <cellStyle name="Normal 13 5 2" xfId="1186" xr:uid="{00000000-0005-0000-0000-000066020000}"/>
    <cellStyle name="Normal 13 6" xfId="938" xr:uid="{00000000-0005-0000-0000-000067020000}"/>
    <cellStyle name="Normal 13 6 2" xfId="1215" xr:uid="{00000000-0005-0000-0000-000068020000}"/>
    <cellStyle name="Normal 13 7" xfId="1024" xr:uid="{00000000-0005-0000-0000-000069020000}"/>
    <cellStyle name="Normal 14" xfId="262" xr:uid="{00000000-0005-0000-0000-00006A020000}"/>
    <cellStyle name="Normal 14 2" xfId="727" xr:uid="{00000000-0005-0000-0000-00006B020000}"/>
    <cellStyle name="Normal 14 2 2" xfId="1064" xr:uid="{00000000-0005-0000-0000-00006C020000}"/>
    <cellStyle name="Normal 14 3" xfId="755" xr:uid="{00000000-0005-0000-0000-00006D020000}"/>
    <cellStyle name="Normal 14 3 2" xfId="1089" xr:uid="{00000000-0005-0000-0000-00006E020000}"/>
    <cellStyle name="Normal 14 4" xfId="810" xr:uid="{00000000-0005-0000-0000-00006F020000}"/>
    <cellStyle name="Normal 14 4 2" xfId="1130" xr:uid="{00000000-0005-0000-0000-000070020000}"/>
    <cellStyle name="Normal 14 5" xfId="910" xr:uid="{00000000-0005-0000-0000-000071020000}"/>
    <cellStyle name="Normal 14 5 2" xfId="1187" xr:uid="{00000000-0005-0000-0000-000072020000}"/>
    <cellStyle name="Normal 14 6" xfId="939" xr:uid="{00000000-0005-0000-0000-000073020000}"/>
    <cellStyle name="Normal 14 6 2" xfId="1216" xr:uid="{00000000-0005-0000-0000-000074020000}"/>
    <cellStyle name="Normal 14 7" xfId="1025" xr:uid="{00000000-0005-0000-0000-000075020000}"/>
    <cellStyle name="Normal 15" xfId="263" xr:uid="{00000000-0005-0000-0000-000076020000}"/>
    <cellStyle name="Normal 16" xfId="264" xr:uid="{00000000-0005-0000-0000-000077020000}"/>
    <cellStyle name="Normal 17" xfId="265" xr:uid="{00000000-0005-0000-0000-000078020000}"/>
    <cellStyle name="Normal 18" xfId="4" xr:uid="{00000000-0005-0000-0000-000079020000}"/>
    <cellStyle name="Normal 18 10" xfId="959" xr:uid="{00000000-0005-0000-0000-00007A020000}"/>
    <cellStyle name="Normal 18 2" xfId="266" xr:uid="{00000000-0005-0000-0000-00007B020000}"/>
    <cellStyle name="Normal 18 2 2" xfId="603" xr:uid="{00000000-0005-0000-0000-00007C020000}"/>
    <cellStyle name="Normal 18 2 2 2" xfId="702" xr:uid="{00000000-0005-0000-0000-00007D020000}"/>
    <cellStyle name="Normal 18 2 3" xfId="643" xr:uid="{00000000-0005-0000-0000-00007E020000}"/>
    <cellStyle name="Normal 18 2 3 2" xfId="846" xr:uid="{00000000-0005-0000-0000-00007F020000}"/>
    <cellStyle name="Normal 18 2 3 2 2" xfId="1161" xr:uid="{00000000-0005-0000-0000-000080020000}"/>
    <cellStyle name="Normal 18 2 3 3" xfId="1019" xr:uid="{00000000-0005-0000-0000-000081020000}"/>
    <cellStyle name="Normal 18 2 4" xfId="1041" xr:uid="{00000000-0005-0000-0000-000082020000}"/>
    <cellStyle name="Normal 18 3" xfId="622" xr:uid="{00000000-0005-0000-0000-000083020000}"/>
    <cellStyle name="Normal 18 3 2" xfId="987" xr:uid="{00000000-0005-0000-0000-000084020000}"/>
    <cellStyle name="Normal 18 4" xfId="631" xr:uid="{00000000-0005-0000-0000-000085020000}"/>
    <cellStyle name="Normal 18 4 2" xfId="1049" xr:uid="{00000000-0005-0000-0000-000086020000}"/>
    <cellStyle name="Normal 18 5" xfId="716" xr:uid="{00000000-0005-0000-0000-000087020000}"/>
    <cellStyle name="Normal 18 5 2" xfId="1056" xr:uid="{00000000-0005-0000-0000-000088020000}"/>
    <cellStyle name="Normal 18 6" xfId="742" xr:uid="{00000000-0005-0000-0000-000089020000}"/>
    <cellStyle name="Normal 18 6 2" xfId="1078" xr:uid="{00000000-0005-0000-0000-00008A020000}"/>
    <cellStyle name="Normal 18 7" xfId="799" xr:uid="{00000000-0005-0000-0000-00008B020000}"/>
    <cellStyle name="Normal 18 7 2" xfId="1119" xr:uid="{00000000-0005-0000-0000-00008C020000}"/>
    <cellStyle name="Normal 18 8" xfId="899" xr:uid="{00000000-0005-0000-0000-00008D020000}"/>
    <cellStyle name="Normal 18 8 2" xfId="1176" xr:uid="{00000000-0005-0000-0000-00008E020000}"/>
    <cellStyle name="Normal 18 9" xfId="928" xr:uid="{00000000-0005-0000-0000-00008F020000}"/>
    <cellStyle name="Normal 18 9 2" xfId="1205" xr:uid="{00000000-0005-0000-0000-000090020000}"/>
    <cellStyle name="Normal 19" xfId="267" xr:uid="{00000000-0005-0000-0000-000091020000}"/>
    <cellStyle name="Normal 2" xfId="3" xr:uid="{00000000-0005-0000-0000-000092020000}"/>
    <cellStyle name="Normal 2 11" xfId="1" xr:uid="{00000000-0005-0000-0000-000093020000}"/>
    <cellStyle name="Normal 2 2" xfId="29" xr:uid="{00000000-0005-0000-0000-000094020000}"/>
    <cellStyle name="Normal 2 2 2" xfId="268" xr:uid="{00000000-0005-0000-0000-000095020000}"/>
    <cellStyle name="Normal 2 2 2 2" xfId="269" xr:uid="{00000000-0005-0000-0000-000096020000}"/>
    <cellStyle name="Normal 2 2 3" xfId="270" xr:uid="{00000000-0005-0000-0000-000097020000}"/>
    <cellStyle name="Normal 2 2 3 2" xfId="582" xr:uid="{00000000-0005-0000-0000-000098020000}"/>
    <cellStyle name="Normal 2 2 3 2 2" xfId="703" xr:uid="{00000000-0005-0000-0000-000099020000}"/>
    <cellStyle name="Normal 2 2 3 3" xfId="632" xr:uid="{00000000-0005-0000-0000-00009A020000}"/>
    <cellStyle name="Normal 2 2 3 3 2" xfId="833" xr:uid="{00000000-0005-0000-0000-00009B020000}"/>
    <cellStyle name="Normal 2 2 3 3 2 2" xfId="1150" xr:uid="{00000000-0005-0000-0000-00009C020000}"/>
    <cellStyle name="Normal 2 2 3 3 3" xfId="1011" xr:uid="{00000000-0005-0000-0000-00009D020000}"/>
    <cellStyle name="Normal 2 2 3 4" xfId="988" xr:uid="{00000000-0005-0000-0000-00009E020000}"/>
    <cellStyle name="Normal 2 2 4" xfId="271" xr:uid="{00000000-0005-0000-0000-00009F020000}"/>
    <cellStyle name="Normal 2 2 5" xfId="272" xr:uid="{00000000-0005-0000-0000-0000A0020000}"/>
    <cellStyle name="Normal 2 2 6" xfId="965" xr:uid="{00000000-0005-0000-0000-0000A1020000}"/>
    <cellStyle name="Normal 2 2_Example of short version of Cargo_Manifest Sea lift " xfId="273" xr:uid="{00000000-0005-0000-0000-0000A2020000}"/>
    <cellStyle name="Normal 2 3" xfId="274" xr:uid="{00000000-0005-0000-0000-0000A3020000}"/>
    <cellStyle name="Normal 2 4" xfId="275" xr:uid="{00000000-0005-0000-0000-0000A4020000}"/>
    <cellStyle name="Normal 2 5" xfId="276" xr:uid="{00000000-0005-0000-0000-0000A5020000}"/>
    <cellStyle name="Normal 2 6" xfId="277" xr:uid="{00000000-0005-0000-0000-0000A6020000}"/>
    <cellStyle name="Normal 2 7" xfId="278" xr:uid="{00000000-0005-0000-0000-0000A7020000}"/>
    <cellStyle name="Normal 2 8" xfId="279" xr:uid="{00000000-0005-0000-0000-0000A8020000}"/>
    <cellStyle name="Normal 2 9" xfId="280" xr:uid="{00000000-0005-0000-0000-0000A9020000}"/>
    <cellStyle name="Normal 2_Example of short version of Cargo_Manifest Sea lift " xfId="281" xr:uid="{00000000-0005-0000-0000-0000AA020000}"/>
    <cellStyle name="Normal 20" xfId="282" xr:uid="{00000000-0005-0000-0000-0000AB020000}"/>
    <cellStyle name="Normal 21" xfId="283" xr:uid="{00000000-0005-0000-0000-0000AC020000}"/>
    <cellStyle name="Normal 22" xfId="284" xr:uid="{00000000-0005-0000-0000-0000AD020000}"/>
    <cellStyle name="Normal 22 2" xfId="728" xr:uid="{00000000-0005-0000-0000-0000AE020000}"/>
    <cellStyle name="Normal 22 2 2" xfId="1065" xr:uid="{00000000-0005-0000-0000-0000AF020000}"/>
    <cellStyle name="Normal 22 3" xfId="756" xr:uid="{00000000-0005-0000-0000-0000B0020000}"/>
    <cellStyle name="Normal 22 3 2" xfId="1090" xr:uid="{00000000-0005-0000-0000-0000B1020000}"/>
    <cellStyle name="Normal 22 4" xfId="811" xr:uid="{00000000-0005-0000-0000-0000B2020000}"/>
    <cellStyle name="Normal 22 4 2" xfId="1131" xr:uid="{00000000-0005-0000-0000-0000B3020000}"/>
    <cellStyle name="Normal 22 5" xfId="911" xr:uid="{00000000-0005-0000-0000-0000B4020000}"/>
    <cellStyle name="Normal 22 5 2" xfId="1188" xr:uid="{00000000-0005-0000-0000-0000B5020000}"/>
    <cellStyle name="Normal 22 6" xfId="940" xr:uid="{00000000-0005-0000-0000-0000B6020000}"/>
    <cellStyle name="Normal 22 6 2" xfId="1217" xr:uid="{00000000-0005-0000-0000-0000B7020000}"/>
    <cellStyle name="Normal 22 7" xfId="1026" xr:uid="{00000000-0005-0000-0000-0000B8020000}"/>
    <cellStyle name="Normal 23" xfId="285" xr:uid="{00000000-0005-0000-0000-0000B9020000}"/>
    <cellStyle name="Normal 24" xfId="286" xr:uid="{00000000-0005-0000-0000-0000BA020000}"/>
    <cellStyle name="Normal 24 2" xfId="729" xr:uid="{00000000-0005-0000-0000-0000BB020000}"/>
    <cellStyle name="Normal 24 2 2" xfId="1066" xr:uid="{00000000-0005-0000-0000-0000BC020000}"/>
    <cellStyle name="Normal 24 3" xfId="757" xr:uid="{00000000-0005-0000-0000-0000BD020000}"/>
    <cellStyle name="Normal 24 3 2" xfId="1091" xr:uid="{00000000-0005-0000-0000-0000BE020000}"/>
    <cellStyle name="Normal 24 4" xfId="812" xr:uid="{00000000-0005-0000-0000-0000BF020000}"/>
    <cellStyle name="Normal 24 4 2" xfId="1132" xr:uid="{00000000-0005-0000-0000-0000C0020000}"/>
    <cellStyle name="Normal 24 5" xfId="912" xr:uid="{00000000-0005-0000-0000-0000C1020000}"/>
    <cellStyle name="Normal 24 5 2" xfId="1189" xr:uid="{00000000-0005-0000-0000-0000C2020000}"/>
    <cellStyle name="Normal 24 6" xfId="941" xr:uid="{00000000-0005-0000-0000-0000C3020000}"/>
    <cellStyle name="Normal 24 6 2" xfId="1218" xr:uid="{00000000-0005-0000-0000-0000C4020000}"/>
    <cellStyle name="Normal 24 7" xfId="1027" xr:uid="{00000000-0005-0000-0000-0000C5020000}"/>
    <cellStyle name="Normal 25" xfId="287" xr:uid="{00000000-0005-0000-0000-0000C6020000}"/>
    <cellStyle name="Normal 26" xfId="288" xr:uid="{00000000-0005-0000-0000-0000C7020000}"/>
    <cellStyle name="Normal 26 2" xfId="730" xr:uid="{00000000-0005-0000-0000-0000C8020000}"/>
    <cellStyle name="Normal 26 2 2" xfId="1067" xr:uid="{00000000-0005-0000-0000-0000C9020000}"/>
    <cellStyle name="Normal 26 3" xfId="758" xr:uid="{00000000-0005-0000-0000-0000CA020000}"/>
    <cellStyle name="Normal 26 3 2" xfId="1092" xr:uid="{00000000-0005-0000-0000-0000CB020000}"/>
    <cellStyle name="Normal 26 4" xfId="813" xr:uid="{00000000-0005-0000-0000-0000CC020000}"/>
    <cellStyle name="Normal 26 4 2" xfId="1133" xr:uid="{00000000-0005-0000-0000-0000CD020000}"/>
    <cellStyle name="Normal 26 5" xfId="913" xr:uid="{00000000-0005-0000-0000-0000CE020000}"/>
    <cellStyle name="Normal 26 5 2" xfId="1190" xr:uid="{00000000-0005-0000-0000-0000CF020000}"/>
    <cellStyle name="Normal 26 6" xfId="942" xr:uid="{00000000-0005-0000-0000-0000D0020000}"/>
    <cellStyle name="Normal 26 6 2" xfId="1219" xr:uid="{00000000-0005-0000-0000-0000D1020000}"/>
    <cellStyle name="Normal 26 7" xfId="1028" xr:uid="{00000000-0005-0000-0000-0000D2020000}"/>
    <cellStyle name="Normal 27" xfId="289" xr:uid="{00000000-0005-0000-0000-0000D3020000}"/>
    <cellStyle name="Normal 28" xfId="290" xr:uid="{00000000-0005-0000-0000-0000D4020000}"/>
    <cellStyle name="Normal 28 2" xfId="732" xr:uid="{00000000-0005-0000-0000-0000D5020000}"/>
    <cellStyle name="Normal 28 2 2" xfId="1068" xr:uid="{00000000-0005-0000-0000-0000D6020000}"/>
    <cellStyle name="Normal 28 3" xfId="759" xr:uid="{00000000-0005-0000-0000-0000D7020000}"/>
    <cellStyle name="Normal 28 3 2" xfId="1093" xr:uid="{00000000-0005-0000-0000-0000D8020000}"/>
    <cellStyle name="Normal 28 4" xfId="814" xr:uid="{00000000-0005-0000-0000-0000D9020000}"/>
    <cellStyle name="Normal 28 4 2" xfId="1134" xr:uid="{00000000-0005-0000-0000-0000DA020000}"/>
    <cellStyle name="Normal 28 5" xfId="914" xr:uid="{00000000-0005-0000-0000-0000DB020000}"/>
    <cellStyle name="Normal 28 5 2" xfId="1191" xr:uid="{00000000-0005-0000-0000-0000DC020000}"/>
    <cellStyle name="Normal 28 6" xfId="943" xr:uid="{00000000-0005-0000-0000-0000DD020000}"/>
    <cellStyle name="Normal 28 6 2" xfId="1220" xr:uid="{00000000-0005-0000-0000-0000DE020000}"/>
    <cellStyle name="Normal 28 7" xfId="1029" xr:uid="{00000000-0005-0000-0000-0000DF020000}"/>
    <cellStyle name="Normal 29" xfId="291" xr:uid="{00000000-0005-0000-0000-0000E0020000}"/>
    <cellStyle name="Normal 3" xfId="2" xr:uid="{00000000-0005-0000-0000-0000E1020000}"/>
    <cellStyle name="Normal 3 2" xfId="292" xr:uid="{00000000-0005-0000-0000-0000E2020000}"/>
    <cellStyle name="Normal 3 2 2" xfId="293" xr:uid="{00000000-0005-0000-0000-0000E3020000}"/>
    <cellStyle name="Normal 3 2 3" xfId="294" xr:uid="{00000000-0005-0000-0000-0000E4020000}"/>
    <cellStyle name="Normal 3 2 4" xfId="295" xr:uid="{00000000-0005-0000-0000-0000E5020000}"/>
    <cellStyle name="Normal 3 3" xfId="296" xr:uid="{00000000-0005-0000-0000-0000E6020000}"/>
    <cellStyle name="Normal 3 4" xfId="297" xr:uid="{00000000-0005-0000-0000-0000E7020000}"/>
    <cellStyle name="Normal 3 5" xfId="298" xr:uid="{00000000-0005-0000-0000-0000E8020000}"/>
    <cellStyle name="Normal 3_Example of short version of Cargo_Manifest Sea lift " xfId="299" xr:uid="{00000000-0005-0000-0000-0000E9020000}"/>
    <cellStyle name="Normal 30" xfId="300" xr:uid="{00000000-0005-0000-0000-0000EA020000}"/>
    <cellStyle name="Normal 30 2" xfId="733" xr:uid="{00000000-0005-0000-0000-0000EB020000}"/>
    <cellStyle name="Normal 30 2 2" xfId="1069" xr:uid="{00000000-0005-0000-0000-0000EC020000}"/>
    <cellStyle name="Normal 30 3" xfId="760" xr:uid="{00000000-0005-0000-0000-0000ED020000}"/>
    <cellStyle name="Normal 30 3 2" xfId="1094" xr:uid="{00000000-0005-0000-0000-0000EE020000}"/>
    <cellStyle name="Normal 30 4" xfId="815" xr:uid="{00000000-0005-0000-0000-0000EF020000}"/>
    <cellStyle name="Normal 30 4 2" xfId="1135" xr:uid="{00000000-0005-0000-0000-0000F0020000}"/>
    <cellStyle name="Normal 30 5" xfId="915" xr:uid="{00000000-0005-0000-0000-0000F1020000}"/>
    <cellStyle name="Normal 30 5 2" xfId="1192" xr:uid="{00000000-0005-0000-0000-0000F2020000}"/>
    <cellStyle name="Normal 30 6" xfId="944" xr:uid="{00000000-0005-0000-0000-0000F3020000}"/>
    <cellStyle name="Normal 30 6 2" xfId="1221" xr:uid="{00000000-0005-0000-0000-0000F4020000}"/>
    <cellStyle name="Normal 30 7" xfId="1030" xr:uid="{00000000-0005-0000-0000-0000F5020000}"/>
    <cellStyle name="Normal 31" xfId="301" xr:uid="{00000000-0005-0000-0000-0000F6020000}"/>
    <cellStyle name="Normal 31 2" xfId="734" xr:uid="{00000000-0005-0000-0000-0000F7020000}"/>
    <cellStyle name="Normal 31 2 2" xfId="1070" xr:uid="{00000000-0005-0000-0000-0000F8020000}"/>
    <cellStyle name="Normal 31 3" xfId="761" xr:uid="{00000000-0005-0000-0000-0000F9020000}"/>
    <cellStyle name="Normal 31 3 2" xfId="1095" xr:uid="{00000000-0005-0000-0000-0000FA020000}"/>
    <cellStyle name="Normal 31 4" xfId="816" xr:uid="{00000000-0005-0000-0000-0000FB020000}"/>
    <cellStyle name="Normal 31 4 2" xfId="1136" xr:uid="{00000000-0005-0000-0000-0000FC020000}"/>
    <cellStyle name="Normal 31 5" xfId="916" xr:uid="{00000000-0005-0000-0000-0000FD020000}"/>
    <cellStyle name="Normal 31 5 2" xfId="1193" xr:uid="{00000000-0005-0000-0000-0000FE020000}"/>
    <cellStyle name="Normal 31 6" xfId="945" xr:uid="{00000000-0005-0000-0000-0000FF020000}"/>
    <cellStyle name="Normal 31 6 2" xfId="1222" xr:uid="{00000000-0005-0000-0000-000000030000}"/>
    <cellStyle name="Normal 31 7" xfId="1031" xr:uid="{00000000-0005-0000-0000-000001030000}"/>
    <cellStyle name="Normal 32" xfId="302" xr:uid="{00000000-0005-0000-0000-000002030000}"/>
    <cellStyle name="Normal 32 2" xfId="735" xr:uid="{00000000-0005-0000-0000-000003030000}"/>
    <cellStyle name="Normal 32 2 2" xfId="1071" xr:uid="{00000000-0005-0000-0000-000004030000}"/>
    <cellStyle name="Normal 32 3" xfId="762" xr:uid="{00000000-0005-0000-0000-000005030000}"/>
    <cellStyle name="Normal 32 3 2" xfId="1096" xr:uid="{00000000-0005-0000-0000-000006030000}"/>
    <cellStyle name="Normal 32 4" xfId="817" xr:uid="{00000000-0005-0000-0000-000007030000}"/>
    <cellStyle name="Normal 32 4 2" xfId="1137" xr:uid="{00000000-0005-0000-0000-000008030000}"/>
    <cellStyle name="Normal 32 5" xfId="917" xr:uid="{00000000-0005-0000-0000-000009030000}"/>
    <cellStyle name="Normal 32 5 2" xfId="1194" xr:uid="{00000000-0005-0000-0000-00000A030000}"/>
    <cellStyle name="Normal 32 6" xfId="946" xr:uid="{00000000-0005-0000-0000-00000B030000}"/>
    <cellStyle name="Normal 32 6 2" xfId="1223" xr:uid="{00000000-0005-0000-0000-00000C030000}"/>
    <cellStyle name="Normal 32 7" xfId="1032" xr:uid="{00000000-0005-0000-0000-00000D030000}"/>
    <cellStyle name="Normal 33" xfId="303" xr:uid="{00000000-0005-0000-0000-00000E030000}"/>
    <cellStyle name="Normal 33 2" xfId="736" xr:uid="{00000000-0005-0000-0000-00000F030000}"/>
    <cellStyle name="Normal 33 2 2" xfId="1072" xr:uid="{00000000-0005-0000-0000-000010030000}"/>
    <cellStyle name="Normal 33 3" xfId="763" xr:uid="{00000000-0005-0000-0000-000011030000}"/>
    <cellStyle name="Normal 33 3 2" xfId="1097" xr:uid="{00000000-0005-0000-0000-000012030000}"/>
    <cellStyle name="Normal 33 4" xfId="818" xr:uid="{00000000-0005-0000-0000-000013030000}"/>
    <cellStyle name="Normal 33 4 2" xfId="1138" xr:uid="{00000000-0005-0000-0000-000014030000}"/>
    <cellStyle name="Normal 33 5" xfId="918" xr:uid="{00000000-0005-0000-0000-000015030000}"/>
    <cellStyle name="Normal 33 5 2" xfId="1195" xr:uid="{00000000-0005-0000-0000-000016030000}"/>
    <cellStyle name="Normal 33 6" xfId="947" xr:uid="{00000000-0005-0000-0000-000017030000}"/>
    <cellStyle name="Normal 33 6 2" xfId="1224" xr:uid="{00000000-0005-0000-0000-000018030000}"/>
    <cellStyle name="Normal 33 7" xfId="1033" xr:uid="{00000000-0005-0000-0000-000019030000}"/>
    <cellStyle name="Normal 34" xfId="304" xr:uid="{00000000-0005-0000-0000-00001A030000}"/>
    <cellStyle name="Normal 35" xfId="305" xr:uid="{00000000-0005-0000-0000-00001B030000}"/>
    <cellStyle name="Normal 36" xfId="306" xr:uid="{00000000-0005-0000-0000-00001C030000}"/>
    <cellStyle name="Normal 37" xfId="307" xr:uid="{00000000-0005-0000-0000-00001D030000}"/>
    <cellStyle name="Normal 38" xfId="308" xr:uid="{00000000-0005-0000-0000-00001E030000}"/>
    <cellStyle name="Normal 38 2" xfId="620" xr:uid="{00000000-0005-0000-0000-00001F030000}"/>
    <cellStyle name="Normal 39" xfId="318" xr:uid="{00000000-0005-0000-0000-000020030000}"/>
    <cellStyle name="Normal 4" xfId="28" xr:uid="{00000000-0005-0000-0000-000021030000}"/>
    <cellStyle name="Normal 4 2" xfId="309" xr:uid="{00000000-0005-0000-0000-000022030000}"/>
    <cellStyle name="Normal 4 2 10" xfId="1034" xr:uid="{00000000-0005-0000-0000-000023030000}"/>
    <cellStyle name="Normal 4 2 2" xfId="310" xr:uid="{00000000-0005-0000-0000-000024030000}"/>
    <cellStyle name="Normal 4 2 2 2" xfId="738" xr:uid="{00000000-0005-0000-0000-000025030000}"/>
    <cellStyle name="Normal 4 2 2 2 2" xfId="1074" xr:uid="{00000000-0005-0000-0000-000026030000}"/>
    <cellStyle name="Normal 4 2 2 3" xfId="765" xr:uid="{00000000-0005-0000-0000-000027030000}"/>
    <cellStyle name="Normal 4 2 2 3 2" xfId="1099" xr:uid="{00000000-0005-0000-0000-000028030000}"/>
    <cellStyle name="Normal 4 2 2 4" xfId="820" xr:uid="{00000000-0005-0000-0000-000029030000}"/>
    <cellStyle name="Normal 4 2 2 4 2" xfId="1140" xr:uid="{00000000-0005-0000-0000-00002A030000}"/>
    <cellStyle name="Normal 4 2 2 5" xfId="920" xr:uid="{00000000-0005-0000-0000-00002B030000}"/>
    <cellStyle name="Normal 4 2 2 5 2" xfId="1197" xr:uid="{00000000-0005-0000-0000-00002C030000}"/>
    <cellStyle name="Normal 4 2 2 6" xfId="949" xr:uid="{00000000-0005-0000-0000-00002D030000}"/>
    <cellStyle name="Normal 4 2 2 6 2" xfId="1226" xr:uid="{00000000-0005-0000-0000-00002E030000}"/>
    <cellStyle name="Normal 4 2 2 7" xfId="1035" xr:uid="{00000000-0005-0000-0000-00002F030000}"/>
    <cellStyle name="Normal 4 2 3" xfId="311" xr:uid="{00000000-0005-0000-0000-000030030000}"/>
    <cellStyle name="Normal 4 2 4" xfId="312" xr:uid="{00000000-0005-0000-0000-000031030000}"/>
    <cellStyle name="Normal 4 2 5" xfId="737" xr:uid="{00000000-0005-0000-0000-000032030000}"/>
    <cellStyle name="Normal 4 2 5 2" xfId="1073" xr:uid="{00000000-0005-0000-0000-000033030000}"/>
    <cellStyle name="Normal 4 2 6" xfId="764" xr:uid="{00000000-0005-0000-0000-000034030000}"/>
    <cellStyle name="Normal 4 2 6 2" xfId="1098" xr:uid="{00000000-0005-0000-0000-000035030000}"/>
    <cellStyle name="Normal 4 2 7" xfId="819" xr:uid="{00000000-0005-0000-0000-000036030000}"/>
    <cellStyle name="Normal 4 2 7 2" xfId="1139" xr:uid="{00000000-0005-0000-0000-000037030000}"/>
    <cellStyle name="Normal 4 2 8" xfId="919" xr:uid="{00000000-0005-0000-0000-000038030000}"/>
    <cellStyle name="Normal 4 2 8 2" xfId="1196" xr:uid="{00000000-0005-0000-0000-000039030000}"/>
    <cellStyle name="Normal 4 2 9" xfId="948" xr:uid="{00000000-0005-0000-0000-00003A030000}"/>
    <cellStyle name="Normal 4 2 9 2" xfId="1225" xr:uid="{00000000-0005-0000-0000-00003B030000}"/>
    <cellStyle name="Normal 4 3" xfId="313" xr:uid="{00000000-0005-0000-0000-00003C030000}"/>
    <cellStyle name="Normal 4 4" xfId="314" xr:uid="{00000000-0005-0000-0000-00003D030000}"/>
    <cellStyle name="Normal 4 5" xfId="315" xr:uid="{00000000-0005-0000-0000-00003E030000}"/>
    <cellStyle name="Normal 40" xfId="624" xr:uid="{00000000-0005-0000-0000-00003F030000}"/>
    <cellStyle name="Normal 40 2" xfId="1003" xr:uid="{00000000-0005-0000-0000-000040030000}"/>
    <cellStyle name="Normal 5" xfId="23" xr:uid="{00000000-0005-0000-0000-000041030000}"/>
    <cellStyle name="Normal 5 2" xfId="33" xr:uid="{00000000-0005-0000-0000-000042030000}"/>
    <cellStyle name="Normal 5 2 2" xfId="316" xr:uid="{00000000-0005-0000-0000-000043030000}"/>
    <cellStyle name="Normal 5 2 3" xfId="619" xr:uid="{00000000-0005-0000-0000-000044030000}"/>
    <cellStyle name="Normal 5 2 3 2" xfId="879" xr:uid="{00000000-0005-0000-0000-000045030000}"/>
    <cellStyle name="Normal 5 2 3 2 2" xfId="1168" xr:uid="{00000000-0005-0000-0000-000046030000}"/>
    <cellStyle name="Normal 5 2 3 3" xfId="1053" xr:uid="{00000000-0005-0000-0000-000047030000}"/>
    <cellStyle name="Normal 5 2 4" xfId="717" xr:uid="{00000000-0005-0000-0000-000048030000}"/>
    <cellStyle name="Normal 5 2 4 2" xfId="1057" xr:uid="{00000000-0005-0000-0000-000049030000}"/>
    <cellStyle name="Normal 5 2 5" xfId="743" xr:uid="{00000000-0005-0000-0000-00004A030000}"/>
    <cellStyle name="Normal 5 2 5 2" xfId="1079" xr:uid="{00000000-0005-0000-0000-00004B030000}"/>
    <cellStyle name="Normal 5 2 6" xfId="800" xr:uid="{00000000-0005-0000-0000-00004C030000}"/>
    <cellStyle name="Normal 5 2 6 2" xfId="1120" xr:uid="{00000000-0005-0000-0000-00004D030000}"/>
    <cellStyle name="Normal 5 2 7" xfId="900" xr:uid="{00000000-0005-0000-0000-00004E030000}"/>
    <cellStyle name="Normal 5 2 7 2" xfId="1177" xr:uid="{00000000-0005-0000-0000-00004F030000}"/>
    <cellStyle name="Normal 5 2 8" xfId="929" xr:uid="{00000000-0005-0000-0000-000050030000}"/>
    <cellStyle name="Normal 5 2 8 2" xfId="1206" xr:uid="{00000000-0005-0000-0000-000051030000}"/>
    <cellStyle name="Normal 5 2 9" xfId="960" xr:uid="{00000000-0005-0000-0000-000052030000}"/>
    <cellStyle name="Normal 5 3" xfId="36" xr:uid="{00000000-0005-0000-0000-000053030000}"/>
    <cellStyle name="Normal 5 3 2" xfId="604" xr:uid="{00000000-0005-0000-0000-000054030000}"/>
    <cellStyle name="Normal 5 3 3" xfId="589" xr:uid="{00000000-0005-0000-0000-000055030000}"/>
    <cellStyle name="Normal 5 3 3 2" xfId="633" xr:uid="{00000000-0005-0000-0000-000056030000}"/>
    <cellStyle name="Normal 5 3 3 2 2" xfId="1050" xr:uid="{00000000-0005-0000-0000-000057030000}"/>
    <cellStyle name="Normal 5 3 3 3" xfId="836" xr:uid="{00000000-0005-0000-0000-000058030000}"/>
    <cellStyle name="Normal 5 3 3 3 2" xfId="1151" xr:uid="{00000000-0005-0000-0000-000059030000}"/>
    <cellStyle name="Normal 5 3 3 4" xfId="989" xr:uid="{00000000-0005-0000-0000-00005A030000}"/>
    <cellStyle name="Normal 5 3 4" xfId="583" xr:uid="{00000000-0005-0000-0000-00005B030000}"/>
    <cellStyle name="Normal 5 3 4 2" xfId="686" xr:uid="{00000000-0005-0000-0000-00005C030000}"/>
    <cellStyle name="Normal 5 3 5" xfId="834" xr:uid="{00000000-0005-0000-0000-00005D030000}"/>
    <cellStyle name="Normal 5 3 6" xfId="968" xr:uid="{00000000-0005-0000-0000-00005E030000}"/>
    <cellStyle name="Normal 5 4" xfId="600" xr:uid="{00000000-0005-0000-0000-00005F030000}"/>
    <cellStyle name="Normal 5 4 2" xfId="640" xr:uid="{00000000-0005-0000-0000-000060030000}"/>
    <cellStyle name="Normal 5 4 2 2" xfId="1016" xr:uid="{00000000-0005-0000-0000-000061030000}"/>
    <cellStyle name="Normal 5 4 3" xfId="843" xr:uid="{00000000-0005-0000-0000-000062030000}"/>
    <cellStyle name="Normal 5 4 3 2" xfId="1158" xr:uid="{00000000-0005-0000-0000-000063030000}"/>
    <cellStyle name="Normal 5 4 4" xfId="995" xr:uid="{00000000-0005-0000-0000-000064030000}"/>
    <cellStyle name="Normal 5 5" xfId="577" xr:uid="{00000000-0005-0000-0000-000065030000}"/>
    <cellStyle name="Normal 5 5 2" xfId="880" xr:uid="{00000000-0005-0000-0000-000066030000}"/>
    <cellStyle name="Normal 5 5 2 2" xfId="1169" xr:uid="{00000000-0005-0000-0000-000067030000}"/>
    <cellStyle name="Normal 5 5 3" xfId="984" xr:uid="{00000000-0005-0000-0000-000068030000}"/>
    <cellStyle name="Normal 5 6" xfId="555" xr:uid="{00000000-0005-0000-0000-000069030000}"/>
    <cellStyle name="Normal 5 6 2" xfId="830" xr:uid="{00000000-0005-0000-0000-00006A030000}"/>
    <cellStyle name="Normal 5 6 2 2" xfId="1147" xr:uid="{00000000-0005-0000-0000-00006B030000}"/>
    <cellStyle name="Normal 5 6 3" xfId="974" xr:uid="{00000000-0005-0000-0000-00006C030000}"/>
    <cellStyle name="Normal 5 7" xfId="614" xr:uid="{00000000-0005-0000-0000-00006D030000}"/>
    <cellStyle name="Normal 5 7 2" xfId="999" xr:uid="{00000000-0005-0000-0000-00006E030000}"/>
    <cellStyle name="Normal 5 8" xfId="537" xr:uid="{00000000-0005-0000-0000-00006F030000}"/>
    <cellStyle name="Normal 5 8 2" xfId="1007" xr:uid="{00000000-0005-0000-0000-000070030000}"/>
    <cellStyle name="Normal 5_Example of short version of Cargo_Manifest Sea lift " xfId="317" xr:uid="{00000000-0005-0000-0000-000071030000}"/>
    <cellStyle name="Normal 6" xfId="31" xr:uid="{00000000-0005-0000-0000-000072030000}"/>
    <cellStyle name="Normal 6 2" xfId="38" xr:uid="{00000000-0005-0000-0000-000073030000}"/>
    <cellStyle name="Normal 6 2 2" xfId="605" xr:uid="{00000000-0005-0000-0000-000074030000}"/>
    <cellStyle name="Normal 6 2 3" xfId="590" xr:uid="{00000000-0005-0000-0000-000075030000}"/>
    <cellStyle name="Normal 6 2 3 2" xfId="634" xr:uid="{00000000-0005-0000-0000-000076030000}"/>
    <cellStyle name="Normal 6 2 3 2 2" xfId="1012" xr:uid="{00000000-0005-0000-0000-000077030000}"/>
    <cellStyle name="Normal 6 2 3 3" xfId="837" xr:uid="{00000000-0005-0000-0000-000078030000}"/>
    <cellStyle name="Normal 6 2 3 3 2" xfId="1152" xr:uid="{00000000-0005-0000-0000-000079030000}"/>
    <cellStyle name="Normal 6 2 3 4" xfId="990" xr:uid="{00000000-0005-0000-0000-00007A030000}"/>
    <cellStyle name="Normal 6 2 4" xfId="623" xr:uid="{00000000-0005-0000-0000-00007B030000}"/>
    <cellStyle name="Normal 6 2 5" xfId="969" xr:uid="{00000000-0005-0000-0000-00007C030000}"/>
    <cellStyle name="Normal 6 3" xfId="601" xr:uid="{00000000-0005-0000-0000-00007D030000}"/>
    <cellStyle name="Normal 6 3 2" xfId="641" xr:uid="{00000000-0005-0000-0000-00007E030000}"/>
    <cellStyle name="Normal 6 3 2 2" xfId="1017" xr:uid="{00000000-0005-0000-0000-00007F030000}"/>
    <cellStyle name="Normal 6 3 3" xfId="844" xr:uid="{00000000-0005-0000-0000-000080030000}"/>
    <cellStyle name="Normal 6 3 3 2" xfId="1159" xr:uid="{00000000-0005-0000-0000-000081030000}"/>
    <cellStyle name="Normal 6 3 4" xfId="1040" xr:uid="{00000000-0005-0000-0000-000082030000}"/>
    <cellStyle name="Normal 6 4" xfId="578" xr:uid="{00000000-0005-0000-0000-000083030000}"/>
    <cellStyle name="Normal 6 4 2" xfId="881" xr:uid="{00000000-0005-0000-0000-000084030000}"/>
    <cellStyle name="Normal 6 4 2 2" xfId="1170" xr:uid="{00000000-0005-0000-0000-000085030000}"/>
    <cellStyle name="Normal 6 4 3" xfId="985" xr:uid="{00000000-0005-0000-0000-000086030000}"/>
    <cellStyle name="Normal 6 5" xfId="556" xr:uid="{00000000-0005-0000-0000-000087030000}"/>
    <cellStyle name="Normal 6 5 2" xfId="831" xr:uid="{00000000-0005-0000-0000-000088030000}"/>
    <cellStyle name="Normal 6 5 2 2" xfId="1148" xr:uid="{00000000-0005-0000-0000-000089030000}"/>
    <cellStyle name="Normal 6 5 3" xfId="975" xr:uid="{00000000-0005-0000-0000-00008A030000}"/>
    <cellStyle name="Normal 6 6" xfId="615" xr:uid="{00000000-0005-0000-0000-00008B030000}"/>
    <cellStyle name="Normal 6 6 2" xfId="957" xr:uid="{00000000-0005-0000-0000-00008C030000}"/>
    <cellStyle name="Normal 6 7" xfId="538" xr:uid="{00000000-0005-0000-0000-00008D030000}"/>
    <cellStyle name="Normal 6 7 2" xfId="1008" xr:uid="{00000000-0005-0000-0000-00008E030000}"/>
    <cellStyle name="Normal 7" xfId="32" xr:uid="{00000000-0005-0000-0000-00008F030000}"/>
    <cellStyle name="Normal 7 2" xfId="320" xr:uid="{00000000-0005-0000-0000-000090030000}"/>
    <cellStyle name="Normal 7 2 2" xfId="739" xr:uid="{00000000-0005-0000-0000-000091030000}"/>
    <cellStyle name="Normal 7 2 2 2" xfId="1075" xr:uid="{00000000-0005-0000-0000-000092030000}"/>
    <cellStyle name="Normal 7 2 3" xfId="766" xr:uid="{00000000-0005-0000-0000-000093030000}"/>
    <cellStyle name="Normal 7 2 3 2" xfId="1100" xr:uid="{00000000-0005-0000-0000-000094030000}"/>
    <cellStyle name="Normal 7 2 4" xfId="821" xr:uid="{00000000-0005-0000-0000-000095030000}"/>
    <cellStyle name="Normal 7 2 4 2" xfId="1141" xr:uid="{00000000-0005-0000-0000-000096030000}"/>
    <cellStyle name="Normal 7 2 5" xfId="921" xr:uid="{00000000-0005-0000-0000-000097030000}"/>
    <cellStyle name="Normal 7 2 5 2" xfId="1198" xr:uid="{00000000-0005-0000-0000-000098030000}"/>
    <cellStyle name="Normal 7 2 6" xfId="950" xr:uid="{00000000-0005-0000-0000-000099030000}"/>
    <cellStyle name="Normal 7 2 6 2" xfId="1227" xr:uid="{00000000-0005-0000-0000-00009A030000}"/>
    <cellStyle name="Normal 7 2 7" xfId="1036" xr:uid="{00000000-0005-0000-0000-00009B030000}"/>
    <cellStyle name="Normal 7 3" xfId="321" xr:uid="{00000000-0005-0000-0000-00009C030000}"/>
    <cellStyle name="Normal 7 4" xfId="322" xr:uid="{00000000-0005-0000-0000-00009D030000}"/>
    <cellStyle name="Normal 7 5" xfId="323" xr:uid="{00000000-0005-0000-0000-00009E030000}"/>
    <cellStyle name="Normal 7 6" xfId="319" xr:uid="{00000000-0005-0000-0000-00009F030000}"/>
    <cellStyle name="Normal 7 7" xfId="584" xr:uid="{00000000-0005-0000-0000-0000A0030000}"/>
    <cellStyle name="Normal 7 7 2" xfId="683" xr:uid="{00000000-0005-0000-0000-0000A1030000}"/>
    <cellStyle name="Normal 7 8" xfId="835" xr:uid="{00000000-0005-0000-0000-0000A2030000}"/>
    <cellStyle name="Normal 8" xfId="35" xr:uid="{00000000-0005-0000-0000-0000A3030000}"/>
    <cellStyle name="Normal 8 2" xfId="324" xr:uid="{00000000-0005-0000-0000-0000A4030000}"/>
    <cellStyle name="Normal 8 3" xfId="685" xr:uid="{00000000-0005-0000-0000-0000A5030000}"/>
    <cellStyle name="Normal 8 3 2" xfId="1022" xr:uid="{00000000-0005-0000-0000-0000A6030000}"/>
    <cellStyle name="Normal 8 4" xfId="718" xr:uid="{00000000-0005-0000-0000-0000A7030000}"/>
    <cellStyle name="Normal 8 4 2" xfId="1058" xr:uid="{00000000-0005-0000-0000-0000A8030000}"/>
    <cellStyle name="Normal 8 5" xfId="744" xr:uid="{00000000-0005-0000-0000-0000A9030000}"/>
    <cellStyle name="Normal 8 5 2" xfId="1080" xr:uid="{00000000-0005-0000-0000-0000AA030000}"/>
    <cellStyle name="Normal 8 6" xfId="801" xr:uid="{00000000-0005-0000-0000-0000AB030000}"/>
    <cellStyle name="Normal 8 6 2" xfId="1121" xr:uid="{00000000-0005-0000-0000-0000AC030000}"/>
    <cellStyle name="Normal 8 7" xfId="901" xr:uid="{00000000-0005-0000-0000-0000AD030000}"/>
    <cellStyle name="Normal 8 7 2" xfId="1178" xr:uid="{00000000-0005-0000-0000-0000AE030000}"/>
    <cellStyle name="Normal 8 8" xfId="930" xr:uid="{00000000-0005-0000-0000-0000AF030000}"/>
    <cellStyle name="Normal 8 8 2" xfId="1207" xr:uid="{00000000-0005-0000-0000-0000B0030000}"/>
    <cellStyle name="Normal 8 9" xfId="961" xr:uid="{00000000-0005-0000-0000-0000B1030000}"/>
    <cellStyle name="Normal 9" xfId="325" xr:uid="{00000000-0005-0000-0000-0000B2030000}"/>
    <cellStyle name="Note 2" xfId="30" xr:uid="{00000000-0005-0000-0000-0000B3030000}"/>
    <cellStyle name="Note 2 10" xfId="898" xr:uid="{00000000-0005-0000-0000-0000B4030000}"/>
    <cellStyle name="Note 2 10 2" xfId="1175" xr:uid="{00000000-0005-0000-0000-0000B5030000}"/>
    <cellStyle name="Note 2 11" xfId="927" xr:uid="{00000000-0005-0000-0000-0000B6030000}"/>
    <cellStyle name="Note 2 11 2" xfId="1204" xr:uid="{00000000-0005-0000-0000-0000B7030000}"/>
    <cellStyle name="Note 2 12" xfId="958" xr:uid="{00000000-0005-0000-0000-0000B8030000}"/>
    <cellStyle name="Note 2 2" xfId="34" xr:uid="{00000000-0005-0000-0000-0000B9030000}"/>
    <cellStyle name="Note 2 2 2" xfId="602" xr:uid="{00000000-0005-0000-0000-0000BA030000}"/>
    <cellStyle name="Note 2 2 2 2" xfId="684" xr:uid="{00000000-0005-0000-0000-0000BB030000}"/>
    <cellStyle name="Note 2 2 3" xfId="642" xr:uid="{00000000-0005-0000-0000-0000BC030000}"/>
    <cellStyle name="Note 2 2 3 2" xfId="845" xr:uid="{00000000-0005-0000-0000-0000BD030000}"/>
    <cellStyle name="Note 2 2 3 2 2" xfId="1160" xr:uid="{00000000-0005-0000-0000-0000BE030000}"/>
    <cellStyle name="Note 2 2 3 3" xfId="1018" xr:uid="{00000000-0005-0000-0000-0000BF030000}"/>
    <cellStyle name="Note 2 2 4" xfId="996" xr:uid="{00000000-0005-0000-0000-0000C0030000}"/>
    <cellStyle name="Note 2 3" xfId="37" xr:uid="{00000000-0005-0000-0000-0000C1030000}"/>
    <cellStyle name="Note 2 3 2" xfId="687" xr:uid="{00000000-0005-0000-0000-0000C2030000}"/>
    <cellStyle name="Note 2 3 2 2" xfId="1023" xr:uid="{00000000-0005-0000-0000-0000C3030000}"/>
    <cellStyle name="Note 2 3 3" xfId="719" xr:uid="{00000000-0005-0000-0000-0000C4030000}"/>
    <cellStyle name="Note 2 3 3 2" xfId="1059" xr:uid="{00000000-0005-0000-0000-0000C5030000}"/>
    <cellStyle name="Note 2 3 4" xfId="745" xr:uid="{00000000-0005-0000-0000-0000C6030000}"/>
    <cellStyle name="Note 2 3 4 2" xfId="1081" xr:uid="{00000000-0005-0000-0000-0000C7030000}"/>
    <cellStyle name="Note 2 3 5" xfId="802" xr:uid="{00000000-0005-0000-0000-0000C8030000}"/>
    <cellStyle name="Note 2 3 5 2" xfId="1122" xr:uid="{00000000-0005-0000-0000-0000C9030000}"/>
    <cellStyle name="Note 2 3 6" xfId="902" xr:uid="{00000000-0005-0000-0000-0000CA030000}"/>
    <cellStyle name="Note 2 3 6 2" xfId="1179" xr:uid="{00000000-0005-0000-0000-0000CB030000}"/>
    <cellStyle name="Note 2 3 7" xfId="931" xr:uid="{00000000-0005-0000-0000-0000CC030000}"/>
    <cellStyle name="Note 2 3 7 2" xfId="1208" xr:uid="{00000000-0005-0000-0000-0000CD030000}"/>
    <cellStyle name="Note 2 3 8" xfId="962" xr:uid="{00000000-0005-0000-0000-0000CE030000}"/>
    <cellStyle name="Note 2 4" xfId="557" xr:uid="{00000000-0005-0000-0000-0000CF030000}"/>
    <cellStyle name="Note 2 4 2" xfId="976" xr:uid="{00000000-0005-0000-0000-0000D0030000}"/>
    <cellStyle name="Note 2 5" xfId="616" xr:uid="{00000000-0005-0000-0000-0000D1030000}"/>
    <cellStyle name="Note 2 5 2" xfId="956" xr:uid="{00000000-0005-0000-0000-0000D2030000}"/>
    <cellStyle name="Note 2 6" xfId="630" xr:uid="{00000000-0005-0000-0000-0000D3030000}"/>
    <cellStyle name="Note 2 6 2" xfId="1009" xr:uid="{00000000-0005-0000-0000-0000D4030000}"/>
    <cellStyle name="Note 2 7" xfId="715" xr:uid="{00000000-0005-0000-0000-0000D5030000}"/>
    <cellStyle name="Note 2 7 2" xfId="1055" xr:uid="{00000000-0005-0000-0000-0000D6030000}"/>
    <cellStyle name="Note 2 8" xfId="741" xr:uid="{00000000-0005-0000-0000-0000D7030000}"/>
    <cellStyle name="Note 2 8 2" xfId="1077" xr:uid="{00000000-0005-0000-0000-0000D8030000}"/>
    <cellStyle name="Note 2 9" xfId="798" xr:uid="{00000000-0005-0000-0000-0000D9030000}"/>
    <cellStyle name="Note 2 9 2" xfId="1118" xr:uid="{00000000-0005-0000-0000-0000DA030000}"/>
    <cellStyle name="Notiz" xfId="326" xr:uid="{00000000-0005-0000-0000-0000DB030000}"/>
    <cellStyle name="Notiz 2" xfId="704" xr:uid="{00000000-0005-0000-0000-0000DC030000}"/>
    <cellStyle name="Notiz 2 2" xfId="1241" xr:uid="{00000000-0005-0000-0000-0000DD030000}"/>
    <cellStyle name="Notiz 2 2 2" xfId="1329" xr:uid="{00000000-0005-0000-0000-0000DE030000}"/>
    <cellStyle name="Notiz 2 2 2 2" xfId="1580" xr:uid="{00000000-0005-0000-0000-0000DF030000}"/>
    <cellStyle name="Notiz 2 2 2 3" xfId="1603" xr:uid="{00000000-0005-0000-0000-0000E0030000}"/>
    <cellStyle name="Notiz 2 2 2 4" xfId="1616" xr:uid="{00000000-0005-0000-0000-0000E1030000}"/>
    <cellStyle name="Notiz 2 2 3" xfId="1402" xr:uid="{00000000-0005-0000-0000-0000E2030000}"/>
    <cellStyle name="Notiz 2 2 4" xfId="1441" xr:uid="{00000000-0005-0000-0000-0000E3030000}"/>
    <cellStyle name="Notiz 2 2 5" xfId="1525" xr:uid="{00000000-0005-0000-0000-0000E4030000}"/>
    <cellStyle name="Notiz 2 2 6" xfId="1519" xr:uid="{00000000-0005-0000-0000-0000E5030000}"/>
    <cellStyle name="Notiz 2 3" xfId="1318" xr:uid="{00000000-0005-0000-0000-0000E6030000}"/>
    <cellStyle name="Notiz 2 3 2" xfId="1577" xr:uid="{00000000-0005-0000-0000-0000E7030000}"/>
    <cellStyle name="Notiz 2 3 3" xfId="1589" xr:uid="{00000000-0005-0000-0000-0000E8030000}"/>
    <cellStyle name="Notiz 2 3 4" xfId="1600" xr:uid="{00000000-0005-0000-0000-0000E9030000}"/>
    <cellStyle name="Notiz 2 3 5" xfId="1613" xr:uid="{00000000-0005-0000-0000-0000EA030000}"/>
    <cellStyle name="Notiz 3" xfId="857" xr:uid="{00000000-0005-0000-0000-0000EB030000}"/>
    <cellStyle name="Notiz 3 2" xfId="1162" xr:uid="{00000000-0005-0000-0000-0000EC030000}"/>
    <cellStyle name="Notiz 4" xfId="1275" xr:uid="{00000000-0005-0000-0000-0000ED030000}"/>
    <cellStyle name="Notiz 4 2" xfId="1363" xr:uid="{00000000-0005-0000-0000-0000EE030000}"/>
    <cellStyle name="Notiz 4 2 2" xfId="1588" xr:uid="{00000000-0005-0000-0000-0000EF030000}"/>
    <cellStyle name="Notiz 4 2 3" xfId="1612" xr:uid="{00000000-0005-0000-0000-0000F0030000}"/>
    <cellStyle name="Notiz 4 2 4" xfId="1621" xr:uid="{00000000-0005-0000-0000-0000F1030000}"/>
    <cellStyle name="Notiz 4 3" xfId="1368" xr:uid="{00000000-0005-0000-0000-0000F2030000}"/>
    <cellStyle name="Notiz 4 4" xfId="1508" xr:uid="{00000000-0005-0000-0000-0000F3030000}"/>
    <cellStyle name="Notiz 4 5" xfId="1471" xr:uid="{00000000-0005-0000-0000-0000F4030000}"/>
    <cellStyle name="Notiz 4 6" xfId="1530" xr:uid="{00000000-0005-0000-0000-0000F5030000}"/>
    <cellStyle name="Notiz 5" xfId="1283" xr:uid="{00000000-0005-0000-0000-0000F6030000}"/>
    <cellStyle name="Notiz 5 2" xfId="1543" xr:uid="{00000000-0005-0000-0000-0000F7030000}"/>
    <cellStyle name="Notiz 5 3" xfId="1486" xr:uid="{00000000-0005-0000-0000-0000F8030000}"/>
    <cellStyle name="Notiz 5 4" xfId="1482" xr:uid="{00000000-0005-0000-0000-0000F9030000}"/>
    <cellStyle name="Notiz 5 5" xfId="1599" xr:uid="{00000000-0005-0000-0000-0000FA030000}"/>
    <cellStyle name="Percent [2]" xfId="327" xr:uid="{00000000-0005-0000-0000-0000FB030000}"/>
    <cellStyle name="SAPBorder" xfId="644" xr:uid="{00000000-0005-0000-0000-0000FC030000}"/>
    <cellStyle name="SAPDataCell" xfId="645" xr:uid="{00000000-0005-0000-0000-0000FD030000}"/>
    <cellStyle name="SAPDataRemoved" xfId="646" xr:uid="{00000000-0005-0000-0000-0000FE030000}"/>
    <cellStyle name="SAPDataTotalCell" xfId="647" xr:uid="{00000000-0005-0000-0000-0000FF030000}"/>
    <cellStyle name="SAPDimensionCell" xfId="648" xr:uid="{00000000-0005-0000-0000-000000040000}"/>
    <cellStyle name="SAPEditableDataCell" xfId="649" xr:uid="{00000000-0005-0000-0000-000001040000}"/>
    <cellStyle name="SAPEditableDataTotalCell" xfId="650" xr:uid="{00000000-0005-0000-0000-000002040000}"/>
    <cellStyle name="SAPEmphasized" xfId="651" xr:uid="{00000000-0005-0000-0000-000003040000}"/>
    <cellStyle name="SAPEmphasizedEditableDataCell" xfId="652" xr:uid="{00000000-0005-0000-0000-000004040000}"/>
    <cellStyle name="SAPEmphasizedEditableDataTotalCell" xfId="653" xr:uid="{00000000-0005-0000-0000-000005040000}"/>
    <cellStyle name="SAPEmphasizedLockedDataCell" xfId="654" xr:uid="{00000000-0005-0000-0000-000006040000}"/>
    <cellStyle name="SAPEmphasizedLockedDataTotalCell" xfId="655" xr:uid="{00000000-0005-0000-0000-000007040000}"/>
    <cellStyle name="SAPEmphasizedReadonlyDataCell" xfId="656" xr:uid="{00000000-0005-0000-0000-000008040000}"/>
    <cellStyle name="SAPEmphasizedReadonlyDataTotalCell" xfId="657" xr:uid="{00000000-0005-0000-0000-000009040000}"/>
    <cellStyle name="SAPEmphasizedTotal" xfId="658" xr:uid="{00000000-0005-0000-0000-00000A040000}"/>
    <cellStyle name="SAPError" xfId="659" xr:uid="{00000000-0005-0000-0000-00000B040000}"/>
    <cellStyle name="SAPExceptionLevel1" xfId="660" xr:uid="{00000000-0005-0000-0000-00000C040000}"/>
    <cellStyle name="SAPExceptionLevel2" xfId="661" xr:uid="{00000000-0005-0000-0000-00000D040000}"/>
    <cellStyle name="SAPExceptionLevel3" xfId="662" xr:uid="{00000000-0005-0000-0000-00000E040000}"/>
    <cellStyle name="SAPExceptionLevel4" xfId="663" xr:uid="{00000000-0005-0000-0000-00000F040000}"/>
    <cellStyle name="SAPExceptionLevel5" xfId="664" xr:uid="{00000000-0005-0000-0000-000010040000}"/>
    <cellStyle name="SAPExceptionLevel6" xfId="665" xr:uid="{00000000-0005-0000-0000-000011040000}"/>
    <cellStyle name="SAPExceptionLevel7" xfId="666" xr:uid="{00000000-0005-0000-0000-000012040000}"/>
    <cellStyle name="SAPExceptionLevel8" xfId="667" xr:uid="{00000000-0005-0000-0000-000013040000}"/>
    <cellStyle name="SAPExceptionLevel9" xfId="668" xr:uid="{00000000-0005-0000-0000-000014040000}"/>
    <cellStyle name="SAPFormula" xfId="669" xr:uid="{00000000-0005-0000-0000-000015040000}"/>
    <cellStyle name="SAPGroupingFillCell" xfId="670" xr:uid="{00000000-0005-0000-0000-000016040000}"/>
    <cellStyle name="SAPHierarchyCell0" xfId="671" xr:uid="{00000000-0005-0000-0000-000017040000}"/>
    <cellStyle name="SAPHierarchyCell1" xfId="672" xr:uid="{00000000-0005-0000-0000-000018040000}"/>
    <cellStyle name="SAPHierarchyCell2" xfId="673" xr:uid="{00000000-0005-0000-0000-000019040000}"/>
    <cellStyle name="SAPHierarchyCell3" xfId="674" xr:uid="{00000000-0005-0000-0000-00001A040000}"/>
    <cellStyle name="SAPHierarchyCell4" xfId="675" xr:uid="{00000000-0005-0000-0000-00001B040000}"/>
    <cellStyle name="SAPLockedDataCell" xfId="676" xr:uid="{00000000-0005-0000-0000-00001C040000}"/>
    <cellStyle name="SAPLockedDataTotalCell" xfId="677" xr:uid="{00000000-0005-0000-0000-00001D040000}"/>
    <cellStyle name="SAPMemberCell" xfId="678" xr:uid="{00000000-0005-0000-0000-00001E040000}"/>
    <cellStyle name="SAPMemberTotalCell" xfId="679" xr:uid="{00000000-0005-0000-0000-00001F040000}"/>
    <cellStyle name="SAPMessageText" xfId="680" xr:uid="{00000000-0005-0000-0000-000020040000}"/>
    <cellStyle name="SAPReadonlyDataCell" xfId="681" xr:uid="{00000000-0005-0000-0000-000021040000}"/>
    <cellStyle name="SAPReadonlyDataTotalCell" xfId="682" xr:uid="{00000000-0005-0000-0000-000022040000}"/>
    <cellStyle name="Schlecht" xfId="328" xr:uid="{00000000-0005-0000-0000-000023040000}"/>
    <cellStyle name="Schlecht 10" xfId="892" xr:uid="{00000000-0005-0000-0000-000024040000}"/>
    <cellStyle name="Schlecht 11" xfId="895" xr:uid="{00000000-0005-0000-0000-000025040000}"/>
    <cellStyle name="Schlecht 12" xfId="824" xr:uid="{00000000-0005-0000-0000-000026040000}"/>
    <cellStyle name="Schlecht 2" xfId="539" xr:uid="{00000000-0005-0000-0000-000027040000}"/>
    <cellStyle name="Schlecht 2 2" xfId="571" xr:uid="{00000000-0005-0000-0000-000028040000}"/>
    <cellStyle name="Schlecht 2 3" xfId="566" xr:uid="{00000000-0005-0000-0000-000029040000}"/>
    <cellStyle name="Schlecht 2 4" xfId="767" xr:uid="{00000000-0005-0000-0000-00002A040000}"/>
    <cellStyle name="Schlecht 2 4 2" xfId="1233" xr:uid="{00000000-0005-0000-0000-00002B040000}"/>
    <cellStyle name="Schlecht 3" xfId="540" xr:uid="{00000000-0005-0000-0000-00002C040000}"/>
    <cellStyle name="Schlecht 4" xfId="563" xr:uid="{00000000-0005-0000-0000-00002D040000}"/>
    <cellStyle name="Schlecht 5" xfId="594" xr:uid="{00000000-0005-0000-0000-00002E040000}"/>
    <cellStyle name="Schlecht 6" xfId="607" xr:uid="{00000000-0005-0000-0000-00002F040000}"/>
    <cellStyle name="Schlecht 7" xfId="550" xr:uid="{00000000-0005-0000-0000-000030040000}"/>
    <cellStyle name="Schlecht 7 2" xfId="626" xr:uid="{00000000-0005-0000-0000-000031040000}"/>
    <cellStyle name="Schlecht 8" xfId="705" xr:uid="{00000000-0005-0000-0000-000032040000}"/>
    <cellStyle name="Schlecht 9" xfId="889" xr:uid="{00000000-0005-0000-0000-000033040000}"/>
    <cellStyle name="Standard 10" xfId="541" xr:uid="{00000000-0005-0000-0000-000034040000}"/>
    <cellStyle name="Standard 11" xfId="542" xr:uid="{00000000-0005-0000-0000-000035040000}"/>
    <cellStyle name="Standard 12" xfId="740" xr:uid="{00000000-0005-0000-0000-000036040000}"/>
    <cellStyle name="Standard 12 2" xfId="1076" xr:uid="{00000000-0005-0000-0000-000037040000}"/>
    <cellStyle name="Standard 13" xfId="797" xr:uid="{00000000-0005-0000-0000-000038040000}"/>
    <cellStyle name="Standard 13 2" xfId="1117" xr:uid="{00000000-0005-0000-0000-000039040000}"/>
    <cellStyle name="Standard 14" xfId="897" xr:uid="{00000000-0005-0000-0000-00003A040000}"/>
    <cellStyle name="Standard 14 2" xfId="1174" xr:uid="{00000000-0005-0000-0000-00003B040000}"/>
    <cellStyle name="Standard 15" xfId="926" xr:uid="{00000000-0005-0000-0000-00003C040000}"/>
    <cellStyle name="Standard 15 2" xfId="1203" xr:uid="{00000000-0005-0000-0000-00003D040000}"/>
    <cellStyle name="Standard 16" xfId="955" xr:uid="{00000000-0005-0000-0000-00003E040000}"/>
    <cellStyle name="Standard 2" xfId="527" xr:uid="{00000000-0005-0000-0000-00003F040000}"/>
    <cellStyle name="Standard 2 2" xfId="543" xr:uid="{00000000-0005-0000-0000-000040040000}"/>
    <cellStyle name="Standard 2 3" xfId="569" xr:uid="{00000000-0005-0000-0000-000041040000}"/>
    <cellStyle name="Standard 2 4" xfId="592" xr:uid="{00000000-0005-0000-0000-000042040000}"/>
    <cellStyle name="Standard 2 5" xfId="544" xr:uid="{00000000-0005-0000-0000-000043040000}"/>
    <cellStyle name="Standard 2 5 2" xfId="561" xr:uid="{00000000-0005-0000-0000-000044040000}"/>
    <cellStyle name="Standard 2 5 2 2" xfId="882" xr:uid="{00000000-0005-0000-0000-000045040000}"/>
    <cellStyle name="Standard 2 5 2 2 2" xfId="1171" xr:uid="{00000000-0005-0000-0000-000046040000}"/>
    <cellStyle name="Standard 2 5 2 3" xfId="979" xr:uid="{00000000-0005-0000-0000-000047040000}"/>
    <cellStyle name="Standard 2 5 3" xfId="558" xr:uid="{00000000-0005-0000-0000-000048040000}"/>
    <cellStyle name="Standard 2 5 3 2" xfId="1002" xr:uid="{00000000-0005-0000-0000-000049040000}"/>
    <cellStyle name="Standard 2 5 4" xfId="617" xr:uid="{00000000-0005-0000-0000-00004A040000}"/>
    <cellStyle name="Standard 2 5 4 2" xfId="1004" xr:uid="{00000000-0005-0000-0000-00004B040000}"/>
    <cellStyle name="Standard 2 5 5" xfId="822" xr:uid="{00000000-0005-0000-0000-00004C040000}"/>
    <cellStyle name="Standard 2 5 5 2" xfId="1142" xr:uid="{00000000-0005-0000-0000-00004D040000}"/>
    <cellStyle name="Standard 2 5 6" xfId="977" xr:uid="{00000000-0005-0000-0000-00004E040000}"/>
    <cellStyle name="Standard 2 6" xfId="621" xr:uid="{00000000-0005-0000-0000-00004F040000}"/>
    <cellStyle name="Standard 3" xfId="545" xr:uid="{00000000-0005-0000-0000-000050040000}"/>
    <cellStyle name="Standard 4" xfId="546" xr:uid="{00000000-0005-0000-0000-000051040000}"/>
    <cellStyle name="Standard 5" xfId="547" xr:uid="{00000000-0005-0000-0000-000052040000}"/>
    <cellStyle name="Standard 5 2" xfId="579" xr:uid="{00000000-0005-0000-0000-000053040000}"/>
    <cellStyle name="Standard 5 2 2" xfId="883" xr:uid="{00000000-0005-0000-0000-000054040000}"/>
    <cellStyle name="Standard 5 2 2 2" xfId="1172" xr:uid="{00000000-0005-0000-0000-000055040000}"/>
    <cellStyle name="Standard 5 2 3" xfId="986" xr:uid="{00000000-0005-0000-0000-000056040000}"/>
    <cellStyle name="Standard 5 3" xfId="559" xr:uid="{00000000-0005-0000-0000-000057040000}"/>
    <cellStyle name="Standard 5 3 2" xfId="1046" xr:uid="{00000000-0005-0000-0000-000058040000}"/>
    <cellStyle name="Standard 5 4" xfId="618" xr:uid="{00000000-0005-0000-0000-000059040000}"/>
    <cellStyle name="Standard 5 4 2" xfId="1010" xr:uid="{00000000-0005-0000-0000-00005A040000}"/>
    <cellStyle name="Standard 5 5" xfId="832" xr:uid="{00000000-0005-0000-0000-00005B040000}"/>
    <cellStyle name="Standard 5 5 2" xfId="1149" xr:uid="{00000000-0005-0000-0000-00005C040000}"/>
    <cellStyle name="Standard 5 6" xfId="978" xr:uid="{00000000-0005-0000-0000-00005D040000}"/>
    <cellStyle name="Standard 6" xfId="591" xr:uid="{00000000-0005-0000-0000-00005E040000}"/>
    <cellStyle name="Standard 6 2" xfId="635" xr:uid="{00000000-0005-0000-0000-00005F040000}"/>
    <cellStyle name="Standard 6 2 2" xfId="1051" xr:uid="{00000000-0005-0000-0000-000060040000}"/>
    <cellStyle name="Standard 6 3" xfId="838" xr:uid="{00000000-0005-0000-0000-000061040000}"/>
    <cellStyle name="Standard 6 3 2" xfId="1153" xr:uid="{00000000-0005-0000-0000-000062040000}"/>
    <cellStyle name="Standard 6 4" xfId="991" xr:uid="{00000000-0005-0000-0000-000063040000}"/>
    <cellStyle name="Standard 7" xfId="560" xr:uid="{00000000-0005-0000-0000-000064040000}"/>
    <cellStyle name="Standard 7 2" xfId="768" xr:uid="{00000000-0005-0000-0000-000065040000}"/>
    <cellStyle name="Standard 7 2 2" xfId="1101" xr:uid="{00000000-0005-0000-0000-000066040000}"/>
    <cellStyle name="Standard 7 3" xfId="884" xr:uid="{00000000-0005-0000-0000-000067040000}"/>
    <cellStyle name="Standard 7 3 2" xfId="1173" xr:uid="{00000000-0005-0000-0000-000068040000}"/>
    <cellStyle name="Standard 7 4" xfId="922" xr:uid="{00000000-0005-0000-0000-000069040000}"/>
    <cellStyle name="Standard 7 4 2" xfId="1199" xr:uid="{00000000-0005-0000-0000-00006A040000}"/>
    <cellStyle name="Standard 7 5" xfId="951" xr:uid="{00000000-0005-0000-0000-00006B040000}"/>
    <cellStyle name="Standard 7 5 2" xfId="1228" xr:uid="{00000000-0005-0000-0000-00006C040000}"/>
    <cellStyle name="Standard 7 6" xfId="1037" xr:uid="{00000000-0005-0000-0000-00006D040000}"/>
    <cellStyle name="Standard 8" xfId="528" xr:uid="{00000000-0005-0000-0000-00006E040000}"/>
    <cellStyle name="Standard 8 2" xfId="1054" xr:uid="{00000000-0005-0000-0000-00006F040000}"/>
    <cellStyle name="Standard 8 3" xfId="714" xr:uid="{00000000-0005-0000-0000-000070040000}"/>
    <cellStyle name="Standard 8 4" xfId="1313" xr:uid="{00000000-0005-0000-0000-000071040000}"/>
    <cellStyle name="Standard 9" xfId="548" xr:uid="{00000000-0005-0000-0000-000072040000}"/>
    <cellStyle name="Total 2" xfId="329" xr:uid="{00000000-0005-0000-0000-000073040000}"/>
    <cellStyle name="Total 2 2" xfId="330" xr:uid="{00000000-0005-0000-0000-000074040000}"/>
    <cellStyle name="Total 2 2 2" xfId="1243" xr:uid="{00000000-0005-0000-0000-000075040000}"/>
    <cellStyle name="Total 2 2 2 2" xfId="1331" xr:uid="{00000000-0005-0000-0000-000076040000}"/>
    <cellStyle name="Total 2 2 2 3" xfId="1400" xr:uid="{00000000-0005-0000-0000-000077040000}"/>
    <cellStyle name="Total 2 2 2 4" xfId="1443" xr:uid="{00000000-0005-0000-0000-000078040000}"/>
    <cellStyle name="Total 2 2 2 5" xfId="1520" xr:uid="{00000000-0005-0000-0000-000079040000}"/>
    <cellStyle name="Total 2 2 2 6" xfId="1419" xr:uid="{00000000-0005-0000-0000-00007A040000}"/>
    <cellStyle name="Total 2 2 3" xfId="1285" xr:uid="{00000000-0005-0000-0000-00007B040000}"/>
    <cellStyle name="Total 2 2 3 2" xfId="1545" xr:uid="{00000000-0005-0000-0000-00007C040000}"/>
    <cellStyle name="Total 2 3" xfId="331" xr:uid="{00000000-0005-0000-0000-00007D040000}"/>
    <cellStyle name="Total 2 3 2" xfId="1244" xr:uid="{00000000-0005-0000-0000-00007E040000}"/>
    <cellStyle name="Total 2 3 2 2" xfId="1332" xr:uid="{00000000-0005-0000-0000-00007F040000}"/>
    <cellStyle name="Total 2 3 2 3" xfId="1399" xr:uid="{00000000-0005-0000-0000-000080040000}"/>
    <cellStyle name="Total 2 3 2 4" xfId="1444" xr:uid="{00000000-0005-0000-0000-000081040000}"/>
    <cellStyle name="Total 2 3 2 5" xfId="1487" xr:uid="{00000000-0005-0000-0000-000082040000}"/>
    <cellStyle name="Total 2 3 2 6" xfId="1410" xr:uid="{00000000-0005-0000-0000-000083040000}"/>
    <cellStyle name="Total 2 3 3" xfId="1286" xr:uid="{00000000-0005-0000-0000-000084040000}"/>
    <cellStyle name="Total 2 3 3 2" xfId="1546" xr:uid="{00000000-0005-0000-0000-000085040000}"/>
    <cellStyle name="Total 2 4" xfId="332" xr:uid="{00000000-0005-0000-0000-000086040000}"/>
    <cellStyle name="Total 2 4 2" xfId="1245" xr:uid="{00000000-0005-0000-0000-000087040000}"/>
    <cellStyle name="Total 2 4 2 2" xfId="1333" xr:uid="{00000000-0005-0000-0000-000088040000}"/>
    <cellStyle name="Total 2 4 2 3" xfId="1398" xr:uid="{00000000-0005-0000-0000-000089040000}"/>
    <cellStyle name="Total 2 4 2 4" xfId="1445" xr:uid="{00000000-0005-0000-0000-00008A040000}"/>
    <cellStyle name="Total 2 4 2 5" xfId="1513" xr:uid="{00000000-0005-0000-0000-00008B040000}"/>
    <cellStyle name="Total 2 4 2 6" xfId="1529" xr:uid="{00000000-0005-0000-0000-00008C040000}"/>
    <cellStyle name="Total 2 4 3" xfId="1287" xr:uid="{00000000-0005-0000-0000-00008D040000}"/>
    <cellStyle name="Total 2 4 3 2" xfId="1547" xr:uid="{00000000-0005-0000-0000-00008E040000}"/>
    <cellStyle name="Total 2 5" xfId="1242" xr:uid="{00000000-0005-0000-0000-00008F040000}"/>
    <cellStyle name="Total 2 5 2" xfId="1330" xr:uid="{00000000-0005-0000-0000-000090040000}"/>
    <cellStyle name="Total 2 5 3" xfId="1401" xr:uid="{00000000-0005-0000-0000-000091040000}"/>
    <cellStyle name="Total 2 5 4" xfId="1442" xr:uid="{00000000-0005-0000-0000-000092040000}"/>
    <cellStyle name="Total 2 5 5" xfId="1491" xr:uid="{00000000-0005-0000-0000-000093040000}"/>
    <cellStyle name="Total 2 5 6" xfId="1514" xr:uid="{00000000-0005-0000-0000-000094040000}"/>
    <cellStyle name="Total 2 6" xfId="1284" xr:uid="{00000000-0005-0000-0000-000095040000}"/>
    <cellStyle name="Total 2 6 2" xfId="1544" xr:uid="{00000000-0005-0000-0000-000096040000}"/>
    <cellStyle name="Überschrift" xfId="333" xr:uid="{00000000-0005-0000-0000-000097040000}"/>
    <cellStyle name="Überschrift 1" xfId="334" xr:uid="{00000000-0005-0000-0000-000098040000}"/>
    <cellStyle name="Überschrift 1 2" xfId="707" xr:uid="{00000000-0005-0000-0000-000099040000}"/>
    <cellStyle name="Überschrift 1 3" xfId="847" xr:uid="{00000000-0005-0000-0000-00009A040000}"/>
    <cellStyle name="Überschrift 2" xfId="335" xr:uid="{00000000-0005-0000-0000-00009B040000}"/>
    <cellStyle name="Überschrift 2 2" xfId="708" xr:uid="{00000000-0005-0000-0000-00009C040000}"/>
    <cellStyle name="Überschrift 2 3" xfId="848" xr:uid="{00000000-0005-0000-0000-00009D040000}"/>
    <cellStyle name="Überschrift 3" xfId="336" xr:uid="{00000000-0005-0000-0000-00009E040000}"/>
    <cellStyle name="Überschrift 3 2" xfId="709" xr:uid="{00000000-0005-0000-0000-00009F040000}"/>
    <cellStyle name="Überschrift 3 3" xfId="849" xr:uid="{00000000-0005-0000-0000-0000A0040000}"/>
    <cellStyle name="Überschrift 4" xfId="337" xr:uid="{00000000-0005-0000-0000-0000A1040000}"/>
    <cellStyle name="Überschrift 4 2" xfId="710" xr:uid="{00000000-0005-0000-0000-0000A2040000}"/>
    <cellStyle name="Überschrift 4 3" xfId="850" xr:uid="{00000000-0005-0000-0000-0000A3040000}"/>
    <cellStyle name="Überschrift 5" xfId="338" xr:uid="{00000000-0005-0000-0000-0000A4040000}"/>
    <cellStyle name="Überschrift 5 2" xfId="886" xr:uid="{00000000-0005-0000-0000-0000A5040000}"/>
    <cellStyle name="Überschrift 5 3" xfId="887" xr:uid="{00000000-0005-0000-0000-0000A6040000}"/>
    <cellStyle name="Überschrift 5 4" xfId="885" xr:uid="{00000000-0005-0000-0000-0000A7040000}"/>
    <cellStyle name="Überschrift 6" xfId="339" xr:uid="{00000000-0005-0000-0000-0000A8040000}"/>
    <cellStyle name="Überschrift 7" xfId="340" xr:uid="{00000000-0005-0000-0000-0000A9040000}"/>
    <cellStyle name="Überschrift 8" xfId="706" xr:uid="{00000000-0005-0000-0000-0000AA040000}"/>
    <cellStyle name="Verknüpfte Zelle" xfId="341" xr:uid="{00000000-0005-0000-0000-0000AB040000}"/>
    <cellStyle name="Verknüpfte Zelle 2" xfId="711" xr:uid="{00000000-0005-0000-0000-0000AC040000}"/>
    <cellStyle name="Verknüpfte Zelle 3" xfId="854" xr:uid="{00000000-0005-0000-0000-0000AD040000}"/>
    <cellStyle name="Warnender Text" xfId="342" xr:uid="{00000000-0005-0000-0000-0000AE040000}"/>
    <cellStyle name="Warnender Text 2" xfId="712" xr:uid="{00000000-0005-0000-0000-0000AF040000}"/>
    <cellStyle name="Warnender Text 3" xfId="856" xr:uid="{00000000-0005-0000-0000-0000B0040000}"/>
    <cellStyle name="Zelle überprüfen" xfId="343" xr:uid="{00000000-0005-0000-0000-0000B1040000}"/>
    <cellStyle name="Zelle überprüfen 2" xfId="713" xr:uid="{00000000-0005-0000-0000-0000B2040000}"/>
    <cellStyle name="Zelle überprüfen 3" xfId="855" xr:uid="{00000000-0005-0000-0000-0000B3040000}"/>
    <cellStyle name="เครื่องหมายจุลภาค 10" xfId="344" xr:uid="{00000000-0005-0000-0000-0000B4040000}"/>
    <cellStyle name="เครื่องหมายจุลภาค 10 2" xfId="345" xr:uid="{00000000-0005-0000-0000-0000B5040000}"/>
    <cellStyle name="เครื่องหมายจุลภาค 10 2 2" xfId="346" xr:uid="{00000000-0005-0000-0000-0000B6040000}"/>
    <cellStyle name="เครื่องหมายจุลภาค 10 2 3" xfId="787" xr:uid="{00000000-0005-0000-0000-0000B7040000}"/>
    <cellStyle name="เครื่องหมายจุลภาค 10 3" xfId="786" xr:uid="{00000000-0005-0000-0000-0000B8040000}"/>
    <cellStyle name="เครื่องหมายจุลภาค 2" xfId="347" xr:uid="{00000000-0005-0000-0000-0000B9040000}"/>
    <cellStyle name="เครื่องหมายจุลภาค 2 2" xfId="788" xr:uid="{00000000-0005-0000-0000-0000BA040000}"/>
    <cellStyle name="เครื่องหมายจุลภาค 3" xfId="348" xr:uid="{00000000-0005-0000-0000-0000BB040000}"/>
    <cellStyle name="เครื่องหมายจุลภาค 3 2" xfId="349" xr:uid="{00000000-0005-0000-0000-0000BC040000}"/>
    <cellStyle name="เครื่องหมายจุลภาค 3 2 2" xfId="790" xr:uid="{00000000-0005-0000-0000-0000BD040000}"/>
    <cellStyle name="เครื่องหมายจุลภาค 3 3" xfId="789" xr:uid="{00000000-0005-0000-0000-0000BE040000}"/>
    <cellStyle name="เครื่องหมายจุลภาค 5" xfId="350" xr:uid="{00000000-0005-0000-0000-0000BF040000}"/>
    <cellStyle name="เครื่องหมายจุลภาค 5 2" xfId="791" xr:uid="{00000000-0005-0000-0000-0000C0040000}"/>
    <cellStyle name="เครื่องหมายจุลภาค 6" xfId="351" xr:uid="{00000000-0005-0000-0000-0000C1040000}"/>
    <cellStyle name="เครื่องหมายจุลภาค 6 2" xfId="792" xr:uid="{00000000-0005-0000-0000-0000C2040000}"/>
    <cellStyle name="เครื่องหมายจุลภาค 7" xfId="352" xr:uid="{00000000-0005-0000-0000-0000C3040000}"/>
    <cellStyle name="เครื่องหมายจุลภาค 7 2" xfId="793" xr:uid="{00000000-0005-0000-0000-0000C4040000}"/>
    <cellStyle name="เครื่องหมายจุลภาค 8" xfId="353" xr:uid="{00000000-0005-0000-0000-0000C5040000}"/>
    <cellStyle name="เครื่องหมายจุลภาค 8 2" xfId="794" xr:uid="{00000000-0005-0000-0000-0000C6040000}"/>
    <cellStyle name="เครื่องหมายจุลภาค 9" xfId="354" xr:uid="{00000000-0005-0000-0000-0000C7040000}"/>
    <cellStyle name="เครื่องหมายจุลภาค 9 2" xfId="795" xr:uid="{00000000-0005-0000-0000-0000C8040000}"/>
    <cellStyle name="เครื่องหมายจุลภาค_Book1" xfId="355" xr:uid="{00000000-0005-0000-0000-0000C9040000}"/>
    <cellStyle name="เชื่อมโยงหลายมิติ_บัญชีพ.ฝาก ทบ." xfId="356" xr:uid="{00000000-0005-0000-0000-0000CA040000}"/>
    <cellStyle name="เซลล์ตรวจสอบ" xfId="357" xr:uid="{00000000-0005-0000-0000-0000CB040000}"/>
    <cellStyle name="เซลล์ตรวจสอบ 2" xfId="358" xr:uid="{00000000-0005-0000-0000-0000CC040000}"/>
    <cellStyle name="เซลล์ตรวจสอบ 3" xfId="359" xr:uid="{00000000-0005-0000-0000-0000CD040000}"/>
    <cellStyle name="เซลล์ตรวจสอบ 4" xfId="360" xr:uid="{00000000-0005-0000-0000-0000CE040000}"/>
    <cellStyle name="เซลล์ที่มีการเชื่อมโยง" xfId="361" xr:uid="{00000000-0005-0000-0000-0000CF040000}"/>
    <cellStyle name="เซลล์ที่มีการเชื่อมโยง 2" xfId="362" xr:uid="{00000000-0005-0000-0000-0000D0040000}"/>
    <cellStyle name="เซลล์ที่มีการเชื่อมโยง 3" xfId="363" xr:uid="{00000000-0005-0000-0000-0000D1040000}"/>
    <cellStyle name="เซลล์ที่มีการเชื่อมโยง 4" xfId="364" xr:uid="{00000000-0005-0000-0000-0000D2040000}"/>
    <cellStyle name="แย่" xfId="365" xr:uid="{00000000-0005-0000-0000-0000D3040000}"/>
    <cellStyle name="แย่ 2" xfId="366" xr:uid="{00000000-0005-0000-0000-0000D4040000}"/>
    <cellStyle name="แย่ 3" xfId="367" xr:uid="{00000000-0005-0000-0000-0000D5040000}"/>
    <cellStyle name="แย่ 4" xfId="368" xr:uid="{00000000-0005-0000-0000-0000D6040000}"/>
    <cellStyle name="แสดงผล" xfId="369" xr:uid="{00000000-0005-0000-0000-0000D7040000}"/>
    <cellStyle name="แสดงผล 2" xfId="370" xr:uid="{00000000-0005-0000-0000-0000D8040000}"/>
    <cellStyle name="แสดงผล 2 2" xfId="1247" xr:uid="{00000000-0005-0000-0000-0000D9040000}"/>
    <cellStyle name="แสดงผล 2 2 2" xfId="1335" xr:uid="{00000000-0005-0000-0000-0000DA040000}"/>
    <cellStyle name="แสดงผล 2 2 3" xfId="1396" xr:uid="{00000000-0005-0000-0000-0000DB040000}"/>
    <cellStyle name="แสดงผล 2 2 4" xfId="1447" xr:uid="{00000000-0005-0000-0000-0000DC040000}"/>
    <cellStyle name="แสดงผล 2 2 5" xfId="1512" xr:uid="{00000000-0005-0000-0000-0000DD040000}"/>
    <cellStyle name="แสดงผล 2 2 6" xfId="1497" xr:uid="{00000000-0005-0000-0000-0000DE040000}"/>
    <cellStyle name="แสดงผล 2 3" xfId="1289" xr:uid="{00000000-0005-0000-0000-0000DF040000}"/>
    <cellStyle name="แสดงผล 2 3 2" xfId="1549" xr:uid="{00000000-0005-0000-0000-0000E0040000}"/>
    <cellStyle name="แสดงผล 3" xfId="371" xr:uid="{00000000-0005-0000-0000-0000E1040000}"/>
    <cellStyle name="แสดงผล 3 2" xfId="1248" xr:uid="{00000000-0005-0000-0000-0000E2040000}"/>
    <cellStyle name="แสดงผล 3 2 2" xfId="1336" xr:uid="{00000000-0005-0000-0000-0000E3040000}"/>
    <cellStyle name="แสดงผล 3 2 3" xfId="1395" xr:uid="{00000000-0005-0000-0000-0000E4040000}"/>
    <cellStyle name="แสดงผล 3 2 4" xfId="1448" xr:uid="{00000000-0005-0000-0000-0000E5040000}"/>
    <cellStyle name="แสดงผล 3 2 5" xfId="1481" xr:uid="{00000000-0005-0000-0000-0000E6040000}"/>
    <cellStyle name="แสดงผล 3 2 6" xfId="1489" xr:uid="{00000000-0005-0000-0000-0000E7040000}"/>
    <cellStyle name="แสดงผล 3 3" xfId="1290" xr:uid="{00000000-0005-0000-0000-0000E8040000}"/>
    <cellStyle name="แสดงผล 3 3 2" xfId="1550" xr:uid="{00000000-0005-0000-0000-0000E9040000}"/>
    <cellStyle name="แสดงผล 4" xfId="372" xr:uid="{00000000-0005-0000-0000-0000EA040000}"/>
    <cellStyle name="แสดงผล 4 2" xfId="1249" xr:uid="{00000000-0005-0000-0000-0000EB040000}"/>
    <cellStyle name="แสดงผล 4 2 2" xfId="1337" xr:uid="{00000000-0005-0000-0000-0000EC040000}"/>
    <cellStyle name="แสดงผล 4 2 3" xfId="1394" xr:uid="{00000000-0005-0000-0000-0000ED040000}"/>
    <cellStyle name="แสดงผล 4 2 4" xfId="1449" xr:uid="{00000000-0005-0000-0000-0000EE040000}"/>
    <cellStyle name="แสดงผล 4 2 5" xfId="1426" xr:uid="{00000000-0005-0000-0000-0000EF040000}"/>
    <cellStyle name="แสดงผล 4 2 6" xfId="1421" xr:uid="{00000000-0005-0000-0000-0000F0040000}"/>
    <cellStyle name="แสดงผล 4 3" xfId="1291" xr:uid="{00000000-0005-0000-0000-0000F1040000}"/>
    <cellStyle name="แสดงผล 4 3 2" xfId="1551" xr:uid="{00000000-0005-0000-0000-0000F2040000}"/>
    <cellStyle name="แสดงผล 5" xfId="1246" xr:uid="{00000000-0005-0000-0000-0000F3040000}"/>
    <cellStyle name="แสดงผล 5 2" xfId="1334" xr:uid="{00000000-0005-0000-0000-0000F4040000}"/>
    <cellStyle name="แสดงผล 5 3" xfId="1397" xr:uid="{00000000-0005-0000-0000-0000F5040000}"/>
    <cellStyle name="แสดงผล 5 4" xfId="1446" xr:uid="{00000000-0005-0000-0000-0000F6040000}"/>
    <cellStyle name="แสดงผล 5 5" xfId="1485" xr:uid="{00000000-0005-0000-0000-0000F7040000}"/>
    <cellStyle name="แสดงผล 5 6" xfId="1414" xr:uid="{00000000-0005-0000-0000-0000F8040000}"/>
    <cellStyle name="แสดงผล 6" xfId="1288" xr:uid="{00000000-0005-0000-0000-0000F9040000}"/>
    <cellStyle name="แสดงผล 6 2" xfId="1548" xr:uid="{00000000-0005-0000-0000-0000FA040000}"/>
    <cellStyle name="การคำนวณ" xfId="373" xr:uid="{00000000-0005-0000-0000-0000FB040000}"/>
    <cellStyle name="การคำนวณ 2" xfId="374" xr:uid="{00000000-0005-0000-0000-0000FC040000}"/>
    <cellStyle name="การคำนวณ 2 2" xfId="1251" xr:uid="{00000000-0005-0000-0000-0000FD040000}"/>
    <cellStyle name="การคำนวณ 2 2 2" xfId="1339" xr:uid="{00000000-0005-0000-0000-0000FE040000}"/>
    <cellStyle name="การคำนวณ 2 2 3" xfId="1392" xr:uid="{00000000-0005-0000-0000-0000FF040000}"/>
    <cellStyle name="การคำนวณ 2 2 4" xfId="1451" xr:uid="{00000000-0005-0000-0000-000000050000}"/>
    <cellStyle name="การคำนวณ 2 2 5" xfId="1365" xr:uid="{00000000-0005-0000-0000-000001050000}"/>
    <cellStyle name="การคำนวณ 2 2 6" xfId="1422" xr:uid="{00000000-0005-0000-0000-000002050000}"/>
    <cellStyle name="การคำนวณ 2 3" xfId="1293" xr:uid="{00000000-0005-0000-0000-000003050000}"/>
    <cellStyle name="การคำนวณ 2 3 2" xfId="1553" xr:uid="{00000000-0005-0000-0000-000004050000}"/>
    <cellStyle name="การคำนวณ 3" xfId="375" xr:uid="{00000000-0005-0000-0000-000005050000}"/>
    <cellStyle name="การคำนวณ 3 2" xfId="1252" xr:uid="{00000000-0005-0000-0000-000006050000}"/>
    <cellStyle name="การคำนวณ 3 2 2" xfId="1340" xr:uid="{00000000-0005-0000-0000-000007050000}"/>
    <cellStyle name="การคำนวณ 3 2 3" xfId="1391" xr:uid="{00000000-0005-0000-0000-000008050000}"/>
    <cellStyle name="การคำนวณ 3 2 4" xfId="1452" xr:uid="{00000000-0005-0000-0000-000009050000}"/>
    <cellStyle name="การคำนวณ 3 2 5" xfId="1594" xr:uid="{00000000-0005-0000-0000-00000A050000}"/>
    <cellStyle name="การคำนวณ 3 2 6" xfId="1477" xr:uid="{00000000-0005-0000-0000-00000B050000}"/>
    <cellStyle name="การคำนวณ 3 3" xfId="1294" xr:uid="{00000000-0005-0000-0000-00000C050000}"/>
    <cellStyle name="การคำนวณ 3 3 2" xfId="1554" xr:uid="{00000000-0005-0000-0000-00000D050000}"/>
    <cellStyle name="การคำนวณ 4" xfId="376" xr:uid="{00000000-0005-0000-0000-00000E050000}"/>
    <cellStyle name="การคำนวณ 4 2" xfId="1253" xr:uid="{00000000-0005-0000-0000-00000F050000}"/>
    <cellStyle name="การคำนวณ 4 2 2" xfId="1341" xr:uid="{00000000-0005-0000-0000-000010050000}"/>
    <cellStyle name="การคำนวณ 4 2 3" xfId="1390" xr:uid="{00000000-0005-0000-0000-000011050000}"/>
    <cellStyle name="การคำนวณ 4 2 4" xfId="1453" xr:uid="{00000000-0005-0000-0000-000012050000}"/>
    <cellStyle name="การคำนวณ 4 2 5" xfId="1503" xr:uid="{00000000-0005-0000-0000-000013050000}"/>
    <cellStyle name="การคำนวณ 4 2 6" xfId="1587" xr:uid="{00000000-0005-0000-0000-000014050000}"/>
    <cellStyle name="การคำนวณ 4 3" xfId="1295" xr:uid="{00000000-0005-0000-0000-000015050000}"/>
    <cellStyle name="การคำนวณ 4 3 2" xfId="1555" xr:uid="{00000000-0005-0000-0000-000016050000}"/>
    <cellStyle name="การคำนวณ 5" xfId="1250" xr:uid="{00000000-0005-0000-0000-000017050000}"/>
    <cellStyle name="การคำนวณ 5 2" xfId="1338" xr:uid="{00000000-0005-0000-0000-000018050000}"/>
    <cellStyle name="การคำนวณ 5 3" xfId="1393" xr:uid="{00000000-0005-0000-0000-000019050000}"/>
    <cellStyle name="การคำนวณ 5 4" xfId="1450" xr:uid="{00000000-0005-0000-0000-00001A050000}"/>
    <cellStyle name="การคำนวณ 5 5" xfId="1593" xr:uid="{00000000-0005-0000-0000-00001B050000}"/>
    <cellStyle name="การคำนวณ 5 6" xfId="1537" xr:uid="{00000000-0005-0000-0000-00001C050000}"/>
    <cellStyle name="การคำนวณ 6" xfId="1292" xr:uid="{00000000-0005-0000-0000-00001D050000}"/>
    <cellStyle name="การคำนวณ 6 2" xfId="1552" xr:uid="{00000000-0005-0000-0000-00001E050000}"/>
    <cellStyle name="ข้อความเตือน" xfId="377" xr:uid="{00000000-0005-0000-0000-00001F050000}"/>
    <cellStyle name="ข้อความเตือน 2" xfId="378" xr:uid="{00000000-0005-0000-0000-000020050000}"/>
    <cellStyle name="ข้อความเตือน 3" xfId="379" xr:uid="{00000000-0005-0000-0000-000021050000}"/>
    <cellStyle name="ข้อความเตือน 4" xfId="380" xr:uid="{00000000-0005-0000-0000-000022050000}"/>
    <cellStyle name="ข้อความอธิบาย" xfId="381" xr:uid="{00000000-0005-0000-0000-000023050000}"/>
    <cellStyle name="ข้อความอธิบาย 2" xfId="382" xr:uid="{00000000-0005-0000-0000-000024050000}"/>
    <cellStyle name="ข้อความอธิบาย 3" xfId="383" xr:uid="{00000000-0005-0000-0000-000025050000}"/>
    <cellStyle name="ข้อความอธิบาย 4" xfId="384" xr:uid="{00000000-0005-0000-0000-000026050000}"/>
    <cellStyle name="ชื่อเรื่อง" xfId="385" xr:uid="{00000000-0005-0000-0000-000027050000}"/>
    <cellStyle name="ชื่อเรื่อง 2" xfId="386" xr:uid="{00000000-0005-0000-0000-000028050000}"/>
    <cellStyle name="ชื่อเรื่อง 3" xfId="387" xr:uid="{00000000-0005-0000-0000-000029050000}"/>
    <cellStyle name="ชื่อเรื่อง 4" xfId="388" xr:uid="{00000000-0005-0000-0000-00002A050000}"/>
    <cellStyle name="ดี" xfId="389" xr:uid="{00000000-0005-0000-0000-00002B050000}"/>
    <cellStyle name="ดี 2" xfId="390" xr:uid="{00000000-0005-0000-0000-00002C050000}"/>
    <cellStyle name="ดี 3" xfId="391" xr:uid="{00000000-0005-0000-0000-00002D050000}"/>
    <cellStyle name="ดี 4" xfId="392" xr:uid="{00000000-0005-0000-0000-00002E050000}"/>
    <cellStyle name="ปกติ 10" xfId="393" xr:uid="{00000000-0005-0000-0000-00002F050000}"/>
    <cellStyle name="ปกติ 12" xfId="394" xr:uid="{00000000-0005-0000-0000-000030050000}"/>
    <cellStyle name="ปกติ 2" xfId="395" xr:uid="{00000000-0005-0000-0000-000031050000}"/>
    <cellStyle name="ปกติ 2 2" xfId="396" xr:uid="{00000000-0005-0000-0000-000032050000}"/>
    <cellStyle name="ปกติ 2 3" xfId="397" xr:uid="{00000000-0005-0000-0000-000033050000}"/>
    <cellStyle name="ปกติ 2_ทร." xfId="398" xr:uid="{00000000-0005-0000-0000-000034050000}"/>
    <cellStyle name="ปกติ 3" xfId="399" xr:uid="{00000000-0005-0000-0000-000035050000}"/>
    <cellStyle name="ปกติ 3 2" xfId="400" xr:uid="{00000000-0005-0000-0000-000036050000}"/>
    <cellStyle name="ปกติ 3 3" xfId="401" xr:uid="{00000000-0005-0000-0000-000037050000}"/>
    <cellStyle name="ปกติ 3 4" xfId="402" xr:uid="{00000000-0005-0000-0000-000038050000}"/>
    <cellStyle name="ปกติ 4" xfId="403" xr:uid="{00000000-0005-0000-0000-000039050000}"/>
    <cellStyle name="ปกติ 5" xfId="404" xr:uid="{00000000-0005-0000-0000-00003A050000}"/>
    <cellStyle name="ปกติ 6" xfId="405" xr:uid="{00000000-0005-0000-0000-00003B050000}"/>
    <cellStyle name="ปกติ 7" xfId="406" xr:uid="{00000000-0005-0000-0000-00003C050000}"/>
    <cellStyle name="ปกติ 7 2" xfId="407" xr:uid="{00000000-0005-0000-0000-00003D050000}"/>
    <cellStyle name="ปกติ 8" xfId="408" xr:uid="{00000000-0005-0000-0000-00003E050000}"/>
    <cellStyle name="ปกติ 9" xfId="409" xr:uid="{00000000-0005-0000-0000-00003F050000}"/>
    <cellStyle name="ปกติ_Book1" xfId="410" xr:uid="{00000000-0005-0000-0000-000040050000}"/>
    <cellStyle name="ป้อนค่า" xfId="411" xr:uid="{00000000-0005-0000-0000-000041050000}"/>
    <cellStyle name="ป้อนค่า 2" xfId="412" xr:uid="{00000000-0005-0000-0000-000042050000}"/>
    <cellStyle name="ป้อนค่า 2 2" xfId="1255" xr:uid="{00000000-0005-0000-0000-000043050000}"/>
    <cellStyle name="ป้อนค่า 2 2 2" xfId="1343" xr:uid="{00000000-0005-0000-0000-000044050000}"/>
    <cellStyle name="ป้อนค่า 2 2 3" xfId="1388" xr:uid="{00000000-0005-0000-0000-000045050000}"/>
    <cellStyle name="ป้อนค่า 2 2 4" xfId="1455" xr:uid="{00000000-0005-0000-0000-000046050000}"/>
    <cellStyle name="ป้อนค่า 2 2 5" xfId="1467" xr:uid="{00000000-0005-0000-0000-000047050000}"/>
    <cellStyle name="ป้อนค่า 2 2 6" xfId="1498" xr:uid="{00000000-0005-0000-0000-000048050000}"/>
    <cellStyle name="ป้อนค่า 2 3" xfId="1297" xr:uid="{00000000-0005-0000-0000-000049050000}"/>
    <cellStyle name="ป้อนค่า 2 3 2" xfId="1557" xr:uid="{00000000-0005-0000-0000-00004A050000}"/>
    <cellStyle name="ป้อนค่า 3" xfId="413" xr:uid="{00000000-0005-0000-0000-00004B050000}"/>
    <cellStyle name="ป้อนค่า 3 2" xfId="1256" xr:uid="{00000000-0005-0000-0000-00004C050000}"/>
    <cellStyle name="ป้อนค่า 3 2 2" xfId="1344" xr:uid="{00000000-0005-0000-0000-00004D050000}"/>
    <cellStyle name="ป้อนค่า 3 2 3" xfId="1387" xr:uid="{00000000-0005-0000-0000-00004E050000}"/>
    <cellStyle name="ป้อนค่า 3 2 4" xfId="1531" xr:uid="{00000000-0005-0000-0000-00004F050000}"/>
    <cellStyle name="ป้อนค่า 3 2 5" xfId="1496" xr:uid="{00000000-0005-0000-0000-000050050000}"/>
    <cellStyle name="ป้อนค่า 3 2 6" xfId="1493" xr:uid="{00000000-0005-0000-0000-000051050000}"/>
    <cellStyle name="ป้อนค่า 3 3" xfId="1298" xr:uid="{00000000-0005-0000-0000-000052050000}"/>
    <cellStyle name="ป้อนค่า 3 3 2" xfId="1558" xr:uid="{00000000-0005-0000-0000-000053050000}"/>
    <cellStyle name="ป้อนค่า 4" xfId="414" xr:uid="{00000000-0005-0000-0000-000054050000}"/>
    <cellStyle name="ป้อนค่า 4 2" xfId="1257" xr:uid="{00000000-0005-0000-0000-000055050000}"/>
    <cellStyle name="ป้อนค่า 4 2 2" xfId="1345" xr:uid="{00000000-0005-0000-0000-000056050000}"/>
    <cellStyle name="ป้อนค่า 4 2 3" xfId="1386" xr:uid="{00000000-0005-0000-0000-000057050000}"/>
    <cellStyle name="ป้อนค่า 4 2 4" xfId="1456" xr:uid="{00000000-0005-0000-0000-000058050000}"/>
    <cellStyle name="ป้อนค่า 4 2 5" xfId="1472" xr:uid="{00000000-0005-0000-0000-000059050000}"/>
    <cellStyle name="ป้อนค่า 4 2 6" xfId="1473" xr:uid="{00000000-0005-0000-0000-00005A050000}"/>
    <cellStyle name="ป้อนค่า 4 3" xfId="1299" xr:uid="{00000000-0005-0000-0000-00005B050000}"/>
    <cellStyle name="ป้อนค่า 4 3 2" xfId="1559" xr:uid="{00000000-0005-0000-0000-00005C050000}"/>
    <cellStyle name="ป้อนค่า 5" xfId="1254" xr:uid="{00000000-0005-0000-0000-00005D050000}"/>
    <cellStyle name="ป้อนค่า 5 2" xfId="1342" xr:uid="{00000000-0005-0000-0000-00005E050000}"/>
    <cellStyle name="ป้อนค่า 5 3" xfId="1389" xr:uid="{00000000-0005-0000-0000-00005F050000}"/>
    <cellStyle name="ป้อนค่า 5 4" xfId="1454" xr:uid="{00000000-0005-0000-0000-000060050000}"/>
    <cellStyle name="ป้อนค่า 5 5" xfId="1595" xr:uid="{00000000-0005-0000-0000-000061050000}"/>
    <cellStyle name="ป้อนค่า 5 6" xfId="1418" xr:uid="{00000000-0005-0000-0000-000062050000}"/>
    <cellStyle name="ป้อนค่า 6" xfId="1296" xr:uid="{00000000-0005-0000-0000-000063050000}"/>
    <cellStyle name="ป้อนค่า 6 2" xfId="1556" xr:uid="{00000000-0005-0000-0000-000064050000}"/>
    <cellStyle name="ปานกลาง" xfId="415" xr:uid="{00000000-0005-0000-0000-000065050000}"/>
    <cellStyle name="ปานกลาง 2" xfId="416" xr:uid="{00000000-0005-0000-0000-000066050000}"/>
    <cellStyle name="ปานกลาง 3" xfId="417" xr:uid="{00000000-0005-0000-0000-000067050000}"/>
    <cellStyle name="ปานกลาง 4" xfId="418" xr:uid="{00000000-0005-0000-0000-000068050000}"/>
    <cellStyle name="ส่วนที่ถูกเน้น1" xfId="419" xr:uid="{00000000-0005-0000-0000-000069050000}"/>
    <cellStyle name="ส่วนที่ถูกเน้น1 2" xfId="420" xr:uid="{00000000-0005-0000-0000-00006A050000}"/>
    <cellStyle name="ส่วนที่ถูกเน้น1 3" xfId="421" xr:uid="{00000000-0005-0000-0000-00006B050000}"/>
    <cellStyle name="ส่วนที่ถูกเน้น1 4" xfId="422" xr:uid="{00000000-0005-0000-0000-00006C050000}"/>
    <cellStyle name="ส่วนที่ถูกเน้น2" xfId="423" xr:uid="{00000000-0005-0000-0000-00006D050000}"/>
    <cellStyle name="ส่วนที่ถูกเน้น2 2" xfId="424" xr:uid="{00000000-0005-0000-0000-00006E050000}"/>
    <cellStyle name="ส่วนที่ถูกเน้น2 3" xfId="425" xr:uid="{00000000-0005-0000-0000-00006F050000}"/>
    <cellStyle name="ส่วนที่ถูกเน้น2 4" xfId="426" xr:uid="{00000000-0005-0000-0000-000070050000}"/>
    <cellStyle name="ส่วนที่ถูกเน้น3" xfId="427" xr:uid="{00000000-0005-0000-0000-000071050000}"/>
    <cellStyle name="ส่วนที่ถูกเน้น3 2" xfId="428" xr:uid="{00000000-0005-0000-0000-000072050000}"/>
    <cellStyle name="ส่วนที่ถูกเน้น3 3" xfId="429" xr:uid="{00000000-0005-0000-0000-000073050000}"/>
    <cellStyle name="ส่วนที่ถูกเน้น3 4" xfId="430" xr:uid="{00000000-0005-0000-0000-000074050000}"/>
    <cellStyle name="ส่วนที่ถูกเน้น4" xfId="431" xr:uid="{00000000-0005-0000-0000-000075050000}"/>
    <cellStyle name="ส่วนที่ถูกเน้น4 2" xfId="432" xr:uid="{00000000-0005-0000-0000-000076050000}"/>
    <cellStyle name="ส่วนที่ถูกเน้น4 3" xfId="433" xr:uid="{00000000-0005-0000-0000-000077050000}"/>
    <cellStyle name="ส่วนที่ถูกเน้น4 4" xfId="434" xr:uid="{00000000-0005-0000-0000-000078050000}"/>
    <cellStyle name="ส่วนที่ถูกเน้น5" xfId="435" xr:uid="{00000000-0005-0000-0000-000079050000}"/>
    <cellStyle name="ส่วนที่ถูกเน้น5 2" xfId="436" xr:uid="{00000000-0005-0000-0000-00007A050000}"/>
    <cellStyle name="ส่วนที่ถูกเน้น5 3" xfId="437" xr:uid="{00000000-0005-0000-0000-00007B050000}"/>
    <cellStyle name="ส่วนที่ถูกเน้น5 4" xfId="438" xr:uid="{00000000-0005-0000-0000-00007C050000}"/>
    <cellStyle name="ส่วนที่ถูกเน้น6" xfId="439" xr:uid="{00000000-0005-0000-0000-00007D050000}"/>
    <cellStyle name="ส่วนที่ถูกเน้น6 2" xfId="440" xr:uid="{00000000-0005-0000-0000-00007E050000}"/>
    <cellStyle name="ส่วนที่ถูกเน้น6 3" xfId="441" xr:uid="{00000000-0005-0000-0000-00007F050000}"/>
    <cellStyle name="ส่วนที่ถูกเน้น6 4" xfId="442" xr:uid="{00000000-0005-0000-0000-000080050000}"/>
    <cellStyle name="หมายเหตุ" xfId="443" xr:uid="{00000000-0005-0000-0000-000081050000}"/>
    <cellStyle name="หมายเหตุ 2" xfId="1258" xr:uid="{00000000-0005-0000-0000-000082050000}"/>
    <cellStyle name="หมายเหตุ 2 2" xfId="1346" xr:uid="{00000000-0005-0000-0000-000083050000}"/>
    <cellStyle name="หมายเหตุ 2 2 2" xfId="1581" xr:uid="{00000000-0005-0000-0000-000084050000}"/>
    <cellStyle name="หมายเหตุ 2 2 3" xfId="1604" xr:uid="{00000000-0005-0000-0000-000085050000}"/>
    <cellStyle name="หมายเหตุ 2 2 4" xfId="1617" xr:uid="{00000000-0005-0000-0000-000086050000}"/>
    <cellStyle name="หมายเหตุ 2 3" xfId="1385" xr:uid="{00000000-0005-0000-0000-000087050000}"/>
    <cellStyle name="หมายเหตุ 2 4" xfId="1532" xr:uid="{00000000-0005-0000-0000-000088050000}"/>
    <cellStyle name="หมายเหตุ 2 5" xfId="1499" xr:uid="{00000000-0005-0000-0000-000089050000}"/>
    <cellStyle name="หมายเหตุ 2 6" xfId="1492" xr:uid="{00000000-0005-0000-0000-00008A050000}"/>
    <cellStyle name="หมายเหตุ 3" xfId="1300" xr:uid="{00000000-0005-0000-0000-00008B050000}"/>
    <cellStyle name="หมายเหตุ 3 2" xfId="1560" xr:uid="{00000000-0005-0000-0000-00008C050000}"/>
    <cellStyle name="หมายเหตุ 3 3" xfId="1366" xr:uid="{00000000-0005-0000-0000-00008D050000}"/>
    <cellStyle name="หมายเหตุ 3 4" xfId="1524" xr:uid="{00000000-0005-0000-0000-00008E050000}"/>
    <cellStyle name="หมายเหตุ 3 5" xfId="1476" xr:uid="{00000000-0005-0000-0000-00008F050000}"/>
    <cellStyle name="หัวเรื่อง 3" xfId="444" xr:uid="{00000000-0005-0000-0000-000090050000}"/>
    <cellStyle name="หัวเรื่อง 3 2" xfId="445" xr:uid="{00000000-0005-0000-0000-000091050000}"/>
    <cellStyle name="หัวเรื่อง 3 3" xfId="446" xr:uid="{00000000-0005-0000-0000-000092050000}"/>
    <cellStyle name="หัวเรื่อง 3 4" xfId="447" xr:uid="{00000000-0005-0000-0000-000093050000}"/>
    <cellStyle name="หัวเรื่อง 4" xfId="448" xr:uid="{00000000-0005-0000-0000-000094050000}"/>
    <cellStyle name="หัวเรื่อง 4 2" xfId="449" xr:uid="{00000000-0005-0000-0000-000095050000}"/>
    <cellStyle name="หัวเรื่อง 4 3" xfId="450" xr:uid="{00000000-0005-0000-0000-000096050000}"/>
    <cellStyle name="หัวเรื่อง 4 4" xfId="451" xr:uid="{00000000-0005-0000-0000-000097050000}"/>
    <cellStyle name="스타일 1" xfId="585" xr:uid="{00000000-0005-0000-0000-000098050000}"/>
    <cellStyle name="표준 3" xfId="586" xr:uid="{00000000-0005-0000-0000-000099050000}"/>
    <cellStyle name="표준_패킹리스트" xfId="587" xr:uid="{00000000-0005-0000-0000-00009A050000}"/>
    <cellStyle name="好 2" xfId="452" xr:uid="{00000000-0005-0000-0000-00009B050000}"/>
    <cellStyle name="好 3" xfId="453" xr:uid="{00000000-0005-0000-0000-00009C050000}"/>
    <cellStyle name="好 4" xfId="454" xr:uid="{00000000-0005-0000-0000-00009D050000}"/>
    <cellStyle name="差 2" xfId="455" xr:uid="{00000000-0005-0000-0000-00009E050000}"/>
    <cellStyle name="差 3" xfId="456" xr:uid="{00000000-0005-0000-0000-00009F050000}"/>
    <cellStyle name="差 4" xfId="457" xr:uid="{00000000-0005-0000-0000-0000A0050000}"/>
    <cellStyle name="常规 2" xfId="458" xr:uid="{00000000-0005-0000-0000-0000A1050000}"/>
    <cellStyle name="常规 2 2" xfId="459" xr:uid="{00000000-0005-0000-0000-0000A2050000}"/>
    <cellStyle name="常规 2 3" xfId="460" xr:uid="{00000000-0005-0000-0000-0000A3050000}"/>
    <cellStyle name="常规 3" xfId="461" xr:uid="{00000000-0005-0000-0000-0000A4050000}"/>
    <cellStyle name="常规 4" xfId="462" xr:uid="{00000000-0005-0000-0000-0000A5050000}"/>
    <cellStyle name="常规_Sheet1_23" xfId="588" xr:uid="{00000000-0005-0000-0000-0000A6050000}"/>
    <cellStyle name="强调文字颜色 1 2" xfId="463" xr:uid="{00000000-0005-0000-0000-0000A7050000}"/>
    <cellStyle name="强调文字颜色 1 3" xfId="464" xr:uid="{00000000-0005-0000-0000-0000A8050000}"/>
    <cellStyle name="强调文字颜色 1 4" xfId="465" xr:uid="{00000000-0005-0000-0000-0000A9050000}"/>
    <cellStyle name="强调文字颜色 2 2" xfId="466" xr:uid="{00000000-0005-0000-0000-0000AA050000}"/>
    <cellStyle name="强调文字颜色 2 3" xfId="467" xr:uid="{00000000-0005-0000-0000-0000AB050000}"/>
    <cellStyle name="强调文字颜色 2 4" xfId="468" xr:uid="{00000000-0005-0000-0000-0000AC050000}"/>
    <cellStyle name="强调文字颜色 3 2" xfId="469" xr:uid="{00000000-0005-0000-0000-0000AD050000}"/>
    <cellStyle name="强调文字颜色 3 3" xfId="470" xr:uid="{00000000-0005-0000-0000-0000AE050000}"/>
    <cellStyle name="强调文字颜色 3 4" xfId="471" xr:uid="{00000000-0005-0000-0000-0000AF050000}"/>
    <cellStyle name="强调文字颜色 4 2" xfId="472" xr:uid="{00000000-0005-0000-0000-0000B0050000}"/>
    <cellStyle name="强调文字颜色 4 3" xfId="473" xr:uid="{00000000-0005-0000-0000-0000B1050000}"/>
    <cellStyle name="强调文字颜色 4 4" xfId="474" xr:uid="{00000000-0005-0000-0000-0000B2050000}"/>
    <cellStyle name="强调文字颜色 5 2" xfId="475" xr:uid="{00000000-0005-0000-0000-0000B3050000}"/>
    <cellStyle name="强调文字颜色 5 3" xfId="476" xr:uid="{00000000-0005-0000-0000-0000B4050000}"/>
    <cellStyle name="强调文字颜色 5 4" xfId="477" xr:uid="{00000000-0005-0000-0000-0000B5050000}"/>
    <cellStyle name="强调文字颜色 6 2" xfId="478" xr:uid="{00000000-0005-0000-0000-0000B6050000}"/>
    <cellStyle name="强调文字颜色 6 3" xfId="479" xr:uid="{00000000-0005-0000-0000-0000B7050000}"/>
    <cellStyle name="强调文字颜色 6 4" xfId="480" xr:uid="{00000000-0005-0000-0000-0000B8050000}"/>
    <cellStyle name="标题 1 2" xfId="481" xr:uid="{00000000-0005-0000-0000-0000B9050000}"/>
    <cellStyle name="标题 1 3" xfId="482" xr:uid="{00000000-0005-0000-0000-0000BA050000}"/>
    <cellStyle name="标题 1 4" xfId="483" xr:uid="{00000000-0005-0000-0000-0000BB050000}"/>
    <cellStyle name="标题 2 2" xfId="484" xr:uid="{00000000-0005-0000-0000-0000BC050000}"/>
    <cellStyle name="标题 2 3" xfId="485" xr:uid="{00000000-0005-0000-0000-0000BD050000}"/>
    <cellStyle name="标题 2 4" xfId="486" xr:uid="{00000000-0005-0000-0000-0000BE050000}"/>
    <cellStyle name="标题 3 2" xfId="487" xr:uid="{00000000-0005-0000-0000-0000BF050000}"/>
    <cellStyle name="标题 3 3" xfId="488" xr:uid="{00000000-0005-0000-0000-0000C0050000}"/>
    <cellStyle name="标题 3 4" xfId="489" xr:uid="{00000000-0005-0000-0000-0000C1050000}"/>
    <cellStyle name="标题 4 2" xfId="490" xr:uid="{00000000-0005-0000-0000-0000C2050000}"/>
    <cellStyle name="标题 4 3" xfId="491" xr:uid="{00000000-0005-0000-0000-0000C3050000}"/>
    <cellStyle name="标题 4 4" xfId="492" xr:uid="{00000000-0005-0000-0000-0000C4050000}"/>
    <cellStyle name="标题 5" xfId="493" xr:uid="{00000000-0005-0000-0000-0000C5050000}"/>
    <cellStyle name="标题 6" xfId="494" xr:uid="{00000000-0005-0000-0000-0000C6050000}"/>
    <cellStyle name="标题 7" xfId="495" xr:uid="{00000000-0005-0000-0000-0000C7050000}"/>
    <cellStyle name="检查单元格 2" xfId="496" xr:uid="{00000000-0005-0000-0000-0000C8050000}"/>
    <cellStyle name="检查单元格 3" xfId="497" xr:uid="{00000000-0005-0000-0000-0000C9050000}"/>
    <cellStyle name="检查单元格 4" xfId="498" xr:uid="{00000000-0005-0000-0000-0000CA050000}"/>
    <cellStyle name="汇总 2" xfId="499" xr:uid="{00000000-0005-0000-0000-0000CB050000}"/>
    <cellStyle name="汇总 3" xfId="500" xr:uid="{00000000-0005-0000-0000-0000CC050000}"/>
    <cellStyle name="汇总 4" xfId="501" xr:uid="{00000000-0005-0000-0000-0000CD050000}"/>
    <cellStyle name="注释 2" xfId="502" xr:uid="{00000000-0005-0000-0000-0000CE050000}"/>
    <cellStyle name="注释 2 2" xfId="1259" xr:uid="{00000000-0005-0000-0000-0000CF050000}"/>
    <cellStyle name="注释 2 2 2" xfId="1347" xr:uid="{00000000-0005-0000-0000-0000D0050000}"/>
    <cellStyle name="注释 2 2 2 2" xfId="1582" xr:uid="{00000000-0005-0000-0000-0000D1050000}"/>
    <cellStyle name="注释 2 2 2 3" xfId="1605" xr:uid="{00000000-0005-0000-0000-0000D2050000}"/>
    <cellStyle name="注释 2 2 2 4" xfId="1618" xr:uid="{00000000-0005-0000-0000-0000D3050000}"/>
    <cellStyle name="注释 2 2 3" xfId="1384" xr:uid="{00000000-0005-0000-0000-0000D4050000}"/>
    <cellStyle name="注释 2 2 4" xfId="1457" xr:uid="{00000000-0005-0000-0000-0000D5050000}"/>
    <cellStyle name="注释 2 2 5" xfId="1521" xr:uid="{00000000-0005-0000-0000-0000D6050000}"/>
    <cellStyle name="注释 2 2 6" xfId="1413" xr:uid="{00000000-0005-0000-0000-0000D7050000}"/>
    <cellStyle name="注释 2 3" xfId="1301" xr:uid="{00000000-0005-0000-0000-0000D8050000}"/>
    <cellStyle name="注释 2 3 2" xfId="1561" xr:uid="{00000000-0005-0000-0000-0000D9050000}"/>
    <cellStyle name="注释 2 3 3" xfId="1517" xr:uid="{00000000-0005-0000-0000-0000DA050000}"/>
    <cellStyle name="注释 2 3 4" xfId="1415" xr:uid="{00000000-0005-0000-0000-0000DB050000}"/>
    <cellStyle name="注释 2 3 5" xfId="1431" xr:uid="{00000000-0005-0000-0000-0000DC050000}"/>
    <cellStyle name="注释 3" xfId="503" xr:uid="{00000000-0005-0000-0000-0000DD050000}"/>
    <cellStyle name="注释 3 2" xfId="1260" xr:uid="{00000000-0005-0000-0000-0000DE050000}"/>
    <cellStyle name="注释 3 2 2" xfId="1348" xr:uid="{00000000-0005-0000-0000-0000DF050000}"/>
    <cellStyle name="注释 3 2 2 2" xfId="1583" xr:uid="{00000000-0005-0000-0000-0000E0050000}"/>
    <cellStyle name="注释 3 2 2 3" xfId="1606" xr:uid="{00000000-0005-0000-0000-0000E1050000}"/>
    <cellStyle name="注释 3 2 2 4" xfId="1619" xr:uid="{00000000-0005-0000-0000-0000E2050000}"/>
    <cellStyle name="注释 3 2 3" xfId="1383" xr:uid="{00000000-0005-0000-0000-0000E3050000}"/>
    <cellStyle name="注释 3 2 4" xfId="1533" xr:uid="{00000000-0005-0000-0000-0000E4050000}"/>
    <cellStyle name="注释 3 2 5" xfId="1488" xr:uid="{00000000-0005-0000-0000-0000E5050000}"/>
    <cellStyle name="注释 3 2 6" xfId="1479" xr:uid="{00000000-0005-0000-0000-0000E6050000}"/>
    <cellStyle name="注释 3 3" xfId="1302" xr:uid="{00000000-0005-0000-0000-0000E7050000}"/>
    <cellStyle name="注释 3 3 2" xfId="1562" xr:uid="{00000000-0005-0000-0000-0000E8050000}"/>
    <cellStyle name="注释 3 3 3" xfId="1475" xr:uid="{00000000-0005-0000-0000-0000E9050000}"/>
    <cellStyle name="注释 3 3 4" xfId="1504" xr:uid="{00000000-0005-0000-0000-0000EA050000}"/>
    <cellStyle name="注释 3 3 5" xfId="1411" xr:uid="{00000000-0005-0000-0000-0000EB050000}"/>
    <cellStyle name="注释 4" xfId="504" xr:uid="{00000000-0005-0000-0000-0000EC050000}"/>
    <cellStyle name="注释 4 2" xfId="1261" xr:uid="{00000000-0005-0000-0000-0000ED050000}"/>
    <cellStyle name="注释 4 2 2" xfId="1349" xr:uid="{00000000-0005-0000-0000-0000EE050000}"/>
    <cellStyle name="注释 4 2 2 2" xfId="1584" xr:uid="{00000000-0005-0000-0000-0000EF050000}"/>
    <cellStyle name="注释 4 2 2 3" xfId="1607" xr:uid="{00000000-0005-0000-0000-0000F0050000}"/>
    <cellStyle name="注释 4 2 2 4" xfId="1620" xr:uid="{00000000-0005-0000-0000-0000F1050000}"/>
    <cellStyle name="注释 4 2 3" xfId="1382" xr:uid="{00000000-0005-0000-0000-0000F2050000}"/>
    <cellStyle name="注释 4 2 4" xfId="1458" xr:uid="{00000000-0005-0000-0000-0000F3050000}"/>
    <cellStyle name="注释 4 2 5" xfId="1468" xr:uid="{00000000-0005-0000-0000-0000F4050000}"/>
    <cellStyle name="注释 4 2 6" xfId="1502" xr:uid="{00000000-0005-0000-0000-0000F5050000}"/>
    <cellStyle name="注释 4 3" xfId="1303" xr:uid="{00000000-0005-0000-0000-0000F6050000}"/>
    <cellStyle name="注释 4 3 2" xfId="1563" xr:uid="{00000000-0005-0000-0000-0000F7050000}"/>
    <cellStyle name="注释 4 3 3" xfId="1516" xr:uid="{00000000-0005-0000-0000-0000F8050000}"/>
    <cellStyle name="注释 4 3 4" xfId="1416" xr:uid="{00000000-0005-0000-0000-0000F9050000}"/>
    <cellStyle name="注释 4 3 5" xfId="1527" xr:uid="{00000000-0005-0000-0000-0000FA050000}"/>
    <cellStyle name="解释性文本 2" xfId="505" xr:uid="{00000000-0005-0000-0000-0000FB050000}"/>
    <cellStyle name="解释性文本 3" xfId="506" xr:uid="{00000000-0005-0000-0000-0000FC050000}"/>
    <cellStyle name="解释性文本 4" xfId="507" xr:uid="{00000000-0005-0000-0000-0000FD050000}"/>
    <cellStyle name="警告文本 2" xfId="508" xr:uid="{00000000-0005-0000-0000-0000FE050000}"/>
    <cellStyle name="警告文本 3" xfId="509" xr:uid="{00000000-0005-0000-0000-0000FF050000}"/>
    <cellStyle name="警告文本 4" xfId="510" xr:uid="{00000000-0005-0000-0000-000000060000}"/>
    <cellStyle name="计算 2" xfId="511" xr:uid="{00000000-0005-0000-0000-000001060000}"/>
    <cellStyle name="计算 2 2" xfId="1262" xr:uid="{00000000-0005-0000-0000-000002060000}"/>
    <cellStyle name="计算 2 2 2" xfId="1350" xr:uid="{00000000-0005-0000-0000-000003060000}"/>
    <cellStyle name="计算 2 2 3" xfId="1381" xr:uid="{00000000-0005-0000-0000-000004060000}"/>
    <cellStyle name="计算 2 2 4" xfId="1459" xr:uid="{00000000-0005-0000-0000-000005060000}"/>
    <cellStyle name="计算 2 2 5" xfId="1596" xr:uid="{00000000-0005-0000-0000-000006060000}"/>
    <cellStyle name="计算 2 2 6" xfId="1608" xr:uid="{00000000-0005-0000-0000-000007060000}"/>
    <cellStyle name="计算 2 3" xfId="1304" xr:uid="{00000000-0005-0000-0000-000008060000}"/>
    <cellStyle name="计算 2 3 2" xfId="1564" xr:uid="{00000000-0005-0000-0000-000009060000}"/>
    <cellStyle name="计算 3" xfId="512" xr:uid="{00000000-0005-0000-0000-00000A060000}"/>
    <cellStyle name="计算 3 2" xfId="1263" xr:uid="{00000000-0005-0000-0000-00000B060000}"/>
    <cellStyle name="计算 3 2 2" xfId="1351" xr:uid="{00000000-0005-0000-0000-00000C060000}"/>
    <cellStyle name="计算 3 2 3" xfId="1380" xr:uid="{00000000-0005-0000-0000-00000D060000}"/>
    <cellStyle name="计算 3 2 4" xfId="1460" xr:uid="{00000000-0005-0000-0000-00000E060000}"/>
    <cellStyle name="计算 3 2 5" xfId="1474" xr:uid="{00000000-0005-0000-0000-00000F060000}"/>
    <cellStyle name="计算 3 2 6" xfId="1511" xr:uid="{00000000-0005-0000-0000-000010060000}"/>
    <cellStyle name="计算 3 3" xfId="1305" xr:uid="{00000000-0005-0000-0000-000011060000}"/>
    <cellStyle name="计算 3 3 2" xfId="1565" xr:uid="{00000000-0005-0000-0000-000012060000}"/>
    <cellStyle name="计算 4" xfId="513" xr:uid="{00000000-0005-0000-0000-000013060000}"/>
    <cellStyle name="计算 4 2" xfId="1264" xr:uid="{00000000-0005-0000-0000-000014060000}"/>
    <cellStyle name="计算 4 2 2" xfId="1352" xr:uid="{00000000-0005-0000-0000-000015060000}"/>
    <cellStyle name="计算 4 2 3" xfId="1379" xr:uid="{00000000-0005-0000-0000-000016060000}"/>
    <cellStyle name="计算 4 2 4" xfId="1461" xr:uid="{00000000-0005-0000-0000-000017060000}"/>
    <cellStyle name="计算 4 2 5" xfId="1501" xr:uid="{00000000-0005-0000-0000-000018060000}"/>
    <cellStyle name="计算 4 2 6" xfId="1526" xr:uid="{00000000-0005-0000-0000-000019060000}"/>
    <cellStyle name="计算 4 3" xfId="1306" xr:uid="{00000000-0005-0000-0000-00001A060000}"/>
    <cellStyle name="计算 4 3 2" xfId="1566" xr:uid="{00000000-0005-0000-0000-00001B060000}"/>
    <cellStyle name="输入 2" xfId="514" xr:uid="{00000000-0005-0000-0000-00001C060000}"/>
    <cellStyle name="输入 2 2" xfId="1265" xr:uid="{00000000-0005-0000-0000-00001D060000}"/>
    <cellStyle name="输入 2 2 2" xfId="1353" xr:uid="{00000000-0005-0000-0000-00001E060000}"/>
    <cellStyle name="输入 2 2 3" xfId="1378" xr:uid="{00000000-0005-0000-0000-00001F060000}"/>
    <cellStyle name="输入 2 2 4" xfId="1462" xr:uid="{00000000-0005-0000-0000-000020060000}"/>
    <cellStyle name="输入 2 2 5" xfId="1597" xr:uid="{00000000-0005-0000-0000-000021060000}"/>
    <cellStyle name="输入 2 2 6" xfId="1609" xr:uid="{00000000-0005-0000-0000-000022060000}"/>
    <cellStyle name="输入 2 3" xfId="1307" xr:uid="{00000000-0005-0000-0000-000023060000}"/>
    <cellStyle name="输入 2 3 2" xfId="1567" xr:uid="{00000000-0005-0000-0000-000024060000}"/>
    <cellStyle name="输入 3" xfId="515" xr:uid="{00000000-0005-0000-0000-000025060000}"/>
    <cellStyle name="输入 3 2" xfId="1266" xr:uid="{00000000-0005-0000-0000-000026060000}"/>
    <cellStyle name="输入 3 2 2" xfId="1354" xr:uid="{00000000-0005-0000-0000-000027060000}"/>
    <cellStyle name="输入 3 2 3" xfId="1377" xr:uid="{00000000-0005-0000-0000-000028060000}"/>
    <cellStyle name="输入 3 2 4" xfId="1463" xr:uid="{00000000-0005-0000-0000-000029060000}"/>
    <cellStyle name="输入 3 2 5" xfId="1515" xr:uid="{00000000-0005-0000-0000-00002A060000}"/>
    <cellStyle name="输入 3 2 6" xfId="1417" xr:uid="{00000000-0005-0000-0000-00002B060000}"/>
    <cellStyle name="输入 3 3" xfId="1308" xr:uid="{00000000-0005-0000-0000-00002C060000}"/>
    <cellStyle name="输入 3 3 2" xfId="1568" xr:uid="{00000000-0005-0000-0000-00002D060000}"/>
    <cellStyle name="输入 4" xfId="516" xr:uid="{00000000-0005-0000-0000-00002E060000}"/>
    <cellStyle name="输入 4 2" xfId="1267" xr:uid="{00000000-0005-0000-0000-00002F060000}"/>
    <cellStyle name="输入 4 2 2" xfId="1355" xr:uid="{00000000-0005-0000-0000-000030060000}"/>
    <cellStyle name="输入 4 2 3" xfId="1376" xr:uid="{00000000-0005-0000-0000-000031060000}"/>
    <cellStyle name="输入 4 2 4" xfId="1464" xr:uid="{00000000-0005-0000-0000-000032060000}"/>
    <cellStyle name="输入 4 2 5" xfId="1523" xr:uid="{00000000-0005-0000-0000-000033060000}"/>
    <cellStyle name="输入 4 2 6" xfId="1412" xr:uid="{00000000-0005-0000-0000-000034060000}"/>
    <cellStyle name="输入 4 3" xfId="1309" xr:uid="{00000000-0005-0000-0000-000035060000}"/>
    <cellStyle name="输入 4 3 2" xfId="1569" xr:uid="{00000000-0005-0000-0000-000036060000}"/>
    <cellStyle name="输出 2" xfId="517" xr:uid="{00000000-0005-0000-0000-000037060000}"/>
    <cellStyle name="输出 2 2" xfId="1268" xr:uid="{00000000-0005-0000-0000-000038060000}"/>
    <cellStyle name="输出 2 2 2" xfId="1356" xr:uid="{00000000-0005-0000-0000-000039060000}"/>
    <cellStyle name="输出 2 2 3" xfId="1375" xr:uid="{00000000-0005-0000-0000-00003A060000}"/>
    <cellStyle name="输出 2 2 4" xfId="1534" xr:uid="{00000000-0005-0000-0000-00003B060000}"/>
    <cellStyle name="输出 2 2 5" xfId="1598" xr:uid="{00000000-0005-0000-0000-00003C060000}"/>
    <cellStyle name="输出 2 2 6" xfId="1610" xr:uid="{00000000-0005-0000-0000-00003D060000}"/>
    <cellStyle name="输出 2 3" xfId="1310" xr:uid="{00000000-0005-0000-0000-00003E060000}"/>
    <cellStyle name="输出 2 3 2" xfId="1570" xr:uid="{00000000-0005-0000-0000-00003F060000}"/>
    <cellStyle name="输出 3" xfId="518" xr:uid="{00000000-0005-0000-0000-000040060000}"/>
    <cellStyle name="输出 3 2" xfId="1269" xr:uid="{00000000-0005-0000-0000-000041060000}"/>
    <cellStyle name="输出 3 2 2" xfId="1357" xr:uid="{00000000-0005-0000-0000-000042060000}"/>
    <cellStyle name="输出 3 2 3" xfId="1374" xr:uid="{00000000-0005-0000-0000-000043060000}"/>
    <cellStyle name="输出 3 2 4" xfId="1585" xr:uid="{00000000-0005-0000-0000-000044060000}"/>
    <cellStyle name="输出 3 2 5" xfId="1430" xr:uid="{00000000-0005-0000-0000-000045060000}"/>
    <cellStyle name="输出 3 2 6" xfId="1424" xr:uid="{00000000-0005-0000-0000-000046060000}"/>
    <cellStyle name="输出 3 3" xfId="1311" xr:uid="{00000000-0005-0000-0000-000047060000}"/>
    <cellStyle name="输出 3 3 2" xfId="1571" xr:uid="{00000000-0005-0000-0000-000048060000}"/>
    <cellStyle name="输出 4" xfId="519" xr:uid="{00000000-0005-0000-0000-000049060000}"/>
    <cellStyle name="输出 4 2" xfId="1270" xr:uid="{00000000-0005-0000-0000-00004A060000}"/>
    <cellStyle name="输出 4 2 2" xfId="1358" xr:uid="{00000000-0005-0000-0000-00004B060000}"/>
    <cellStyle name="输出 4 2 3" xfId="1373" xr:uid="{00000000-0005-0000-0000-00004C060000}"/>
    <cellStyle name="输出 4 2 4" xfId="1465" xr:uid="{00000000-0005-0000-0000-00004D060000}"/>
    <cellStyle name="输出 4 2 5" xfId="1434" xr:uid="{00000000-0005-0000-0000-00004E060000}"/>
    <cellStyle name="输出 4 2 6" xfId="1470" xr:uid="{00000000-0005-0000-0000-00004F060000}"/>
    <cellStyle name="输出 4 3" xfId="1312" xr:uid="{00000000-0005-0000-0000-000050060000}"/>
    <cellStyle name="输出 4 3 2" xfId="1572" xr:uid="{00000000-0005-0000-0000-000051060000}"/>
    <cellStyle name="适中 2" xfId="520" xr:uid="{00000000-0005-0000-0000-000052060000}"/>
    <cellStyle name="适中 3" xfId="521" xr:uid="{00000000-0005-0000-0000-000053060000}"/>
    <cellStyle name="适中 4" xfId="522" xr:uid="{00000000-0005-0000-0000-000054060000}"/>
    <cellStyle name="链接单元格 2" xfId="523" xr:uid="{00000000-0005-0000-0000-000055060000}"/>
    <cellStyle name="链接单元格 3" xfId="524" xr:uid="{00000000-0005-0000-0000-000056060000}"/>
    <cellStyle name="链接单元格 4" xfId="525" xr:uid="{00000000-0005-0000-0000-000057060000}"/>
  </cellStyles>
  <dxfs count="0"/>
  <tableStyles count="0" defaultTableStyle="TableStyleMedium9" defaultPivotStyle="PivotStyleLight16"/>
  <colors>
    <mruColors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G49"/>
  <sheetViews>
    <sheetView view="pageBreakPreview" zoomScale="85" zoomScaleNormal="100" zoomScaleSheetLayoutView="77" workbookViewId="0">
      <selection activeCell="C48" sqref="C48"/>
    </sheetView>
  </sheetViews>
  <sheetFormatPr defaultColWidth="9.140625" defaultRowHeight="31.5" customHeight="1"/>
  <cols>
    <col min="1" max="1" width="7.7109375" style="25" customWidth="1"/>
    <col min="2" max="2" width="15.85546875" style="25" customWidth="1"/>
    <col min="3" max="3" width="30" style="140" customWidth="1"/>
    <col min="4" max="4" width="24.85546875" style="25" hidden="1" customWidth="1"/>
    <col min="5" max="5" width="10.85546875" style="25" customWidth="1"/>
    <col min="6" max="6" width="14.5703125" style="61" customWidth="1"/>
    <col min="7" max="7" width="21" style="25" customWidth="1"/>
    <col min="8" max="16384" width="9.140625" style="25"/>
  </cols>
  <sheetData>
    <row r="1" spans="1:7" ht="31.5" customHeight="1">
      <c r="A1" s="144" t="s">
        <v>249</v>
      </c>
      <c r="B1" s="144"/>
      <c r="C1" s="144"/>
      <c r="D1" s="144"/>
      <c r="E1" s="144"/>
      <c r="F1" s="144"/>
      <c r="G1" s="144"/>
    </row>
    <row r="2" spans="1:7" ht="31.5" customHeight="1">
      <c r="A2" s="118" t="s">
        <v>0</v>
      </c>
      <c r="B2" s="35" t="s">
        <v>2</v>
      </c>
      <c r="C2" s="37" t="s">
        <v>3</v>
      </c>
      <c r="D2" s="35"/>
      <c r="E2" s="35" t="s">
        <v>4</v>
      </c>
      <c r="F2" s="35" t="s">
        <v>5</v>
      </c>
      <c r="G2" s="35" t="s">
        <v>7</v>
      </c>
    </row>
    <row r="3" spans="1:7" s="59" customFormat="1" ht="31.5" customHeight="1">
      <c r="A3" s="53">
        <v>1</v>
      </c>
      <c r="B3" s="62" t="s">
        <v>92</v>
      </c>
      <c r="C3" s="137" t="s">
        <v>93</v>
      </c>
      <c r="D3" s="78">
        <v>2007</v>
      </c>
      <c r="E3" s="146">
        <v>3</v>
      </c>
      <c r="F3" s="62" t="s">
        <v>6</v>
      </c>
      <c r="G3" s="62" t="s">
        <v>189</v>
      </c>
    </row>
    <row r="4" spans="1:7" s="59" customFormat="1" ht="31.5" customHeight="1">
      <c r="A4" s="53">
        <v>2</v>
      </c>
      <c r="B4" s="62" t="s">
        <v>94</v>
      </c>
      <c r="C4" s="137" t="s">
        <v>93</v>
      </c>
      <c r="D4" s="78">
        <v>2007</v>
      </c>
      <c r="E4" s="147"/>
      <c r="F4" s="62" t="s">
        <v>193</v>
      </c>
      <c r="G4" s="62"/>
    </row>
    <row r="5" spans="1:7" s="59" customFormat="1" ht="31.5" customHeight="1">
      <c r="A5" s="53">
        <v>3</v>
      </c>
      <c r="B5" s="62" t="s">
        <v>229</v>
      </c>
      <c r="C5" s="137" t="s">
        <v>93</v>
      </c>
      <c r="D5" s="78">
        <v>2020</v>
      </c>
      <c r="E5" s="148"/>
      <c r="F5" s="62" t="s">
        <v>6</v>
      </c>
      <c r="G5" s="62"/>
    </row>
    <row r="6" spans="1:7" s="59" customFormat="1" ht="31.5" customHeight="1">
      <c r="A6" s="53">
        <v>4</v>
      </c>
      <c r="B6" s="62" t="s">
        <v>140</v>
      </c>
      <c r="C6" s="137" t="s">
        <v>95</v>
      </c>
      <c r="D6" s="78">
        <v>2006</v>
      </c>
      <c r="E6" s="145">
        <v>4</v>
      </c>
      <c r="F6" s="62" t="s">
        <v>6</v>
      </c>
      <c r="G6" s="60"/>
    </row>
    <row r="7" spans="1:7" s="59" customFormat="1" ht="31.5" customHeight="1">
      <c r="A7" s="53">
        <v>5</v>
      </c>
      <c r="B7" s="62" t="s">
        <v>96</v>
      </c>
      <c r="C7" s="137" t="s">
        <v>95</v>
      </c>
      <c r="D7" s="78">
        <v>2006</v>
      </c>
      <c r="E7" s="145"/>
      <c r="F7" s="62" t="s">
        <v>6</v>
      </c>
      <c r="G7" s="62"/>
    </row>
    <row r="8" spans="1:7" s="59" customFormat="1" ht="31.5" customHeight="1">
      <c r="A8" s="53">
        <v>6</v>
      </c>
      <c r="B8" s="62" t="s">
        <v>97</v>
      </c>
      <c r="C8" s="137" t="s">
        <v>95</v>
      </c>
      <c r="D8" s="78">
        <v>2006</v>
      </c>
      <c r="E8" s="145"/>
      <c r="F8" s="62" t="s">
        <v>6</v>
      </c>
      <c r="G8" s="62"/>
    </row>
    <row r="9" spans="1:7" s="59" customFormat="1" ht="31.5" customHeight="1">
      <c r="A9" s="53">
        <v>7</v>
      </c>
      <c r="B9" s="62" t="s">
        <v>98</v>
      </c>
      <c r="C9" s="137" t="s">
        <v>99</v>
      </c>
      <c r="D9" s="78">
        <v>2006</v>
      </c>
      <c r="E9" s="145"/>
      <c r="F9" s="62" t="s">
        <v>6</v>
      </c>
      <c r="G9" s="62"/>
    </row>
    <row r="10" spans="1:7" s="59" customFormat="1" ht="31.5" customHeight="1">
      <c r="A10" s="53">
        <v>8</v>
      </c>
      <c r="B10" s="62" t="s">
        <v>100</v>
      </c>
      <c r="C10" s="137" t="s">
        <v>101</v>
      </c>
      <c r="D10" s="78">
        <v>2014</v>
      </c>
      <c r="E10" s="146">
        <v>3</v>
      </c>
      <c r="F10" s="62" t="s">
        <v>6</v>
      </c>
      <c r="G10" s="62"/>
    </row>
    <row r="11" spans="1:7" s="59" customFormat="1" ht="31.5" customHeight="1">
      <c r="A11" s="53">
        <v>9</v>
      </c>
      <c r="B11" s="62" t="s">
        <v>102</v>
      </c>
      <c r="C11" s="137" t="s">
        <v>101</v>
      </c>
      <c r="D11" s="78">
        <v>2014</v>
      </c>
      <c r="E11" s="147"/>
      <c r="F11" s="62" t="s">
        <v>186</v>
      </c>
      <c r="G11" s="62"/>
    </row>
    <row r="12" spans="1:7" s="59" customFormat="1" ht="31.5" customHeight="1">
      <c r="A12" s="53">
        <v>10</v>
      </c>
      <c r="B12" s="62" t="s">
        <v>228</v>
      </c>
      <c r="C12" s="137" t="s">
        <v>101</v>
      </c>
      <c r="D12" s="78">
        <v>2014</v>
      </c>
      <c r="E12" s="148"/>
      <c r="F12" s="62" t="s">
        <v>193</v>
      </c>
      <c r="G12" s="62"/>
    </row>
    <row r="13" spans="1:7" s="59" customFormat="1" ht="31.5" customHeight="1">
      <c r="A13" s="53">
        <v>11</v>
      </c>
      <c r="B13" s="62" t="s">
        <v>142</v>
      </c>
      <c r="C13" s="137" t="s">
        <v>103</v>
      </c>
      <c r="D13" s="78">
        <v>2014</v>
      </c>
      <c r="E13" s="145">
        <v>4</v>
      </c>
      <c r="F13" s="62" t="s">
        <v>193</v>
      </c>
      <c r="G13" s="62"/>
    </row>
    <row r="14" spans="1:7" s="59" customFormat="1" ht="31.5" customHeight="1">
      <c r="A14" s="53">
        <v>12</v>
      </c>
      <c r="B14" s="62" t="s">
        <v>104</v>
      </c>
      <c r="C14" s="137" t="s">
        <v>103</v>
      </c>
      <c r="D14" s="78">
        <v>2014</v>
      </c>
      <c r="E14" s="145"/>
      <c r="F14" s="62" t="s">
        <v>186</v>
      </c>
      <c r="G14" s="62"/>
    </row>
    <row r="15" spans="1:7" s="59" customFormat="1" ht="31.5" customHeight="1">
      <c r="A15" s="53">
        <v>13</v>
      </c>
      <c r="B15" s="62" t="s">
        <v>139</v>
      </c>
      <c r="C15" s="137" t="s">
        <v>105</v>
      </c>
      <c r="D15" s="78">
        <v>1983</v>
      </c>
      <c r="E15" s="145"/>
      <c r="F15" s="62" t="s">
        <v>6</v>
      </c>
      <c r="G15" s="62"/>
    </row>
    <row r="16" spans="1:7" s="59" customFormat="1" ht="31.5" customHeight="1">
      <c r="A16" s="53">
        <v>14</v>
      </c>
      <c r="B16" s="62" t="s">
        <v>141</v>
      </c>
      <c r="C16" s="137" t="s">
        <v>106</v>
      </c>
      <c r="D16" s="78">
        <v>1986</v>
      </c>
      <c r="E16" s="145"/>
      <c r="F16" s="62" t="s">
        <v>6</v>
      </c>
      <c r="G16" s="62"/>
    </row>
    <row r="17" spans="1:7" s="59" customFormat="1" ht="31.5" customHeight="1">
      <c r="A17" s="53">
        <v>15</v>
      </c>
      <c r="B17" s="62" t="s">
        <v>107</v>
      </c>
      <c r="C17" s="137" t="s">
        <v>108</v>
      </c>
      <c r="D17" s="78">
        <v>2008</v>
      </c>
      <c r="E17" s="145">
        <v>4</v>
      </c>
      <c r="F17" s="62" t="s">
        <v>256</v>
      </c>
      <c r="G17" s="62"/>
    </row>
    <row r="18" spans="1:7" s="59" customFormat="1" ht="31.5" customHeight="1">
      <c r="A18" s="53">
        <v>16</v>
      </c>
      <c r="B18" s="62" t="s">
        <v>143</v>
      </c>
      <c r="C18" s="137" t="s">
        <v>108</v>
      </c>
      <c r="D18" s="78">
        <v>2011</v>
      </c>
      <c r="E18" s="145"/>
      <c r="F18" s="62" t="s">
        <v>6</v>
      </c>
      <c r="G18" s="62"/>
    </row>
    <row r="19" spans="1:7" s="59" customFormat="1" ht="31.5" customHeight="1">
      <c r="A19" s="53">
        <v>17</v>
      </c>
      <c r="B19" s="62" t="s">
        <v>109</v>
      </c>
      <c r="C19" s="137" t="s">
        <v>108</v>
      </c>
      <c r="D19" s="78">
        <v>2007</v>
      </c>
      <c r="E19" s="145"/>
      <c r="F19" s="62" t="s">
        <v>251</v>
      </c>
      <c r="G19" s="62"/>
    </row>
    <row r="20" spans="1:7" s="59" customFormat="1" ht="31.5" customHeight="1">
      <c r="A20" s="53">
        <v>18</v>
      </c>
      <c r="B20" s="62" t="s">
        <v>110</v>
      </c>
      <c r="C20" s="137" t="s">
        <v>111</v>
      </c>
      <c r="D20" s="78">
        <v>1983</v>
      </c>
      <c r="E20" s="145"/>
      <c r="F20" s="62" t="s">
        <v>6</v>
      </c>
      <c r="G20" s="62"/>
    </row>
    <row r="21" spans="1:7" s="59" customFormat="1" ht="31.5" customHeight="1">
      <c r="A21" s="53">
        <v>19</v>
      </c>
      <c r="B21" s="62" t="s">
        <v>144</v>
      </c>
      <c r="C21" s="137" t="s">
        <v>112</v>
      </c>
      <c r="D21" s="78">
        <v>2007</v>
      </c>
      <c r="E21" s="145">
        <v>3</v>
      </c>
      <c r="F21" s="62" t="s">
        <v>186</v>
      </c>
      <c r="G21" s="62"/>
    </row>
    <row r="22" spans="1:7" s="59" customFormat="1" ht="31.5" customHeight="1">
      <c r="A22" s="53">
        <v>20</v>
      </c>
      <c r="B22" s="62" t="s">
        <v>113</v>
      </c>
      <c r="C22" s="137" t="s">
        <v>112</v>
      </c>
      <c r="D22" s="78">
        <v>2007</v>
      </c>
      <c r="E22" s="145"/>
      <c r="F22" s="62" t="s">
        <v>6</v>
      </c>
      <c r="G22" s="62"/>
    </row>
    <row r="23" spans="1:7" s="59" customFormat="1" ht="31.5" customHeight="1">
      <c r="A23" s="53">
        <v>21</v>
      </c>
      <c r="B23" s="62" t="s">
        <v>230</v>
      </c>
      <c r="C23" s="137" t="s">
        <v>112</v>
      </c>
      <c r="D23" s="78">
        <v>2006</v>
      </c>
      <c r="E23" s="145"/>
      <c r="F23" s="62" t="s">
        <v>193</v>
      </c>
      <c r="G23" s="62"/>
    </row>
    <row r="24" spans="1:7" s="59" customFormat="1" ht="31.5" customHeight="1">
      <c r="A24" s="53">
        <v>22</v>
      </c>
      <c r="B24" s="62" t="s">
        <v>114</v>
      </c>
      <c r="C24" s="137" t="s">
        <v>115</v>
      </c>
      <c r="D24" s="78">
        <v>2014</v>
      </c>
      <c r="E24" s="145">
        <v>2</v>
      </c>
      <c r="F24" s="62" t="s">
        <v>193</v>
      </c>
      <c r="G24" s="62"/>
    </row>
    <row r="25" spans="1:7" s="59" customFormat="1" ht="31.5" customHeight="1">
      <c r="A25" s="53">
        <v>23</v>
      </c>
      <c r="B25" s="71" t="s">
        <v>116</v>
      </c>
      <c r="C25" s="137" t="s">
        <v>115</v>
      </c>
      <c r="D25" s="78">
        <v>2014</v>
      </c>
      <c r="E25" s="145"/>
      <c r="F25" s="62" t="s">
        <v>187</v>
      </c>
      <c r="G25" s="62"/>
    </row>
    <row r="26" spans="1:7" s="59" customFormat="1" ht="31.5" customHeight="1">
      <c r="A26" s="53">
        <v>24</v>
      </c>
      <c r="B26" s="62" t="s">
        <v>225</v>
      </c>
      <c r="C26" s="137" t="s">
        <v>236</v>
      </c>
      <c r="D26" s="115">
        <v>1990</v>
      </c>
      <c r="E26" s="145">
        <v>3</v>
      </c>
      <c r="F26" s="62" t="s">
        <v>193</v>
      </c>
      <c r="G26" s="62"/>
    </row>
    <row r="27" spans="1:7" s="59" customFormat="1" ht="31.5" customHeight="1">
      <c r="A27" s="53">
        <v>25</v>
      </c>
      <c r="B27" s="62" t="s">
        <v>226</v>
      </c>
      <c r="C27" s="137" t="s">
        <v>237</v>
      </c>
      <c r="D27" s="115">
        <v>2006</v>
      </c>
      <c r="E27" s="145"/>
      <c r="F27" s="62" t="s">
        <v>6</v>
      </c>
      <c r="G27" s="62"/>
    </row>
    <row r="28" spans="1:7" s="59" customFormat="1" ht="31.5" customHeight="1">
      <c r="A28" s="53">
        <v>26</v>
      </c>
      <c r="B28" s="62" t="s">
        <v>227</v>
      </c>
      <c r="C28" s="137" t="s">
        <v>237</v>
      </c>
      <c r="D28" s="115">
        <v>2006</v>
      </c>
      <c r="E28" s="145"/>
      <c r="F28" s="62" t="s">
        <v>6</v>
      </c>
      <c r="G28" s="62"/>
    </row>
    <row r="29" spans="1:7" s="59" customFormat="1" ht="21" customHeight="1">
      <c r="A29" s="156" t="s">
        <v>261</v>
      </c>
      <c r="B29" s="157"/>
      <c r="C29" s="157"/>
      <c r="D29" s="157"/>
      <c r="E29" s="157"/>
      <c r="F29" s="157"/>
      <c r="G29" s="158"/>
    </row>
    <row r="30" spans="1:7" s="59" customFormat="1" ht="31.5" customHeight="1">
      <c r="A30" s="53">
        <v>27</v>
      </c>
      <c r="B30" s="97" t="s">
        <v>253</v>
      </c>
      <c r="C30" s="138" t="s">
        <v>252</v>
      </c>
      <c r="D30" s="155">
        <v>2</v>
      </c>
      <c r="E30" s="159">
        <v>2</v>
      </c>
      <c r="F30" s="97" t="s">
        <v>6</v>
      </c>
      <c r="G30" s="60"/>
    </row>
    <row r="31" spans="1:7" s="59" customFormat="1" ht="31.5" customHeight="1">
      <c r="A31" s="53">
        <v>28</v>
      </c>
      <c r="B31" s="97" t="s">
        <v>254</v>
      </c>
      <c r="C31" s="138" t="s">
        <v>252</v>
      </c>
      <c r="D31" s="155"/>
      <c r="E31" s="160"/>
      <c r="F31" s="97" t="s">
        <v>6</v>
      </c>
      <c r="G31" s="60"/>
    </row>
    <row r="32" spans="1:7" s="59" customFormat="1" ht="49.5" customHeight="1">
      <c r="A32" s="53">
        <v>29</v>
      </c>
      <c r="B32" s="41" t="s">
        <v>240</v>
      </c>
      <c r="C32" s="139" t="s">
        <v>248</v>
      </c>
      <c r="D32" s="154">
        <v>4</v>
      </c>
      <c r="E32" s="159">
        <v>4</v>
      </c>
      <c r="F32" s="41" t="s">
        <v>6</v>
      </c>
      <c r="G32" s="60"/>
    </row>
    <row r="33" spans="1:7" s="59" customFormat="1" ht="47.25" customHeight="1">
      <c r="A33" s="53">
        <v>30</v>
      </c>
      <c r="B33" s="41" t="s">
        <v>241</v>
      </c>
      <c r="C33" s="139" t="s">
        <v>248</v>
      </c>
      <c r="D33" s="154"/>
      <c r="E33" s="161"/>
      <c r="F33" s="41" t="s">
        <v>6</v>
      </c>
      <c r="G33" s="60"/>
    </row>
    <row r="34" spans="1:7" s="59" customFormat="1" ht="43.5" customHeight="1">
      <c r="A34" s="53">
        <v>31</v>
      </c>
      <c r="B34" s="41" t="s">
        <v>242</v>
      </c>
      <c r="C34" s="139" t="s">
        <v>248</v>
      </c>
      <c r="D34" s="154"/>
      <c r="E34" s="161"/>
      <c r="F34" s="41" t="s">
        <v>6</v>
      </c>
      <c r="G34" s="60"/>
    </row>
    <row r="35" spans="1:7" s="59" customFormat="1" ht="45.75" customHeight="1">
      <c r="A35" s="53">
        <v>32</v>
      </c>
      <c r="B35" s="41" t="s">
        <v>243</v>
      </c>
      <c r="C35" s="139" t="s">
        <v>248</v>
      </c>
      <c r="D35" s="154"/>
      <c r="E35" s="160"/>
      <c r="F35" s="41" t="s">
        <v>6</v>
      </c>
      <c r="G35" s="60"/>
    </row>
    <row r="36" spans="1:7" s="59" customFormat="1" ht="31.5" customHeight="1">
      <c r="A36" s="53">
        <v>33</v>
      </c>
      <c r="B36" s="64">
        <v>136231071</v>
      </c>
      <c r="C36" s="66" t="s">
        <v>262</v>
      </c>
      <c r="D36" s="64"/>
      <c r="E36" s="159">
        <v>2</v>
      </c>
      <c r="F36" s="41" t="s">
        <v>6</v>
      </c>
      <c r="G36" s="60"/>
    </row>
    <row r="37" spans="1:7" ht="31.5" customHeight="1">
      <c r="A37" s="53">
        <v>34</v>
      </c>
      <c r="B37" s="116">
        <v>13115027071</v>
      </c>
      <c r="C37" s="66" t="s">
        <v>262</v>
      </c>
      <c r="D37" s="116"/>
      <c r="E37" s="160"/>
      <c r="F37" s="41" t="s">
        <v>6</v>
      </c>
      <c r="G37" s="6"/>
    </row>
    <row r="38" spans="1:7" ht="31.5" customHeight="1">
      <c r="A38" s="53">
        <v>35</v>
      </c>
      <c r="B38" s="116">
        <v>496</v>
      </c>
      <c r="C38" s="117" t="s">
        <v>263</v>
      </c>
      <c r="D38" s="116"/>
      <c r="E38" s="152">
        <v>6</v>
      </c>
      <c r="F38" s="41" t="s">
        <v>6</v>
      </c>
      <c r="G38" s="6"/>
    </row>
    <row r="39" spans="1:7" ht="31.5" customHeight="1">
      <c r="A39" s="53">
        <v>36</v>
      </c>
      <c r="B39" s="116">
        <v>882</v>
      </c>
      <c r="C39" s="117" t="s">
        <v>263</v>
      </c>
      <c r="D39" s="116"/>
      <c r="E39" s="162"/>
      <c r="F39" s="41" t="s">
        <v>6</v>
      </c>
      <c r="G39" s="6"/>
    </row>
    <row r="40" spans="1:7" ht="31.5" customHeight="1">
      <c r="A40" s="53">
        <v>37</v>
      </c>
      <c r="B40" s="116" t="s">
        <v>264</v>
      </c>
      <c r="C40" s="117" t="s">
        <v>263</v>
      </c>
      <c r="D40" s="116"/>
      <c r="E40" s="162"/>
      <c r="F40" s="41" t="s">
        <v>6</v>
      </c>
      <c r="G40" s="6"/>
    </row>
    <row r="41" spans="1:7" ht="31.5" customHeight="1">
      <c r="A41" s="53">
        <v>38</v>
      </c>
      <c r="B41" s="116" t="s">
        <v>265</v>
      </c>
      <c r="C41" s="117" t="s">
        <v>263</v>
      </c>
      <c r="D41" s="116"/>
      <c r="E41" s="162"/>
      <c r="F41" s="41" t="s">
        <v>6</v>
      </c>
      <c r="G41" s="6"/>
    </row>
    <row r="42" spans="1:7" ht="31.5" customHeight="1">
      <c r="A42" s="53">
        <v>39</v>
      </c>
      <c r="B42" s="116">
        <v>20444</v>
      </c>
      <c r="C42" s="117" t="s">
        <v>263</v>
      </c>
      <c r="D42" s="116"/>
      <c r="E42" s="162"/>
      <c r="F42" s="41" t="s">
        <v>6</v>
      </c>
      <c r="G42" s="6"/>
    </row>
    <row r="43" spans="1:7" ht="31.5" customHeight="1">
      <c r="A43" s="53">
        <v>40</v>
      </c>
      <c r="B43" s="116">
        <v>23977</v>
      </c>
      <c r="C43" s="117" t="s">
        <v>263</v>
      </c>
      <c r="D43" s="116"/>
      <c r="E43" s="153"/>
      <c r="F43" s="41"/>
      <c r="G43" s="6"/>
    </row>
    <row r="44" spans="1:7" ht="21.75" customHeight="1">
      <c r="A44" s="149" t="s">
        <v>267</v>
      </c>
      <c r="B44" s="150"/>
      <c r="C44" s="150"/>
      <c r="D44" s="150"/>
      <c r="E44" s="150"/>
      <c r="F44" s="150"/>
      <c r="G44" s="151"/>
    </row>
    <row r="45" spans="1:7" ht="21.75" customHeight="1">
      <c r="A45" s="116">
        <v>41</v>
      </c>
      <c r="B45" s="136"/>
      <c r="C45" s="117" t="s">
        <v>266</v>
      </c>
      <c r="D45" s="116"/>
      <c r="E45" s="152">
        <v>3</v>
      </c>
      <c r="F45" s="41" t="s">
        <v>6</v>
      </c>
      <c r="G45" s="136"/>
    </row>
    <row r="46" spans="1:7" ht="21.75" customHeight="1">
      <c r="A46" s="116">
        <v>42</v>
      </c>
      <c r="B46" s="136"/>
      <c r="C46" s="117" t="s">
        <v>266</v>
      </c>
      <c r="D46" s="116"/>
      <c r="E46" s="162"/>
      <c r="F46" s="41"/>
      <c r="G46" s="136"/>
    </row>
    <row r="47" spans="1:7" ht="21.75" customHeight="1">
      <c r="A47" s="116">
        <v>43</v>
      </c>
      <c r="B47" s="136"/>
      <c r="C47" s="117" t="s">
        <v>266</v>
      </c>
      <c r="D47" s="116"/>
      <c r="E47" s="153"/>
      <c r="F47" s="41"/>
      <c r="G47" s="136"/>
    </row>
    <row r="48" spans="1:7" ht="31.5" customHeight="1">
      <c r="A48" s="116">
        <v>44</v>
      </c>
      <c r="B48" s="116"/>
      <c r="C48" s="101" t="s">
        <v>268</v>
      </c>
      <c r="D48" s="116"/>
      <c r="E48" s="152">
        <v>2</v>
      </c>
      <c r="F48" s="116" t="s">
        <v>6</v>
      </c>
      <c r="G48" s="6"/>
    </row>
    <row r="49" spans="1:7" ht="31.5" customHeight="1">
      <c r="A49" s="116">
        <v>45</v>
      </c>
      <c r="B49" s="6"/>
      <c r="C49" s="101" t="s">
        <v>268</v>
      </c>
      <c r="D49" s="6"/>
      <c r="E49" s="153"/>
      <c r="F49" s="116" t="s">
        <v>6</v>
      </c>
      <c r="G49" s="6"/>
    </row>
  </sheetData>
  <mergeCells count="19">
    <mergeCell ref="A44:G44"/>
    <mergeCell ref="E48:E49"/>
    <mergeCell ref="E21:E23"/>
    <mergeCell ref="E24:E25"/>
    <mergeCell ref="E26:E28"/>
    <mergeCell ref="D32:D35"/>
    <mergeCell ref="D30:D31"/>
    <mergeCell ref="A29:G29"/>
    <mergeCell ref="E36:E37"/>
    <mergeCell ref="E32:E35"/>
    <mergeCell ref="E30:E31"/>
    <mergeCell ref="E38:E43"/>
    <mergeCell ref="E45:E47"/>
    <mergeCell ref="A1:G1"/>
    <mergeCell ref="E13:E16"/>
    <mergeCell ref="E6:E9"/>
    <mergeCell ref="E17:E20"/>
    <mergeCell ref="E3:E5"/>
    <mergeCell ref="E10:E12"/>
  </mergeCells>
  <pageMargins left="0.7" right="0.7" top="0.75" bottom="0.75" header="0.3" footer="0.3"/>
  <pageSetup paperSize="9"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S12"/>
  <sheetViews>
    <sheetView tabSelected="1" view="pageBreakPreview" zoomScale="85" zoomScaleNormal="70" zoomScaleSheetLayoutView="85" workbookViewId="0">
      <selection activeCell="T6" sqref="T6"/>
    </sheetView>
  </sheetViews>
  <sheetFormatPr defaultRowHeight="15"/>
  <cols>
    <col min="1" max="1" width="18.140625" style="119" customWidth="1"/>
    <col min="2" max="2" width="7.5703125" customWidth="1"/>
    <col min="3" max="3" width="6.7109375" customWidth="1"/>
    <col min="4" max="4" width="7.42578125" customWidth="1"/>
    <col min="5" max="6" width="6.28515625" customWidth="1"/>
    <col min="7" max="7" width="6.7109375" customWidth="1"/>
    <col min="8" max="17" width="6.140625" customWidth="1"/>
    <col min="18" max="18" width="10" customWidth="1"/>
    <col min="19" max="19" width="12.7109375" customWidth="1"/>
  </cols>
  <sheetData>
    <row r="3" spans="1:19" ht="26.25">
      <c r="A3" s="163" t="s">
        <v>322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</row>
    <row r="5" spans="1:19" s="125" customFormat="1" ht="15.75" customHeight="1">
      <c r="A5" s="164" t="s">
        <v>5</v>
      </c>
      <c r="B5" s="165" t="s">
        <v>285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6" t="s">
        <v>321</v>
      </c>
      <c r="N5" s="167"/>
      <c r="O5" s="167"/>
      <c r="P5" s="167"/>
      <c r="Q5" s="165" t="s">
        <v>317</v>
      </c>
      <c r="R5" s="165"/>
      <c r="S5" s="165" t="s">
        <v>284</v>
      </c>
    </row>
    <row r="6" spans="1:19" s="125" customFormat="1" ht="91.5" customHeight="1">
      <c r="A6" s="164"/>
      <c r="B6" s="126" t="s">
        <v>283</v>
      </c>
      <c r="C6" s="126" t="s">
        <v>282</v>
      </c>
      <c r="D6" s="126" t="s">
        <v>281</v>
      </c>
      <c r="E6" s="126" t="s">
        <v>280</v>
      </c>
      <c r="F6" s="126" t="s">
        <v>279</v>
      </c>
      <c r="G6" s="126" t="s">
        <v>278</v>
      </c>
      <c r="H6" s="126" t="s">
        <v>277</v>
      </c>
      <c r="I6" s="126" t="s">
        <v>276</v>
      </c>
      <c r="J6" s="126" t="s">
        <v>275</v>
      </c>
      <c r="K6" s="126" t="s">
        <v>274</v>
      </c>
      <c r="L6" s="126" t="s">
        <v>273</v>
      </c>
      <c r="M6" s="126" t="s">
        <v>272</v>
      </c>
      <c r="N6" s="126" t="s">
        <v>271</v>
      </c>
      <c r="O6" s="126" t="s">
        <v>263</v>
      </c>
      <c r="P6" s="126" t="s">
        <v>270</v>
      </c>
      <c r="Q6" s="126" t="s">
        <v>266</v>
      </c>
      <c r="R6" s="126" t="s">
        <v>268</v>
      </c>
      <c r="S6" s="165"/>
    </row>
    <row r="7" spans="1:19" s="120" customFormat="1" ht="39" customHeight="1">
      <c r="A7" s="124" t="s">
        <v>6</v>
      </c>
      <c r="B7" s="123">
        <v>1</v>
      </c>
      <c r="C7" s="123">
        <v>1</v>
      </c>
      <c r="D7" s="123">
        <v>1</v>
      </c>
      <c r="E7" s="123">
        <v>2</v>
      </c>
      <c r="F7" s="123">
        <v>3</v>
      </c>
      <c r="G7" s="123">
        <v>1</v>
      </c>
      <c r="H7" s="123" t="s">
        <v>258</v>
      </c>
      <c r="I7" s="123" t="s">
        <v>258</v>
      </c>
      <c r="J7" s="123">
        <v>2</v>
      </c>
      <c r="K7" s="123">
        <v>1</v>
      </c>
      <c r="L7" s="123">
        <v>2</v>
      </c>
      <c r="M7" s="123">
        <v>2</v>
      </c>
      <c r="N7" s="123">
        <v>2</v>
      </c>
      <c r="O7" s="123">
        <v>6</v>
      </c>
      <c r="P7" s="123">
        <v>4</v>
      </c>
      <c r="Q7" s="123">
        <v>3</v>
      </c>
      <c r="R7" s="123">
        <v>2</v>
      </c>
      <c r="S7" s="121">
        <f>SUM(B7:R7)</f>
        <v>33</v>
      </c>
    </row>
    <row r="8" spans="1:19" s="120" customFormat="1" ht="39" customHeight="1">
      <c r="A8" s="124" t="s">
        <v>187</v>
      </c>
      <c r="B8" s="123" t="s">
        <v>258</v>
      </c>
      <c r="C8" s="123" t="s">
        <v>258</v>
      </c>
      <c r="D8" s="123">
        <v>1</v>
      </c>
      <c r="E8" s="123" t="s">
        <v>258</v>
      </c>
      <c r="F8" s="123" t="s">
        <v>258</v>
      </c>
      <c r="G8" s="123" t="s">
        <v>258</v>
      </c>
      <c r="H8" s="123">
        <v>1</v>
      </c>
      <c r="I8" s="123">
        <v>1</v>
      </c>
      <c r="J8" s="123" t="s">
        <v>258</v>
      </c>
      <c r="K8" s="123">
        <v>1</v>
      </c>
      <c r="L8" s="123"/>
      <c r="M8" s="123" t="s">
        <v>258</v>
      </c>
      <c r="N8" s="123" t="s">
        <v>258</v>
      </c>
      <c r="O8" s="123" t="s">
        <v>258</v>
      </c>
      <c r="P8" s="123" t="s">
        <v>258</v>
      </c>
      <c r="Q8" s="123" t="s">
        <v>258</v>
      </c>
      <c r="R8" s="123" t="s">
        <v>258</v>
      </c>
      <c r="S8" s="121">
        <f>SUM(B8:Q8)</f>
        <v>4</v>
      </c>
    </row>
    <row r="9" spans="1:19" s="120" customFormat="1" ht="39" customHeight="1">
      <c r="A9" s="124" t="s">
        <v>188</v>
      </c>
      <c r="B9" s="123">
        <v>1</v>
      </c>
      <c r="C9" s="123" t="s">
        <v>258</v>
      </c>
      <c r="D9" s="123" t="s">
        <v>258</v>
      </c>
      <c r="E9" s="123" t="s">
        <v>258</v>
      </c>
      <c r="F9" s="123" t="s">
        <v>258</v>
      </c>
      <c r="G9" s="123" t="s">
        <v>258</v>
      </c>
      <c r="H9" s="123" t="s">
        <v>258</v>
      </c>
      <c r="I9" s="123" t="s">
        <v>258</v>
      </c>
      <c r="J9" s="123" t="s">
        <v>258</v>
      </c>
      <c r="K9" s="123" t="s">
        <v>258</v>
      </c>
      <c r="L9" s="123"/>
      <c r="M9" s="123" t="s">
        <v>258</v>
      </c>
      <c r="N9" s="123" t="s">
        <v>258</v>
      </c>
      <c r="O9" s="123" t="s">
        <v>258</v>
      </c>
      <c r="P9" s="123" t="s">
        <v>258</v>
      </c>
      <c r="Q9" s="123" t="s">
        <v>258</v>
      </c>
      <c r="R9" s="123" t="s">
        <v>258</v>
      </c>
      <c r="S9" s="121">
        <f>SUM(B9:Q9)</f>
        <v>1</v>
      </c>
    </row>
    <row r="10" spans="1:19" s="120" customFormat="1" ht="39" customHeight="1">
      <c r="A10" s="124" t="s">
        <v>162</v>
      </c>
      <c r="B10" s="123">
        <v>1</v>
      </c>
      <c r="C10" s="123" t="s">
        <v>258</v>
      </c>
      <c r="D10" s="123" t="s">
        <v>258</v>
      </c>
      <c r="E10" s="123" t="s">
        <v>258</v>
      </c>
      <c r="F10" s="123" t="s">
        <v>258</v>
      </c>
      <c r="G10" s="123" t="s">
        <v>258</v>
      </c>
      <c r="H10" s="123" t="s">
        <v>258</v>
      </c>
      <c r="I10" s="123" t="s">
        <v>258</v>
      </c>
      <c r="J10" s="123" t="s">
        <v>258</v>
      </c>
      <c r="K10" s="123" t="s">
        <v>258</v>
      </c>
      <c r="L10" s="123"/>
      <c r="M10" s="123" t="s">
        <v>258</v>
      </c>
      <c r="N10" s="123" t="s">
        <v>258</v>
      </c>
      <c r="O10" s="123" t="s">
        <v>258</v>
      </c>
      <c r="P10" s="123" t="s">
        <v>258</v>
      </c>
      <c r="Q10" s="123" t="s">
        <v>258</v>
      </c>
      <c r="R10" s="123" t="s">
        <v>258</v>
      </c>
      <c r="S10" s="121">
        <f>SUM(B10:Q10)</f>
        <v>1</v>
      </c>
    </row>
    <row r="11" spans="1:19" s="120" customFormat="1" ht="39" customHeight="1">
      <c r="A11" s="124" t="s">
        <v>269</v>
      </c>
      <c r="B11" s="123" t="s">
        <v>258</v>
      </c>
      <c r="C11" s="123" t="s">
        <v>258</v>
      </c>
      <c r="D11" s="123">
        <v>1</v>
      </c>
      <c r="E11" s="123">
        <v>1</v>
      </c>
      <c r="F11" s="123" t="s">
        <v>258</v>
      </c>
      <c r="G11" s="123" t="s">
        <v>258</v>
      </c>
      <c r="H11" s="123">
        <v>1</v>
      </c>
      <c r="I11" s="123">
        <v>1</v>
      </c>
      <c r="J11" s="123" t="s">
        <v>258</v>
      </c>
      <c r="K11" s="123">
        <v>1</v>
      </c>
      <c r="L11" s="123">
        <v>1</v>
      </c>
      <c r="M11" s="123" t="s">
        <v>258</v>
      </c>
      <c r="N11" s="123" t="s">
        <v>258</v>
      </c>
      <c r="O11" s="123" t="s">
        <v>258</v>
      </c>
      <c r="P11" s="123" t="s">
        <v>258</v>
      </c>
      <c r="Q11" s="123" t="s">
        <v>258</v>
      </c>
      <c r="R11" s="123" t="s">
        <v>258</v>
      </c>
      <c r="S11" s="121">
        <f>SUM(B11:Q11)</f>
        <v>6</v>
      </c>
    </row>
    <row r="12" spans="1:19" s="120" customFormat="1" ht="39" customHeight="1">
      <c r="A12" s="122" t="s">
        <v>4</v>
      </c>
      <c r="B12" s="121">
        <v>3</v>
      </c>
      <c r="C12" s="121">
        <v>1</v>
      </c>
      <c r="D12" s="121">
        <v>3</v>
      </c>
      <c r="E12" s="121">
        <v>3</v>
      </c>
      <c r="F12" s="121">
        <v>3</v>
      </c>
      <c r="G12" s="121">
        <v>1</v>
      </c>
      <c r="H12" s="121">
        <v>2</v>
      </c>
      <c r="I12" s="121">
        <v>2</v>
      </c>
      <c r="J12" s="121">
        <v>2</v>
      </c>
      <c r="K12" s="121">
        <v>3</v>
      </c>
      <c r="L12" s="121">
        <v>3</v>
      </c>
      <c r="M12" s="121">
        <v>2</v>
      </c>
      <c r="N12" s="121">
        <v>2</v>
      </c>
      <c r="O12" s="121">
        <v>6</v>
      </c>
      <c r="P12" s="121">
        <v>4</v>
      </c>
      <c r="Q12" s="121">
        <v>3</v>
      </c>
      <c r="R12" s="121">
        <v>2</v>
      </c>
      <c r="S12" s="121">
        <f>SUM(S7:S11)</f>
        <v>45</v>
      </c>
    </row>
  </sheetData>
  <mergeCells count="6">
    <mergeCell ref="A3:S3"/>
    <mergeCell ref="A5:A6"/>
    <mergeCell ref="B5:L5"/>
    <mergeCell ref="S5:S6"/>
    <mergeCell ref="Q5:R5"/>
    <mergeCell ref="M5:P5"/>
  </mergeCells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12"/>
  <sheetViews>
    <sheetView view="pageBreakPreview" zoomScaleNormal="100" zoomScaleSheetLayoutView="100" workbookViewId="0">
      <selection activeCell="D11" sqref="D11"/>
    </sheetView>
  </sheetViews>
  <sheetFormatPr defaultRowHeight="12.75"/>
  <cols>
    <col min="1" max="1" width="5" style="34" bestFit="1" customWidth="1"/>
    <col min="2" max="2" width="12.7109375" style="34" customWidth="1"/>
    <col min="3" max="3" width="9.42578125" style="34" customWidth="1"/>
    <col min="4" max="4" width="55.5703125" style="34" customWidth="1"/>
    <col min="5" max="5" width="14" style="77" hidden="1" customWidth="1"/>
    <col min="6" max="6" width="6.7109375" style="34" bestFit="1" customWidth="1"/>
    <col min="7" max="7" width="8.85546875" style="34" customWidth="1"/>
    <col min="8" max="8" width="12.140625" style="34" customWidth="1"/>
    <col min="9" max="9" width="5" style="34" customWidth="1"/>
    <col min="10" max="16384" width="9.140625" style="34"/>
  </cols>
  <sheetData>
    <row r="1" spans="1:10" ht="30" customHeight="1">
      <c r="A1" s="144" t="s">
        <v>153</v>
      </c>
      <c r="B1" s="144"/>
      <c r="C1" s="144"/>
      <c r="D1" s="144"/>
      <c r="E1" s="144"/>
      <c r="F1" s="144"/>
      <c r="G1" s="144"/>
      <c r="H1" s="144"/>
      <c r="I1" s="38"/>
      <c r="J1" s="34" t="s">
        <v>189</v>
      </c>
    </row>
    <row r="2" spans="1:10" ht="26.25" customHeight="1">
      <c r="A2" s="35" t="s">
        <v>0</v>
      </c>
      <c r="B2" s="36" t="s">
        <v>1</v>
      </c>
      <c r="C2" s="35" t="s">
        <v>2</v>
      </c>
      <c r="D2" s="37" t="s">
        <v>3</v>
      </c>
      <c r="E2" s="74" t="s">
        <v>259</v>
      </c>
      <c r="F2" s="35" t="s">
        <v>4</v>
      </c>
      <c r="G2" s="35" t="s">
        <v>5</v>
      </c>
      <c r="H2" s="35" t="s">
        <v>7</v>
      </c>
      <c r="I2" s="38"/>
    </row>
    <row r="3" spans="1:10" s="45" customFormat="1" ht="24.75" customHeight="1">
      <c r="A3" s="40">
        <v>1</v>
      </c>
      <c r="B3" s="41" t="s">
        <v>179</v>
      </c>
      <c r="C3" s="42">
        <v>20375</v>
      </c>
      <c r="D3" s="67" t="s">
        <v>183</v>
      </c>
      <c r="E3" s="75">
        <v>2016</v>
      </c>
      <c r="F3" s="171">
        <v>5</v>
      </c>
      <c r="G3" s="43" t="s">
        <v>6</v>
      </c>
      <c r="H3" s="168"/>
      <c r="I3" s="44"/>
    </row>
    <row r="4" spans="1:10" s="45" customFormat="1" ht="24.75" customHeight="1">
      <c r="A4" s="40">
        <v>2</v>
      </c>
      <c r="B4" s="41" t="s">
        <v>180</v>
      </c>
      <c r="C4" s="42">
        <v>20376</v>
      </c>
      <c r="D4" s="67" t="s">
        <v>183</v>
      </c>
      <c r="E4" s="75">
        <v>2016</v>
      </c>
      <c r="F4" s="171"/>
      <c r="G4" s="43" t="s">
        <v>6</v>
      </c>
      <c r="H4" s="169"/>
      <c r="I4" s="44"/>
    </row>
    <row r="5" spans="1:10" s="45" customFormat="1" ht="24.75" customHeight="1">
      <c r="A5" s="40">
        <v>3</v>
      </c>
      <c r="B5" s="41" t="s">
        <v>181</v>
      </c>
      <c r="C5" s="42">
        <v>20377</v>
      </c>
      <c r="D5" s="67" t="s">
        <v>183</v>
      </c>
      <c r="E5" s="75">
        <v>2016</v>
      </c>
      <c r="F5" s="171"/>
      <c r="G5" s="43" t="s">
        <v>6</v>
      </c>
      <c r="H5" s="169"/>
      <c r="I5" s="44"/>
    </row>
    <row r="6" spans="1:10" s="45" customFormat="1" ht="24.75" customHeight="1">
      <c r="A6" s="40">
        <v>4</v>
      </c>
      <c r="B6" s="41" t="s">
        <v>182</v>
      </c>
      <c r="C6" s="42">
        <v>20378</v>
      </c>
      <c r="D6" s="67" t="s">
        <v>183</v>
      </c>
      <c r="E6" s="75">
        <v>2016</v>
      </c>
      <c r="F6" s="171"/>
      <c r="G6" s="43" t="s">
        <v>6</v>
      </c>
      <c r="H6" s="169"/>
      <c r="I6" s="44"/>
    </row>
    <row r="7" spans="1:10" s="45" customFormat="1" ht="24.75" customHeight="1">
      <c r="A7" s="40">
        <v>5</v>
      </c>
      <c r="B7" s="41" t="s">
        <v>207</v>
      </c>
      <c r="C7" s="41">
        <v>20423</v>
      </c>
      <c r="D7" s="68" t="s">
        <v>239</v>
      </c>
      <c r="E7" s="75">
        <v>2016</v>
      </c>
      <c r="F7" s="171"/>
      <c r="G7" s="43" t="s">
        <v>6</v>
      </c>
      <c r="H7" s="169"/>
      <c r="I7" s="44"/>
    </row>
    <row r="8" spans="1:10" s="45" customFormat="1" ht="23.25" customHeight="1">
      <c r="A8" s="46">
        <v>6</v>
      </c>
      <c r="B8" s="46" t="s">
        <v>185</v>
      </c>
      <c r="C8" s="47">
        <v>20379</v>
      </c>
      <c r="D8" s="48" t="s">
        <v>184</v>
      </c>
      <c r="E8" s="75">
        <v>2018</v>
      </c>
      <c r="F8" s="46">
        <v>1</v>
      </c>
      <c r="G8" s="43" t="s">
        <v>6</v>
      </c>
      <c r="H8" s="170"/>
      <c r="I8" s="44"/>
    </row>
    <row r="9" spans="1:10" ht="15.75">
      <c r="A9" s="1"/>
      <c r="B9" s="1"/>
      <c r="C9" s="1"/>
      <c r="D9" s="1"/>
      <c r="E9" s="76"/>
      <c r="F9" s="1"/>
      <c r="G9" s="1"/>
      <c r="H9" s="1"/>
    </row>
    <row r="10" spans="1:10" ht="15.75">
      <c r="A10" s="1"/>
      <c r="B10" s="1"/>
      <c r="C10" s="1"/>
      <c r="D10" s="1"/>
      <c r="E10" s="76"/>
      <c r="F10" s="1"/>
      <c r="G10" s="1"/>
      <c r="H10" s="1"/>
    </row>
    <row r="11" spans="1:10" ht="15.75">
      <c r="A11" s="1"/>
      <c r="B11" s="1"/>
      <c r="C11" s="1"/>
      <c r="D11" s="1"/>
      <c r="E11" s="76"/>
      <c r="F11" s="1"/>
      <c r="G11" s="1"/>
      <c r="H11" s="1"/>
    </row>
    <row r="12" spans="1:10" ht="15.75">
      <c r="A12" s="1"/>
      <c r="B12" s="1"/>
      <c r="C12" s="1"/>
      <c r="D12" s="1"/>
      <c r="E12" s="76"/>
      <c r="F12" s="1"/>
      <c r="G12" s="1"/>
      <c r="H12" s="1"/>
    </row>
  </sheetData>
  <mergeCells count="3">
    <mergeCell ref="H3:H8"/>
    <mergeCell ref="A1:H1"/>
    <mergeCell ref="F3:F7"/>
  </mergeCells>
  <pageMargins left="0.25" right="0.25" top="0.75" bottom="0.75" header="0.3" footer="0.3"/>
  <pageSetup scale="65" orientation="portrait" r:id="rId1"/>
  <colBreaks count="1" manualBreakCount="1">
    <brk id="9" max="1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H87"/>
  <sheetViews>
    <sheetView view="pageBreakPreview" topLeftCell="A81" zoomScale="85" zoomScaleNormal="59" zoomScaleSheetLayoutView="85" workbookViewId="0">
      <selection activeCell="F3" sqref="F3"/>
    </sheetView>
  </sheetViews>
  <sheetFormatPr defaultColWidth="9.140625" defaultRowHeight="37.5" customHeight="1"/>
  <cols>
    <col min="1" max="1" width="5.7109375" style="79" customWidth="1"/>
    <col min="2" max="2" width="14.7109375" style="104" customWidth="1"/>
    <col min="3" max="3" width="55.140625" style="79" customWidth="1"/>
    <col min="4" max="4" width="9.7109375" style="79" customWidth="1"/>
    <col min="5" max="5" width="10" style="104" customWidth="1"/>
    <col min="6" max="6" width="16" style="105" customWidth="1"/>
    <col min="7" max="7" width="16" style="104" customWidth="1"/>
    <col min="8" max="16384" width="9.140625" style="79"/>
  </cols>
  <sheetData>
    <row r="1" spans="1:8" ht="37.5" customHeight="1">
      <c r="A1" s="187" t="s">
        <v>250</v>
      </c>
      <c r="B1" s="187"/>
      <c r="C1" s="187"/>
      <c r="D1" s="187"/>
      <c r="E1" s="187"/>
      <c r="F1" s="187"/>
      <c r="G1" s="187"/>
      <c r="H1" s="106" t="s">
        <v>189</v>
      </c>
    </row>
    <row r="2" spans="1:8" ht="35.1" customHeight="1">
      <c r="A2" s="80" t="s">
        <v>0</v>
      </c>
      <c r="B2" s="81" t="s">
        <v>2</v>
      </c>
      <c r="C2" s="82" t="s">
        <v>3</v>
      </c>
      <c r="D2" s="83"/>
      <c r="E2" s="81" t="s">
        <v>4</v>
      </c>
      <c r="F2" s="81" t="s">
        <v>5</v>
      </c>
      <c r="G2" s="81" t="s">
        <v>7</v>
      </c>
      <c r="H2" s="106"/>
    </row>
    <row r="3" spans="1:8" ht="35.1" customHeight="1">
      <c r="A3" s="84">
        <v>1</v>
      </c>
      <c r="B3" s="84" t="s">
        <v>9</v>
      </c>
      <c r="C3" s="85" t="s">
        <v>163</v>
      </c>
      <c r="D3" s="84">
        <v>2012</v>
      </c>
      <c r="E3" s="84">
        <v>1</v>
      </c>
      <c r="F3" s="71" t="s">
        <v>6</v>
      </c>
      <c r="G3" s="86"/>
      <c r="H3" s="106"/>
    </row>
    <row r="4" spans="1:8" ht="35.1" customHeight="1">
      <c r="A4" s="84">
        <v>2</v>
      </c>
      <c r="B4" s="84" t="s">
        <v>201</v>
      </c>
      <c r="C4" s="85" t="s">
        <v>200</v>
      </c>
      <c r="D4" s="84">
        <v>2020</v>
      </c>
      <c r="E4" s="189">
        <v>6</v>
      </c>
      <c r="F4" s="84" t="s">
        <v>171</v>
      </c>
      <c r="G4" s="86"/>
      <c r="H4" s="106"/>
    </row>
    <row r="5" spans="1:8" ht="35.1" customHeight="1">
      <c r="A5" s="84">
        <v>3</v>
      </c>
      <c r="B5" s="84" t="s">
        <v>202</v>
      </c>
      <c r="C5" s="85" t="s">
        <v>200</v>
      </c>
      <c r="D5" s="84">
        <v>2020</v>
      </c>
      <c r="E5" s="190"/>
      <c r="F5" s="84" t="s">
        <v>6</v>
      </c>
      <c r="G5" s="86"/>
      <c r="H5" s="106"/>
    </row>
    <row r="6" spans="1:8" ht="35.1" customHeight="1">
      <c r="A6" s="84">
        <v>4</v>
      </c>
      <c r="B6" s="84" t="s">
        <v>210</v>
      </c>
      <c r="C6" s="85" t="s">
        <v>200</v>
      </c>
      <c r="D6" s="84">
        <v>2016</v>
      </c>
      <c r="E6" s="190"/>
      <c r="F6" s="84" t="s">
        <v>171</v>
      </c>
      <c r="G6" s="86"/>
      <c r="H6" s="106"/>
    </row>
    <row r="7" spans="1:8" ht="35.1" customHeight="1">
      <c r="A7" s="84">
        <v>5</v>
      </c>
      <c r="B7" s="84" t="s">
        <v>211</v>
      </c>
      <c r="C7" s="85" t="s">
        <v>200</v>
      </c>
      <c r="D7" s="84">
        <v>2013</v>
      </c>
      <c r="E7" s="190"/>
      <c r="F7" s="84" t="s">
        <v>6</v>
      </c>
      <c r="G7" s="86"/>
      <c r="H7" s="106"/>
    </row>
    <row r="8" spans="1:8" ht="35.1" customHeight="1">
      <c r="A8" s="84">
        <v>6</v>
      </c>
      <c r="B8" s="84" t="s">
        <v>212</v>
      </c>
      <c r="C8" s="85" t="s">
        <v>200</v>
      </c>
      <c r="D8" s="84">
        <v>2012</v>
      </c>
      <c r="E8" s="190"/>
      <c r="F8" s="84" t="s">
        <v>171</v>
      </c>
      <c r="G8" s="86"/>
      <c r="H8" s="106"/>
    </row>
    <row r="9" spans="1:8" ht="35.1" customHeight="1">
      <c r="A9" s="84">
        <v>7</v>
      </c>
      <c r="B9" s="84" t="s">
        <v>213</v>
      </c>
      <c r="C9" s="85" t="s">
        <v>200</v>
      </c>
      <c r="D9" s="84">
        <v>2016</v>
      </c>
      <c r="E9" s="191"/>
      <c r="F9" s="84" t="s">
        <v>190</v>
      </c>
      <c r="G9" s="86"/>
      <c r="H9" s="106"/>
    </row>
    <row r="10" spans="1:8" ht="35.1" customHeight="1">
      <c r="A10" s="84">
        <v>8</v>
      </c>
      <c r="B10" s="84" t="s">
        <v>10</v>
      </c>
      <c r="C10" s="85" t="s">
        <v>11</v>
      </c>
      <c r="D10" s="84">
        <v>2004</v>
      </c>
      <c r="E10" s="84">
        <v>1</v>
      </c>
      <c r="F10" s="71" t="s">
        <v>6</v>
      </c>
      <c r="G10" s="87"/>
      <c r="H10" s="106"/>
    </row>
    <row r="11" spans="1:8" ht="35.1" customHeight="1">
      <c r="A11" s="84">
        <v>9</v>
      </c>
      <c r="B11" s="84" t="s">
        <v>208</v>
      </c>
      <c r="C11" s="85" t="s">
        <v>200</v>
      </c>
      <c r="D11" s="84">
        <v>2013</v>
      </c>
      <c r="E11" s="189">
        <v>2</v>
      </c>
      <c r="F11" s="84" t="s">
        <v>171</v>
      </c>
      <c r="G11" s="86"/>
      <c r="H11" s="106"/>
    </row>
    <row r="12" spans="1:8" ht="35.1" customHeight="1">
      <c r="A12" s="84">
        <v>10</v>
      </c>
      <c r="B12" s="84" t="s">
        <v>209</v>
      </c>
      <c r="C12" s="85" t="s">
        <v>200</v>
      </c>
      <c r="D12" s="84">
        <v>2013</v>
      </c>
      <c r="E12" s="191"/>
      <c r="F12" s="84" t="s">
        <v>171</v>
      </c>
      <c r="G12" s="86"/>
      <c r="H12" s="106"/>
    </row>
    <row r="13" spans="1:8" ht="35.1" customHeight="1">
      <c r="A13" s="84">
        <v>11</v>
      </c>
      <c r="B13" s="71" t="s">
        <v>13</v>
      </c>
      <c r="C13" s="85" t="s">
        <v>195</v>
      </c>
      <c r="D13" s="84">
        <v>2011</v>
      </c>
      <c r="E13" s="188">
        <v>7</v>
      </c>
      <c r="F13" s="71" t="s">
        <v>6</v>
      </c>
      <c r="G13" s="87"/>
      <c r="H13" s="106"/>
    </row>
    <row r="14" spans="1:8" ht="35.1" customHeight="1">
      <c r="A14" s="84">
        <v>12</v>
      </c>
      <c r="B14" s="71" t="s">
        <v>16</v>
      </c>
      <c r="C14" s="85" t="s">
        <v>195</v>
      </c>
      <c r="D14" s="84">
        <v>2011</v>
      </c>
      <c r="E14" s="188"/>
      <c r="F14" s="71" t="s">
        <v>6</v>
      </c>
      <c r="G14" s="88"/>
      <c r="H14" s="106"/>
    </row>
    <row r="15" spans="1:8" ht="35.1" customHeight="1">
      <c r="A15" s="84">
        <v>13</v>
      </c>
      <c r="B15" s="71" t="s">
        <v>18</v>
      </c>
      <c r="C15" s="85" t="s">
        <v>195</v>
      </c>
      <c r="D15" s="84">
        <v>2011</v>
      </c>
      <c r="E15" s="188"/>
      <c r="F15" s="71" t="s">
        <v>6</v>
      </c>
      <c r="G15" s="87"/>
      <c r="H15" s="106"/>
    </row>
    <row r="16" spans="1:8" ht="35.1" customHeight="1">
      <c r="A16" s="84">
        <v>14</v>
      </c>
      <c r="B16" s="71" t="s">
        <v>20</v>
      </c>
      <c r="C16" s="89" t="s">
        <v>195</v>
      </c>
      <c r="D16" s="84">
        <v>2011</v>
      </c>
      <c r="E16" s="188"/>
      <c r="F16" s="71" t="s">
        <v>6</v>
      </c>
      <c r="G16" s="81"/>
      <c r="H16" s="106"/>
    </row>
    <row r="17" spans="1:8" ht="35.1" customHeight="1">
      <c r="A17" s="84">
        <v>15</v>
      </c>
      <c r="B17" s="71" t="s">
        <v>21</v>
      </c>
      <c r="C17" s="85" t="s">
        <v>195</v>
      </c>
      <c r="D17" s="84">
        <v>1998</v>
      </c>
      <c r="E17" s="188"/>
      <c r="F17" s="71" t="s">
        <v>6</v>
      </c>
      <c r="G17" s="90"/>
      <c r="H17" s="106"/>
    </row>
    <row r="18" spans="1:8" ht="35.1" customHeight="1">
      <c r="A18" s="84">
        <v>16</v>
      </c>
      <c r="B18" s="71" t="s">
        <v>23</v>
      </c>
      <c r="C18" s="85" t="s">
        <v>195</v>
      </c>
      <c r="D18" s="84">
        <v>2005</v>
      </c>
      <c r="E18" s="188"/>
      <c r="F18" s="141" t="s">
        <v>6</v>
      </c>
      <c r="G18" s="91"/>
      <c r="H18" s="106"/>
    </row>
    <row r="19" spans="1:8" ht="35.1" customHeight="1">
      <c r="A19" s="84">
        <v>17</v>
      </c>
      <c r="B19" s="84" t="s">
        <v>25</v>
      </c>
      <c r="C19" s="85" t="s">
        <v>195</v>
      </c>
      <c r="D19" s="84">
        <v>2010</v>
      </c>
      <c r="E19" s="188"/>
      <c r="F19" s="71" t="s">
        <v>6</v>
      </c>
      <c r="G19" s="71"/>
      <c r="H19" s="106"/>
    </row>
    <row r="20" spans="1:8" ht="35.1" customHeight="1">
      <c r="A20" s="84">
        <v>18</v>
      </c>
      <c r="B20" s="71" t="s">
        <v>27</v>
      </c>
      <c r="C20" s="92" t="s">
        <v>28</v>
      </c>
      <c r="D20" s="84">
        <v>2003</v>
      </c>
      <c r="E20" s="188">
        <v>3</v>
      </c>
      <c r="F20" s="71" t="s">
        <v>6</v>
      </c>
      <c r="G20" s="71"/>
      <c r="H20" s="106"/>
    </row>
    <row r="21" spans="1:8" ht="35.1" customHeight="1">
      <c r="A21" s="84">
        <v>19</v>
      </c>
      <c r="B21" s="84" t="s">
        <v>30</v>
      </c>
      <c r="C21" s="92" t="s">
        <v>28</v>
      </c>
      <c r="D21" s="84">
        <v>2006</v>
      </c>
      <c r="E21" s="188"/>
      <c r="F21" s="71" t="s">
        <v>6</v>
      </c>
      <c r="G21" s="71"/>
      <c r="H21" s="106"/>
    </row>
    <row r="22" spans="1:8" ht="35.1" customHeight="1">
      <c r="A22" s="84">
        <v>20</v>
      </c>
      <c r="B22" s="84" t="s">
        <v>33</v>
      </c>
      <c r="C22" s="94" t="s">
        <v>31</v>
      </c>
      <c r="D22" s="84">
        <v>2010</v>
      </c>
      <c r="E22" s="188"/>
      <c r="F22" s="71" t="s">
        <v>6</v>
      </c>
      <c r="G22" s="71"/>
      <c r="H22" s="106"/>
    </row>
    <row r="23" spans="1:8" ht="35.1" customHeight="1">
      <c r="A23" s="84">
        <v>21</v>
      </c>
      <c r="B23" s="71" t="s">
        <v>35</v>
      </c>
      <c r="C23" s="92" t="s">
        <v>196</v>
      </c>
      <c r="D23" s="84">
        <v>2007</v>
      </c>
      <c r="E23" s="188">
        <v>2</v>
      </c>
      <c r="F23" s="71" t="s">
        <v>6</v>
      </c>
      <c r="G23" s="71"/>
      <c r="H23" s="106"/>
    </row>
    <row r="24" spans="1:8" ht="35.1" customHeight="1">
      <c r="A24" s="84">
        <v>22</v>
      </c>
      <c r="B24" s="71" t="s">
        <v>38</v>
      </c>
      <c r="C24" s="92" t="s">
        <v>196</v>
      </c>
      <c r="D24" s="84">
        <v>2007</v>
      </c>
      <c r="E24" s="188"/>
      <c r="F24" s="71" t="s">
        <v>6</v>
      </c>
      <c r="G24" s="71"/>
      <c r="H24" s="106"/>
    </row>
    <row r="25" spans="1:8" ht="35.1" customHeight="1">
      <c r="A25" s="84">
        <v>23</v>
      </c>
      <c r="B25" s="71" t="s">
        <v>137</v>
      </c>
      <c r="C25" s="92" t="s">
        <v>197</v>
      </c>
      <c r="D25" s="84">
        <v>1983</v>
      </c>
      <c r="E25" s="188">
        <v>2</v>
      </c>
      <c r="F25" s="71" t="s">
        <v>6</v>
      </c>
      <c r="G25" s="86"/>
      <c r="H25" s="106"/>
    </row>
    <row r="26" spans="1:8" ht="35.1" customHeight="1">
      <c r="A26" s="84">
        <v>24</v>
      </c>
      <c r="B26" s="84" t="s">
        <v>41</v>
      </c>
      <c r="C26" s="85" t="s">
        <v>198</v>
      </c>
      <c r="D26" s="84">
        <v>2007</v>
      </c>
      <c r="E26" s="188"/>
      <c r="F26" s="71" t="s">
        <v>6</v>
      </c>
      <c r="G26" s="71"/>
      <c r="H26" s="106"/>
    </row>
    <row r="27" spans="1:8" ht="35.1" customHeight="1">
      <c r="A27" s="84">
        <v>25</v>
      </c>
      <c r="B27" s="71" t="s">
        <v>44</v>
      </c>
      <c r="C27" s="85" t="s">
        <v>199</v>
      </c>
      <c r="D27" s="84">
        <v>2013</v>
      </c>
      <c r="E27" s="178">
        <v>8</v>
      </c>
      <c r="F27" s="71" t="s">
        <v>6</v>
      </c>
      <c r="G27" s="107"/>
      <c r="H27" s="106"/>
    </row>
    <row r="28" spans="1:8" ht="35.1" customHeight="1">
      <c r="A28" s="84">
        <v>26</v>
      </c>
      <c r="B28" s="71" t="s">
        <v>138</v>
      </c>
      <c r="C28" s="85" t="s">
        <v>199</v>
      </c>
      <c r="D28" s="84">
        <v>2013</v>
      </c>
      <c r="E28" s="186"/>
      <c r="F28" s="71" t="s">
        <v>6</v>
      </c>
      <c r="G28" s="91"/>
      <c r="H28" s="106"/>
    </row>
    <row r="29" spans="1:8" ht="35.1" customHeight="1">
      <c r="A29" s="84">
        <v>27</v>
      </c>
      <c r="B29" s="71" t="s">
        <v>48</v>
      </c>
      <c r="C29" s="85" t="s">
        <v>199</v>
      </c>
      <c r="D29" s="84">
        <v>2013</v>
      </c>
      <c r="E29" s="186"/>
      <c r="F29" s="71" t="s">
        <v>6</v>
      </c>
      <c r="G29" s="91"/>
      <c r="H29" s="106"/>
    </row>
    <row r="30" spans="1:8" ht="35.1" customHeight="1">
      <c r="A30" s="84">
        <v>28</v>
      </c>
      <c r="B30" s="71" t="s">
        <v>50</v>
      </c>
      <c r="C30" s="85" t="s">
        <v>199</v>
      </c>
      <c r="D30" s="84">
        <v>2013</v>
      </c>
      <c r="E30" s="186"/>
      <c r="F30" s="71" t="s">
        <v>190</v>
      </c>
      <c r="G30" s="91"/>
      <c r="H30" s="106"/>
    </row>
    <row r="31" spans="1:8" ht="35.1" customHeight="1">
      <c r="A31" s="84">
        <v>29</v>
      </c>
      <c r="B31" s="71" t="s">
        <v>52</v>
      </c>
      <c r="C31" s="85" t="s">
        <v>199</v>
      </c>
      <c r="D31" s="84">
        <v>2009</v>
      </c>
      <c r="E31" s="186"/>
      <c r="F31" s="71" t="s">
        <v>190</v>
      </c>
      <c r="G31" s="91"/>
      <c r="H31" s="106"/>
    </row>
    <row r="32" spans="1:8" ht="35.1" customHeight="1">
      <c r="A32" s="84">
        <v>30</v>
      </c>
      <c r="B32" s="71" t="s">
        <v>54</v>
      </c>
      <c r="C32" s="85" t="s">
        <v>199</v>
      </c>
      <c r="D32" s="84">
        <v>2013</v>
      </c>
      <c r="E32" s="186"/>
      <c r="F32" s="84" t="s">
        <v>187</v>
      </c>
      <c r="G32" s="91"/>
      <c r="H32" s="106"/>
    </row>
    <row r="33" spans="1:8" ht="35.1" customHeight="1">
      <c r="A33" s="84">
        <v>31</v>
      </c>
      <c r="B33" s="71" t="s">
        <v>56</v>
      </c>
      <c r="C33" s="85" t="s">
        <v>199</v>
      </c>
      <c r="D33" s="84">
        <v>2013</v>
      </c>
      <c r="E33" s="186"/>
      <c r="F33" s="84" t="s">
        <v>6</v>
      </c>
      <c r="G33" s="93"/>
      <c r="H33" s="106"/>
    </row>
    <row r="34" spans="1:8" ht="35.1" customHeight="1">
      <c r="A34" s="84">
        <v>32</v>
      </c>
      <c r="B34" s="41" t="s">
        <v>224</v>
      </c>
      <c r="C34" s="85" t="s">
        <v>223</v>
      </c>
      <c r="D34" s="84">
        <v>2020</v>
      </c>
      <c r="E34" s="179"/>
      <c r="F34" s="84" t="s">
        <v>6</v>
      </c>
      <c r="G34" s="93"/>
      <c r="H34" s="106"/>
    </row>
    <row r="35" spans="1:8" ht="35.1" customHeight="1">
      <c r="A35" s="84">
        <v>33</v>
      </c>
      <c r="B35" s="71" t="s">
        <v>136</v>
      </c>
      <c r="C35" s="94" t="s">
        <v>57</v>
      </c>
      <c r="D35" s="84">
        <v>2005</v>
      </c>
      <c r="E35" s="188">
        <v>6</v>
      </c>
      <c r="F35" s="84" t="s">
        <v>187</v>
      </c>
      <c r="G35" s="86"/>
      <c r="H35" s="106"/>
    </row>
    <row r="36" spans="1:8" ht="35.1" customHeight="1">
      <c r="A36" s="84">
        <v>34</v>
      </c>
      <c r="B36" s="71" t="s">
        <v>59</v>
      </c>
      <c r="C36" s="92" t="s">
        <v>57</v>
      </c>
      <c r="D36" s="84">
        <v>2010</v>
      </c>
      <c r="E36" s="188"/>
      <c r="F36" s="71" t="s">
        <v>6</v>
      </c>
      <c r="G36" s="91"/>
      <c r="H36" s="106"/>
    </row>
    <row r="37" spans="1:8" ht="35.1" customHeight="1">
      <c r="A37" s="84">
        <v>35</v>
      </c>
      <c r="B37" s="71" t="s">
        <v>61</v>
      </c>
      <c r="C37" s="92" t="s">
        <v>57</v>
      </c>
      <c r="D37" s="84">
        <v>2005</v>
      </c>
      <c r="E37" s="188"/>
      <c r="F37" s="71" t="s">
        <v>6</v>
      </c>
      <c r="G37" s="71"/>
      <c r="H37" s="106"/>
    </row>
    <row r="38" spans="1:8" ht="35.1" customHeight="1">
      <c r="A38" s="84">
        <v>36</v>
      </c>
      <c r="B38" s="71" t="s">
        <v>63</v>
      </c>
      <c r="C38" s="92" t="s">
        <v>57</v>
      </c>
      <c r="D38" s="84">
        <v>2010</v>
      </c>
      <c r="E38" s="188"/>
      <c r="F38" s="84" t="s">
        <v>6</v>
      </c>
      <c r="G38" s="71"/>
      <c r="H38" s="106"/>
    </row>
    <row r="39" spans="1:8" ht="35.1" customHeight="1">
      <c r="A39" s="84">
        <v>37</v>
      </c>
      <c r="B39" s="71" t="s">
        <v>65</v>
      </c>
      <c r="C39" s="92" t="s">
        <v>57</v>
      </c>
      <c r="D39" s="84">
        <v>2005</v>
      </c>
      <c r="E39" s="188"/>
      <c r="F39" s="84" t="s">
        <v>6</v>
      </c>
      <c r="G39" s="71"/>
      <c r="H39" s="106"/>
    </row>
    <row r="40" spans="1:8" ht="35.1" customHeight="1">
      <c r="A40" s="84">
        <v>38</v>
      </c>
      <c r="B40" s="71" t="s">
        <v>67</v>
      </c>
      <c r="C40" s="92" t="s">
        <v>57</v>
      </c>
      <c r="D40" s="84">
        <v>2010</v>
      </c>
      <c r="E40" s="188"/>
      <c r="F40" s="84" t="s">
        <v>190</v>
      </c>
      <c r="G40" s="71"/>
      <c r="H40" s="106"/>
    </row>
    <row r="41" spans="1:8" ht="35.1" customHeight="1">
      <c r="A41" s="84">
        <v>39</v>
      </c>
      <c r="B41" s="71" t="s">
        <v>68</v>
      </c>
      <c r="C41" s="94" t="s">
        <v>69</v>
      </c>
      <c r="D41" s="84">
        <v>2005</v>
      </c>
      <c r="E41" s="178">
        <v>4</v>
      </c>
      <c r="F41" s="84" t="s">
        <v>187</v>
      </c>
      <c r="G41" s="71"/>
      <c r="H41" s="106"/>
    </row>
    <row r="42" spans="1:8" ht="35.1" customHeight="1">
      <c r="A42" s="84">
        <v>40</v>
      </c>
      <c r="B42" s="71" t="s">
        <v>71</v>
      </c>
      <c r="C42" s="92" t="s">
        <v>69</v>
      </c>
      <c r="D42" s="84">
        <v>2005</v>
      </c>
      <c r="E42" s="186"/>
      <c r="F42" s="84" t="s">
        <v>6</v>
      </c>
      <c r="G42" s="71"/>
      <c r="H42" s="106"/>
    </row>
    <row r="43" spans="1:8" ht="35.1" customHeight="1">
      <c r="A43" s="84">
        <v>41</v>
      </c>
      <c r="B43" s="71" t="s">
        <v>72</v>
      </c>
      <c r="C43" s="92" t="s">
        <v>69</v>
      </c>
      <c r="D43" s="84">
        <v>2005</v>
      </c>
      <c r="E43" s="186"/>
      <c r="F43" s="71" t="s">
        <v>6</v>
      </c>
      <c r="G43" s="71"/>
      <c r="H43" s="106"/>
    </row>
    <row r="44" spans="1:8" ht="35.1" customHeight="1">
      <c r="A44" s="84">
        <v>42</v>
      </c>
      <c r="B44" s="71" t="s">
        <v>222</v>
      </c>
      <c r="C44" s="92" t="s">
        <v>221</v>
      </c>
      <c r="D44" s="84">
        <v>2012</v>
      </c>
      <c r="E44" s="179"/>
      <c r="F44" s="71" t="s">
        <v>6</v>
      </c>
      <c r="G44" s="71"/>
      <c r="H44" s="106"/>
    </row>
    <row r="45" spans="1:8" ht="35.1" customHeight="1">
      <c r="A45" s="84">
        <v>43</v>
      </c>
      <c r="B45" s="71" t="s">
        <v>219</v>
      </c>
      <c r="C45" s="92" t="s">
        <v>218</v>
      </c>
      <c r="D45" s="84">
        <v>2017</v>
      </c>
      <c r="E45" s="71">
        <v>1</v>
      </c>
      <c r="F45" s="71" t="s">
        <v>6</v>
      </c>
      <c r="G45" s="71"/>
      <c r="H45" s="106"/>
    </row>
    <row r="46" spans="1:8" ht="35.1" customHeight="1">
      <c r="A46" s="84">
        <v>44</v>
      </c>
      <c r="B46" s="71" t="s">
        <v>204</v>
      </c>
      <c r="C46" s="92" t="s">
        <v>203</v>
      </c>
      <c r="D46" s="84">
        <v>2021</v>
      </c>
      <c r="E46" s="178">
        <v>3</v>
      </c>
      <c r="F46" s="71" t="s">
        <v>6</v>
      </c>
      <c r="G46" s="71"/>
      <c r="H46" s="106"/>
    </row>
    <row r="47" spans="1:8" ht="35.1" customHeight="1">
      <c r="A47" s="84">
        <v>45</v>
      </c>
      <c r="B47" s="71" t="s">
        <v>205</v>
      </c>
      <c r="C47" s="92" t="s">
        <v>203</v>
      </c>
      <c r="D47" s="84">
        <v>2021</v>
      </c>
      <c r="E47" s="186"/>
      <c r="F47" s="71" t="s">
        <v>6</v>
      </c>
      <c r="G47" s="71"/>
      <c r="H47" s="106"/>
    </row>
    <row r="48" spans="1:8" ht="35.1" customHeight="1">
      <c r="A48" s="84">
        <v>46</v>
      </c>
      <c r="B48" s="71" t="s">
        <v>206</v>
      </c>
      <c r="C48" s="92" t="s">
        <v>203</v>
      </c>
      <c r="D48" s="84">
        <v>2021</v>
      </c>
      <c r="E48" s="179"/>
      <c r="F48" s="71" t="s">
        <v>6</v>
      </c>
      <c r="G48" s="71"/>
      <c r="H48" s="106"/>
    </row>
    <row r="49" spans="1:8" ht="35.1" customHeight="1">
      <c r="A49" s="84">
        <v>47</v>
      </c>
      <c r="B49" s="71" t="s">
        <v>74</v>
      </c>
      <c r="C49" s="92" t="s">
        <v>75</v>
      </c>
      <c r="D49" s="84">
        <v>2005</v>
      </c>
      <c r="E49" s="71">
        <v>1</v>
      </c>
      <c r="F49" s="71" t="s">
        <v>6</v>
      </c>
      <c r="G49" s="71"/>
      <c r="H49" s="106"/>
    </row>
    <row r="50" spans="1:8" ht="35.1" customHeight="1">
      <c r="A50" s="84">
        <v>48</v>
      </c>
      <c r="B50" s="71" t="s">
        <v>76</v>
      </c>
      <c r="C50" s="92" t="s">
        <v>75</v>
      </c>
      <c r="D50" s="84">
        <v>2003</v>
      </c>
      <c r="E50" s="71">
        <v>1</v>
      </c>
      <c r="F50" s="71" t="s">
        <v>6</v>
      </c>
      <c r="G50" s="91"/>
      <c r="H50" s="106"/>
    </row>
    <row r="51" spans="1:8" ht="35.1" customHeight="1">
      <c r="A51" s="84">
        <v>49</v>
      </c>
      <c r="B51" s="71" t="s">
        <v>77</v>
      </c>
      <c r="C51" s="92" t="s">
        <v>78</v>
      </c>
      <c r="D51" s="84">
        <v>2014</v>
      </c>
      <c r="E51" s="188">
        <v>10</v>
      </c>
      <c r="F51" s="71" t="s">
        <v>6</v>
      </c>
      <c r="G51" s="91"/>
      <c r="H51" s="106"/>
    </row>
    <row r="52" spans="1:8" ht="35.1" customHeight="1">
      <c r="A52" s="84">
        <v>50</v>
      </c>
      <c r="B52" s="84" t="s">
        <v>79</v>
      </c>
      <c r="C52" s="94" t="s">
        <v>78</v>
      </c>
      <c r="D52" s="84">
        <v>2014</v>
      </c>
      <c r="E52" s="188"/>
      <c r="F52" s="71" t="s">
        <v>6</v>
      </c>
      <c r="G52" s="84"/>
      <c r="H52" s="106"/>
    </row>
    <row r="53" spans="1:8" ht="35.1" customHeight="1">
      <c r="A53" s="84">
        <v>51</v>
      </c>
      <c r="B53" s="71" t="s">
        <v>80</v>
      </c>
      <c r="C53" s="92" t="s">
        <v>78</v>
      </c>
      <c r="D53" s="84">
        <v>2014</v>
      </c>
      <c r="E53" s="188"/>
      <c r="F53" s="71" t="s">
        <v>190</v>
      </c>
      <c r="G53" s="91"/>
      <c r="H53" s="106"/>
    </row>
    <row r="54" spans="1:8" ht="35.1" customHeight="1">
      <c r="A54" s="84">
        <v>52</v>
      </c>
      <c r="B54" s="71" t="s">
        <v>81</v>
      </c>
      <c r="C54" s="94" t="s">
        <v>78</v>
      </c>
      <c r="D54" s="84">
        <v>2014</v>
      </c>
      <c r="E54" s="188"/>
      <c r="F54" s="84" t="s">
        <v>188</v>
      </c>
      <c r="G54" s="86"/>
      <c r="H54" s="106"/>
    </row>
    <row r="55" spans="1:8" ht="35.1" customHeight="1">
      <c r="A55" s="84">
        <v>53</v>
      </c>
      <c r="B55" s="71" t="s">
        <v>82</v>
      </c>
      <c r="C55" s="92" t="s">
        <v>78</v>
      </c>
      <c r="D55" s="84">
        <v>2014</v>
      </c>
      <c r="E55" s="188"/>
      <c r="F55" s="84" t="s">
        <v>190</v>
      </c>
      <c r="G55" s="71"/>
      <c r="H55" s="106"/>
    </row>
    <row r="56" spans="1:8" ht="35.1" customHeight="1">
      <c r="A56" s="84">
        <v>54</v>
      </c>
      <c r="B56" s="71" t="s">
        <v>83</v>
      </c>
      <c r="C56" s="92" t="s">
        <v>78</v>
      </c>
      <c r="D56" s="84">
        <v>2014</v>
      </c>
      <c r="E56" s="188"/>
      <c r="F56" s="71" t="s">
        <v>255</v>
      </c>
      <c r="G56" s="91"/>
      <c r="H56" s="106"/>
    </row>
    <row r="57" spans="1:8" ht="35.1" customHeight="1">
      <c r="A57" s="84">
        <v>55</v>
      </c>
      <c r="B57" s="71" t="s">
        <v>84</v>
      </c>
      <c r="C57" s="92" t="s">
        <v>78</v>
      </c>
      <c r="D57" s="84">
        <v>2014</v>
      </c>
      <c r="E57" s="188"/>
      <c r="F57" s="84" t="s">
        <v>190</v>
      </c>
      <c r="G57" s="86"/>
      <c r="H57" s="106"/>
    </row>
    <row r="58" spans="1:8" ht="35.1" customHeight="1">
      <c r="A58" s="84">
        <v>56</v>
      </c>
      <c r="B58" s="71" t="s">
        <v>85</v>
      </c>
      <c r="C58" s="92" t="s">
        <v>78</v>
      </c>
      <c r="D58" s="84">
        <v>2014</v>
      </c>
      <c r="E58" s="188"/>
      <c r="F58" s="84" t="s">
        <v>190</v>
      </c>
      <c r="G58" s="71"/>
      <c r="H58" s="106"/>
    </row>
    <row r="59" spans="1:8" ht="35.1" customHeight="1">
      <c r="A59" s="84">
        <v>57</v>
      </c>
      <c r="B59" s="71" t="s">
        <v>86</v>
      </c>
      <c r="C59" s="92" t="s">
        <v>78</v>
      </c>
      <c r="D59" s="84">
        <v>2014</v>
      </c>
      <c r="E59" s="188"/>
      <c r="F59" s="84" t="s">
        <v>6</v>
      </c>
      <c r="G59" s="86"/>
      <c r="H59" s="106"/>
    </row>
    <row r="60" spans="1:8" ht="35.1" customHeight="1">
      <c r="A60" s="84">
        <v>58</v>
      </c>
      <c r="B60" s="71" t="s">
        <v>87</v>
      </c>
      <c r="C60" s="94" t="s">
        <v>78</v>
      </c>
      <c r="D60" s="84">
        <v>2014</v>
      </c>
      <c r="E60" s="188"/>
      <c r="F60" s="84" t="s">
        <v>187</v>
      </c>
      <c r="G60" s="86"/>
      <c r="H60" s="106"/>
    </row>
    <row r="61" spans="1:8" ht="35.1" customHeight="1">
      <c r="A61" s="84">
        <v>59</v>
      </c>
      <c r="B61" s="71" t="s">
        <v>145</v>
      </c>
      <c r="C61" s="92" t="s">
        <v>175</v>
      </c>
      <c r="D61" s="84">
        <v>2011</v>
      </c>
      <c r="E61" s="188">
        <v>2</v>
      </c>
      <c r="F61" s="84" t="s">
        <v>190</v>
      </c>
      <c r="G61" s="95"/>
      <c r="H61" s="106"/>
    </row>
    <row r="62" spans="1:8" ht="35.1" customHeight="1">
      <c r="A62" s="84">
        <v>60</v>
      </c>
      <c r="B62" s="71" t="s">
        <v>146</v>
      </c>
      <c r="C62" s="92" t="s">
        <v>175</v>
      </c>
      <c r="D62" s="84">
        <v>2011</v>
      </c>
      <c r="E62" s="188"/>
      <c r="F62" s="84" t="s">
        <v>6</v>
      </c>
      <c r="G62" s="93"/>
      <c r="H62" s="106"/>
    </row>
    <row r="63" spans="1:8" ht="35.1" customHeight="1">
      <c r="A63" s="84">
        <v>61</v>
      </c>
      <c r="B63" s="71" t="s">
        <v>147</v>
      </c>
      <c r="C63" s="92" t="s">
        <v>169</v>
      </c>
      <c r="D63" s="84">
        <v>2011</v>
      </c>
      <c r="E63" s="178">
        <v>2</v>
      </c>
      <c r="F63" s="84" t="s">
        <v>6</v>
      </c>
      <c r="G63" s="93"/>
      <c r="H63" s="106"/>
    </row>
    <row r="64" spans="1:8" ht="35.1" customHeight="1">
      <c r="A64" s="84">
        <v>62</v>
      </c>
      <c r="B64" s="71" t="s">
        <v>148</v>
      </c>
      <c r="C64" s="94" t="s">
        <v>169</v>
      </c>
      <c r="D64" s="84">
        <v>2011</v>
      </c>
      <c r="E64" s="179"/>
      <c r="F64" s="84" t="s">
        <v>187</v>
      </c>
      <c r="G64" s="86"/>
      <c r="H64" s="106"/>
    </row>
    <row r="65" spans="1:8" ht="18.75" customHeight="1">
      <c r="A65" s="172" t="s">
        <v>260</v>
      </c>
      <c r="B65" s="173"/>
      <c r="C65" s="173"/>
      <c r="D65" s="173"/>
      <c r="E65" s="173"/>
      <c r="F65" s="173"/>
      <c r="G65" s="174"/>
      <c r="H65" s="106"/>
    </row>
    <row r="66" spans="1:8" s="98" customFormat="1" ht="35.1" customHeight="1">
      <c r="A66" s="96">
        <v>63</v>
      </c>
      <c r="B66" s="42">
        <v>20375</v>
      </c>
      <c r="C66" s="73" t="s">
        <v>183</v>
      </c>
      <c r="D66" s="86"/>
      <c r="E66" s="192">
        <v>5</v>
      </c>
      <c r="F66" s="114" t="s">
        <v>6</v>
      </c>
      <c r="G66" s="86"/>
      <c r="H66" s="108"/>
    </row>
    <row r="67" spans="1:8" s="98" customFormat="1" ht="35.1" customHeight="1">
      <c r="A67" s="96">
        <v>64</v>
      </c>
      <c r="B67" s="42">
        <v>20376</v>
      </c>
      <c r="C67" s="73" t="s">
        <v>183</v>
      </c>
      <c r="D67" s="86"/>
      <c r="E67" s="193"/>
      <c r="F67" s="114" t="s">
        <v>6</v>
      </c>
      <c r="G67" s="86"/>
      <c r="H67" s="108"/>
    </row>
    <row r="68" spans="1:8" s="98" customFormat="1" ht="35.1" customHeight="1">
      <c r="A68" s="96">
        <v>65</v>
      </c>
      <c r="B68" s="42">
        <v>20377</v>
      </c>
      <c r="C68" s="73" t="s">
        <v>183</v>
      </c>
      <c r="D68" s="86"/>
      <c r="E68" s="193"/>
      <c r="F68" s="114" t="s">
        <v>6</v>
      </c>
      <c r="G68" s="86"/>
      <c r="H68" s="108"/>
    </row>
    <row r="69" spans="1:8" s="98" customFormat="1" ht="35.1" customHeight="1">
      <c r="A69" s="96">
        <v>66</v>
      </c>
      <c r="B69" s="42">
        <v>20378</v>
      </c>
      <c r="C69" s="73" t="s">
        <v>183</v>
      </c>
      <c r="D69" s="86"/>
      <c r="E69" s="193"/>
      <c r="F69" s="114" t="s">
        <v>6</v>
      </c>
      <c r="G69" s="86"/>
      <c r="H69" s="108"/>
    </row>
    <row r="70" spans="1:8" s="98" customFormat="1" ht="35.1" customHeight="1">
      <c r="A70" s="96">
        <v>67</v>
      </c>
      <c r="B70" s="41">
        <v>20423</v>
      </c>
      <c r="C70" s="68" t="s">
        <v>239</v>
      </c>
      <c r="D70" s="86"/>
      <c r="E70" s="181"/>
      <c r="F70" s="114" t="s">
        <v>6</v>
      </c>
      <c r="G70" s="86"/>
      <c r="H70" s="108"/>
    </row>
    <row r="71" spans="1:8" s="98" customFormat="1" ht="35.1" customHeight="1">
      <c r="A71" s="96">
        <v>68</v>
      </c>
      <c r="B71" s="47">
        <v>20379</v>
      </c>
      <c r="C71" s="48" t="s">
        <v>184</v>
      </c>
      <c r="D71" s="86"/>
      <c r="E71" s="86">
        <v>1</v>
      </c>
      <c r="F71" s="114" t="s">
        <v>6</v>
      </c>
      <c r="G71" s="86"/>
      <c r="H71" s="108"/>
    </row>
    <row r="72" spans="1:8" ht="35.1" customHeight="1">
      <c r="A72" s="182" t="s">
        <v>89</v>
      </c>
      <c r="B72" s="183"/>
      <c r="C72" s="183"/>
      <c r="D72" s="184"/>
      <c r="E72" s="183"/>
      <c r="F72" s="183"/>
      <c r="G72" s="185"/>
      <c r="H72" s="106"/>
    </row>
    <row r="73" spans="1:8" ht="35.1" customHeight="1">
      <c r="A73" s="99">
        <v>69</v>
      </c>
      <c r="B73" s="71" t="s">
        <v>149</v>
      </c>
      <c r="C73" s="113" t="s">
        <v>90</v>
      </c>
      <c r="D73" s="111">
        <v>2006</v>
      </c>
      <c r="E73" s="186">
        <v>2</v>
      </c>
      <c r="F73" s="112" t="s">
        <v>6</v>
      </c>
      <c r="G73" s="112"/>
      <c r="H73" s="106"/>
    </row>
    <row r="74" spans="1:8" ht="35.1" customHeight="1">
      <c r="A74" s="99">
        <v>70</v>
      </c>
      <c r="B74" s="71" t="s">
        <v>150</v>
      </c>
      <c r="C74" s="92" t="s">
        <v>90</v>
      </c>
      <c r="D74" s="84">
        <v>2006</v>
      </c>
      <c r="E74" s="179"/>
      <c r="F74" s="84" t="s">
        <v>190</v>
      </c>
      <c r="G74" s="71"/>
      <c r="H74" s="106"/>
    </row>
    <row r="75" spans="1:8" ht="35.1" customHeight="1">
      <c r="A75" s="99">
        <v>71</v>
      </c>
      <c r="B75" s="100" t="s">
        <v>214</v>
      </c>
      <c r="C75" s="101" t="s">
        <v>244</v>
      </c>
      <c r="D75" s="84">
        <v>2014</v>
      </c>
      <c r="E75" s="175">
        <v>3</v>
      </c>
      <c r="F75" s="100" t="s">
        <v>6</v>
      </c>
      <c r="G75" s="109"/>
      <c r="H75" s="106"/>
    </row>
    <row r="76" spans="1:8" ht="35.1" customHeight="1">
      <c r="A76" s="99">
        <v>72</v>
      </c>
      <c r="B76" s="100" t="s">
        <v>215</v>
      </c>
      <c r="C76" s="101" t="s">
        <v>244</v>
      </c>
      <c r="D76" s="84">
        <v>2014</v>
      </c>
      <c r="E76" s="177"/>
      <c r="F76" s="100" t="s">
        <v>6</v>
      </c>
      <c r="G76" s="109"/>
      <c r="H76" s="106"/>
    </row>
    <row r="77" spans="1:8" ht="35.1" customHeight="1">
      <c r="A77" s="99">
        <v>73</v>
      </c>
      <c r="B77" s="100" t="s">
        <v>216</v>
      </c>
      <c r="C77" s="101" t="s">
        <v>244</v>
      </c>
      <c r="D77" s="84">
        <v>2014</v>
      </c>
      <c r="E77" s="176"/>
      <c r="F77" s="100" t="s">
        <v>6</v>
      </c>
      <c r="G77" s="109"/>
      <c r="H77" s="106"/>
    </row>
    <row r="78" spans="1:8" ht="35.1" customHeight="1">
      <c r="A78" s="99">
        <v>74</v>
      </c>
      <c r="B78" s="100" t="s">
        <v>157</v>
      </c>
      <c r="C78" s="102" t="s">
        <v>247</v>
      </c>
      <c r="D78" s="84">
        <v>2011</v>
      </c>
      <c r="E78" s="180">
        <v>2</v>
      </c>
      <c r="F78" s="84" t="s">
        <v>187</v>
      </c>
      <c r="G78" s="86"/>
      <c r="H78" s="106"/>
    </row>
    <row r="79" spans="1:8" ht="35.1" customHeight="1">
      <c r="A79" s="99">
        <v>75</v>
      </c>
      <c r="B79" s="100" t="s">
        <v>158</v>
      </c>
      <c r="C79" s="102" t="s">
        <v>247</v>
      </c>
      <c r="D79" s="84">
        <v>2011</v>
      </c>
      <c r="E79" s="181"/>
      <c r="F79" s="84" t="s">
        <v>6</v>
      </c>
      <c r="G79" s="86"/>
      <c r="H79" s="106"/>
    </row>
    <row r="80" spans="1:8" ht="35.1" customHeight="1">
      <c r="A80" s="99">
        <v>76</v>
      </c>
      <c r="B80" s="100" t="s">
        <v>155</v>
      </c>
      <c r="C80" s="101" t="s">
        <v>246</v>
      </c>
      <c r="D80" s="84">
        <v>2011</v>
      </c>
      <c r="E80" s="180">
        <v>2</v>
      </c>
      <c r="F80" s="84" t="s">
        <v>6</v>
      </c>
      <c r="G80" s="93"/>
      <c r="H80" s="106"/>
    </row>
    <row r="81" spans="1:8" ht="35.1" customHeight="1">
      <c r="A81" s="99">
        <v>77</v>
      </c>
      <c r="B81" s="100" t="s">
        <v>156</v>
      </c>
      <c r="C81" s="101" t="s">
        <v>246</v>
      </c>
      <c r="D81" s="84">
        <v>2011</v>
      </c>
      <c r="E81" s="181"/>
      <c r="F81" s="84" t="s">
        <v>190</v>
      </c>
      <c r="G81" s="95"/>
      <c r="H81" s="106"/>
    </row>
    <row r="82" spans="1:8" ht="35.1" customHeight="1">
      <c r="A82" s="99">
        <v>78</v>
      </c>
      <c r="B82" s="71" t="s">
        <v>151</v>
      </c>
      <c r="C82" s="92" t="s">
        <v>91</v>
      </c>
      <c r="D82" s="84">
        <v>2006</v>
      </c>
      <c r="E82" s="178">
        <v>2</v>
      </c>
      <c r="F82" s="71" t="s">
        <v>190</v>
      </c>
      <c r="G82" s="71"/>
      <c r="H82" s="106"/>
    </row>
    <row r="83" spans="1:8" ht="35.1" customHeight="1">
      <c r="A83" s="99">
        <v>79</v>
      </c>
      <c r="B83" s="71" t="s">
        <v>152</v>
      </c>
      <c r="C83" s="92" t="s">
        <v>91</v>
      </c>
      <c r="D83" s="84">
        <v>2006</v>
      </c>
      <c r="E83" s="179"/>
      <c r="F83" s="84" t="s">
        <v>6</v>
      </c>
      <c r="G83" s="71"/>
      <c r="H83" s="106"/>
    </row>
    <row r="84" spans="1:8" ht="35.1" customHeight="1">
      <c r="A84" s="99">
        <v>80</v>
      </c>
      <c r="B84" s="100" t="s">
        <v>217</v>
      </c>
      <c r="C84" s="101" t="s">
        <v>245</v>
      </c>
      <c r="D84" s="84">
        <v>2017</v>
      </c>
      <c r="E84" s="175">
        <v>2</v>
      </c>
      <c r="F84" s="100" t="s">
        <v>6</v>
      </c>
      <c r="G84" s="109"/>
      <c r="H84" s="106"/>
    </row>
    <row r="85" spans="1:8" ht="35.1" customHeight="1">
      <c r="A85" s="99">
        <v>81</v>
      </c>
      <c r="B85" s="100" t="s">
        <v>220</v>
      </c>
      <c r="C85" s="101" t="s">
        <v>245</v>
      </c>
      <c r="D85" s="84">
        <v>2017</v>
      </c>
      <c r="E85" s="176"/>
      <c r="F85" s="100" t="s">
        <v>6</v>
      </c>
      <c r="G85" s="109"/>
      <c r="H85" s="106"/>
    </row>
    <row r="86" spans="1:8" ht="35.1" customHeight="1">
      <c r="A86" s="99">
        <v>82</v>
      </c>
      <c r="B86" s="110" t="s">
        <v>258</v>
      </c>
      <c r="C86" s="103" t="s">
        <v>257</v>
      </c>
      <c r="D86" s="84" t="s">
        <v>258</v>
      </c>
      <c r="E86" s="175">
        <v>2</v>
      </c>
      <c r="F86" s="100" t="s">
        <v>6</v>
      </c>
      <c r="G86" s="110"/>
      <c r="H86" s="106"/>
    </row>
    <row r="87" spans="1:8" ht="35.1" customHeight="1">
      <c r="A87" s="99">
        <v>83</v>
      </c>
      <c r="B87" s="110" t="s">
        <v>258</v>
      </c>
      <c r="C87" s="103" t="s">
        <v>257</v>
      </c>
      <c r="D87" s="84" t="s">
        <v>258</v>
      </c>
      <c r="E87" s="176"/>
      <c r="F87" s="100" t="s">
        <v>6</v>
      </c>
      <c r="G87" s="110"/>
      <c r="H87" s="106"/>
    </row>
  </sheetData>
  <autoFilter ref="A2:H87" xr:uid="{00000000-0001-0000-0200-000000000000}"/>
  <mergeCells count="24">
    <mergeCell ref="E63:E64"/>
    <mergeCell ref="E73:E74"/>
    <mergeCell ref="A1:G1"/>
    <mergeCell ref="E35:E40"/>
    <mergeCell ref="E51:E60"/>
    <mergeCell ref="E61:E62"/>
    <mergeCell ref="E13:E19"/>
    <mergeCell ref="E20:E22"/>
    <mergeCell ref="E23:E24"/>
    <mergeCell ref="E25:E26"/>
    <mergeCell ref="E4:E9"/>
    <mergeCell ref="E11:E12"/>
    <mergeCell ref="E27:E34"/>
    <mergeCell ref="E41:E44"/>
    <mergeCell ref="E46:E48"/>
    <mergeCell ref="E66:E70"/>
    <mergeCell ref="A65:G65"/>
    <mergeCell ref="E86:E87"/>
    <mergeCell ref="E75:E77"/>
    <mergeCell ref="E84:E85"/>
    <mergeCell ref="E82:E83"/>
    <mergeCell ref="E80:E81"/>
    <mergeCell ref="E78:E79"/>
    <mergeCell ref="A72:G72"/>
  </mergeCells>
  <printOptions horizontalCentered="1"/>
  <pageMargins left="0.19" right="0.22" top="0.25" bottom="0.25" header="0.3" footer="0.3"/>
  <pageSetup paperSize="9" scale="75" fitToHeight="0" orientation="portrait" r:id="rId1"/>
  <rowBreaks count="1" manualBreakCount="1">
    <brk id="60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2"/>
  <sheetViews>
    <sheetView zoomScale="70" zoomScaleNormal="70" workbookViewId="0">
      <selection activeCell="O6" sqref="O6"/>
    </sheetView>
  </sheetViews>
  <sheetFormatPr defaultRowHeight="15"/>
  <cols>
    <col min="1" max="1" width="17" customWidth="1"/>
    <col min="2" max="3" width="6.85546875" customWidth="1"/>
    <col min="4" max="20" width="6" customWidth="1"/>
    <col min="21" max="21" width="10" customWidth="1"/>
    <col min="23" max="25" width="0" hidden="1" customWidth="1"/>
  </cols>
  <sheetData>
    <row r="2" spans="1:25" ht="26.25">
      <c r="A2" s="163" t="s">
        <v>286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</row>
    <row r="4" spans="1:25" ht="30.75" customHeight="1">
      <c r="A4" s="194" t="s">
        <v>287</v>
      </c>
      <c r="B4" s="195" t="s">
        <v>288</v>
      </c>
      <c r="C4" s="195"/>
      <c r="D4" s="195" t="s">
        <v>289</v>
      </c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 t="s">
        <v>290</v>
      </c>
      <c r="R4" s="195"/>
      <c r="S4" s="195"/>
      <c r="T4" s="195"/>
      <c r="U4" s="196" t="s">
        <v>257</v>
      </c>
      <c r="V4" s="196" t="s">
        <v>291</v>
      </c>
      <c r="W4" t="s">
        <v>292</v>
      </c>
      <c r="X4" t="s">
        <v>293</v>
      </c>
      <c r="Y4" t="s">
        <v>4</v>
      </c>
    </row>
    <row r="5" spans="1:25" s="129" customFormat="1" ht="87.75" customHeight="1">
      <c r="A5" s="194"/>
      <c r="B5" s="127" t="s">
        <v>294</v>
      </c>
      <c r="C5" s="128" t="s">
        <v>295</v>
      </c>
      <c r="D5" s="128" t="s">
        <v>296</v>
      </c>
      <c r="E5" s="128" t="s">
        <v>297</v>
      </c>
      <c r="F5" s="127" t="s">
        <v>298</v>
      </c>
      <c r="G5" s="127" t="s">
        <v>299</v>
      </c>
      <c r="H5" s="127" t="s">
        <v>300</v>
      </c>
      <c r="I5" s="127" t="s">
        <v>301</v>
      </c>
      <c r="J5" s="127" t="s">
        <v>302</v>
      </c>
      <c r="K5" s="127" t="s">
        <v>303</v>
      </c>
      <c r="L5" s="127" t="s">
        <v>304</v>
      </c>
      <c r="M5" s="127" t="s">
        <v>305</v>
      </c>
      <c r="N5" s="127" t="s">
        <v>306</v>
      </c>
      <c r="O5" s="127" t="s">
        <v>307</v>
      </c>
      <c r="P5" s="128" t="s">
        <v>308</v>
      </c>
      <c r="Q5" s="127" t="s">
        <v>309</v>
      </c>
      <c r="R5" s="128" t="s">
        <v>310</v>
      </c>
      <c r="S5" s="127" t="s">
        <v>311</v>
      </c>
      <c r="T5" s="127" t="s">
        <v>312</v>
      </c>
      <c r="U5" s="196"/>
      <c r="V5" s="196"/>
    </row>
    <row r="6" spans="1:25" ht="30.75" customHeight="1">
      <c r="A6" s="130" t="s">
        <v>313</v>
      </c>
      <c r="B6" s="131">
        <v>5</v>
      </c>
      <c r="C6" s="131">
        <v>1</v>
      </c>
      <c r="D6" s="131">
        <v>2</v>
      </c>
      <c r="E6" s="131">
        <v>6</v>
      </c>
      <c r="F6" s="131">
        <v>3</v>
      </c>
      <c r="G6" s="131">
        <v>1</v>
      </c>
      <c r="H6" s="131">
        <v>2</v>
      </c>
      <c r="I6" s="131">
        <v>4</v>
      </c>
      <c r="J6" s="131">
        <v>3</v>
      </c>
      <c r="K6" s="131">
        <v>2</v>
      </c>
      <c r="L6" s="131">
        <v>4</v>
      </c>
      <c r="M6" s="131">
        <v>3</v>
      </c>
      <c r="N6" s="131">
        <v>7</v>
      </c>
      <c r="O6" s="131">
        <v>7</v>
      </c>
      <c r="P6" s="131">
        <v>2</v>
      </c>
      <c r="Q6" s="131">
        <v>3</v>
      </c>
      <c r="R6" s="131">
        <v>4</v>
      </c>
      <c r="S6" s="131">
        <v>1</v>
      </c>
      <c r="T6" s="131">
        <v>1</v>
      </c>
      <c r="U6" s="131">
        <v>2</v>
      </c>
      <c r="V6" s="132">
        <f>SUM(B6:U6)</f>
        <v>63</v>
      </c>
      <c r="W6" s="133">
        <v>31</v>
      </c>
      <c r="X6">
        <v>18</v>
      </c>
      <c r="Y6">
        <f>V6+W6+X6</f>
        <v>112</v>
      </c>
    </row>
    <row r="7" spans="1:25" ht="30.75" customHeight="1">
      <c r="A7" s="130" t="s">
        <v>255</v>
      </c>
      <c r="B7" s="131" t="s">
        <v>258</v>
      </c>
      <c r="C7" s="131" t="s">
        <v>258</v>
      </c>
      <c r="D7" s="131" t="s">
        <v>258</v>
      </c>
      <c r="E7" s="131" t="s">
        <v>258</v>
      </c>
      <c r="F7" s="131" t="s">
        <v>258</v>
      </c>
      <c r="G7" s="131" t="s">
        <v>258</v>
      </c>
      <c r="H7" s="131">
        <v>1</v>
      </c>
      <c r="I7" s="131" t="s">
        <v>258</v>
      </c>
      <c r="J7" s="131" t="s">
        <v>258</v>
      </c>
      <c r="K7" s="131" t="s">
        <v>258</v>
      </c>
      <c r="L7" s="131" t="s">
        <v>258</v>
      </c>
      <c r="M7" s="131" t="s">
        <v>258</v>
      </c>
      <c r="N7" s="131" t="s">
        <v>258</v>
      </c>
      <c r="O7" s="131" t="s">
        <v>258</v>
      </c>
      <c r="P7" s="131" t="s">
        <v>258</v>
      </c>
      <c r="Q7" s="131" t="s">
        <v>258</v>
      </c>
      <c r="R7" s="131" t="s">
        <v>258</v>
      </c>
      <c r="S7" s="131" t="s">
        <v>258</v>
      </c>
      <c r="T7" s="131" t="s">
        <v>258</v>
      </c>
      <c r="U7" s="131" t="s">
        <v>258</v>
      </c>
      <c r="V7" s="132">
        <f t="shared" ref="V7:V11" si="0">SUM(B7:U7)</f>
        <v>1</v>
      </c>
      <c r="W7">
        <v>1</v>
      </c>
      <c r="Y7">
        <f t="shared" ref="Y7:Y11" si="1">V7+W7+X7</f>
        <v>2</v>
      </c>
    </row>
    <row r="8" spans="1:25" ht="30.75" customHeight="1">
      <c r="A8" s="130" t="s">
        <v>187</v>
      </c>
      <c r="B8" s="131" t="s">
        <v>258</v>
      </c>
      <c r="C8" s="131" t="s">
        <v>258</v>
      </c>
      <c r="D8" s="131">
        <v>1</v>
      </c>
      <c r="E8" s="131">
        <v>1</v>
      </c>
      <c r="F8" s="131" t="s">
        <v>258</v>
      </c>
      <c r="G8" s="131" t="s">
        <v>258</v>
      </c>
      <c r="H8" s="131">
        <v>1</v>
      </c>
      <c r="I8" s="131">
        <v>1</v>
      </c>
      <c r="J8" s="131">
        <v>1</v>
      </c>
      <c r="K8" s="131" t="s">
        <v>258</v>
      </c>
      <c r="L8" s="131" t="s">
        <v>258</v>
      </c>
      <c r="M8" s="131" t="s">
        <v>258</v>
      </c>
      <c r="N8" s="131" t="s">
        <v>258</v>
      </c>
      <c r="O8" s="131" t="s">
        <v>258</v>
      </c>
      <c r="P8" s="131" t="s">
        <v>258</v>
      </c>
      <c r="Q8" s="131" t="s">
        <v>258</v>
      </c>
      <c r="R8" s="131" t="s">
        <v>258</v>
      </c>
      <c r="S8" s="131" t="s">
        <v>258</v>
      </c>
      <c r="T8" s="131">
        <v>1</v>
      </c>
      <c r="U8" s="131" t="s">
        <v>258</v>
      </c>
      <c r="V8" s="132">
        <f t="shared" si="0"/>
        <v>6</v>
      </c>
      <c r="W8">
        <v>4</v>
      </c>
      <c r="X8">
        <v>2</v>
      </c>
      <c r="Y8">
        <f t="shared" si="1"/>
        <v>12</v>
      </c>
    </row>
    <row r="9" spans="1:25" ht="30.75" customHeight="1">
      <c r="A9" s="130" t="s">
        <v>314</v>
      </c>
      <c r="B9" s="131" t="s">
        <v>258</v>
      </c>
      <c r="C9" s="131" t="s">
        <v>258</v>
      </c>
      <c r="D9" s="131">
        <v>1</v>
      </c>
      <c r="E9" s="131">
        <v>1</v>
      </c>
      <c r="F9" s="131" t="s">
        <v>258</v>
      </c>
      <c r="G9" s="131" t="s">
        <v>258</v>
      </c>
      <c r="H9" s="131">
        <v>4</v>
      </c>
      <c r="I9" s="131">
        <v>1</v>
      </c>
      <c r="J9" s="131" t="s">
        <v>258</v>
      </c>
      <c r="K9" s="131" t="s">
        <v>258</v>
      </c>
      <c r="L9" s="131" t="s">
        <v>258</v>
      </c>
      <c r="M9" s="131" t="s">
        <v>258</v>
      </c>
      <c r="N9" s="131" t="s">
        <v>258</v>
      </c>
      <c r="O9" s="131" t="s">
        <v>258</v>
      </c>
      <c r="P9" s="131" t="s">
        <v>258</v>
      </c>
      <c r="Q9" s="131">
        <v>1</v>
      </c>
      <c r="R9" s="131">
        <v>1</v>
      </c>
      <c r="S9" s="131">
        <v>1</v>
      </c>
      <c r="T9" s="131" t="s">
        <v>258</v>
      </c>
      <c r="U9" s="131" t="s">
        <v>258</v>
      </c>
      <c r="V9" s="132">
        <f t="shared" si="0"/>
        <v>10</v>
      </c>
      <c r="W9">
        <v>5</v>
      </c>
      <c r="X9">
        <v>3</v>
      </c>
      <c r="Y9">
        <f t="shared" si="1"/>
        <v>18</v>
      </c>
    </row>
    <row r="10" spans="1:25" ht="30.75" customHeight="1">
      <c r="A10" s="130" t="s">
        <v>171</v>
      </c>
      <c r="B10" s="131" t="s">
        <v>258</v>
      </c>
      <c r="C10" s="131" t="s">
        <v>258</v>
      </c>
      <c r="D10" s="131" t="s">
        <v>258</v>
      </c>
      <c r="E10" s="131" t="s">
        <v>258</v>
      </c>
      <c r="F10" s="131" t="s">
        <v>258</v>
      </c>
      <c r="G10" s="131" t="s">
        <v>258</v>
      </c>
      <c r="H10" s="131" t="s">
        <v>258</v>
      </c>
      <c r="I10" s="131" t="s">
        <v>258</v>
      </c>
      <c r="J10" s="131" t="s">
        <v>258</v>
      </c>
      <c r="K10" s="131" t="s">
        <v>258</v>
      </c>
      <c r="L10" s="131" t="s">
        <v>258</v>
      </c>
      <c r="M10" s="131" t="s">
        <v>258</v>
      </c>
      <c r="N10" s="131" t="s">
        <v>258</v>
      </c>
      <c r="O10" s="131">
        <v>1</v>
      </c>
      <c r="P10" s="131">
        <v>1</v>
      </c>
      <c r="Q10" s="131" t="s">
        <v>258</v>
      </c>
      <c r="R10" s="131" t="s">
        <v>258</v>
      </c>
      <c r="S10" s="131" t="s">
        <v>258</v>
      </c>
      <c r="T10" s="131" t="s">
        <v>258</v>
      </c>
      <c r="U10" s="131" t="s">
        <v>258</v>
      </c>
      <c r="V10" s="132">
        <f t="shared" si="0"/>
        <v>2</v>
      </c>
      <c r="Y10">
        <f t="shared" si="1"/>
        <v>2</v>
      </c>
    </row>
    <row r="11" spans="1:25" ht="30.75" customHeight="1">
      <c r="A11" s="130" t="s">
        <v>188</v>
      </c>
      <c r="B11" s="131" t="s">
        <v>258</v>
      </c>
      <c r="C11" s="131" t="s">
        <v>258</v>
      </c>
      <c r="D11" s="131" t="s">
        <v>258</v>
      </c>
      <c r="E11" s="131" t="s">
        <v>258</v>
      </c>
      <c r="F11" s="131" t="s">
        <v>258</v>
      </c>
      <c r="G11" s="131" t="s">
        <v>258</v>
      </c>
      <c r="H11" s="131">
        <v>1</v>
      </c>
      <c r="I11" s="131" t="s">
        <v>258</v>
      </c>
      <c r="J11" s="131" t="s">
        <v>258</v>
      </c>
      <c r="K11" s="131" t="s">
        <v>258</v>
      </c>
      <c r="L11" s="131" t="s">
        <v>258</v>
      </c>
      <c r="M11" s="131" t="s">
        <v>258</v>
      </c>
      <c r="N11" s="131" t="s">
        <v>258</v>
      </c>
      <c r="O11" s="131" t="s">
        <v>258</v>
      </c>
      <c r="P11" s="131" t="s">
        <v>258</v>
      </c>
      <c r="Q11" s="131" t="s">
        <v>258</v>
      </c>
      <c r="R11" s="131" t="s">
        <v>258</v>
      </c>
      <c r="S11" s="131" t="s">
        <v>258</v>
      </c>
      <c r="T11" s="131" t="s">
        <v>258</v>
      </c>
      <c r="U11" s="131" t="s">
        <v>258</v>
      </c>
      <c r="V11" s="132">
        <f t="shared" si="0"/>
        <v>1</v>
      </c>
      <c r="W11">
        <v>1</v>
      </c>
      <c r="X11">
        <v>1</v>
      </c>
      <c r="Y11">
        <f t="shared" si="1"/>
        <v>3</v>
      </c>
    </row>
    <row r="12" spans="1:25" ht="30.75" customHeight="1">
      <c r="A12" s="134" t="s">
        <v>291</v>
      </c>
      <c r="B12" s="132">
        <v>5</v>
      </c>
      <c r="C12" s="132">
        <v>1</v>
      </c>
      <c r="D12" s="132">
        <v>4</v>
      </c>
      <c r="E12" s="132">
        <v>8</v>
      </c>
      <c r="F12" s="132">
        <v>3</v>
      </c>
      <c r="G12" s="132">
        <v>1</v>
      </c>
      <c r="H12" s="132">
        <v>10</v>
      </c>
      <c r="I12" s="132">
        <v>6</v>
      </c>
      <c r="J12" s="132">
        <v>4</v>
      </c>
      <c r="K12" s="132">
        <v>2</v>
      </c>
      <c r="L12" s="132">
        <v>4</v>
      </c>
      <c r="M12" s="132">
        <v>3</v>
      </c>
      <c r="N12" s="132">
        <v>7</v>
      </c>
      <c r="O12" s="132">
        <v>7</v>
      </c>
      <c r="P12" s="132">
        <v>3</v>
      </c>
      <c r="Q12" s="132">
        <v>4</v>
      </c>
      <c r="R12" s="132">
        <v>5</v>
      </c>
      <c r="S12" s="132">
        <v>2</v>
      </c>
      <c r="T12" s="132">
        <v>2</v>
      </c>
      <c r="U12" s="132">
        <v>2</v>
      </c>
      <c r="V12" s="132">
        <f>SUM(V6:V11)</f>
        <v>83</v>
      </c>
      <c r="W12" s="132">
        <f>SUM(W6:W11)</f>
        <v>42</v>
      </c>
      <c r="X12">
        <f>SUM(X6:X11)</f>
        <v>24</v>
      </c>
      <c r="Y12">
        <f>SUM(Y6:Y11)</f>
        <v>149</v>
      </c>
    </row>
  </sheetData>
  <mergeCells count="7">
    <mergeCell ref="A2:V2"/>
    <mergeCell ref="A4:A5"/>
    <mergeCell ref="B4:C4"/>
    <mergeCell ref="D4:P4"/>
    <mergeCell ref="Q4:T4"/>
    <mergeCell ref="U4:U5"/>
    <mergeCell ref="V4:V5"/>
  </mergeCells>
  <pageMargins left="0.5" right="0.25" top="0.75" bottom="0.75" header="0.3" footer="0.3"/>
  <pageSetup scale="8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  <pageSetUpPr fitToPage="1"/>
  </sheetPr>
  <dimension ref="A1:F30"/>
  <sheetViews>
    <sheetView view="pageBreakPreview" topLeftCell="A17" zoomScale="85" zoomScaleNormal="100" zoomScaleSheetLayoutView="85" workbookViewId="0">
      <selection activeCell="B23" sqref="B23"/>
    </sheetView>
  </sheetViews>
  <sheetFormatPr defaultColWidth="9.140625" defaultRowHeight="16.5" customHeight="1"/>
  <cols>
    <col min="1" max="1" width="6.42578125" style="2" customWidth="1"/>
    <col min="2" max="2" width="27.42578125" style="2" bestFit="1" customWidth="1"/>
    <col min="3" max="3" width="35" style="2" customWidth="1"/>
    <col min="4" max="4" width="9.5703125" style="2" bestFit="1" customWidth="1"/>
    <col min="5" max="5" width="10.42578125" style="63" bestFit="1" customWidth="1"/>
    <col min="6" max="6" width="26.85546875" style="2" customWidth="1"/>
    <col min="7" max="16384" width="9.140625" style="2"/>
  </cols>
  <sheetData>
    <row r="1" spans="1:6" ht="22.5" customHeight="1">
      <c r="A1" s="198" t="s">
        <v>154</v>
      </c>
      <c r="B1" s="199"/>
      <c r="C1" s="199"/>
      <c r="D1" s="199"/>
      <c r="E1" s="200"/>
      <c r="F1" s="201"/>
    </row>
    <row r="2" spans="1:6" ht="24" customHeight="1">
      <c r="A2" s="49" t="s">
        <v>0</v>
      </c>
      <c r="B2" s="51" t="s">
        <v>117</v>
      </c>
      <c r="C2" s="50" t="s">
        <v>3</v>
      </c>
      <c r="D2" s="52" t="s">
        <v>4</v>
      </c>
      <c r="E2" s="70" t="s">
        <v>5</v>
      </c>
      <c r="F2" s="70" t="s">
        <v>194</v>
      </c>
    </row>
    <row r="3" spans="1:6" s="39" customFormat="1" ht="27.75" customHeight="1">
      <c r="A3" s="56">
        <v>1</v>
      </c>
      <c r="B3" s="54" t="s">
        <v>118</v>
      </c>
      <c r="C3" s="58" t="s">
        <v>165</v>
      </c>
      <c r="D3" s="202">
        <v>13</v>
      </c>
      <c r="E3" s="64" t="s">
        <v>6</v>
      </c>
      <c r="F3" s="64" t="s">
        <v>189</v>
      </c>
    </row>
    <row r="4" spans="1:6" s="39" customFormat="1" ht="27.75" customHeight="1">
      <c r="A4" s="55">
        <v>2</v>
      </c>
      <c r="B4" s="54" t="s">
        <v>119</v>
      </c>
      <c r="C4" s="58" t="s">
        <v>120</v>
      </c>
      <c r="D4" s="203"/>
      <c r="E4" s="64" t="s">
        <v>192</v>
      </c>
      <c r="F4" s="2"/>
    </row>
    <row r="5" spans="1:6" s="39" customFormat="1" ht="27.75" customHeight="1" thickBot="1">
      <c r="A5" s="56">
        <v>3</v>
      </c>
      <c r="B5" s="54" t="s">
        <v>121</v>
      </c>
      <c r="C5" s="58" t="s">
        <v>120</v>
      </c>
      <c r="D5" s="203"/>
      <c r="E5" s="64" t="s">
        <v>6</v>
      </c>
      <c r="F5" s="64"/>
    </row>
    <row r="6" spans="1:6" s="39" customFormat="1" ht="27.75" customHeight="1" thickBot="1">
      <c r="A6" s="55">
        <v>4</v>
      </c>
      <c r="B6" s="54" t="s">
        <v>122</v>
      </c>
      <c r="C6" s="58" t="s">
        <v>120</v>
      </c>
      <c r="D6" s="203"/>
      <c r="E6" s="64" t="s">
        <v>6</v>
      </c>
      <c r="F6" s="142" t="s">
        <v>319</v>
      </c>
    </row>
    <row r="7" spans="1:6" s="39" customFormat="1" ht="27.75" customHeight="1">
      <c r="A7" s="56">
        <v>5</v>
      </c>
      <c r="B7" s="54" t="s">
        <v>170</v>
      </c>
      <c r="C7" s="58" t="s">
        <v>165</v>
      </c>
      <c r="D7" s="203"/>
      <c r="E7" s="64" t="s">
        <v>6</v>
      </c>
      <c r="F7" s="143"/>
    </row>
    <row r="8" spans="1:6" s="39" customFormat="1" ht="27.75" customHeight="1">
      <c r="A8" s="55">
        <v>6</v>
      </c>
      <c r="B8" s="54" t="s">
        <v>172</v>
      </c>
      <c r="C8" s="58" t="s">
        <v>165</v>
      </c>
      <c r="D8" s="203"/>
      <c r="E8" s="64" t="s">
        <v>6</v>
      </c>
      <c r="F8" s="69" t="s">
        <v>189</v>
      </c>
    </row>
    <row r="9" spans="1:6" s="39" customFormat="1" ht="27.75" customHeight="1">
      <c r="A9" s="56">
        <v>7</v>
      </c>
      <c r="B9" s="54" t="s">
        <v>123</v>
      </c>
      <c r="C9" s="58" t="s">
        <v>120</v>
      </c>
      <c r="D9" s="203"/>
      <c r="E9" s="64" t="s">
        <v>192</v>
      </c>
      <c r="F9" s="64"/>
    </row>
    <row r="10" spans="1:6" s="39" customFormat="1" ht="27.75" customHeight="1">
      <c r="A10" s="55">
        <v>8</v>
      </c>
      <c r="B10" s="73" t="s">
        <v>231</v>
      </c>
      <c r="C10" s="58" t="s">
        <v>165</v>
      </c>
      <c r="D10" s="203"/>
      <c r="E10" s="64" t="s">
        <v>6</v>
      </c>
      <c r="F10" s="69"/>
    </row>
    <row r="11" spans="1:6" s="39" customFormat="1" ht="27.75" customHeight="1">
      <c r="A11" s="56">
        <v>9</v>
      </c>
      <c r="B11" s="73" t="s">
        <v>232</v>
      </c>
      <c r="C11" s="58" t="s">
        <v>165</v>
      </c>
      <c r="D11" s="203"/>
      <c r="E11" s="64" t="s">
        <v>6</v>
      </c>
      <c r="F11" s="69"/>
    </row>
    <row r="12" spans="1:6" s="39" customFormat="1" ht="27.75" customHeight="1">
      <c r="A12" s="55">
        <v>10</v>
      </c>
      <c r="B12" s="73" t="s">
        <v>233</v>
      </c>
      <c r="C12" s="58" t="s">
        <v>165</v>
      </c>
      <c r="D12" s="203"/>
      <c r="E12" s="64" t="s">
        <v>6</v>
      </c>
      <c r="F12" s="69"/>
    </row>
    <row r="13" spans="1:6" s="39" customFormat="1" ht="27.75" customHeight="1">
      <c r="A13" s="56">
        <v>11</v>
      </c>
      <c r="B13" s="73" t="s">
        <v>234</v>
      </c>
      <c r="C13" s="58" t="s">
        <v>165</v>
      </c>
      <c r="D13" s="203"/>
      <c r="E13" s="64" t="s">
        <v>6</v>
      </c>
      <c r="F13" s="69"/>
    </row>
    <row r="14" spans="1:6" s="39" customFormat="1" ht="27.75" customHeight="1">
      <c r="A14" s="55">
        <v>12</v>
      </c>
      <c r="B14" s="73" t="s">
        <v>235</v>
      </c>
      <c r="C14" s="58" t="s">
        <v>165</v>
      </c>
      <c r="D14" s="203"/>
      <c r="E14" s="64" t="s">
        <v>6</v>
      </c>
      <c r="F14" s="69"/>
    </row>
    <row r="15" spans="1:6" s="39" customFormat="1" ht="27.75" customHeight="1">
      <c r="A15" s="55">
        <v>13</v>
      </c>
      <c r="B15" s="59" t="s">
        <v>178</v>
      </c>
      <c r="C15" s="58" t="s">
        <v>165</v>
      </c>
      <c r="D15" s="204"/>
      <c r="E15" s="64" t="s">
        <v>6</v>
      </c>
      <c r="F15" s="143" t="s">
        <v>320</v>
      </c>
    </row>
    <row r="16" spans="1:6" s="39" customFormat="1" ht="27.75" customHeight="1">
      <c r="A16" s="56">
        <v>14</v>
      </c>
      <c r="B16" s="54" t="s">
        <v>124</v>
      </c>
      <c r="C16" s="58" t="s">
        <v>125</v>
      </c>
      <c r="D16" s="197">
        <v>3</v>
      </c>
      <c r="E16" s="64" t="s">
        <v>6</v>
      </c>
      <c r="F16" s="64"/>
    </row>
    <row r="17" spans="1:6" s="39" customFormat="1" ht="27.75" customHeight="1">
      <c r="A17" s="55">
        <v>15</v>
      </c>
      <c r="B17" s="54" t="s">
        <v>126</v>
      </c>
      <c r="C17" s="58" t="s">
        <v>125</v>
      </c>
      <c r="D17" s="197"/>
      <c r="E17" s="64" t="s">
        <v>6</v>
      </c>
      <c r="F17" s="143" t="s">
        <v>320</v>
      </c>
    </row>
    <row r="18" spans="1:6" s="39" customFormat="1" ht="27.75" customHeight="1">
      <c r="A18" s="56">
        <v>16</v>
      </c>
      <c r="B18" s="54" t="s">
        <v>127</v>
      </c>
      <c r="C18" s="58" t="s">
        <v>125</v>
      </c>
      <c r="D18" s="197"/>
      <c r="E18" s="64" t="s">
        <v>6</v>
      </c>
      <c r="F18" s="64"/>
    </row>
    <row r="19" spans="1:6" s="39" customFormat="1" ht="27.75" customHeight="1">
      <c r="A19" s="55">
        <v>17</v>
      </c>
      <c r="B19" s="54" t="s">
        <v>173</v>
      </c>
      <c r="C19" s="58" t="s">
        <v>174</v>
      </c>
      <c r="D19" s="64">
        <v>1</v>
      </c>
      <c r="E19" s="64" t="s">
        <v>6</v>
      </c>
      <c r="F19" s="69"/>
    </row>
    <row r="20" spans="1:6" s="39" customFormat="1" ht="27.75" customHeight="1">
      <c r="A20" s="56">
        <v>18</v>
      </c>
      <c r="B20" s="54" t="s">
        <v>128</v>
      </c>
      <c r="C20" s="58" t="s">
        <v>129</v>
      </c>
      <c r="D20" s="197">
        <v>3</v>
      </c>
      <c r="E20" s="69" t="s">
        <v>6</v>
      </c>
      <c r="F20" s="64"/>
    </row>
    <row r="21" spans="1:6" s="39" customFormat="1" ht="27.75" customHeight="1">
      <c r="A21" s="55">
        <v>19</v>
      </c>
      <c r="B21" s="54" t="s">
        <v>238</v>
      </c>
      <c r="C21" s="58" t="s">
        <v>129</v>
      </c>
      <c r="D21" s="197"/>
      <c r="E21" s="69" t="s">
        <v>187</v>
      </c>
      <c r="F21" s="64"/>
    </row>
    <row r="22" spans="1:6" ht="27.75" customHeight="1">
      <c r="A22" s="56">
        <v>20</v>
      </c>
      <c r="B22" s="54" t="s">
        <v>130</v>
      </c>
      <c r="C22" s="58" t="s">
        <v>129</v>
      </c>
      <c r="D22" s="197"/>
      <c r="E22" s="69" t="s">
        <v>6</v>
      </c>
      <c r="F22" s="64"/>
    </row>
    <row r="23" spans="1:6" s="39" customFormat="1" ht="27.75" customHeight="1">
      <c r="A23" s="55">
        <v>21</v>
      </c>
      <c r="B23" s="54" t="s">
        <v>167</v>
      </c>
      <c r="C23" s="58" t="s">
        <v>166</v>
      </c>
      <c r="D23" s="205">
        <v>2</v>
      </c>
      <c r="E23" s="69" t="s">
        <v>6</v>
      </c>
      <c r="F23" s="66"/>
    </row>
    <row r="24" spans="1:6" s="39" customFormat="1" ht="27.75" customHeight="1">
      <c r="A24" s="56">
        <v>22</v>
      </c>
      <c r="B24" s="54" t="s">
        <v>168</v>
      </c>
      <c r="C24" s="58" t="s">
        <v>166</v>
      </c>
      <c r="D24" s="160"/>
      <c r="E24" s="69" t="s">
        <v>6</v>
      </c>
      <c r="F24" s="64"/>
    </row>
    <row r="25" spans="1:6" s="39" customFormat="1" ht="27.75" customHeight="1">
      <c r="A25" s="55">
        <v>23</v>
      </c>
      <c r="B25" s="54" t="s">
        <v>131</v>
      </c>
      <c r="C25" s="58" t="s">
        <v>132</v>
      </c>
      <c r="D25" s="197">
        <v>6</v>
      </c>
      <c r="E25" s="69" t="s">
        <v>187</v>
      </c>
      <c r="F25" s="64"/>
    </row>
    <row r="26" spans="1:6" s="39" customFormat="1" ht="27.75" customHeight="1">
      <c r="A26" s="56">
        <v>24</v>
      </c>
      <c r="B26" s="66">
        <v>4875525</v>
      </c>
      <c r="C26" s="58" t="s">
        <v>191</v>
      </c>
      <c r="D26" s="197"/>
      <c r="E26" s="57" t="s">
        <v>6</v>
      </c>
      <c r="F26" s="72"/>
    </row>
    <row r="27" spans="1:6" s="39" customFormat="1" ht="27.75" customHeight="1">
      <c r="A27" s="55">
        <v>25</v>
      </c>
      <c r="B27" s="54" t="s">
        <v>134</v>
      </c>
      <c r="C27" s="58" t="s">
        <v>132</v>
      </c>
      <c r="D27" s="197"/>
      <c r="E27" s="69" t="s">
        <v>6</v>
      </c>
      <c r="F27" s="64"/>
    </row>
    <row r="28" spans="1:6" s="39" customFormat="1" ht="27.75" customHeight="1">
      <c r="A28" s="56">
        <v>26</v>
      </c>
      <c r="B28" s="66">
        <v>4865076</v>
      </c>
      <c r="C28" s="58" t="s">
        <v>164</v>
      </c>
      <c r="D28" s="197"/>
      <c r="E28" s="62" t="s">
        <v>6</v>
      </c>
      <c r="F28" s="65"/>
    </row>
    <row r="29" spans="1:6" s="39" customFormat="1" ht="27.75" customHeight="1">
      <c r="A29" s="55">
        <v>27</v>
      </c>
      <c r="B29" s="66">
        <v>4865109</v>
      </c>
      <c r="C29" s="58" t="s">
        <v>164</v>
      </c>
      <c r="D29" s="197"/>
      <c r="E29" s="62" t="s">
        <v>6</v>
      </c>
      <c r="F29" s="64"/>
    </row>
    <row r="30" spans="1:6" s="39" customFormat="1" ht="27.75" customHeight="1">
      <c r="A30" s="56">
        <v>28</v>
      </c>
      <c r="B30" s="59" t="s">
        <v>133</v>
      </c>
      <c r="C30" s="58" t="s">
        <v>132</v>
      </c>
      <c r="D30" s="197"/>
      <c r="E30" s="62" t="s">
        <v>188</v>
      </c>
      <c r="F30" s="64"/>
    </row>
  </sheetData>
  <autoFilter ref="A2:F30" xr:uid="{00000000-0009-0000-0000-000006000000}">
    <filterColumn colId="5" showButton="0"/>
  </autoFilter>
  <mergeCells count="6">
    <mergeCell ref="D25:D30"/>
    <mergeCell ref="A1:F1"/>
    <mergeCell ref="D3:D15"/>
    <mergeCell ref="D16:D18"/>
    <mergeCell ref="D20:D22"/>
    <mergeCell ref="D23:D24"/>
  </mergeCells>
  <pageMargins left="0.25" right="0.25" top="0.7" bottom="0.75" header="0.3" footer="0.3"/>
  <pageSetup paperSize="9" scale="8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S12"/>
  <sheetViews>
    <sheetView view="pageBreakPreview" zoomScale="60" zoomScaleNormal="70" workbookViewId="0">
      <selection activeCell="O24" sqref="O24"/>
    </sheetView>
  </sheetViews>
  <sheetFormatPr defaultRowHeight="15"/>
  <cols>
    <col min="1" max="1" width="18.140625" style="119" customWidth="1"/>
    <col min="2" max="18" width="8.5703125" customWidth="1"/>
    <col min="19" max="19" width="14.42578125" customWidth="1"/>
  </cols>
  <sheetData>
    <row r="3" spans="1:19" ht="26.25">
      <c r="A3" s="163" t="s">
        <v>316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</row>
    <row r="5" spans="1:19" s="125" customFormat="1" ht="15.75">
      <c r="A5" s="164" t="s">
        <v>5</v>
      </c>
      <c r="B5" s="165" t="s">
        <v>285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 t="s">
        <v>315</v>
      </c>
      <c r="N5" s="165"/>
      <c r="O5" s="165"/>
      <c r="P5" s="165"/>
      <c r="Q5" s="165"/>
      <c r="R5" s="135" t="s">
        <v>317</v>
      </c>
      <c r="S5" s="165" t="s">
        <v>284</v>
      </c>
    </row>
    <row r="6" spans="1:19" s="125" customFormat="1" ht="91.5" customHeight="1">
      <c r="A6" s="164"/>
      <c r="B6" s="126" t="s">
        <v>283</v>
      </c>
      <c r="C6" s="126" t="s">
        <v>282</v>
      </c>
      <c r="D6" s="126" t="s">
        <v>281</v>
      </c>
      <c r="E6" s="126" t="s">
        <v>280</v>
      </c>
      <c r="F6" s="126" t="s">
        <v>279</v>
      </c>
      <c r="G6" s="126" t="s">
        <v>278</v>
      </c>
      <c r="H6" s="126" t="s">
        <v>277</v>
      </c>
      <c r="I6" s="126" t="s">
        <v>276</v>
      </c>
      <c r="J6" s="126" t="s">
        <v>275</v>
      </c>
      <c r="K6" s="126" t="s">
        <v>274</v>
      </c>
      <c r="L6" s="126" t="s">
        <v>273</v>
      </c>
      <c r="M6" s="126" t="s">
        <v>272</v>
      </c>
      <c r="N6" s="126" t="s">
        <v>271</v>
      </c>
      <c r="O6" s="126" t="s">
        <v>263</v>
      </c>
      <c r="P6" s="126" t="s">
        <v>270</v>
      </c>
      <c r="Q6" s="126" t="s">
        <v>266</v>
      </c>
      <c r="R6" s="126" t="s">
        <v>318</v>
      </c>
      <c r="S6" s="165"/>
    </row>
    <row r="7" spans="1:19" s="120" customFormat="1" ht="39" customHeight="1">
      <c r="A7" s="124" t="s">
        <v>6</v>
      </c>
      <c r="B7" s="123">
        <v>1</v>
      </c>
      <c r="C7" s="123">
        <v>1</v>
      </c>
      <c r="D7" s="123">
        <v>1</v>
      </c>
      <c r="E7" s="123">
        <v>2</v>
      </c>
      <c r="F7" s="123">
        <v>3</v>
      </c>
      <c r="G7" s="123">
        <v>1</v>
      </c>
      <c r="H7" s="123" t="s">
        <v>258</v>
      </c>
      <c r="I7" s="123" t="s">
        <v>258</v>
      </c>
      <c r="J7" s="123">
        <v>2</v>
      </c>
      <c r="K7" s="123">
        <v>1</v>
      </c>
      <c r="L7" s="123">
        <v>2</v>
      </c>
      <c r="M7" s="123">
        <v>2</v>
      </c>
      <c r="N7" s="123">
        <v>2</v>
      </c>
      <c r="O7" s="123">
        <v>5</v>
      </c>
      <c r="P7" s="123">
        <v>4</v>
      </c>
      <c r="Q7" s="123">
        <v>1</v>
      </c>
      <c r="R7" s="123">
        <v>2</v>
      </c>
      <c r="S7" s="121">
        <f>SUM(B7:R7)</f>
        <v>30</v>
      </c>
    </row>
    <row r="8" spans="1:19" s="120" customFormat="1" ht="39" customHeight="1">
      <c r="A8" s="124" t="s">
        <v>187</v>
      </c>
      <c r="B8" s="123" t="s">
        <v>258</v>
      </c>
      <c r="C8" s="123" t="s">
        <v>258</v>
      </c>
      <c r="D8" s="123">
        <v>1</v>
      </c>
      <c r="E8" s="123" t="s">
        <v>258</v>
      </c>
      <c r="F8" s="123" t="s">
        <v>258</v>
      </c>
      <c r="G8" s="123" t="s">
        <v>258</v>
      </c>
      <c r="H8" s="123">
        <v>1</v>
      </c>
      <c r="I8" s="123">
        <v>1</v>
      </c>
      <c r="J8" s="123" t="s">
        <v>258</v>
      </c>
      <c r="K8" s="123">
        <v>1</v>
      </c>
      <c r="L8" s="123"/>
      <c r="M8" s="123" t="s">
        <v>258</v>
      </c>
      <c r="N8" s="123" t="s">
        <v>258</v>
      </c>
      <c r="O8" s="123" t="s">
        <v>258</v>
      </c>
      <c r="P8" s="123" t="s">
        <v>258</v>
      </c>
      <c r="Q8" s="123" t="s">
        <v>258</v>
      </c>
      <c r="R8" s="123">
        <v>1</v>
      </c>
      <c r="S8" s="121">
        <f>SUM(B8:Q8)</f>
        <v>4</v>
      </c>
    </row>
    <row r="9" spans="1:19" s="120" customFormat="1" ht="39" customHeight="1">
      <c r="A9" s="124" t="s">
        <v>188</v>
      </c>
      <c r="B9" s="123">
        <v>1</v>
      </c>
      <c r="C9" s="123" t="s">
        <v>258</v>
      </c>
      <c r="D9" s="123" t="s">
        <v>258</v>
      </c>
      <c r="E9" s="123" t="s">
        <v>258</v>
      </c>
      <c r="F9" s="123" t="s">
        <v>258</v>
      </c>
      <c r="G9" s="123" t="s">
        <v>258</v>
      </c>
      <c r="H9" s="123" t="s">
        <v>258</v>
      </c>
      <c r="I9" s="123" t="s">
        <v>258</v>
      </c>
      <c r="J9" s="123" t="s">
        <v>258</v>
      </c>
      <c r="K9" s="123" t="s">
        <v>258</v>
      </c>
      <c r="L9" s="123"/>
      <c r="M9" s="123" t="s">
        <v>258</v>
      </c>
      <c r="N9" s="123" t="s">
        <v>258</v>
      </c>
      <c r="O9" s="123" t="s">
        <v>258</v>
      </c>
      <c r="P9" s="123" t="s">
        <v>258</v>
      </c>
      <c r="Q9" s="123" t="s">
        <v>258</v>
      </c>
      <c r="R9" s="123">
        <v>1</v>
      </c>
      <c r="S9" s="121">
        <f>SUM(B9:Q9)</f>
        <v>1</v>
      </c>
    </row>
    <row r="10" spans="1:19" s="120" customFormat="1" ht="39" customHeight="1">
      <c r="A10" s="124" t="s">
        <v>162</v>
      </c>
      <c r="B10" s="123">
        <v>1</v>
      </c>
      <c r="C10" s="123" t="s">
        <v>258</v>
      </c>
      <c r="D10" s="123" t="s">
        <v>258</v>
      </c>
      <c r="E10" s="123" t="s">
        <v>258</v>
      </c>
      <c r="F10" s="123" t="s">
        <v>258</v>
      </c>
      <c r="G10" s="123" t="s">
        <v>258</v>
      </c>
      <c r="H10" s="123" t="s">
        <v>258</v>
      </c>
      <c r="I10" s="123" t="s">
        <v>258</v>
      </c>
      <c r="J10" s="123" t="s">
        <v>258</v>
      </c>
      <c r="K10" s="123" t="s">
        <v>258</v>
      </c>
      <c r="L10" s="123"/>
      <c r="M10" s="123" t="s">
        <v>258</v>
      </c>
      <c r="N10" s="123" t="s">
        <v>258</v>
      </c>
      <c r="O10" s="123" t="s">
        <v>258</v>
      </c>
      <c r="P10" s="123" t="s">
        <v>258</v>
      </c>
      <c r="Q10" s="123" t="s">
        <v>258</v>
      </c>
      <c r="R10" s="123">
        <v>1</v>
      </c>
      <c r="S10" s="121">
        <f>SUM(B10:Q10)</f>
        <v>1</v>
      </c>
    </row>
    <row r="11" spans="1:19" s="120" customFormat="1" ht="39" customHeight="1">
      <c r="A11" s="124" t="s">
        <v>269</v>
      </c>
      <c r="B11" s="123" t="s">
        <v>258</v>
      </c>
      <c r="C11" s="123" t="s">
        <v>258</v>
      </c>
      <c r="D11" s="123">
        <v>1</v>
      </c>
      <c r="E11" s="123">
        <v>1</v>
      </c>
      <c r="F11" s="123" t="s">
        <v>258</v>
      </c>
      <c r="G11" s="123" t="s">
        <v>258</v>
      </c>
      <c r="H11" s="123">
        <v>1</v>
      </c>
      <c r="I11" s="123">
        <v>1</v>
      </c>
      <c r="J11" s="123" t="s">
        <v>258</v>
      </c>
      <c r="K11" s="123">
        <v>1</v>
      </c>
      <c r="L11" s="123">
        <v>1</v>
      </c>
      <c r="M11" s="123" t="s">
        <v>258</v>
      </c>
      <c r="N11" s="123" t="s">
        <v>258</v>
      </c>
      <c r="O11" s="123" t="s">
        <v>258</v>
      </c>
      <c r="P11" s="123" t="s">
        <v>258</v>
      </c>
      <c r="Q11" s="123" t="s">
        <v>258</v>
      </c>
      <c r="R11" s="123">
        <v>5</v>
      </c>
      <c r="S11" s="121">
        <f>SUM(B11:Q11)</f>
        <v>6</v>
      </c>
    </row>
    <row r="12" spans="1:19" s="120" customFormat="1" ht="39" customHeight="1">
      <c r="A12" s="122" t="s">
        <v>4</v>
      </c>
      <c r="B12" s="121">
        <v>3</v>
      </c>
      <c r="C12" s="121">
        <v>1</v>
      </c>
      <c r="D12" s="121">
        <v>3</v>
      </c>
      <c r="E12" s="121">
        <v>3</v>
      </c>
      <c r="F12" s="121">
        <v>3</v>
      </c>
      <c r="G12" s="121">
        <v>1</v>
      </c>
      <c r="H12" s="121">
        <v>2</v>
      </c>
      <c r="I12" s="121">
        <v>2</v>
      </c>
      <c r="J12" s="121">
        <v>2</v>
      </c>
      <c r="K12" s="121">
        <v>3</v>
      </c>
      <c r="L12" s="121">
        <v>3</v>
      </c>
      <c r="M12" s="121">
        <v>2</v>
      </c>
      <c r="N12" s="121">
        <v>2</v>
      </c>
      <c r="O12" s="121">
        <v>5</v>
      </c>
      <c r="P12" s="121">
        <v>4</v>
      </c>
      <c r="Q12" s="121">
        <v>1</v>
      </c>
      <c r="R12" s="121">
        <v>10</v>
      </c>
      <c r="S12" s="121">
        <f>SUM(S7:S11)</f>
        <v>42</v>
      </c>
    </row>
  </sheetData>
  <mergeCells count="5">
    <mergeCell ref="A3:S3"/>
    <mergeCell ref="A5:A6"/>
    <mergeCell ref="B5:L5"/>
    <mergeCell ref="M5:Q5"/>
    <mergeCell ref="S5:S6"/>
  </mergeCells>
  <pageMargins left="0.25" right="0.25" top="0.75" bottom="0.75" header="0.3" footer="0.3"/>
  <pageSetup paperSize="9" scale="72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3"/>
  <sheetViews>
    <sheetView view="pageBreakPreview" topLeftCell="A34" zoomScale="70" zoomScaleNormal="59" zoomScaleSheetLayoutView="70" workbookViewId="0">
      <selection activeCell="D67" sqref="D67"/>
    </sheetView>
  </sheetViews>
  <sheetFormatPr defaultColWidth="9.140625" defaultRowHeight="18.75" customHeight="1"/>
  <cols>
    <col min="1" max="1" width="5.7109375" style="3" customWidth="1"/>
    <col min="2" max="2" width="15.140625" style="3" bestFit="1" customWidth="1"/>
    <col min="3" max="3" width="13.85546875" style="3" bestFit="1" customWidth="1"/>
    <col min="4" max="4" width="66.42578125" style="3" customWidth="1"/>
    <col min="5" max="5" width="28.7109375" style="7" customWidth="1"/>
    <col min="6" max="16384" width="9.140625" style="3"/>
  </cols>
  <sheetData>
    <row r="1" spans="1:5" ht="21.75" customHeight="1">
      <c r="A1" s="208" t="s">
        <v>161</v>
      </c>
      <c r="B1" s="208"/>
      <c r="C1" s="208"/>
      <c r="D1" s="208"/>
      <c r="E1" s="208"/>
    </row>
    <row r="2" spans="1:5" ht="18" customHeight="1">
      <c r="A2" s="26" t="s">
        <v>0</v>
      </c>
      <c r="B2" s="27" t="s">
        <v>1</v>
      </c>
      <c r="C2" s="8" t="s">
        <v>2</v>
      </c>
      <c r="D2" s="8" t="s">
        <v>3</v>
      </c>
      <c r="E2" s="8" t="s">
        <v>7</v>
      </c>
    </row>
    <row r="3" spans="1:5" s="4" customFormat="1" ht="19.5" customHeight="1">
      <c r="A3" s="209" t="s">
        <v>176</v>
      </c>
      <c r="B3" s="210"/>
      <c r="C3" s="210"/>
      <c r="D3" s="210"/>
      <c r="E3" s="211"/>
    </row>
    <row r="4" spans="1:5" s="4" customFormat="1" ht="18">
      <c r="A4" s="9">
        <v>1</v>
      </c>
      <c r="B4" s="17" t="s">
        <v>8</v>
      </c>
      <c r="C4" s="10" t="s">
        <v>9</v>
      </c>
      <c r="D4" s="10" t="s">
        <v>163</v>
      </c>
      <c r="E4" s="23"/>
    </row>
    <row r="5" spans="1:5" s="4" customFormat="1" ht="19.5" customHeight="1">
      <c r="A5" s="9">
        <v>2</v>
      </c>
      <c r="B5" s="10">
        <v>931417</v>
      </c>
      <c r="C5" s="11" t="s">
        <v>10</v>
      </c>
      <c r="D5" s="13" t="s">
        <v>11</v>
      </c>
      <c r="E5" s="30"/>
    </row>
    <row r="6" spans="1:5" s="4" customFormat="1" ht="19.5" customHeight="1">
      <c r="A6" s="9">
        <v>3</v>
      </c>
      <c r="B6" s="10" t="s">
        <v>15</v>
      </c>
      <c r="C6" s="11" t="s">
        <v>16</v>
      </c>
      <c r="D6" s="10" t="s">
        <v>14</v>
      </c>
      <c r="E6" s="5"/>
    </row>
    <row r="7" spans="1:5" s="4" customFormat="1" ht="19.5" customHeight="1">
      <c r="A7" s="9">
        <v>4</v>
      </c>
      <c r="B7" s="10" t="s">
        <v>22</v>
      </c>
      <c r="C7" s="11" t="s">
        <v>23</v>
      </c>
      <c r="D7" s="10" t="s">
        <v>14</v>
      </c>
      <c r="E7" s="6"/>
    </row>
    <row r="8" spans="1:5" s="4" customFormat="1" ht="19.5" customHeight="1">
      <c r="A8" s="9">
        <v>5</v>
      </c>
      <c r="B8" s="10" t="s">
        <v>24</v>
      </c>
      <c r="C8" s="10" t="s">
        <v>25</v>
      </c>
      <c r="D8" s="10" t="s">
        <v>14</v>
      </c>
      <c r="E8" s="28"/>
    </row>
    <row r="9" spans="1:5" s="4" customFormat="1" ht="19.5" customHeight="1">
      <c r="A9" s="9">
        <v>6</v>
      </c>
      <c r="B9" s="12" t="s">
        <v>29</v>
      </c>
      <c r="C9" s="12" t="s">
        <v>30</v>
      </c>
      <c r="D9" s="13" t="s">
        <v>28</v>
      </c>
      <c r="E9" s="28"/>
    </row>
    <row r="10" spans="1:5" s="4" customFormat="1" ht="19.5" customHeight="1">
      <c r="A10" s="9">
        <v>7</v>
      </c>
      <c r="B10" s="12" t="s">
        <v>32</v>
      </c>
      <c r="C10" s="12" t="s">
        <v>33</v>
      </c>
      <c r="D10" s="15" t="s">
        <v>31</v>
      </c>
      <c r="E10" s="28"/>
    </row>
    <row r="11" spans="1:5" s="4" customFormat="1" ht="19.5" customHeight="1">
      <c r="A11" s="9">
        <v>8</v>
      </c>
      <c r="B11" s="10" t="s">
        <v>34</v>
      </c>
      <c r="C11" s="11" t="s">
        <v>35</v>
      </c>
      <c r="D11" s="13" t="s">
        <v>36</v>
      </c>
      <c r="E11" s="28"/>
    </row>
    <row r="12" spans="1:5" s="4" customFormat="1" ht="19.5" customHeight="1">
      <c r="A12" s="9">
        <v>9</v>
      </c>
      <c r="B12" s="10" t="s">
        <v>37</v>
      </c>
      <c r="C12" s="11" t="s">
        <v>38</v>
      </c>
      <c r="D12" s="13" t="s">
        <v>36</v>
      </c>
      <c r="E12" s="28"/>
    </row>
    <row r="13" spans="1:5" s="4" customFormat="1" ht="19.5" customHeight="1">
      <c r="A13" s="9">
        <v>10</v>
      </c>
      <c r="B13" s="10">
        <v>848464</v>
      </c>
      <c r="C13" s="11" t="s">
        <v>137</v>
      </c>
      <c r="D13" s="13" t="s">
        <v>39</v>
      </c>
      <c r="E13" s="16"/>
    </row>
    <row r="14" spans="1:5" s="4" customFormat="1" ht="19.5" customHeight="1">
      <c r="A14" s="9">
        <v>11</v>
      </c>
      <c r="B14" s="10" t="s">
        <v>40</v>
      </c>
      <c r="C14" s="10" t="s">
        <v>41</v>
      </c>
      <c r="D14" s="10" t="s">
        <v>42</v>
      </c>
      <c r="E14" s="30"/>
    </row>
    <row r="15" spans="1:5" s="4" customFormat="1" ht="19.5" customHeight="1">
      <c r="A15" s="9">
        <v>12</v>
      </c>
      <c r="B15" s="10" t="s">
        <v>43</v>
      </c>
      <c r="C15" s="11" t="s">
        <v>44</v>
      </c>
      <c r="D15" s="10" t="s">
        <v>45</v>
      </c>
      <c r="E15" s="33"/>
    </row>
    <row r="16" spans="1:5" s="4" customFormat="1" ht="19.5" customHeight="1">
      <c r="A16" s="9">
        <v>13</v>
      </c>
      <c r="B16" s="10" t="s">
        <v>46</v>
      </c>
      <c r="C16" s="11" t="s">
        <v>138</v>
      </c>
      <c r="D16" s="10" t="s">
        <v>45</v>
      </c>
      <c r="E16" s="24"/>
    </row>
    <row r="17" spans="1:5" s="4" customFormat="1" ht="19.5" customHeight="1">
      <c r="A17" s="9">
        <v>14</v>
      </c>
      <c r="B17" s="10" t="s">
        <v>47</v>
      </c>
      <c r="C17" s="11" t="s">
        <v>48</v>
      </c>
      <c r="D17" s="10" t="s">
        <v>45</v>
      </c>
      <c r="E17" s="32"/>
    </row>
    <row r="18" spans="1:5" s="4" customFormat="1" ht="19.5" customHeight="1">
      <c r="A18" s="9">
        <v>15</v>
      </c>
      <c r="B18" s="10" t="s">
        <v>49</v>
      </c>
      <c r="C18" s="11" t="s">
        <v>50</v>
      </c>
      <c r="D18" s="10" t="s">
        <v>45</v>
      </c>
      <c r="E18" s="6"/>
    </row>
    <row r="19" spans="1:5" s="4" customFormat="1" ht="18">
      <c r="A19" s="9">
        <v>16</v>
      </c>
      <c r="B19" s="10" t="s">
        <v>53</v>
      </c>
      <c r="C19" s="11" t="s">
        <v>54</v>
      </c>
      <c r="D19" s="10" t="s">
        <v>45</v>
      </c>
      <c r="E19" s="25"/>
    </row>
    <row r="20" spans="1:5" s="4" customFormat="1" ht="19.5" customHeight="1">
      <c r="A20" s="9">
        <v>17</v>
      </c>
      <c r="B20" s="10" t="s">
        <v>58</v>
      </c>
      <c r="C20" s="11" t="s">
        <v>59</v>
      </c>
      <c r="D20" s="13" t="s">
        <v>57</v>
      </c>
      <c r="E20" s="24"/>
    </row>
    <row r="21" spans="1:5" s="4" customFormat="1" ht="19.5" customHeight="1">
      <c r="A21" s="9">
        <v>18</v>
      </c>
      <c r="B21" s="14" t="s">
        <v>62</v>
      </c>
      <c r="C21" s="11" t="s">
        <v>63</v>
      </c>
      <c r="D21" s="13" t="s">
        <v>57</v>
      </c>
      <c r="E21" s="28"/>
    </row>
    <row r="22" spans="1:5" s="4" customFormat="1" ht="19.5" customHeight="1">
      <c r="A22" s="9">
        <v>19</v>
      </c>
      <c r="B22" s="14" t="s">
        <v>64</v>
      </c>
      <c r="C22" s="11" t="s">
        <v>65</v>
      </c>
      <c r="D22" s="13" t="s">
        <v>57</v>
      </c>
      <c r="E22" s="29"/>
    </row>
    <row r="23" spans="1:5" s="4" customFormat="1" ht="19.5" customHeight="1">
      <c r="A23" s="9">
        <v>20</v>
      </c>
      <c r="B23" s="10">
        <v>935539</v>
      </c>
      <c r="C23" s="11" t="s">
        <v>72</v>
      </c>
      <c r="D23" s="13" t="s">
        <v>69</v>
      </c>
      <c r="E23" s="28"/>
    </row>
    <row r="24" spans="1:5" s="4" customFormat="1" ht="19.5" customHeight="1">
      <c r="A24" s="9">
        <v>21</v>
      </c>
      <c r="B24" s="10">
        <v>899964</v>
      </c>
      <c r="C24" s="11" t="s">
        <v>76</v>
      </c>
      <c r="D24" s="13" t="s">
        <v>75</v>
      </c>
      <c r="E24" s="6"/>
    </row>
    <row r="25" spans="1:5" s="4" customFormat="1" ht="19.5" customHeight="1">
      <c r="A25" s="9">
        <v>22</v>
      </c>
      <c r="B25" s="10">
        <v>8644</v>
      </c>
      <c r="C25" s="11" t="s">
        <v>77</v>
      </c>
      <c r="D25" s="13" t="s">
        <v>78</v>
      </c>
      <c r="E25" s="6"/>
    </row>
    <row r="26" spans="1:5" s="4" customFormat="1" ht="19.5" customHeight="1">
      <c r="A26" s="9">
        <v>23</v>
      </c>
      <c r="B26" s="10">
        <v>8647</v>
      </c>
      <c r="C26" s="11" t="s">
        <v>81</v>
      </c>
      <c r="D26" s="13" t="s">
        <v>78</v>
      </c>
      <c r="E26" s="28"/>
    </row>
    <row r="27" spans="1:5" s="4" customFormat="1" ht="19.5" customHeight="1">
      <c r="A27" s="9">
        <v>24</v>
      </c>
      <c r="B27" s="10">
        <v>8649</v>
      </c>
      <c r="C27" s="11" t="s">
        <v>83</v>
      </c>
      <c r="D27" s="13" t="s">
        <v>78</v>
      </c>
      <c r="E27" s="23"/>
    </row>
    <row r="28" spans="1:5" s="4" customFormat="1" ht="19.5" customHeight="1">
      <c r="A28" s="9">
        <v>25</v>
      </c>
      <c r="B28" s="10">
        <v>931566</v>
      </c>
      <c r="C28" s="28" t="s">
        <v>149</v>
      </c>
      <c r="D28" s="13" t="s">
        <v>90</v>
      </c>
      <c r="E28" s="28"/>
    </row>
    <row r="29" spans="1:5" s="4" customFormat="1" ht="19.5" customHeight="1">
      <c r="A29" s="9">
        <v>26</v>
      </c>
      <c r="B29" s="10">
        <v>931577</v>
      </c>
      <c r="C29" s="28" t="s">
        <v>150</v>
      </c>
      <c r="D29" s="13" t="s">
        <v>90</v>
      </c>
      <c r="E29" s="28"/>
    </row>
    <row r="30" spans="1:5" s="4" customFormat="1" ht="19.5" customHeight="1">
      <c r="A30" s="9">
        <v>27</v>
      </c>
      <c r="B30" s="10">
        <v>931586</v>
      </c>
      <c r="C30" s="28" t="s">
        <v>152</v>
      </c>
      <c r="D30" s="13" t="s">
        <v>91</v>
      </c>
      <c r="E30" s="28"/>
    </row>
    <row r="31" spans="1:5" s="4" customFormat="1" ht="19.5" customHeight="1">
      <c r="A31" s="206" t="s">
        <v>135</v>
      </c>
      <c r="B31" s="207"/>
      <c r="C31" s="207"/>
      <c r="D31" s="207"/>
      <c r="E31" s="212"/>
    </row>
    <row r="32" spans="1:5" s="4" customFormat="1" ht="18">
      <c r="A32" s="9">
        <v>1</v>
      </c>
      <c r="B32" s="10" t="s">
        <v>19</v>
      </c>
      <c r="C32" s="11" t="s">
        <v>20</v>
      </c>
      <c r="D32" s="10" t="s">
        <v>14</v>
      </c>
      <c r="E32" s="9"/>
    </row>
    <row r="33" spans="1:5" s="4" customFormat="1" ht="19.5" customHeight="1">
      <c r="A33" s="9">
        <v>2</v>
      </c>
      <c r="B33" s="10" t="s">
        <v>55</v>
      </c>
      <c r="C33" s="11" t="s">
        <v>56</v>
      </c>
      <c r="D33" s="10" t="s">
        <v>45</v>
      </c>
      <c r="E33" s="23"/>
    </row>
    <row r="34" spans="1:5" s="4" customFormat="1" ht="19.5" customHeight="1">
      <c r="A34" s="9">
        <v>3</v>
      </c>
      <c r="B34" s="10">
        <v>935440</v>
      </c>
      <c r="C34" s="11" t="s">
        <v>136</v>
      </c>
      <c r="D34" s="13" t="s">
        <v>57</v>
      </c>
      <c r="E34" s="16"/>
    </row>
    <row r="35" spans="1:5" s="4" customFormat="1" ht="19.5" customHeight="1">
      <c r="A35" s="9">
        <v>4</v>
      </c>
      <c r="B35" s="10">
        <v>8645</v>
      </c>
      <c r="C35" s="10" t="s">
        <v>79</v>
      </c>
      <c r="D35" s="13" t="s">
        <v>78</v>
      </c>
      <c r="E35" s="9"/>
    </row>
    <row r="36" spans="1:5" s="4" customFormat="1" ht="19.5" customHeight="1">
      <c r="A36" s="9">
        <v>5</v>
      </c>
      <c r="B36" s="10">
        <v>8650</v>
      </c>
      <c r="C36" s="11" t="s">
        <v>84</v>
      </c>
      <c r="D36" s="13" t="s">
        <v>78</v>
      </c>
      <c r="E36" s="23"/>
    </row>
    <row r="37" spans="1:5" s="4" customFormat="1" ht="19.5" customHeight="1">
      <c r="A37" s="9">
        <v>6</v>
      </c>
      <c r="B37" s="10">
        <v>8653</v>
      </c>
      <c r="C37" s="11" t="s">
        <v>87</v>
      </c>
      <c r="D37" s="13" t="s">
        <v>78</v>
      </c>
      <c r="E37" s="23"/>
    </row>
    <row r="38" spans="1:5" s="4" customFormat="1" ht="19.5" customHeight="1">
      <c r="A38" s="9">
        <v>7</v>
      </c>
      <c r="B38" s="10">
        <v>8643</v>
      </c>
      <c r="C38" s="11" t="s">
        <v>145</v>
      </c>
      <c r="D38" s="13" t="s">
        <v>175</v>
      </c>
      <c r="E38" s="24"/>
    </row>
    <row r="39" spans="1:5" s="4" customFormat="1" ht="19.5" customHeight="1">
      <c r="A39" s="9">
        <v>8</v>
      </c>
      <c r="B39" s="10">
        <v>8642</v>
      </c>
      <c r="C39" s="11" t="s">
        <v>146</v>
      </c>
      <c r="D39" s="13" t="s">
        <v>175</v>
      </c>
      <c r="E39" s="24"/>
    </row>
    <row r="40" spans="1:5" s="4" customFormat="1" ht="19.5" customHeight="1">
      <c r="A40" s="9">
        <v>9</v>
      </c>
      <c r="B40" s="18" t="s">
        <v>88</v>
      </c>
      <c r="C40" s="19" t="s">
        <v>155</v>
      </c>
      <c r="D40" s="20" t="s">
        <v>159</v>
      </c>
      <c r="E40" s="23"/>
    </row>
    <row r="41" spans="1:5" s="4" customFormat="1" ht="19.5" customHeight="1">
      <c r="A41" s="9">
        <v>10</v>
      </c>
      <c r="B41" s="18" t="s">
        <v>88</v>
      </c>
      <c r="C41" s="19" t="s">
        <v>156</v>
      </c>
      <c r="D41" s="20" t="s">
        <v>159</v>
      </c>
      <c r="E41" s="24"/>
    </row>
    <row r="42" spans="1:5" s="4" customFormat="1">
      <c r="A42" s="9">
        <v>11</v>
      </c>
      <c r="B42" s="18" t="s">
        <v>88</v>
      </c>
      <c r="C42" s="19" t="s">
        <v>158</v>
      </c>
      <c r="D42" s="22" t="s">
        <v>160</v>
      </c>
      <c r="E42" s="31"/>
    </row>
    <row r="43" spans="1:5" s="4" customFormat="1" ht="19.5" customHeight="1">
      <c r="A43" s="9">
        <v>12</v>
      </c>
      <c r="B43" s="10">
        <v>887051</v>
      </c>
      <c r="C43" s="11" t="s">
        <v>21</v>
      </c>
      <c r="D43" s="10" t="s">
        <v>14</v>
      </c>
      <c r="E43" s="24"/>
    </row>
    <row r="44" spans="1:5" s="4" customFormat="1" ht="19.5" customHeight="1">
      <c r="A44" s="9">
        <v>13</v>
      </c>
      <c r="B44" s="10">
        <v>935725</v>
      </c>
      <c r="C44" s="11" t="s">
        <v>68</v>
      </c>
      <c r="D44" s="13" t="s">
        <v>69</v>
      </c>
      <c r="E44" s="29"/>
    </row>
    <row r="45" spans="1:5" s="4" customFormat="1" ht="19.5" customHeight="1">
      <c r="A45" s="9">
        <v>14</v>
      </c>
      <c r="B45" s="17" t="s">
        <v>88</v>
      </c>
      <c r="C45" s="11" t="s">
        <v>147</v>
      </c>
      <c r="D45" s="13" t="s">
        <v>169</v>
      </c>
      <c r="E45" s="24"/>
    </row>
    <row r="46" spans="1:5" s="4" customFormat="1" ht="19.5" customHeight="1">
      <c r="A46" s="213" t="s">
        <v>177</v>
      </c>
      <c r="B46" s="207"/>
      <c r="C46" s="207"/>
      <c r="D46" s="207"/>
      <c r="E46" s="207"/>
    </row>
    <row r="47" spans="1:5" s="4" customFormat="1" ht="19.5" customHeight="1">
      <c r="A47" s="9">
        <v>1</v>
      </c>
      <c r="B47" s="14" t="s">
        <v>12</v>
      </c>
      <c r="C47" s="11" t="s">
        <v>13</v>
      </c>
      <c r="D47" s="10" t="s">
        <v>14</v>
      </c>
      <c r="E47" s="28"/>
    </row>
    <row r="48" spans="1:5" s="4" customFormat="1" ht="18.75" customHeight="1">
      <c r="A48" s="9">
        <v>2</v>
      </c>
      <c r="B48" s="10" t="s">
        <v>26</v>
      </c>
      <c r="C48" s="11" t="s">
        <v>27</v>
      </c>
      <c r="D48" s="13" t="s">
        <v>28</v>
      </c>
      <c r="E48" s="28"/>
    </row>
    <row r="49" spans="1:5" s="4" customFormat="1" ht="18.75" customHeight="1">
      <c r="A49" s="9">
        <v>3</v>
      </c>
      <c r="B49" s="10" t="s">
        <v>51</v>
      </c>
      <c r="C49" s="11" t="s">
        <v>52</v>
      </c>
      <c r="D49" s="10" t="s">
        <v>45</v>
      </c>
      <c r="E49" s="28"/>
    </row>
    <row r="50" spans="1:5" s="4" customFormat="1" ht="18.75" customHeight="1">
      <c r="A50" s="9">
        <v>4</v>
      </c>
      <c r="B50" s="14" t="s">
        <v>60</v>
      </c>
      <c r="C50" s="11" t="s">
        <v>61</v>
      </c>
      <c r="D50" s="13" t="s">
        <v>57</v>
      </c>
      <c r="E50" s="28"/>
    </row>
    <row r="51" spans="1:5" s="4" customFormat="1" ht="18.75" customHeight="1">
      <c r="A51" s="9">
        <v>5</v>
      </c>
      <c r="B51" s="10" t="s">
        <v>66</v>
      </c>
      <c r="C51" s="11" t="s">
        <v>67</v>
      </c>
      <c r="D51" s="13" t="s">
        <v>57</v>
      </c>
      <c r="E51" s="28"/>
    </row>
    <row r="52" spans="1:5" s="4" customFormat="1" ht="18.75" customHeight="1">
      <c r="A52" s="9">
        <v>6</v>
      </c>
      <c r="B52" s="10" t="s">
        <v>73</v>
      </c>
      <c r="C52" s="11" t="s">
        <v>74</v>
      </c>
      <c r="D52" s="13" t="s">
        <v>75</v>
      </c>
      <c r="E52" s="29"/>
    </row>
    <row r="53" spans="1:5" s="4" customFormat="1" ht="18.75" customHeight="1">
      <c r="A53" s="9">
        <v>7</v>
      </c>
      <c r="B53" s="10">
        <v>8646</v>
      </c>
      <c r="C53" s="11" t="s">
        <v>80</v>
      </c>
      <c r="D53" s="13" t="s">
        <v>78</v>
      </c>
      <c r="E53" s="29"/>
    </row>
    <row r="54" spans="1:5" s="4" customFormat="1" ht="18.75" customHeight="1">
      <c r="A54" s="9">
        <v>8</v>
      </c>
      <c r="B54" s="10">
        <v>8648</v>
      </c>
      <c r="C54" s="11" t="s">
        <v>82</v>
      </c>
      <c r="D54" s="13" t="s">
        <v>78</v>
      </c>
      <c r="E54" s="28"/>
    </row>
    <row r="55" spans="1:5" s="4" customFormat="1" ht="18.75" customHeight="1">
      <c r="A55" s="9">
        <v>9</v>
      </c>
      <c r="B55" s="10">
        <v>931585</v>
      </c>
      <c r="C55" s="28" t="s">
        <v>151</v>
      </c>
      <c r="D55" s="13" t="s">
        <v>91</v>
      </c>
      <c r="E55" s="28"/>
    </row>
    <row r="56" spans="1:5" ht="18.75" customHeight="1">
      <c r="A56" s="213" t="s">
        <v>171</v>
      </c>
      <c r="B56" s="207"/>
      <c r="C56" s="207"/>
      <c r="D56" s="207"/>
      <c r="E56" s="207"/>
    </row>
    <row r="57" spans="1:5" s="4" customFormat="1" ht="19.5" customHeight="1">
      <c r="A57" s="9">
        <v>1</v>
      </c>
      <c r="B57" s="10" t="s">
        <v>17</v>
      </c>
      <c r="C57" s="11" t="s">
        <v>18</v>
      </c>
      <c r="D57" s="10" t="s">
        <v>14</v>
      </c>
      <c r="E57" s="29"/>
    </row>
    <row r="58" spans="1:5" s="4" customFormat="1" ht="19.5" customHeight="1">
      <c r="A58" s="206" t="s">
        <v>162</v>
      </c>
      <c r="B58" s="207"/>
      <c r="C58" s="207"/>
      <c r="D58" s="207"/>
      <c r="E58" s="207"/>
    </row>
    <row r="59" spans="1:5" s="4" customFormat="1" ht="19.5" customHeight="1">
      <c r="A59" s="9">
        <v>1</v>
      </c>
      <c r="B59" s="10" t="s">
        <v>70</v>
      </c>
      <c r="C59" s="11" t="s">
        <v>71</v>
      </c>
      <c r="D59" s="13" t="s">
        <v>69</v>
      </c>
      <c r="E59" s="28"/>
    </row>
    <row r="60" spans="1:5" s="4" customFormat="1" ht="19.5" customHeight="1">
      <c r="A60" s="9">
        <v>2</v>
      </c>
      <c r="B60" s="10">
        <v>8651</v>
      </c>
      <c r="C60" s="11" t="s">
        <v>85</v>
      </c>
      <c r="D60" s="13" t="s">
        <v>78</v>
      </c>
      <c r="E60" s="28"/>
    </row>
    <row r="61" spans="1:5" s="4" customFormat="1" ht="19.5" customHeight="1">
      <c r="A61" s="9">
        <v>3</v>
      </c>
      <c r="B61" s="10">
        <v>8652</v>
      </c>
      <c r="C61" s="11" t="s">
        <v>86</v>
      </c>
      <c r="D61" s="13" t="s">
        <v>78</v>
      </c>
      <c r="E61" s="23"/>
    </row>
    <row r="62" spans="1:5" s="4" customFormat="1" ht="19.5" customHeight="1">
      <c r="A62" s="9">
        <v>4</v>
      </c>
      <c r="B62" s="17" t="s">
        <v>88</v>
      </c>
      <c r="C62" s="11" t="s">
        <v>148</v>
      </c>
      <c r="D62" s="13" t="s">
        <v>169</v>
      </c>
      <c r="E62" s="28"/>
    </row>
    <row r="63" spans="1:5" s="4" customFormat="1" ht="19.5" customHeight="1">
      <c r="A63" s="9">
        <v>5</v>
      </c>
      <c r="B63" s="18" t="s">
        <v>88</v>
      </c>
      <c r="C63" s="19" t="s">
        <v>157</v>
      </c>
      <c r="D63" s="22" t="s">
        <v>160</v>
      </c>
      <c r="E63" s="21"/>
    </row>
  </sheetData>
  <mergeCells count="6">
    <mergeCell ref="A58:E58"/>
    <mergeCell ref="A1:E1"/>
    <mergeCell ref="A3:E3"/>
    <mergeCell ref="A31:E31"/>
    <mergeCell ref="A46:E46"/>
    <mergeCell ref="A56:E56"/>
  </mergeCells>
  <printOptions horizontalCentered="1"/>
  <pageMargins left="0.2" right="0.2" top="0.2" bottom="0.2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 Vehicle</vt:lpstr>
      <vt:lpstr>Summary Plt Eqpt (2)</vt:lpstr>
      <vt:lpstr>A Vehicle</vt:lpstr>
      <vt:lpstr>A&amp;B Vehicle</vt:lpstr>
      <vt:lpstr>SUMMARY MT State </vt:lpstr>
      <vt:lpstr>Generators</vt:lpstr>
      <vt:lpstr>Summary Plt Eqpt</vt:lpstr>
      <vt:lpstr>B Vehicle Loc Wise</vt:lpstr>
      <vt:lpstr>'A Vehicle'!Print_Area</vt:lpstr>
      <vt:lpstr>'A&amp;B Vehicle'!Print_Area</vt:lpstr>
      <vt:lpstr>'B Vehicle Loc Wise'!Print_Area</vt:lpstr>
      <vt:lpstr>'C Vehicle'!Print_Area</vt:lpstr>
      <vt:lpstr>Generators!Print_Area</vt:lpstr>
      <vt:lpstr>'A&amp;B Vehicle'!Print_Titles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2025-09-20T10:28:53Z</dcterms:modified>
</cp:coreProperties>
</file>