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/Desktop/Redacted data for Will/"/>
    </mc:Choice>
  </mc:AlternateContent>
  <xr:revisionPtr revIDLastSave="0" documentId="13_ncr:1_{3637C43A-D4B7-F34B-8096-DA0A4D7C60B3}" xr6:coauthVersionLast="47" xr6:coauthVersionMax="47" xr10:uidLastSave="{00000000-0000-0000-0000-000000000000}"/>
  <bookViews>
    <workbookView xWindow="7340" yWindow="940" windowWidth="19620" windowHeight="17660" tabRatio="737" xr2:uid="{00000000-000D-0000-FFFF-FFFF00000000}"/>
  </bookViews>
  <sheets>
    <sheet name="Report" sheetId="38" r:id="rId1"/>
  </sheets>
  <definedNames>
    <definedName name="_xlnm._FilterDatabase" localSheetId="0" hidden="1">Report!#REF!</definedName>
    <definedName name="ANL_DATE">Report!$AI$7</definedName>
    <definedName name="ANL_METHOD">Report!$H$11</definedName>
    <definedName name="ANLLINE_NO001">Report!$Z$19</definedName>
    <definedName name="ANLLINE_NO002">Report!$Z$20</definedName>
    <definedName name="ANLLINE_NO003">Report!$Z$21</definedName>
    <definedName name="ANLLINE_NO004">Report!$Z$22</definedName>
    <definedName name="ANLLINE_NO005">Report!$Z$23</definedName>
    <definedName name="ANLLINE_NO006">Report!$Z$24</definedName>
    <definedName name="ANLLINE_NO007">Report!$Z$25</definedName>
    <definedName name="ANLLINE_NO008">Report!$Z$26</definedName>
    <definedName name="ANLLINE_NO009">Report!$Z$27</definedName>
    <definedName name="ANLLINE_NO010">Report!$Z$28</definedName>
    <definedName name="ANLLINE_NO011">Report!$Z$29</definedName>
    <definedName name="ANLLINE_NO012">Report!$Z$30</definedName>
    <definedName name="ANLLINE_NO013">Report!$Z$31</definedName>
    <definedName name="ANLLINE_NO014">Report!$Z$32</definedName>
    <definedName name="ANLLINE_NO015">Report!$Z$33</definedName>
    <definedName name="ANLLINE_NO016">Report!$Z$34</definedName>
    <definedName name="ANLLINE_NO017">Report!$Z$35</definedName>
    <definedName name="ANLLINE_NO018">Report!$Z$36</definedName>
    <definedName name="ANLLINE_NO019">Report!$Z$37</definedName>
    <definedName name="ANLLINE_NO020">Report!$Z$38</definedName>
    <definedName name="ANLLINE_NO021">Report!$Z$39</definedName>
    <definedName name="ANLLINE_NO022">Report!$Z$40</definedName>
    <definedName name="ANLLINE_NO023">Report!$Z$41</definedName>
    <definedName name="ANLLINE_NO024">Report!$Z$42</definedName>
    <definedName name="ANLLINE_NO025">Report!$Z$43</definedName>
    <definedName name="ANLLINE_NO026">Report!$Z$44</definedName>
    <definedName name="ANLLINE_NO027">Report!$Z$45</definedName>
    <definedName name="ANLLINE_NO028">Report!$Z$46</definedName>
    <definedName name="ANLLINE_NO029">Report!$Z$47</definedName>
    <definedName name="ANLLINE_NO030">Report!$Z$48</definedName>
    <definedName name="ANLLINE_NO031">Report!$Z$49</definedName>
    <definedName name="ANLLINE_NO032">Report!$Z$50</definedName>
    <definedName name="ANLLINE_NO033">Report!$Z$51</definedName>
    <definedName name="ANLLINE_NO034">Report!$Z$52</definedName>
    <definedName name="ANLLINE_NO035">Report!$Z$53</definedName>
    <definedName name="ANLLINE_NO036">Report!$Z$54</definedName>
    <definedName name="ANLLINE_NO037">Report!$Z$55</definedName>
    <definedName name="ANLLINE_NO038">Report!$Z$56</definedName>
    <definedName name="ANLLINE_NO039">Report!$Z$57</definedName>
    <definedName name="ANLLINE_NO040">Report!$Z$58</definedName>
    <definedName name="ANLLINE_NO041">Report!$Z$59</definedName>
    <definedName name="ANLLINE_NO042">Report!$Z$60</definedName>
    <definedName name="ANLLINE_NO043">Report!$Z$61</definedName>
    <definedName name="ANLLINE_NO044">Report!$Z$62</definedName>
    <definedName name="ANLLINE_NO045">Report!$Z$63</definedName>
    <definedName name="ANLLINE_NO046">Report!#REF!</definedName>
    <definedName name="ANLLINE_NO047">Report!#REF!</definedName>
    <definedName name="ANLLINE_NO048">Report!#REF!</definedName>
    <definedName name="ANLLINE_NO049">Report!#REF!</definedName>
    <definedName name="ANLLINE_NO050">Report!#REF!</definedName>
    <definedName name="ANLLINE_NO051">Report!#REF!</definedName>
    <definedName name="ANLLINE_NO052">Report!#REF!</definedName>
    <definedName name="ANLLINE_NO053">Report!#REF!</definedName>
    <definedName name="ANLLINE_NO054">Report!#REF!</definedName>
    <definedName name="ANLLINE_NO055">Report!#REF!</definedName>
    <definedName name="ANLLINE_NO056">Report!#REF!</definedName>
    <definedName name="ANLLINE_NO057">Report!#REF!</definedName>
    <definedName name="ANLLINE_NO058">Report!#REF!</definedName>
    <definedName name="ANLLINE_NO059">Report!#REF!</definedName>
    <definedName name="ANLLINE_NO060">Report!#REF!</definedName>
    <definedName name="ANLLINE_NO061">Report!#REF!</definedName>
    <definedName name="ANLLINE_NO062">Report!#REF!</definedName>
    <definedName name="ANLLINE_NO064">Report!#REF!</definedName>
    <definedName name="ANLLINE_NO065">Report!#REF!</definedName>
    <definedName name="ANLLINE_NO066">Report!#REF!</definedName>
    <definedName name="ANLLINE_NO067">Report!#REF!</definedName>
    <definedName name="ANLLINE_NO068">Report!#REF!</definedName>
    <definedName name="ANLLINE_NO069">Report!#REF!</definedName>
    <definedName name="ANLLINE_NO070">Report!#REF!</definedName>
    <definedName name="ANLLINE_NO071">Report!#REF!</definedName>
    <definedName name="ANLLINE_NO072">Report!#REF!</definedName>
    <definedName name="ANLLINE_NO073">Report!#REF!</definedName>
    <definedName name="ANLLINE_NO074">Report!#REF!</definedName>
    <definedName name="ANLLINE_NO075">Report!#REF!</definedName>
    <definedName name="ANLLINE_NO076">Report!#REF!</definedName>
    <definedName name="ANLLINE_NO077">Report!#REF!</definedName>
    <definedName name="ANLLINE_NO078">Report!#REF!</definedName>
    <definedName name="ANLLINE_NO079">Report!#REF!</definedName>
    <definedName name="ANLLINE_NO080">Report!#REF!</definedName>
    <definedName name="ANLLINE_NO081">Report!#REF!</definedName>
    <definedName name="ANLLINE_NO082">Report!#REF!</definedName>
    <definedName name="ANLLINE_NO083">Report!#REF!</definedName>
    <definedName name="ANLLINE_NO084">Report!#REF!</definedName>
    <definedName name="ANLLINE_NO085">Report!#REF!</definedName>
    <definedName name="ANLLINE_NO086">Report!#REF!</definedName>
    <definedName name="ANLLINE_NO087">Report!#REF!</definedName>
    <definedName name="ANLLINE_NO088">Report!#REF!</definedName>
    <definedName name="ANLLINE_NO089">Report!#REF!</definedName>
    <definedName name="ANLLINE_NO090">Report!#REF!</definedName>
    <definedName name="ANLVAL_NO001">Report!$G$19</definedName>
    <definedName name="ANLVAL_NO002">Report!$G$20</definedName>
    <definedName name="ANLVAL_NO003">Report!$G$21</definedName>
    <definedName name="ANLVAL_NO004">Report!$G$22</definedName>
    <definedName name="ANLVAL_NO005">Report!$G$23</definedName>
    <definedName name="ANLVAL_NO006">Report!$G$24</definedName>
    <definedName name="ANLVAL_NO007">Report!$G$25</definedName>
    <definedName name="ANLVAL_NO008">Report!$G$26</definedName>
    <definedName name="ANLVAL_NO009">Report!$G$27</definedName>
    <definedName name="ANLVAL_NO010">Report!$G$28</definedName>
    <definedName name="ANLVAL_NO011">Report!$G$29</definedName>
    <definedName name="ANLVAL_NO012">Report!$G$30</definedName>
    <definedName name="ANLVAL_NO013">Report!$G$31</definedName>
    <definedName name="ANLVAL_NO014">Report!$G$32</definedName>
    <definedName name="ANLVAL_NO015">Report!$G$33</definedName>
    <definedName name="ANLVAL_NO016">Report!$G$34</definedName>
    <definedName name="ANLVAL_NO017">Report!$G$35</definedName>
    <definedName name="ANLVAL_NO018">Report!$G$36</definedName>
    <definedName name="ANLVAL_NO019">Report!$G$37</definedName>
    <definedName name="ANLVAL_NO020">Report!$G$38</definedName>
    <definedName name="ANLVAL_NO021">Report!$G$39</definedName>
    <definedName name="ANLVAL_NO022">Report!$G$40</definedName>
    <definedName name="ANLVAL_NO023">Report!$G$41</definedName>
    <definedName name="ANLVAL_NO024">Report!$G$42</definedName>
    <definedName name="ANLVAL_NO025">Report!$G$43</definedName>
    <definedName name="ANLVAL_NO026">Report!$G$44</definedName>
    <definedName name="ANLVAL_NO027">Report!$G$45</definedName>
    <definedName name="ANLVAL_NO028">Report!$G$46</definedName>
    <definedName name="ANLVAL_NO029">Report!$G$47</definedName>
    <definedName name="ANLVAL_NO030">Report!$G$48</definedName>
    <definedName name="ANLVAL_NO031">Report!$G$49</definedName>
    <definedName name="ANLVAL_NO032">Report!$G$50</definedName>
    <definedName name="ANLVAL_NO033">Report!$G$51</definedName>
    <definedName name="ANLVAL_NO034">Report!$G$52</definedName>
    <definedName name="ANLVAL_NO035">Report!$G$53</definedName>
    <definedName name="ANLVAL_NO036">Report!$G$54</definedName>
    <definedName name="ANLVAL_NO037">Report!$G$55</definedName>
    <definedName name="ANLVAL_NO038">Report!$G$56</definedName>
    <definedName name="ANLVAL_NO039">Report!$G$57</definedName>
    <definedName name="ANLVAL_NO040">Report!$G$58</definedName>
    <definedName name="ANLVAL_NO041">Report!$G$59</definedName>
    <definedName name="ANLVAL_NO042">Report!$G$60</definedName>
    <definedName name="ANLVAL_NO043">Report!$G$61</definedName>
    <definedName name="ANLVAL_NO044">Report!$G$62</definedName>
    <definedName name="ANLVAL_NO045">Report!$G$63</definedName>
    <definedName name="ANLVAL_NO046">Report!#REF!</definedName>
    <definedName name="ANLVAL_NO047">Report!#REF!</definedName>
    <definedName name="ANLVAL_NO048">Report!#REF!</definedName>
    <definedName name="ANLVAL_NO049">Report!#REF!</definedName>
    <definedName name="ANLVAL_NO050">Report!#REF!</definedName>
    <definedName name="ANLVAL_NO051">Report!#REF!</definedName>
    <definedName name="ANLVAL_NO052">Report!#REF!</definedName>
    <definedName name="ANLVAL_NO053">Report!#REF!</definedName>
    <definedName name="ANLVAL_NO054">Report!#REF!</definedName>
    <definedName name="ANLVAL_NO055">Report!#REF!</definedName>
    <definedName name="ANLVAL_NO056">Report!#REF!</definedName>
    <definedName name="ANLVAL_NO057">Report!#REF!</definedName>
    <definedName name="ANLVAL_NO058">Report!#REF!</definedName>
    <definedName name="ANLVAL_NO059">Report!#REF!</definedName>
    <definedName name="ANLVAL_NO060">Report!#REF!</definedName>
    <definedName name="ANLVAL_NO061">Report!#REF!</definedName>
    <definedName name="ANLVAL_NO062">Report!#REF!</definedName>
    <definedName name="ANLVAL_NO063">Report!#REF!</definedName>
    <definedName name="ANLVAL_NO064">Report!#REF!</definedName>
    <definedName name="ANLVAL_NO065">Report!#REF!</definedName>
    <definedName name="ANLVAL_NO066">Report!#REF!</definedName>
    <definedName name="ANLVAL_NO067">Report!#REF!</definedName>
    <definedName name="ANLVAL_NO068">Report!#REF!</definedName>
    <definedName name="ANLVAL_NO069">Report!#REF!</definedName>
    <definedName name="ANLVAL_NO070">Report!#REF!</definedName>
    <definedName name="ANLVAL_NO071">Report!#REF!</definedName>
    <definedName name="ANLVAL_NO072">Report!#REF!</definedName>
    <definedName name="ANLVAL_NO073">Report!#REF!</definedName>
    <definedName name="ANLVAL_NO074">Report!#REF!</definedName>
    <definedName name="ANLVAL_NO075">Report!#REF!</definedName>
    <definedName name="ANLVAL_NO076">Report!#REF!</definedName>
    <definedName name="ANLVAL_NO077">Report!#REF!</definedName>
    <definedName name="ANLVAL_NO078">Report!#REF!</definedName>
    <definedName name="ANLVAL_NO079">Report!#REF!</definedName>
    <definedName name="ANLVAL_NO080">Report!#REF!</definedName>
    <definedName name="ANLVAL_NO081">Report!#REF!</definedName>
    <definedName name="ANLVAL_NO082">Report!#REF!</definedName>
    <definedName name="ANLVAL_NO083">Report!#REF!</definedName>
    <definedName name="ANLVAL_NO084">Report!#REF!</definedName>
    <definedName name="ANLVAL_NO085">Report!#REF!</definedName>
    <definedName name="ANLVAL_NO086">Report!#REF!</definedName>
    <definedName name="ANLVAL_NO087">Report!#REF!</definedName>
    <definedName name="ANLVAL_NO088">Report!#REF!</definedName>
    <definedName name="ANLVAL_NO089">Report!#REF!</definedName>
    <definedName name="ANLVAL_NO090">Report!#REF!</definedName>
    <definedName name="APP_DATETIME">Report!$T$11</definedName>
    <definedName name="CONDNAME_NO001">Report!$AE$19</definedName>
    <definedName name="CONDNAME_NO002">Report!$AE$20</definedName>
    <definedName name="CONDNAME_NO003">Report!$AE$21</definedName>
    <definedName name="CONDNAME_NO004">Report!$AE$22</definedName>
    <definedName name="CONDNAME_NO005">Report!$AE$23</definedName>
    <definedName name="CONDNAME_NO006">Report!$AE$24</definedName>
    <definedName name="CONDNAME_NO007">Report!$AE$25</definedName>
    <definedName name="CONDNAME_NO008">Report!$AE$26</definedName>
    <definedName name="CONDNAME_NO009">Report!$AE$27</definedName>
    <definedName name="CONDNAME_NO010">Report!$AE$28</definedName>
    <definedName name="CONDNAME_NO011">Report!$AE$29</definedName>
    <definedName name="CONDNAME_NO012">Report!$AE$30</definedName>
    <definedName name="CONDNAME_NO013">Report!$AE$31</definedName>
    <definedName name="CONDNAME_NO014">Report!$AE$32</definedName>
    <definedName name="CONDNAME_NO015">Report!$AE$33</definedName>
    <definedName name="CONDNAME_NO016">Report!$AE$34</definedName>
    <definedName name="CONDNAME_NO017">Report!$AE$35</definedName>
    <definedName name="CONDNAME_NO018">Report!$AE$36</definedName>
    <definedName name="CONDNAME_NO019">Report!$AE$37</definedName>
    <definedName name="CONDNAME_NO020">Report!$AE$38</definedName>
    <definedName name="CONDNAME_NO021">Report!$AE$39</definedName>
    <definedName name="CONDNAME_NO022">Report!$AE$40</definedName>
    <definedName name="CONDNAME_NO023">Report!$AE$41</definedName>
    <definedName name="CONDNAME_NO024">Report!$AE$42</definedName>
    <definedName name="CONDNAME_NO025">Report!$AE$43</definedName>
    <definedName name="CONDNAME_NO026">Report!$AE$44</definedName>
    <definedName name="CONDNAME_NO027">Report!$AE$45</definedName>
    <definedName name="CONDNAME_NO028">Report!$AE$46</definedName>
    <definedName name="CONDNAME_NO029">Report!$AE$47</definedName>
    <definedName name="CONDNAME_NO030">Report!$AE$48</definedName>
    <definedName name="CONDNAME_NO031">Report!$AE$49</definedName>
    <definedName name="CONDNAME_NO032">Report!$AE$50</definedName>
    <definedName name="CONDNAME_NO033">Report!$AE$51</definedName>
    <definedName name="CONDNAME_NO034">Report!$AE$52</definedName>
    <definedName name="CONDNAME_NO035">Report!$AE$53</definedName>
    <definedName name="CONDNAME_NO036">Report!$AE$54</definedName>
    <definedName name="CONDNAME_NO037">Report!$AE$55</definedName>
    <definedName name="CONDNAME_NO038">Report!$AE$56</definedName>
    <definedName name="CONDNAME_NO039">Report!$AE$57</definedName>
    <definedName name="CONDNAME_NO040">Report!$AE$58</definedName>
    <definedName name="CONDNAME_NO041">Report!$AE$59</definedName>
    <definedName name="CONDNAME_NO042">Report!$AE$60</definedName>
    <definedName name="CONDNAME_NO043">Report!$AE$61</definedName>
    <definedName name="CONDNAME_NO044">Report!$AE$62</definedName>
    <definedName name="CONDNAME_NO045">Report!$AE$63</definedName>
    <definedName name="CONDNAME_NO046">Report!#REF!</definedName>
    <definedName name="CONDNAME_NO047">Report!#REF!</definedName>
    <definedName name="CONDNAME_NO048">Report!#REF!</definedName>
    <definedName name="CONDNAME_NO049">Report!#REF!</definedName>
    <definedName name="CONDNAME_NO050">Report!#REF!</definedName>
    <definedName name="CONDNAME_NO051">Report!#REF!</definedName>
    <definedName name="CONDNAME_NO052">Report!#REF!</definedName>
    <definedName name="CONDNAME_NO053">Report!#REF!</definedName>
    <definedName name="CONDNAME_NO054">Report!#REF!</definedName>
    <definedName name="CONDNAME_NO055">Report!#REF!</definedName>
    <definedName name="CONDNAME_NO056">Report!#REF!</definedName>
    <definedName name="CONDNAME_NO057">Report!#REF!</definedName>
    <definedName name="CONDNAME_NO058">Report!#REF!</definedName>
    <definedName name="CONDNAME_NO059">Report!#REF!</definedName>
    <definedName name="CONDNAME_NO060">Report!#REF!</definedName>
    <definedName name="CONDNAME_NO061">Report!#REF!</definedName>
    <definedName name="CONDNAME_NO062">Report!#REF!</definedName>
    <definedName name="CONDNAME_NO063">Report!#REF!</definedName>
    <definedName name="CONDNAME_NO064">Report!#REF!</definedName>
    <definedName name="CONDNAME_NO065">Report!#REF!</definedName>
    <definedName name="CONDNAME_NO066">Report!#REF!</definedName>
    <definedName name="CONDNAME_NO067">Report!#REF!</definedName>
    <definedName name="CONDNAME_NO068">Report!#REF!</definedName>
    <definedName name="CONDNAME_NO069">Report!#REF!</definedName>
    <definedName name="CONDNAME_NO070">Report!#REF!</definedName>
    <definedName name="CONDNAME_NO071">Report!#REF!</definedName>
    <definedName name="CONDNAME_NO072">Report!#REF!</definedName>
    <definedName name="CONDNAME_NO073">Report!#REF!</definedName>
    <definedName name="CONDNAME_NO074">Report!#REF!</definedName>
    <definedName name="CONDNAME_NO075">Report!#REF!</definedName>
    <definedName name="CONDNAME_NO076">Report!#REF!</definedName>
    <definedName name="CONDNAME_NO077">Report!#REF!</definedName>
    <definedName name="CONDNAME_NO078">Report!#REF!</definedName>
    <definedName name="CONDNAME_NO079">Report!#REF!</definedName>
    <definedName name="CONDNAME_NO080">Report!#REF!</definedName>
    <definedName name="CONDNAME_NO081">Report!#REF!</definedName>
    <definedName name="CONDNAME_NO082">Report!#REF!</definedName>
    <definedName name="CONDNAME_NO083">Report!#REF!</definedName>
    <definedName name="CONDNAME_NO084">Report!#REF!</definedName>
    <definedName name="CONDNAME_NO085">Report!#REF!</definedName>
    <definedName name="CONDNAME_NO086">Report!#REF!</definedName>
    <definedName name="CONDNAME_NO087">Report!#REF!</definedName>
    <definedName name="CONDNAME_NO088">Report!#REF!</definedName>
    <definedName name="CONDNAME_NO089">Report!#REF!</definedName>
    <definedName name="CONDNAME_NO090">Report!#REF!</definedName>
    <definedName name="INPUTMEMO_01">Report!$H$10</definedName>
    <definedName name="INPUTMEMO_02">Report!$AI$3</definedName>
    <definedName name="INPUTMEMO_03">Report!$E$1</definedName>
    <definedName name="INPUTMEMO_04">Report!$AH$1</definedName>
    <definedName name="INPUTMEMO_05">Report!$E$3</definedName>
    <definedName name="INPUTMEMO_06">Report!$H$12</definedName>
    <definedName name="INPUTMEMO_07">Report!$H$13</definedName>
    <definedName name="INPUTMEMO_08">Report!$H$14</definedName>
    <definedName name="INPUTMEMO_09">Report!$H$15</definedName>
    <definedName name="INPUTMEMO_10">Report!$H$16</definedName>
    <definedName name="INPUTMEMO_HEAD03">Report!$A$1</definedName>
    <definedName name="INPUTMEMO_HEAD04">Report!$AD$1</definedName>
    <definedName name="INPUTMEMO_HEAD05">Report!$A$3</definedName>
    <definedName name="INPUTMEMO_HEAD06">Report!$A$12</definedName>
    <definedName name="INPUTMEMO_HEAD07">Report!$A$13</definedName>
    <definedName name="INPUTMEMO_HEAD08">Report!$A$14</definedName>
    <definedName name="INPUTMEMO_HEAD09">Report!$A$15</definedName>
    <definedName name="INPUTMEMO_HEAD10">Report!$A$16</definedName>
    <definedName name="INTENSITY_HEADER">Report!$AK$18</definedName>
    <definedName name="INTENSITY_NO001">Report!$AK$19</definedName>
    <definedName name="INTENSITY_NO002">Report!$AK$20</definedName>
    <definedName name="INTENSITY_NO003">Report!$AK$21</definedName>
    <definedName name="INTENSITY_NO004">Report!$AK$22</definedName>
    <definedName name="INTENSITY_NO005">Report!$AK$23</definedName>
    <definedName name="INTENSITY_NO006">Report!$AK$24</definedName>
    <definedName name="INTENSITY_NO007">Report!$AK$25</definedName>
    <definedName name="INTENSITY_NO008">Report!$AK$26</definedName>
    <definedName name="INTENSITY_NO009">Report!$AK$27</definedName>
    <definedName name="INTENSITY_NO010">Report!$AK$28</definedName>
    <definedName name="INTENSITY_NO011">Report!$AK$29</definedName>
    <definedName name="INTENSITY_NO012">Report!$AK$30</definedName>
    <definedName name="INTENSITY_NO013">Report!$AK$31</definedName>
    <definedName name="INTENSITY_NO014">Report!$AK$32</definedName>
    <definedName name="INTENSITY_NO015">Report!$AK$33</definedName>
    <definedName name="INTENSITY_NO016">Report!$AK$34</definedName>
    <definedName name="INTENSITY_NO017">Report!$AK$35</definedName>
    <definedName name="INTENSITY_NO018">Report!$AK$36</definedName>
    <definedName name="INTENSITY_NO019">Report!$AK$37</definedName>
    <definedName name="INTENSITY_NO020">Report!$AK$38</definedName>
    <definedName name="INTENSITY_NO021">Report!$AK$39</definedName>
    <definedName name="INTENSITY_NO022">Report!$AK$40</definedName>
    <definedName name="INTENSITY_NO023">Report!$AK$41</definedName>
    <definedName name="INTENSITY_NO024">Report!$AK$42</definedName>
    <definedName name="INTENSITY_NO025">Report!$AK$43</definedName>
    <definedName name="INTENSITY_NO026">Report!$AK$44</definedName>
    <definedName name="INTENSITY_NO027">Report!$AK$45</definedName>
    <definedName name="INTENSITY_NO028">Report!$AK$46</definedName>
    <definedName name="INTENSITY_NO029">Report!$AK$47</definedName>
    <definedName name="INTENSITY_NO030">Report!$AK$48</definedName>
    <definedName name="INTENSITY_NO031">Report!$AK$49</definedName>
    <definedName name="INTENSITY_NO032">Report!$AK$50</definedName>
    <definedName name="INTENSITY_NO033">Report!$AK$51</definedName>
    <definedName name="INTENSITY_NO034">Report!$AK$52</definedName>
    <definedName name="INTENSITY_NO035">Report!$AK$53</definedName>
    <definedName name="INTENSITY_NO036">Report!$AK$54</definedName>
    <definedName name="INTENSITY_NO037">Report!$AK$55</definedName>
    <definedName name="INTENSITY_NO038">Report!$AK$56</definedName>
    <definedName name="INTENSITY_NO039">Report!$AK$57</definedName>
    <definedName name="INTENSITY_NO040">Report!$AK$58</definedName>
    <definedName name="INTENSITY_NO041">Report!$AK$59</definedName>
    <definedName name="INTENSITY_NO042">Report!$AK$60</definedName>
    <definedName name="INTENSITY_NO043">Report!$AK$61</definedName>
    <definedName name="INTENSITY_NO044">Report!$AK$62</definedName>
    <definedName name="INTENSITY_NO045">Report!$AK$63</definedName>
    <definedName name="INTENSITY_NO046">Report!#REF!</definedName>
    <definedName name="INTENSITY_NO047">Report!#REF!</definedName>
    <definedName name="INTENSITY_NO048">Report!#REF!</definedName>
    <definedName name="INTENSITY_NO049">Report!#REF!</definedName>
    <definedName name="INTENSITY_NO050">Report!#REF!</definedName>
    <definedName name="INTENSITY_NO051">Report!#REF!</definedName>
    <definedName name="INTENSITY_NO052">Report!#REF!</definedName>
    <definedName name="INTENSITY_NO053">Report!#REF!</definedName>
    <definedName name="INTENSITY_NO054">Report!#REF!</definedName>
    <definedName name="INTENSITY_NO055">Report!#REF!</definedName>
    <definedName name="INTENSITY_NO056">Report!#REF!</definedName>
    <definedName name="INTENSITY_NO057">Report!#REF!</definedName>
    <definedName name="INTENSITY_NO058">Report!#REF!</definedName>
    <definedName name="INTENSITY_NO059">Report!#REF!</definedName>
    <definedName name="INTENSITY_NO060">Report!#REF!</definedName>
    <definedName name="INTENSITY_NO061">Report!#REF!</definedName>
    <definedName name="INTENSITY_NO062">Report!#REF!</definedName>
    <definedName name="INTENSITY_NO063">Report!#REF!</definedName>
    <definedName name="INTENSITY_NO064">Report!#REF!</definedName>
    <definedName name="INTENSITY_NO065">Report!#REF!</definedName>
    <definedName name="INTENSITY_NO066">Report!#REF!</definedName>
    <definedName name="INTENSITY_NO067">Report!#REF!</definedName>
    <definedName name="INTENSITY_NO068">Report!#REF!</definedName>
    <definedName name="INTENSITY_NO069">Report!#REF!</definedName>
    <definedName name="INTENSITY_NO070">Report!#REF!</definedName>
    <definedName name="INTENSITY_NO071">Report!#REF!</definedName>
    <definedName name="INTENSITY_NO072">Report!#REF!</definedName>
    <definedName name="INTENSITY_NO073">Report!#REF!</definedName>
    <definedName name="INTENSITY_NO074">Report!#REF!</definedName>
    <definedName name="INTENSITY_NO075">Report!#REF!</definedName>
    <definedName name="INTENSITY_NO076">Report!#REF!</definedName>
    <definedName name="INTENSITY_NO077">Report!#REF!</definedName>
    <definedName name="INTENSITY_NO078">Report!#REF!</definedName>
    <definedName name="INTENSITY_NO079">Report!#REF!</definedName>
    <definedName name="INTENSITY_NO080">Report!#REF!</definedName>
    <definedName name="INTENSITY_NO081">Report!#REF!</definedName>
    <definedName name="INTENSITY_NO082">Report!#REF!</definedName>
    <definedName name="INTENSITY_NO083">Report!#REF!</definedName>
    <definedName name="INTENSITY_NO084">Report!#REF!</definedName>
    <definedName name="INTENSITY_NO085">Report!#REF!</definedName>
    <definedName name="INTENSITY_NO086">Report!#REF!</definedName>
    <definedName name="INTENSITY_NO087">Report!#REF!</definedName>
    <definedName name="INTENSITY_NO088">Report!#REF!</definedName>
    <definedName name="INTENSITY_NO089">Report!#REF!</definedName>
    <definedName name="INTENSITY_NO090">Report!#REF!</definedName>
    <definedName name="LAYERCOMP_NO001">Report!$C$19</definedName>
    <definedName name="LAYERCOMP_NO002">Report!$C$20</definedName>
    <definedName name="LAYERCOMP_NO003">Report!$C$21</definedName>
    <definedName name="LAYERCOMP_NO004">Report!$C$22</definedName>
    <definedName name="LAYERCOMP_NO005">Report!$C$23</definedName>
    <definedName name="LAYERCOMP_NO006">Report!$C$24</definedName>
    <definedName name="LAYERCOMP_NO007">Report!$C$25</definedName>
    <definedName name="LAYERCOMP_NO008">Report!$C$26</definedName>
    <definedName name="LAYERCOMP_NO009">Report!$C$27</definedName>
    <definedName name="LAYERCOMP_NO010">Report!$C$28</definedName>
    <definedName name="LAYERCOMP_NO011">Report!$C$29</definedName>
    <definedName name="LAYERCOMP_NO012">Report!$C$30</definedName>
    <definedName name="LAYERCOMP_NO013">Report!$C$31</definedName>
    <definedName name="LAYERCOMP_NO014">Report!$C$32</definedName>
    <definedName name="LAYERCOMP_NO015">Report!$C$33</definedName>
    <definedName name="LAYERCOMP_NO016">Report!$C$34</definedName>
    <definedName name="LAYERCOMP_NO017">Report!$C$35</definedName>
    <definedName name="LAYERCOMP_NO018">Report!$C$36</definedName>
    <definedName name="LAYERCOMP_NO019">Report!$C$37</definedName>
    <definedName name="LAYERCOMP_NO020">Report!$C$38</definedName>
    <definedName name="LAYERCOMP_NO021">Report!$C$39</definedName>
    <definedName name="LAYERCOMP_NO022">Report!$C$40</definedName>
    <definedName name="LAYERCOMP_NO023">Report!$C$41</definedName>
    <definedName name="LAYERCOMP_NO024">Report!$C$42</definedName>
    <definedName name="LAYERCOMP_NO025">Report!$C$43</definedName>
    <definedName name="LAYERCOMP_NO026">Report!$C$44</definedName>
    <definedName name="LAYERCOMP_NO027">Report!$C$45</definedName>
    <definedName name="LAYERCOMP_NO028">Report!$C$46</definedName>
    <definedName name="LAYERCOMP_NO029">Report!$C$47</definedName>
    <definedName name="LAYERCOMP_NO030">Report!$C$48</definedName>
    <definedName name="LAYERCOMP_NO031">Report!$C$49</definedName>
    <definedName name="LAYERCOMP_NO032">Report!$C$50</definedName>
    <definedName name="LAYERCOMP_NO033">Report!$C$51</definedName>
    <definedName name="LAYERCOMP_NO034">Report!$C$52</definedName>
    <definedName name="LAYERCOMP_NO035">Report!$C$53</definedName>
    <definedName name="LAYERCOMP_NO036">Report!$C$54</definedName>
    <definedName name="LAYERCOMP_NO037">Report!$C$55</definedName>
    <definedName name="LAYERCOMP_NO038">Report!$C$56</definedName>
    <definedName name="LAYERCOMP_NO039">Report!$C$57</definedName>
    <definedName name="LAYERCOMP_NO040">Report!$C$58</definedName>
    <definedName name="LAYERCOMP_NO041">Report!$C$59</definedName>
    <definedName name="LAYERCOMP_NO042">Report!$C$60</definedName>
    <definedName name="LAYERCOMP_NO043">Report!$C$61</definedName>
    <definedName name="LAYERCOMP_NO044">Report!$C$62</definedName>
    <definedName name="LAYERCOMP_NO045">Report!$C$63</definedName>
    <definedName name="LAYERCOMP_NO046">Report!#REF!</definedName>
    <definedName name="LAYERCOMP_NO047">Report!#REF!</definedName>
    <definedName name="LAYERCOMP_NO048">Report!#REF!</definedName>
    <definedName name="LAYERCOMP_NO049">Report!#REF!</definedName>
    <definedName name="LAYERCOMP_NO050">Report!#REF!</definedName>
    <definedName name="LAYERCOMP_NO051">Report!#REF!</definedName>
    <definedName name="LAYERCOMP_NO052">Report!#REF!</definedName>
    <definedName name="LAYERCOMP_NO053">Report!#REF!</definedName>
    <definedName name="LAYERCOMP_NO054">Report!#REF!</definedName>
    <definedName name="LAYERCOMP_NO055">Report!#REF!</definedName>
    <definedName name="LAYERCOMP_NO056">Report!#REF!</definedName>
    <definedName name="LAYERCOMP_NO057">Report!#REF!</definedName>
    <definedName name="LAYERCOMP_NO058">Report!#REF!</definedName>
    <definedName name="LAYERCOMP_NO059">Report!#REF!</definedName>
    <definedName name="LAYERCOMP_NO060">Report!#REF!</definedName>
    <definedName name="LAYERCOMP_NO061">Report!#REF!</definedName>
    <definedName name="LAYERCOMP_NO062">Report!#REF!</definedName>
    <definedName name="LAYERCOMP_NO063">Report!#REF!</definedName>
    <definedName name="LAYERCOMP_NO064">Report!#REF!</definedName>
    <definedName name="LAYERCOMP_NO065">Report!#REF!</definedName>
    <definedName name="LAYERCOMP_NO066">Report!#REF!</definedName>
    <definedName name="LAYERCOMP_NO067">Report!#REF!</definedName>
    <definedName name="LAYERCOMP_NO068">Report!#REF!</definedName>
    <definedName name="LAYERCOMP_NO069">Report!#REF!</definedName>
    <definedName name="LAYERCOMP_NO070">Report!#REF!</definedName>
    <definedName name="LAYERCOMP_NO071">Report!#REF!</definedName>
    <definedName name="LAYERCOMP_NO072">Report!#REF!</definedName>
    <definedName name="LAYERCOMP_NO073">Report!#REF!</definedName>
    <definedName name="LAYERCOMP_NO074">Report!#REF!</definedName>
    <definedName name="LAYERCOMP_NO075">Report!#REF!</definedName>
    <definedName name="LAYERCOMP_NO076">Report!#REF!</definedName>
    <definedName name="LAYERCOMP_NO077">Report!#REF!</definedName>
    <definedName name="LAYERCOMP_NO078">Report!#REF!</definedName>
    <definedName name="LAYERCOMP_NO079">Report!#REF!</definedName>
    <definedName name="LAYERCOMP_NO080">Report!#REF!</definedName>
    <definedName name="LAYERCOMP_NO081">Report!#REF!</definedName>
    <definedName name="LAYERCOMP_NO082">Report!#REF!</definedName>
    <definedName name="LAYERCOMP_NO083">Report!#REF!</definedName>
    <definedName name="LAYERCOMP_NO084">Report!#REF!</definedName>
    <definedName name="LAYERCOMP_NO085">Report!#REF!</definedName>
    <definedName name="LAYERCOMP_NO086">Report!#REF!</definedName>
    <definedName name="LAYERCOMP_NO087">Report!#REF!</definedName>
    <definedName name="LAYERCOMP_NO088">Report!#REF!</definedName>
    <definedName name="LAYERCOMP_NO089">Report!#REF!</definedName>
    <definedName name="LAYERCOMP_NO090">Report!#REF!</definedName>
    <definedName name="LLD_NO001">Report!$T$19</definedName>
    <definedName name="LLD_NO002">Report!$T$20</definedName>
    <definedName name="LLD_NO003">Report!$T$21</definedName>
    <definedName name="LLD_NO004">Report!$T$22</definedName>
    <definedName name="LLD_NO005">Report!$T$23</definedName>
    <definedName name="LLD_NO006">Report!$T$24</definedName>
    <definedName name="LLD_NO007">Report!$T$25</definedName>
    <definedName name="LLD_NO008">Report!$T$26</definedName>
    <definedName name="LLD_NO009">Report!$T$27</definedName>
    <definedName name="LLD_NO01">Report!$T$33</definedName>
    <definedName name="LLD_NO010">Report!$T$28</definedName>
    <definedName name="LLD_NO011">Report!$T$29</definedName>
    <definedName name="LLD_NO012">Report!$T$30</definedName>
    <definedName name="LLD_NO013">Report!$T$31</definedName>
    <definedName name="LLD_NO014">Report!$T$32</definedName>
    <definedName name="LLD_NO016">Report!$T$34</definedName>
    <definedName name="LLD_NO017">Report!$T$35</definedName>
    <definedName name="LLD_NO018">Report!$T$36</definedName>
    <definedName name="LLD_NO019">Report!$T$37</definedName>
    <definedName name="LLD_NO020">Report!$T$38</definedName>
    <definedName name="LLD_NO021">Report!$T$39</definedName>
    <definedName name="LLD_NO022">Report!$T$40</definedName>
    <definedName name="LLD_NO023">Report!$T$41</definedName>
    <definedName name="LLD_NO024">Report!$T$42</definedName>
    <definedName name="LLD_NO025">Report!$T$43</definedName>
    <definedName name="LLD_NO026">Report!$T$44</definedName>
    <definedName name="LLD_NO027">Report!$T$45</definedName>
    <definedName name="LLD_NO028">Report!$T$46</definedName>
    <definedName name="LLD_NO029">Report!$T$47</definedName>
    <definedName name="LLD_NO030">Report!$T$48</definedName>
    <definedName name="LLD_NO031">Report!$T$49</definedName>
    <definedName name="LLD_NO032">Report!$T$50</definedName>
    <definedName name="LLD_NO033">Report!$T$51</definedName>
    <definedName name="LLD_NO034">Report!$T$52</definedName>
    <definedName name="LLD_NO035">Report!$T$53</definedName>
    <definedName name="LLD_NO036">Report!$T$54</definedName>
    <definedName name="LLD_NO037">Report!$T$55</definedName>
    <definedName name="LLD_NO038">Report!$T$56</definedName>
    <definedName name="LLD_NO039">Report!$T$57</definedName>
    <definedName name="LLD_NO040">Report!$T$58</definedName>
    <definedName name="LLD_NO041">Report!$T$59</definedName>
    <definedName name="LLD_NO042">Report!$T$60</definedName>
    <definedName name="LLD_NO043">Report!$T$61</definedName>
    <definedName name="LLD_NO044">Report!$T$62</definedName>
    <definedName name="LLD_NO045">Report!$T$63</definedName>
    <definedName name="LLD_NO046">Report!#REF!</definedName>
    <definedName name="LLD_NO047">Report!#REF!</definedName>
    <definedName name="LLD_NO048">Report!#REF!</definedName>
    <definedName name="LLD_NO049">Report!#REF!</definedName>
    <definedName name="LLD_NO050">Report!#REF!</definedName>
    <definedName name="LLD_NO051">Report!#REF!</definedName>
    <definedName name="LLD_NO052">Report!#REF!</definedName>
    <definedName name="LLD_NO053">Report!#REF!</definedName>
    <definedName name="LLD_NO054">Report!#REF!</definedName>
    <definedName name="LLD_NO055">Report!#REF!</definedName>
    <definedName name="LLD_NO056">Report!#REF!</definedName>
    <definedName name="LLD_NO057">Report!#REF!</definedName>
    <definedName name="LLD_NO058">Report!#REF!</definedName>
    <definedName name="LLD_NO059">Report!#REF!</definedName>
    <definedName name="LLD_NO060">Report!#REF!</definedName>
    <definedName name="LLD_NO061">Report!#REF!</definedName>
    <definedName name="LLD_NO062">Report!#REF!</definedName>
    <definedName name="LLD_NO063">Report!#REF!</definedName>
    <definedName name="LLD_NO064">Report!#REF!</definedName>
    <definedName name="LLD_NO065">Report!#REF!</definedName>
    <definedName name="LLD_NO066">Report!#REF!</definedName>
    <definedName name="LLD_NO067">Report!#REF!</definedName>
    <definedName name="LLD_NO068">Report!#REF!</definedName>
    <definedName name="LLD_NO069">Report!#REF!</definedName>
    <definedName name="LLD_NO070">Report!#REF!</definedName>
    <definedName name="LLD_NO071">Report!#REF!</definedName>
    <definedName name="LLD_NO072">Report!#REF!</definedName>
    <definedName name="LLD_NO073">Report!#REF!</definedName>
    <definedName name="LLD_NO074">Report!#REF!</definedName>
    <definedName name="LLD_NO075">Report!#REF!</definedName>
    <definedName name="LLD_NO076">Report!#REF!</definedName>
    <definedName name="LLD_NO077">Report!#REF!</definedName>
    <definedName name="LLD_NO078">Report!#REF!</definedName>
    <definedName name="LLD_NO079">Report!#REF!</definedName>
    <definedName name="LLD_NO080">Report!#REF!</definedName>
    <definedName name="LLD_NO081">Report!#REF!</definedName>
    <definedName name="LLD_NO082">Report!#REF!</definedName>
    <definedName name="LLD_NO083">Report!#REF!</definedName>
    <definedName name="LLD_NO084">Report!#REF!</definedName>
    <definedName name="LLD_NO085">Report!#REF!</definedName>
    <definedName name="LLD_NO086">Report!#REF!</definedName>
    <definedName name="LLD_NO087">Report!#REF!</definedName>
    <definedName name="LLD_NO088">Report!#REF!</definedName>
    <definedName name="LLD_NO089">Report!#REF!</definedName>
    <definedName name="LLD_NO090">Report!#REF!</definedName>
    <definedName name="LLQ_NO001">Report!$W$19</definedName>
    <definedName name="LLQ_NO002">Report!$W$20</definedName>
    <definedName name="LLQ_NO003">Report!$W$21</definedName>
    <definedName name="LLQ_NO004">Report!$W$22</definedName>
    <definedName name="LLQ_NO005">Report!$W$23</definedName>
    <definedName name="LLQ_NO006">Report!$W$24</definedName>
    <definedName name="LLQ_NO007">Report!$W$25</definedName>
    <definedName name="LLQ_NO008">Report!$W$26</definedName>
    <definedName name="LLQ_NO009">Report!$W$27</definedName>
    <definedName name="LLQ_NO010">Report!$W$28</definedName>
    <definedName name="LLQ_NO011">Report!$W$29</definedName>
    <definedName name="LLQ_NO012">Report!$W$30</definedName>
    <definedName name="LLQ_NO013">Report!$W$31</definedName>
    <definedName name="LLQ_NO014">Report!$W$32</definedName>
    <definedName name="LLQ_NO015">Report!$W$33</definedName>
    <definedName name="LLQ_NO016">Report!$W$34</definedName>
    <definedName name="LLQ_NO017">Report!$W$35</definedName>
    <definedName name="LLQ_NO018">Report!$W$36</definedName>
    <definedName name="LLQ_NO019">Report!$W$37</definedName>
    <definedName name="LLQ_NO020">Report!$W$38</definedName>
    <definedName name="LLQ_NO021">Report!$W$39</definedName>
    <definedName name="LLQ_NO022">Report!$W$40</definedName>
    <definedName name="LLQ_NO023">Report!$W$41</definedName>
    <definedName name="LLQ_NO024">Report!$W$42</definedName>
    <definedName name="LLQ_NO025">Report!$W$43</definedName>
    <definedName name="LLQ_NO026">Report!$W$44</definedName>
    <definedName name="LLQ_NO027">Report!$W$45</definedName>
    <definedName name="LLQ_NO028">Report!$W$46</definedName>
    <definedName name="LLQ_NO029">Report!$W$47</definedName>
    <definedName name="LLQ_NO030">Report!$W$48</definedName>
    <definedName name="LLQ_NO031">Report!$W$49</definedName>
    <definedName name="LLQ_NO032">Report!$W$50</definedName>
    <definedName name="LLQ_NO033">Report!$W$51</definedName>
    <definedName name="LLQ_NO034">Report!$W$52</definedName>
    <definedName name="LLQ_NO035">Report!$W$53</definedName>
    <definedName name="LLQ_NO036">Report!$W$54</definedName>
    <definedName name="LLQ_NO037">Report!$W$55</definedName>
    <definedName name="LLQ_NO038">Report!$W$56</definedName>
    <definedName name="LLQ_NO039">Report!$W$57</definedName>
    <definedName name="LLQ_NO040">Report!$W$58</definedName>
    <definedName name="LLQ_NO041">Report!$W$59</definedName>
    <definedName name="LLQ_NO042">Report!$W$60</definedName>
    <definedName name="LLQ_NO043">Report!$W$61</definedName>
    <definedName name="LLQ_NO044">Report!$W$62</definedName>
    <definedName name="LLQ_NO045">Report!$W$63</definedName>
    <definedName name="LLQ_NO046">Report!#REF!</definedName>
    <definedName name="LLQ_NO047">Report!#REF!</definedName>
    <definedName name="LLQ_NO048">Report!#REF!</definedName>
    <definedName name="LLQ_NO049">Report!#REF!</definedName>
    <definedName name="LLQ_NO050">Report!#REF!</definedName>
    <definedName name="LLQ_NO051">Report!#REF!</definedName>
    <definedName name="LLQ_NO052">Report!#REF!</definedName>
    <definedName name="LLQ_NO053">Report!#REF!</definedName>
    <definedName name="LLQ_NO054">Report!#REF!</definedName>
    <definedName name="LLQ_NO055">Report!#REF!</definedName>
    <definedName name="LLQ_NO056">Report!#REF!</definedName>
    <definedName name="LLQ_NO057">Report!#REF!</definedName>
    <definedName name="LLQ_NO058">Report!#REF!</definedName>
    <definedName name="LLQ_NO059">Report!#REF!</definedName>
    <definedName name="LLQ_NO060">Report!#REF!</definedName>
    <definedName name="LLQ_NO061">Report!#REF!</definedName>
    <definedName name="LLQ_NO062">Report!#REF!</definedName>
    <definedName name="LLQ_NO063">Report!#REF!</definedName>
    <definedName name="LLQ_NO064">Report!#REF!</definedName>
    <definedName name="LLQ_NO065">Report!#REF!</definedName>
    <definedName name="LLQ_NO066">Report!#REF!</definedName>
    <definedName name="LLQ_NO067">Report!#REF!</definedName>
    <definedName name="LLQ_NO068">Report!#REF!</definedName>
    <definedName name="LLQ_NO069">Report!#REF!</definedName>
    <definedName name="LLQ_NO070">Report!#REF!</definedName>
    <definedName name="LLQ_NO071">Report!#REF!</definedName>
    <definedName name="LLQ_NO072">Report!#REF!</definedName>
    <definedName name="LLQ_NO073">Report!#REF!</definedName>
    <definedName name="LLQ_NO074">Report!#REF!</definedName>
    <definedName name="LLQ_NO075">Report!#REF!</definedName>
    <definedName name="LLQ_NO076">Report!#REF!</definedName>
    <definedName name="LLQ_NO077">Report!#REF!</definedName>
    <definedName name="LLQ_NO078">Report!#REF!</definedName>
    <definedName name="LLQ_NO079">Report!#REF!</definedName>
    <definedName name="LLQ_NO080">Report!#REF!</definedName>
    <definedName name="LLQ_NO081">Report!#REF!</definedName>
    <definedName name="LLQ_NO082">Report!#REF!</definedName>
    <definedName name="LLQ_NO083">Report!#REF!</definedName>
    <definedName name="LLQ_NO084">Report!#REF!</definedName>
    <definedName name="LLQ_NO085">Report!#REF!</definedName>
    <definedName name="LLQ_NO086">Report!#REF!</definedName>
    <definedName name="LLQ_NO087">Report!#REF!</definedName>
    <definedName name="LLQ_NO088">Report!#REF!</definedName>
    <definedName name="LLQ_NO089">Report!#REF!</definedName>
    <definedName name="LLQ_NO090">Report!#REF!</definedName>
    <definedName name="LOGO_IMG">Report!$P$1:$AA$3</definedName>
    <definedName name="SAMPLE_IMG">Report!$AE$10:$AN$16</definedName>
    <definedName name="SPECTRUM_ALL">Report!$B$71:$AO$83</definedName>
    <definedName name="STATERR_NO001">Report!$O$19</definedName>
    <definedName name="STATERR_NO002">Report!$O$20</definedName>
    <definedName name="STATERR_NO003">Report!$O$21</definedName>
    <definedName name="STATERR_NO004">Report!$O$22</definedName>
    <definedName name="STATERR_NO005">Report!$O$23</definedName>
    <definedName name="STATERR_NO006">Report!$O$24</definedName>
    <definedName name="STATERR_NO007">Report!$O$25</definedName>
    <definedName name="STATERR_NO008">Report!$O$26</definedName>
    <definedName name="STATERR_NO009">Report!$O$27</definedName>
    <definedName name="STATERR_NO010">Report!$O$28</definedName>
    <definedName name="STATERR_NO011">Report!$O$29</definedName>
    <definedName name="STATERR_NO012">Report!$O$30</definedName>
    <definedName name="STATERR_NO013">Report!$O$31</definedName>
    <definedName name="STATERR_NO014">Report!$O$32</definedName>
    <definedName name="STATERR_NO015">Report!$O$33</definedName>
    <definedName name="STATERR_NO016">Report!$O$34</definedName>
    <definedName name="STATERR_NO017">Report!$O$35</definedName>
    <definedName name="STATERR_NO018">Report!$O$36</definedName>
    <definedName name="STATERR_NO019">Report!$O$37</definedName>
    <definedName name="STATERR_NO020">Report!$O$38</definedName>
    <definedName name="STATERR_NO021">Report!$O$39</definedName>
    <definedName name="STATERR_NO022">Report!$O$40</definedName>
    <definedName name="STATERR_NO023">Report!$O$41</definedName>
    <definedName name="STATERR_NO024">Report!$O$42</definedName>
    <definedName name="STATERR_NO025">Report!$O$43</definedName>
    <definedName name="STATERR_NO026">Report!$O$44</definedName>
    <definedName name="STATERR_NO027">Report!$O$45</definedName>
    <definedName name="STATERR_NO028">Report!$O$46</definedName>
    <definedName name="STATERR_NO029">Report!$O$47</definedName>
    <definedName name="STATERR_NO030">Report!$O$48</definedName>
    <definedName name="STATERR_NO031">Report!$O$49</definedName>
    <definedName name="STATERR_NO032">Report!$O$50</definedName>
    <definedName name="STATERR_NO033">Report!$O$51</definedName>
    <definedName name="STATERR_NO034">Report!$O$52</definedName>
    <definedName name="STATERR_NO035">Report!$O$53</definedName>
    <definedName name="STATERR_NO036">Report!$O$54</definedName>
    <definedName name="STATERR_NO037">Report!$O$55</definedName>
    <definedName name="STATERR_NO038">Report!$O$56</definedName>
    <definedName name="STATERR_NO039">Report!$O$57</definedName>
    <definedName name="STATERR_NO040">Report!$O$58</definedName>
    <definedName name="STATERR_NO041">Report!$O$59</definedName>
    <definedName name="STATERR_NO042">Report!$O$60</definedName>
    <definedName name="STATERR_NO043">Report!$O$61</definedName>
    <definedName name="STATERR_NO044">Report!$O$62</definedName>
    <definedName name="STATERR_NO045">Report!$O$63</definedName>
    <definedName name="STATERR_NO046">Report!#REF!</definedName>
    <definedName name="STATERR_NO047">Report!#REF!</definedName>
    <definedName name="STATERR_NO048">Report!#REF!</definedName>
    <definedName name="STATERR_NO049">Report!#REF!</definedName>
    <definedName name="STATERR_NO050">Report!#REF!</definedName>
    <definedName name="STATERR_NO051">Report!#REF!</definedName>
    <definedName name="STATERR_NO052">Report!#REF!</definedName>
    <definedName name="STATERR_NO053">Report!#REF!</definedName>
    <definedName name="STATERR_NO054">Report!#REF!</definedName>
    <definedName name="STATERR_NO055">Report!#REF!</definedName>
    <definedName name="STATERR_NO056">Report!#REF!</definedName>
    <definedName name="STATERR_NO057">Report!#REF!</definedName>
    <definedName name="STATERR_NO058">Report!#REF!</definedName>
    <definedName name="STATERR_NO059">Report!#REF!</definedName>
    <definedName name="STATERR_NO060">Report!#REF!</definedName>
    <definedName name="STATERR_NO061">Report!#REF!</definedName>
    <definedName name="STATERR_NO062">Report!#REF!</definedName>
    <definedName name="STATERR_NO063">Report!#REF!</definedName>
    <definedName name="STATERR_NO064">Report!#REF!</definedName>
    <definedName name="STATERR_NO065">Report!#REF!</definedName>
    <definedName name="STATERR_NO066">Report!#REF!</definedName>
    <definedName name="STATERR_NO067">Report!#REF!</definedName>
    <definedName name="STATERR_NO068">Report!#REF!</definedName>
    <definedName name="STATERR_NO069">Report!#REF!</definedName>
    <definedName name="STATERR_NO070">Report!#REF!</definedName>
    <definedName name="STATERR_NO071">Report!#REF!</definedName>
    <definedName name="STATERR_NO072">Report!#REF!</definedName>
    <definedName name="STATERR_NO073">Report!#REF!</definedName>
    <definedName name="STATERR_NO074">Report!#REF!</definedName>
    <definedName name="STATERR_NO075">Report!#REF!</definedName>
    <definedName name="STATERR_NO076">Report!#REF!</definedName>
    <definedName name="STATERR_NO077">Report!#REF!</definedName>
    <definedName name="STATERR_NO078">Report!#REF!</definedName>
    <definedName name="STATERR_NO079">Report!#REF!</definedName>
    <definedName name="STATERR_NO080">Report!#REF!</definedName>
    <definedName name="STATERR_NO081">Report!#REF!</definedName>
    <definedName name="STATERR_NO082">Report!#REF!</definedName>
    <definedName name="STATERR_NO083">Report!#REF!</definedName>
    <definedName name="STATERR_NO084">Report!#REF!</definedName>
    <definedName name="STATERR_NO085">Report!#REF!</definedName>
    <definedName name="STATERR_NO086">Report!#REF!</definedName>
    <definedName name="STATERR_NO087">Report!#REF!</definedName>
    <definedName name="STATERR_NO088">Report!#REF!</definedName>
    <definedName name="STATERR_NO089">Report!#REF!</definedName>
    <definedName name="STATERR_NO090">Report!#REF!</definedName>
    <definedName name="UNIT_NO001">Report!$L$19</definedName>
    <definedName name="UNIT_NO002">Report!$L$20</definedName>
    <definedName name="UNIT_NO003">Report!$L$21</definedName>
    <definedName name="UNIT_NO004">Report!$L$22</definedName>
    <definedName name="UNIT_NO005">Report!$L$23</definedName>
    <definedName name="UNIT_NO006">Report!$L$24</definedName>
    <definedName name="UNIT_NO007">Report!$L$25</definedName>
    <definedName name="UNIT_NO008">Report!$L$26</definedName>
    <definedName name="UNIT_NO009">Report!$L$27</definedName>
    <definedName name="UNIT_NO010">Report!$L$28</definedName>
    <definedName name="UNIT_NO011">Report!$L$29</definedName>
    <definedName name="UNIT_NO012">Report!$L$30</definedName>
    <definedName name="UNIT_NO013">Report!$L$31</definedName>
    <definedName name="UNIT_NO014">Report!$L$32</definedName>
    <definedName name="UNIT_NO015">Report!$L$33</definedName>
    <definedName name="UNIT_NO016">Report!$L$34</definedName>
    <definedName name="UNIT_NO017">Report!$L$35</definedName>
    <definedName name="UNIT_NO018">Report!$L$36</definedName>
    <definedName name="UNIT_NO019">Report!$L$37</definedName>
    <definedName name="UNIT_NO020">Report!$L$38</definedName>
    <definedName name="UNIT_NO021">Report!$L$39</definedName>
    <definedName name="UNIT_NO022">Report!$L$40</definedName>
    <definedName name="UNIT_NO023">Report!$L$41</definedName>
    <definedName name="UNIT_NO024">Report!$L$42</definedName>
    <definedName name="UNIT_NO025">Report!$L$43</definedName>
    <definedName name="UNIT_NO026">Report!$L$44</definedName>
    <definedName name="UNIT_NO027">Report!$L$45</definedName>
    <definedName name="UNIT_NO028">Report!$L$46</definedName>
    <definedName name="UNIT_NO029">Report!$L$47</definedName>
    <definedName name="UNIT_NO030">Report!$L$48</definedName>
    <definedName name="UNIT_NO031">Report!$L$49</definedName>
    <definedName name="UNIT_NO032">Report!$L$50</definedName>
    <definedName name="UNIT_NO033">Report!$L$51</definedName>
    <definedName name="UNIT_NO034">Report!$L$52</definedName>
    <definedName name="UNIT_NO035">Report!$L$53</definedName>
    <definedName name="UNIT_NO036">Report!$L$54</definedName>
    <definedName name="UNIT_NO037">Report!$L$55</definedName>
    <definedName name="UNIT_NO038">Report!$L$56</definedName>
    <definedName name="UNIT_NO039">Report!$L$57</definedName>
    <definedName name="UNIT_NO040">Report!$L$58</definedName>
    <definedName name="UNIT_NO041">Report!$L$59</definedName>
    <definedName name="UNIT_NO042">Report!$L$60</definedName>
    <definedName name="UNIT_NO043">Report!$L$61</definedName>
    <definedName name="UNIT_NO044">Report!$L$62</definedName>
    <definedName name="UNIT_NO045">Report!$L$63</definedName>
    <definedName name="UNIT_NO046">Report!#REF!</definedName>
    <definedName name="UNIT_NO047">Report!#REF!</definedName>
    <definedName name="UNIT_NO048">Report!#REF!</definedName>
    <definedName name="UNIT_NO049">Report!#REF!</definedName>
    <definedName name="UNIT_NO050">Report!#REF!</definedName>
    <definedName name="UNIT_NO051">Report!#REF!</definedName>
    <definedName name="UNIT_NO052">Report!#REF!</definedName>
    <definedName name="UNIT_NO053">Report!#REF!</definedName>
    <definedName name="UNIT_NO054">Report!#REF!</definedName>
    <definedName name="UNIT_NO055">Report!#REF!</definedName>
    <definedName name="UNIT_NO056">Report!#REF!</definedName>
    <definedName name="UNIT_NO057">Report!#REF!</definedName>
    <definedName name="UNIT_NO058">Report!#REF!</definedName>
    <definedName name="UNIT_NO059">Report!#REF!</definedName>
    <definedName name="UNIT_NO060">Report!#REF!</definedName>
    <definedName name="UNIT_NO061">Report!#REF!</definedName>
    <definedName name="UNIT_NO062">Report!#REF!</definedName>
    <definedName name="UNIT_NO063">Report!#REF!</definedName>
    <definedName name="UNIT_NO064">Report!#REF!</definedName>
    <definedName name="UNIT_NO065">Report!#REF!</definedName>
    <definedName name="UNIT_NO066">Report!#REF!</definedName>
    <definedName name="UNIT_NO067">Report!#REF!</definedName>
    <definedName name="UNIT_NO068">Report!#REF!</definedName>
    <definedName name="UNIT_NO069">Report!#REF!</definedName>
    <definedName name="UNIT_NO070">Report!#REF!</definedName>
    <definedName name="UNIT_NO071">Report!#REF!</definedName>
    <definedName name="UNIT_NO072">Report!#REF!</definedName>
    <definedName name="UNIT_NO073">Report!#REF!</definedName>
    <definedName name="UNIT_NO074">Report!#REF!</definedName>
    <definedName name="UNIT_NO075">Report!#REF!</definedName>
    <definedName name="UNIT_NO076">Report!#REF!</definedName>
    <definedName name="UNIT_NO077">Report!#REF!</definedName>
    <definedName name="UNIT_NO078">Report!#REF!</definedName>
    <definedName name="UNIT_NO079">Report!#REF!</definedName>
    <definedName name="UNIT_NO080">Report!#REF!</definedName>
    <definedName name="UNIT_NO081">Report!#REF!</definedName>
    <definedName name="UNIT_NO082">Report!#REF!</definedName>
    <definedName name="UNIT_NO083">Report!#REF!</definedName>
    <definedName name="UNIT_NO084">Report!#REF!</definedName>
    <definedName name="UNIT_NO085">Report!#REF!</definedName>
    <definedName name="UNIT_NO086">Report!#REF!</definedName>
    <definedName name="UNIT_NO087">Report!#REF!</definedName>
    <definedName name="UNIT_NO088">Report!#REF!</definedName>
    <definedName name="UNIT_NO089">Report!#REF!</definedName>
    <definedName name="UNIT_NO090">Report!#REF!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38" l="1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</calcChain>
</file>

<file path=xl/sharedStrings.xml><?xml version="1.0" encoding="utf-8"?>
<sst xmlns="http://schemas.openxmlformats.org/spreadsheetml/2006/main" count="199" uniqueCount="140">
  <si>
    <t>Analyzed by:</t>
  </si>
  <si>
    <t>Analyzed Date:</t>
  </si>
  <si>
    <t>1. Sample Information</t>
  </si>
  <si>
    <t>Sample name</t>
  </si>
  <si>
    <t>&lt;&lt;Notes&gt;&gt;</t>
  </si>
  <si>
    <t>Element Analysis Report</t>
    <phoneticPr fontId="1"/>
  </si>
  <si>
    <t>Statistics error</t>
  </si>
  <si>
    <t>Unit</t>
  </si>
  <si>
    <t>Analyzed value</t>
  </si>
  <si>
    <t>L.L.D.</t>
  </si>
  <si>
    <t>L.L.Q.</t>
  </si>
  <si>
    <t>3. Sample Spectrum</t>
  </si>
  <si>
    <t>Method</t>
  </si>
  <si>
    <t>2. Analysis Results</t>
  </si>
  <si>
    <t>Component</t>
    <phoneticPr fontId="1"/>
  </si>
  <si>
    <t>Analytical line</t>
    <phoneticPr fontId="1"/>
  </si>
  <si>
    <t>Condition name</t>
    <phoneticPr fontId="1"/>
  </si>
  <si>
    <t>No.</t>
    <phoneticPr fontId="1"/>
  </si>
  <si>
    <r>
      <t>Intensity(cps/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A)</t>
    </r>
    <phoneticPr fontId="1"/>
  </si>
  <si>
    <t>(</t>
    <phoneticPr fontId="1"/>
  </si>
  <si>
    <t>)</t>
    <phoneticPr fontId="1"/>
  </si>
  <si>
    <t>No Sample Image</t>
  </si>
  <si>
    <t>1/30/2023 2:03 PM</t>
  </si>
  <si>
    <t>Solution simple</t>
  </si>
  <si>
    <t>5/20/2022 9:39 AM</t>
  </si>
  <si>
    <t>Total</t>
  </si>
  <si>
    <t>885</t>
  </si>
  <si>
    <t>mg/cm2</t>
  </si>
  <si>
    <t>H2O</t>
  </si>
  <si>
    <t>99.5</t>
  </si>
  <si>
    <t>mass%</t>
  </si>
  <si>
    <t>Fe</t>
  </si>
  <si>
    <t>2150</t>
  </si>
  <si>
    <t>ppm</t>
  </si>
  <si>
    <t>10.9</t>
  </si>
  <si>
    <t>3.60</t>
  </si>
  <si>
    <t>10.8</t>
  </si>
  <si>
    <t>Si</t>
  </si>
  <si>
    <t>1150</t>
  </si>
  <si>
    <t>14.0</t>
  </si>
  <si>
    <t>25.3</t>
  </si>
  <si>
    <t>75.9</t>
  </si>
  <si>
    <t>Ca</t>
  </si>
  <si>
    <t>654</t>
  </si>
  <si>
    <t>41.2</t>
  </si>
  <si>
    <t>89.6</t>
  </si>
  <si>
    <t>269</t>
  </si>
  <si>
    <t>Cl</t>
  </si>
  <si>
    <t>283</t>
  </si>
  <si>
    <t>2.70</t>
  </si>
  <si>
    <t>6.51</t>
  </si>
  <si>
    <t>19.5</t>
  </si>
  <si>
    <t>Zn</t>
  </si>
  <si>
    <t>257</t>
  </si>
  <si>
    <t>1.78</t>
  </si>
  <si>
    <t>0.824</t>
  </si>
  <si>
    <t>2.47</t>
  </si>
  <si>
    <t>S</t>
  </si>
  <si>
    <t>194</t>
  </si>
  <si>
    <t>3.32</t>
  </si>
  <si>
    <t>8.34</t>
  </si>
  <si>
    <t>25.0</t>
  </si>
  <si>
    <t>Ni</t>
  </si>
  <si>
    <t>165</t>
  </si>
  <si>
    <t>2.06</t>
  </si>
  <si>
    <t>1.62</t>
  </si>
  <si>
    <t>4.86</t>
  </si>
  <si>
    <t>P</t>
  </si>
  <si>
    <t>87.0</t>
  </si>
  <si>
    <t>5.15</t>
  </si>
  <si>
    <t>14.2</t>
  </si>
  <si>
    <t>42.6</t>
  </si>
  <si>
    <t>Mn</t>
  </si>
  <si>
    <t>32.9</t>
  </si>
  <si>
    <t>2.83</t>
  </si>
  <si>
    <t>6.58</t>
  </si>
  <si>
    <t>19.7</t>
  </si>
  <si>
    <t>Cd</t>
  </si>
  <si>
    <t>22.7</t>
  </si>
  <si>
    <t>0.759</t>
  </si>
  <si>
    <t>1.88</t>
  </si>
  <si>
    <t>5.64</t>
  </si>
  <si>
    <t>Cu</t>
  </si>
  <si>
    <t>17.3</t>
  </si>
  <si>
    <t>0.696</t>
  </si>
  <si>
    <t>1.32</t>
  </si>
  <si>
    <t>3.96</t>
  </si>
  <si>
    <t>As</t>
  </si>
  <si>
    <t>17.1</t>
  </si>
  <si>
    <t>0.313</t>
  </si>
  <si>
    <t>0.424</t>
  </si>
  <si>
    <t>1.27</t>
  </si>
  <si>
    <t>Pd</t>
  </si>
  <si>
    <t>6.08</t>
  </si>
  <si>
    <t>0.405</t>
  </si>
  <si>
    <t>3.29</t>
  </si>
  <si>
    <t>Co</t>
  </si>
  <si>
    <t>ND</t>
  </si>
  <si>
    <t>2.20</t>
  </si>
  <si>
    <t>6.48</t>
  </si>
  <si>
    <t>19.4</t>
  </si>
  <si>
    <t>Ag</t>
  </si>
  <si>
    <t>(3.51)</t>
  </si>
  <si>
    <t>0.513</t>
  </si>
  <si>
    <t>1.43</t>
  </si>
  <si>
    <t>4.30</t>
  </si>
  <si>
    <t>Pb</t>
  </si>
  <si>
    <t>(3.46)</t>
  </si>
  <si>
    <t>0.632</t>
  </si>
  <si>
    <t>1.82</t>
  </si>
  <si>
    <t>5.46</t>
  </si>
  <si>
    <t>Sr</t>
  </si>
  <si>
    <t>2.16</t>
  </si>
  <si>
    <t>0.180</t>
  </si>
  <si>
    <t>0.504</t>
  </si>
  <si>
    <t>1.51</t>
  </si>
  <si>
    <t>Au</t>
  </si>
  <si>
    <t>0.722</t>
  </si>
  <si>
    <t>6.61</t>
  </si>
  <si>
    <t>Al</t>
  </si>
  <si>
    <t>K</t>
  </si>
  <si>
    <t>Ti</t>
  </si>
  <si>
    <t>V</t>
  </si>
  <si>
    <t>Cr</t>
  </si>
  <si>
    <t>Se</t>
  </si>
  <si>
    <t>Br</t>
  </si>
  <si>
    <t>Rb</t>
  </si>
  <si>
    <t>Y</t>
  </si>
  <si>
    <t>Zr</t>
  </si>
  <si>
    <t>Mo</t>
  </si>
  <si>
    <t>Ru</t>
  </si>
  <si>
    <t>Rh</t>
  </si>
  <si>
    <t>Sn</t>
  </si>
  <si>
    <t>Sb</t>
  </si>
  <si>
    <t>Ba</t>
  </si>
  <si>
    <t>Pt</t>
  </si>
  <si>
    <t>Sc</t>
  </si>
  <si>
    <t>Na</t>
  </si>
  <si>
    <t>Mg</t>
  </si>
  <si>
    <t>DATA NAME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</si>
</sst>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28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8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40</xdr:col>
      <xdr:colOff>161925</xdr:colOff>
      <xdr:row>82</xdr:row>
      <xdr:rowOff>161925</xdr:rowOff>
    </xdr:to>
    <xdr:pic>
      <xdr:nvPicPr>
        <xdr:cNvPr id="2" name="SPECTRUM_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P124"/>
  <sheetViews>
    <sheetView showGridLines="0" tabSelected="1" topLeftCell="A8" zoomScaleNormal="100" zoomScaleSheetLayoutView="85" workbookViewId="0">
      <selection activeCell="G18" sqref="G18:K58"/>
    </sheetView>
  </sheetViews>
  <sheetFormatPr baseColWidth="10" defaultColWidth="0" defaultRowHeight="14"/>
  <cols>
    <col min="1" max="42" width="2.1640625" style="5" customWidth="1"/>
    <col min="43" max="277" width="2.1640625" style="1" customWidth="1"/>
    <col min="278" max="278" width="7.6640625" style="1" customWidth="1"/>
    <col min="279" max="279" width="4.6640625" style="1" customWidth="1"/>
    <col min="280" max="281" width="3.33203125" style="1" customWidth="1"/>
    <col min="282" max="282" width="3.5" style="1" customWidth="1"/>
    <col min="283" max="283" width="6.33203125" style="1" customWidth="1"/>
    <col min="284" max="284" width="3.83203125" style="1" customWidth="1"/>
    <col min="285" max="285" width="4.5" style="1" customWidth="1"/>
    <col min="286" max="286" width="4.33203125" style="1" customWidth="1"/>
    <col min="287" max="287" width="4.83203125" style="1" customWidth="1"/>
    <col min="288" max="288" width="3.1640625" style="1" customWidth="1"/>
    <col min="289" max="289" width="5.33203125" style="1" customWidth="1"/>
    <col min="290" max="290" width="4.33203125" style="1" customWidth="1"/>
    <col min="291" max="291" width="4.6640625" style="1" customWidth="1"/>
    <col min="292" max="292" width="2.83203125" style="1" customWidth="1"/>
    <col min="293" max="293" width="5.33203125" style="1" customWidth="1"/>
    <col min="294" max="294" width="6.6640625" style="1" customWidth="1"/>
    <col min="295" max="295" width="6.1640625" style="1" customWidth="1"/>
    <col min="296" max="296" width="0" style="1" hidden="1"/>
    <col min="297" max="297" width="0" style="1" hidden="1" customWidth="1"/>
    <col min="298" max="531" width="0" style="1" hidden="1"/>
    <col min="532" max="532" width="2.6640625" style="1" customWidth="1"/>
    <col min="533" max="533" width="1.83203125" style="1" customWidth="1"/>
    <col min="534" max="534" width="7.6640625" style="1" customWidth="1"/>
    <col min="535" max="535" width="4.6640625" style="1" customWidth="1"/>
    <col min="536" max="537" width="3.33203125" style="1" customWidth="1"/>
    <col min="538" max="538" width="3.5" style="1" customWidth="1"/>
    <col min="539" max="539" width="6.33203125" style="1" customWidth="1"/>
    <col min="540" max="540" width="3.83203125" style="1" customWidth="1"/>
    <col min="541" max="541" width="4.5" style="1" customWidth="1"/>
    <col min="542" max="542" width="4.33203125" style="1" customWidth="1"/>
    <col min="543" max="543" width="4.83203125" style="1" customWidth="1"/>
    <col min="544" max="544" width="3.1640625" style="1" customWidth="1"/>
    <col min="545" max="545" width="5.33203125" style="1" customWidth="1"/>
    <col min="546" max="546" width="4.33203125" style="1" customWidth="1"/>
    <col min="547" max="547" width="4.6640625" style="1" customWidth="1"/>
    <col min="548" max="548" width="2.83203125" style="1" customWidth="1"/>
    <col min="549" max="549" width="5.33203125" style="1" customWidth="1"/>
    <col min="550" max="550" width="6.6640625" style="1" customWidth="1"/>
    <col min="551" max="551" width="6.1640625" style="1" customWidth="1"/>
    <col min="552" max="552" width="0" style="1" hidden="1"/>
    <col min="553" max="553" width="0" style="1" hidden="1" customWidth="1"/>
    <col min="554" max="787" width="0" style="1" hidden="1"/>
    <col min="788" max="788" width="2.6640625" style="1" customWidth="1"/>
    <col min="789" max="789" width="1.83203125" style="1" customWidth="1"/>
    <col min="790" max="790" width="7.6640625" style="1" customWidth="1"/>
    <col min="791" max="791" width="4.6640625" style="1" customWidth="1"/>
    <col min="792" max="793" width="3.33203125" style="1" customWidth="1"/>
    <col min="794" max="794" width="3.5" style="1" customWidth="1"/>
    <col min="795" max="795" width="6.33203125" style="1" customWidth="1"/>
    <col min="796" max="796" width="3.83203125" style="1" customWidth="1"/>
    <col min="797" max="797" width="4.5" style="1" customWidth="1"/>
    <col min="798" max="798" width="4.33203125" style="1" customWidth="1"/>
    <col min="799" max="799" width="4.83203125" style="1" customWidth="1"/>
    <col min="800" max="800" width="3.1640625" style="1" customWidth="1"/>
    <col min="801" max="801" width="5.33203125" style="1" customWidth="1"/>
    <col min="802" max="802" width="4.33203125" style="1" customWidth="1"/>
    <col min="803" max="803" width="4.6640625" style="1" customWidth="1"/>
    <col min="804" max="804" width="2.83203125" style="1" customWidth="1"/>
    <col min="805" max="805" width="5.33203125" style="1" customWidth="1"/>
    <col min="806" max="806" width="6.6640625" style="1" customWidth="1"/>
    <col min="807" max="807" width="6.1640625" style="1" customWidth="1"/>
    <col min="808" max="808" width="0" style="1" hidden="1"/>
    <col min="809" max="809" width="0" style="1" hidden="1" customWidth="1"/>
    <col min="810" max="1043" width="0" style="1" hidden="1"/>
    <col min="1044" max="1044" width="2.6640625" style="1" customWidth="1"/>
    <col min="1045" max="1045" width="1.83203125" style="1" customWidth="1"/>
    <col min="1046" max="1046" width="7.6640625" style="1" customWidth="1"/>
    <col min="1047" max="1047" width="4.6640625" style="1" customWidth="1"/>
    <col min="1048" max="1049" width="3.33203125" style="1" customWidth="1"/>
    <col min="1050" max="1050" width="3.5" style="1" customWidth="1"/>
    <col min="1051" max="1051" width="6.33203125" style="1" customWidth="1"/>
    <col min="1052" max="1052" width="3.83203125" style="1" customWidth="1"/>
    <col min="1053" max="1053" width="4.5" style="1" customWidth="1"/>
    <col min="1054" max="1054" width="4.33203125" style="1" customWidth="1"/>
    <col min="1055" max="1055" width="4.83203125" style="1" customWidth="1"/>
    <col min="1056" max="1056" width="3.1640625" style="1" customWidth="1"/>
    <col min="1057" max="1057" width="5.33203125" style="1" customWidth="1"/>
    <col min="1058" max="1058" width="4.33203125" style="1" customWidth="1"/>
    <col min="1059" max="1059" width="4.6640625" style="1" customWidth="1"/>
    <col min="1060" max="1060" width="2.83203125" style="1" customWidth="1"/>
    <col min="1061" max="1061" width="5.33203125" style="1" customWidth="1"/>
    <col min="1062" max="1062" width="6.6640625" style="1" customWidth="1"/>
    <col min="1063" max="1063" width="6.1640625" style="1" customWidth="1"/>
    <col min="1064" max="1064" width="0" style="1" hidden="1"/>
    <col min="1065" max="1065" width="0" style="1" hidden="1" customWidth="1"/>
    <col min="1066" max="1299" width="0" style="1" hidden="1"/>
    <col min="1300" max="1300" width="2.6640625" style="1" customWidth="1"/>
    <col min="1301" max="1301" width="1.83203125" style="1" customWidth="1"/>
    <col min="1302" max="1302" width="7.6640625" style="1" customWidth="1"/>
    <col min="1303" max="1303" width="4.6640625" style="1" customWidth="1"/>
    <col min="1304" max="1305" width="3.33203125" style="1" customWidth="1"/>
    <col min="1306" max="1306" width="3.5" style="1" customWidth="1"/>
    <col min="1307" max="1307" width="6.33203125" style="1" customWidth="1"/>
    <col min="1308" max="1308" width="3.83203125" style="1" customWidth="1"/>
    <col min="1309" max="1309" width="4.5" style="1" customWidth="1"/>
    <col min="1310" max="1310" width="4.33203125" style="1" customWidth="1"/>
    <col min="1311" max="1311" width="4.83203125" style="1" customWidth="1"/>
    <col min="1312" max="1312" width="3.1640625" style="1" customWidth="1"/>
    <col min="1313" max="1313" width="5.33203125" style="1" customWidth="1"/>
    <col min="1314" max="1314" width="4.33203125" style="1" customWidth="1"/>
    <col min="1315" max="1315" width="4.6640625" style="1" customWidth="1"/>
    <col min="1316" max="1316" width="2.83203125" style="1" customWidth="1"/>
    <col min="1317" max="1317" width="5.33203125" style="1" customWidth="1"/>
    <col min="1318" max="1318" width="6.6640625" style="1" customWidth="1"/>
    <col min="1319" max="1319" width="6.1640625" style="1" customWidth="1"/>
    <col min="1320" max="1320" width="0" style="1" hidden="1"/>
    <col min="1321" max="1321" width="0" style="1" hidden="1" customWidth="1"/>
    <col min="1322" max="1555" width="0" style="1" hidden="1"/>
    <col min="1556" max="1556" width="2.6640625" style="1" customWidth="1"/>
    <col min="1557" max="1557" width="1.83203125" style="1" customWidth="1"/>
    <col min="1558" max="1558" width="7.6640625" style="1" customWidth="1"/>
    <col min="1559" max="1559" width="4.6640625" style="1" customWidth="1"/>
    <col min="1560" max="1561" width="3.33203125" style="1" customWidth="1"/>
    <col min="1562" max="1562" width="3.5" style="1" customWidth="1"/>
    <col min="1563" max="1563" width="6.33203125" style="1" customWidth="1"/>
    <col min="1564" max="1564" width="3.83203125" style="1" customWidth="1"/>
    <col min="1565" max="1565" width="4.5" style="1" customWidth="1"/>
    <col min="1566" max="1566" width="4.33203125" style="1" customWidth="1"/>
    <col min="1567" max="1567" width="4.83203125" style="1" customWidth="1"/>
    <col min="1568" max="1568" width="3.1640625" style="1" customWidth="1"/>
    <col min="1569" max="1569" width="5.33203125" style="1" customWidth="1"/>
    <col min="1570" max="1570" width="4.33203125" style="1" customWidth="1"/>
    <col min="1571" max="1571" width="4.6640625" style="1" customWidth="1"/>
    <col min="1572" max="1572" width="2.83203125" style="1" customWidth="1"/>
    <col min="1573" max="1573" width="5.33203125" style="1" customWidth="1"/>
    <col min="1574" max="1574" width="6.6640625" style="1" customWidth="1"/>
    <col min="1575" max="1575" width="6.1640625" style="1" customWidth="1"/>
    <col min="1576" max="1576" width="0" style="1" hidden="1"/>
    <col min="1577" max="1577" width="0" style="1" hidden="1" customWidth="1"/>
    <col min="1578" max="1811" width="0" style="1" hidden="1"/>
    <col min="1812" max="1812" width="2.6640625" style="1" customWidth="1"/>
    <col min="1813" max="1813" width="1.83203125" style="1" customWidth="1"/>
    <col min="1814" max="1814" width="7.6640625" style="1" customWidth="1"/>
    <col min="1815" max="1815" width="4.6640625" style="1" customWidth="1"/>
    <col min="1816" max="1817" width="3.33203125" style="1" customWidth="1"/>
    <col min="1818" max="1818" width="3.5" style="1" customWidth="1"/>
    <col min="1819" max="1819" width="6.33203125" style="1" customWidth="1"/>
    <col min="1820" max="1820" width="3.83203125" style="1" customWidth="1"/>
    <col min="1821" max="1821" width="4.5" style="1" customWidth="1"/>
    <col min="1822" max="1822" width="4.33203125" style="1" customWidth="1"/>
    <col min="1823" max="1823" width="4.83203125" style="1" customWidth="1"/>
    <col min="1824" max="1824" width="3.1640625" style="1" customWidth="1"/>
    <col min="1825" max="1825" width="5.33203125" style="1" customWidth="1"/>
    <col min="1826" max="1826" width="4.33203125" style="1" customWidth="1"/>
    <col min="1827" max="1827" width="4.6640625" style="1" customWidth="1"/>
    <col min="1828" max="1828" width="2.83203125" style="1" customWidth="1"/>
    <col min="1829" max="1829" width="5.33203125" style="1" customWidth="1"/>
    <col min="1830" max="1830" width="6.6640625" style="1" customWidth="1"/>
    <col min="1831" max="1831" width="6.1640625" style="1" customWidth="1"/>
    <col min="1832" max="1832" width="0" style="1" hidden="1"/>
    <col min="1833" max="1833" width="0" style="1" hidden="1" customWidth="1"/>
    <col min="1834" max="2067" width="0" style="1" hidden="1"/>
    <col min="2068" max="2068" width="2.6640625" style="1" customWidth="1"/>
    <col min="2069" max="2069" width="1.83203125" style="1" customWidth="1"/>
    <col min="2070" max="2070" width="7.6640625" style="1" customWidth="1"/>
    <col min="2071" max="2071" width="4.6640625" style="1" customWidth="1"/>
    <col min="2072" max="2073" width="3.33203125" style="1" customWidth="1"/>
    <col min="2074" max="2074" width="3.5" style="1" customWidth="1"/>
    <col min="2075" max="2075" width="6.33203125" style="1" customWidth="1"/>
    <col min="2076" max="2076" width="3.83203125" style="1" customWidth="1"/>
    <col min="2077" max="2077" width="4.5" style="1" customWidth="1"/>
    <col min="2078" max="2078" width="4.33203125" style="1" customWidth="1"/>
    <col min="2079" max="2079" width="4.83203125" style="1" customWidth="1"/>
    <col min="2080" max="2080" width="3.1640625" style="1" customWidth="1"/>
    <col min="2081" max="2081" width="5.33203125" style="1" customWidth="1"/>
    <col min="2082" max="2082" width="4.33203125" style="1" customWidth="1"/>
    <col min="2083" max="2083" width="4.6640625" style="1" customWidth="1"/>
    <col min="2084" max="2084" width="2.83203125" style="1" customWidth="1"/>
    <col min="2085" max="2085" width="5.33203125" style="1" customWidth="1"/>
    <col min="2086" max="2086" width="6.6640625" style="1" customWidth="1"/>
    <col min="2087" max="2087" width="6.1640625" style="1" customWidth="1"/>
    <col min="2088" max="2088" width="0" style="1" hidden="1"/>
    <col min="2089" max="2089" width="0" style="1" hidden="1" customWidth="1"/>
    <col min="2090" max="2323" width="0" style="1" hidden="1"/>
    <col min="2324" max="2324" width="2.6640625" style="1" customWidth="1"/>
    <col min="2325" max="2325" width="1.83203125" style="1" customWidth="1"/>
    <col min="2326" max="2326" width="7.6640625" style="1" customWidth="1"/>
    <col min="2327" max="2327" width="4.6640625" style="1" customWidth="1"/>
    <col min="2328" max="2329" width="3.33203125" style="1" customWidth="1"/>
    <col min="2330" max="2330" width="3.5" style="1" customWidth="1"/>
    <col min="2331" max="2331" width="6.33203125" style="1" customWidth="1"/>
    <col min="2332" max="2332" width="3.83203125" style="1" customWidth="1"/>
    <col min="2333" max="2333" width="4.5" style="1" customWidth="1"/>
    <col min="2334" max="2334" width="4.33203125" style="1" customWidth="1"/>
    <col min="2335" max="2335" width="4.83203125" style="1" customWidth="1"/>
    <col min="2336" max="2336" width="3.1640625" style="1" customWidth="1"/>
    <col min="2337" max="2337" width="5.33203125" style="1" customWidth="1"/>
    <col min="2338" max="2338" width="4.33203125" style="1" customWidth="1"/>
    <col min="2339" max="2339" width="4.6640625" style="1" customWidth="1"/>
    <col min="2340" max="2340" width="2.83203125" style="1" customWidth="1"/>
    <col min="2341" max="2341" width="5.33203125" style="1" customWidth="1"/>
    <col min="2342" max="2342" width="6.6640625" style="1" customWidth="1"/>
    <col min="2343" max="2343" width="6.1640625" style="1" customWidth="1"/>
    <col min="2344" max="2344" width="0" style="1" hidden="1"/>
    <col min="2345" max="2345" width="0" style="1" hidden="1" customWidth="1"/>
    <col min="2346" max="2579" width="0" style="1" hidden="1"/>
    <col min="2580" max="2580" width="2.6640625" style="1" customWidth="1"/>
    <col min="2581" max="2581" width="1.83203125" style="1" customWidth="1"/>
    <col min="2582" max="2582" width="7.6640625" style="1" customWidth="1"/>
    <col min="2583" max="2583" width="4.6640625" style="1" customWidth="1"/>
    <col min="2584" max="2585" width="3.33203125" style="1" customWidth="1"/>
    <col min="2586" max="2586" width="3.5" style="1" customWidth="1"/>
    <col min="2587" max="2587" width="6.33203125" style="1" customWidth="1"/>
    <col min="2588" max="2588" width="3.83203125" style="1" customWidth="1"/>
    <col min="2589" max="2589" width="4.5" style="1" customWidth="1"/>
    <col min="2590" max="2590" width="4.33203125" style="1" customWidth="1"/>
    <col min="2591" max="2591" width="4.83203125" style="1" customWidth="1"/>
    <col min="2592" max="2592" width="3.1640625" style="1" customWidth="1"/>
    <col min="2593" max="2593" width="5.33203125" style="1" customWidth="1"/>
    <col min="2594" max="2594" width="4.33203125" style="1" customWidth="1"/>
    <col min="2595" max="2595" width="4.6640625" style="1" customWidth="1"/>
    <col min="2596" max="2596" width="2.83203125" style="1" customWidth="1"/>
    <col min="2597" max="2597" width="5.33203125" style="1" customWidth="1"/>
    <col min="2598" max="2598" width="6.6640625" style="1" customWidth="1"/>
    <col min="2599" max="2599" width="6.1640625" style="1" customWidth="1"/>
    <col min="2600" max="2600" width="0" style="1" hidden="1"/>
    <col min="2601" max="2601" width="0" style="1" hidden="1" customWidth="1"/>
    <col min="2602" max="2835" width="0" style="1" hidden="1"/>
    <col min="2836" max="2836" width="2.6640625" style="1" customWidth="1"/>
    <col min="2837" max="2837" width="1.83203125" style="1" customWidth="1"/>
    <col min="2838" max="2838" width="7.6640625" style="1" customWidth="1"/>
    <col min="2839" max="2839" width="4.6640625" style="1" customWidth="1"/>
    <col min="2840" max="2841" width="3.33203125" style="1" customWidth="1"/>
    <col min="2842" max="2842" width="3.5" style="1" customWidth="1"/>
    <col min="2843" max="2843" width="6.33203125" style="1" customWidth="1"/>
    <col min="2844" max="2844" width="3.83203125" style="1" customWidth="1"/>
    <col min="2845" max="2845" width="4.5" style="1" customWidth="1"/>
    <col min="2846" max="2846" width="4.33203125" style="1" customWidth="1"/>
    <col min="2847" max="2847" width="4.83203125" style="1" customWidth="1"/>
    <col min="2848" max="2848" width="3.1640625" style="1" customWidth="1"/>
    <col min="2849" max="2849" width="5.33203125" style="1" customWidth="1"/>
    <col min="2850" max="2850" width="4.33203125" style="1" customWidth="1"/>
    <col min="2851" max="2851" width="4.6640625" style="1" customWidth="1"/>
    <col min="2852" max="2852" width="2.83203125" style="1" customWidth="1"/>
    <col min="2853" max="2853" width="5.33203125" style="1" customWidth="1"/>
    <col min="2854" max="2854" width="6.6640625" style="1" customWidth="1"/>
    <col min="2855" max="2855" width="6.1640625" style="1" customWidth="1"/>
    <col min="2856" max="2856" width="0" style="1" hidden="1"/>
    <col min="2857" max="2857" width="0" style="1" hidden="1" customWidth="1"/>
    <col min="2858" max="3091" width="0" style="1" hidden="1"/>
    <col min="3092" max="3092" width="2.6640625" style="1" customWidth="1"/>
    <col min="3093" max="3093" width="1.83203125" style="1" customWidth="1"/>
    <col min="3094" max="3094" width="7.6640625" style="1" customWidth="1"/>
    <col min="3095" max="3095" width="4.6640625" style="1" customWidth="1"/>
    <col min="3096" max="3097" width="3.33203125" style="1" customWidth="1"/>
    <col min="3098" max="3098" width="3.5" style="1" customWidth="1"/>
    <col min="3099" max="3099" width="6.33203125" style="1" customWidth="1"/>
    <col min="3100" max="3100" width="3.83203125" style="1" customWidth="1"/>
    <col min="3101" max="3101" width="4.5" style="1" customWidth="1"/>
    <col min="3102" max="3102" width="4.33203125" style="1" customWidth="1"/>
    <col min="3103" max="3103" width="4.83203125" style="1" customWidth="1"/>
    <col min="3104" max="3104" width="3.1640625" style="1" customWidth="1"/>
    <col min="3105" max="3105" width="5.33203125" style="1" customWidth="1"/>
    <col min="3106" max="3106" width="4.33203125" style="1" customWidth="1"/>
    <col min="3107" max="3107" width="4.6640625" style="1" customWidth="1"/>
    <col min="3108" max="3108" width="2.83203125" style="1" customWidth="1"/>
    <col min="3109" max="3109" width="5.33203125" style="1" customWidth="1"/>
    <col min="3110" max="3110" width="6.6640625" style="1" customWidth="1"/>
    <col min="3111" max="3111" width="6.1640625" style="1" customWidth="1"/>
    <col min="3112" max="3112" width="0" style="1" hidden="1"/>
    <col min="3113" max="3113" width="0" style="1" hidden="1" customWidth="1"/>
    <col min="3114" max="3347" width="0" style="1" hidden="1"/>
    <col min="3348" max="3348" width="2.6640625" style="1" customWidth="1"/>
    <col min="3349" max="3349" width="1.83203125" style="1" customWidth="1"/>
    <col min="3350" max="3350" width="7.6640625" style="1" customWidth="1"/>
    <col min="3351" max="3351" width="4.6640625" style="1" customWidth="1"/>
    <col min="3352" max="3353" width="3.33203125" style="1" customWidth="1"/>
    <col min="3354" max="3354" width="3.5" style="1" customWidth="1"/>
    <col min="3355" max="3355" width="6.33203125" style="1" customWidth="1"/>
    <col min="3356" max="3356" width="3.83203125" style="1" customWidth="1"/>
    <col min="3357" max="3357" width="4.5" style="1" customWidth="1"/>
    <col min="3358" max="3358" width="4.33203125" style="1" customWidth="1"/>
    <col min="3359" max="3359" width="4.83203125" style="1" customWidth="1"/>
    <col min="3360" max="3360" width="3.1640625" style="1" customWidth="1"/>
    <col min="3361" max="3361" width="5.33203125" style="1" customWidth="1"/>
    <col min="3362" max="3362" width="4.33203125" style="1" customWidth="1"/>
    <col min="3363" max="3363" width="4.6640625" style="1" customWidth="1"/>
    <col min="3364" max="3364" width="2.83203125" style="1" customWidth="1"/>
    <col min="3365" max="3365" width="5.33203125" style="1" customWidth="1"/>
    <col min="3366" max="3366" width="6.6640625" style="1" customWidth="1"/>
    <col min="3367" max="3367" width="6.1640625" style="1" customWidth="1"/>
    <col min="3368" max="3368" width="0" style="1" hidden="1"/>
    <col min="3369" max="3369" width="0" style="1" hidden="1" customWidth="1"/>
    <col min="3370" max="3603" width="0" style="1" hidden="1"/>
    <col min="3604" max="3604" width="2.6640625" style="1" customWidth="1"/>
    <col min="3605" max="3605" width="1.83203125" style="1" customWidth="1"/>
    <col min="3606" max="3606" width="7.6640625" style="1" customWidth="1"/>
    <col min="3607" max="3607" width="4.6640625" style="1" customWidth="1"/>
    <col min="3608" max="3609" width="3.33203125" style="1" customWidth="1"/>
    <col min="3610" max="3610" width="3.5" style="1" customWidth="1"/>
    <col min="3611" max="3611" width="6.33203125" style="1" customWidth="1"/>
    <col min="3612" max="3612" width="3.83203125" style="1" customWidth="1"/>
    <col min="3613" max="3613" width="4.5" style="1" customWidth="1"/>
    <col min="3614" max="3614" width="4.33203125" style="1" customWidth="1"/>
    <col min="3615" max="3615" width="4.83203125" style="1" customWidth="1"/>
    <col min="3616" max="3616" width="3.1640625" style="1" customWidth="1"/>
    <col min="3617" max="3617" width="5.33203125" style="1" customWidth="1"/>
    <col min="3618" max="3618" width="4.33203125" style="1" customWidth="1"/>
    <col min="3619" max="3619" width="4.6640625" style="1" customWidth="1"/>
    <col min="3620" max="3620" width="2.83203125" style="1" customWidth="1"/>
    <col min="3621" max="3621" width="5.33203125" style="1" customWidth="1"/>
    <col min="3622" max="3622" width="6.6640625" style="1" customWidth="1"/>
    <col min="3623" max="3623" width="6.1640625" style="1" customWidth="1"/>
    <col min="3624" max="3624" width="0" style="1" hidden="1"/>
    <col min="3625" max="3625" width="0" style="1" hidden="1" customWidth="1"/>
    <col min="3626" max="3859" width="0" style="1" hidden="1"/>
    <col min="3860" max="3860" width="2.6640625" style="1" customWidth="1"/>
    <col min="3861" max="3861" width="1.83203125" style="1" customWidth="1"/>
    <col min="3862" max="3862" width="7.6640625" style="1" customWidth="1"/>
    <col min="3863" max="3863" width="4.6640625" style="1" customWidth="1"/>
    <col min="3864" max="3865" width="3.33203125" style="1" customWidth="1"/>
    <col min="3866" max="3866" width="3.5" style="1" customWidth="1"/>
    <col min="3867" max="3867" width="6.33203125" style="1" customWidth="1"/>
    <col min="3868" max="3868" width="3.83203125" style="1" customWidth="1"/>
    <col min="3869" max="3869" width="4.5" style="1" customWidth="1"/>
    <col min="3870" max="3870" width="4.33203125" style="1" customWidth="1"/>
    <col min="3871" max="3871" width="4.83203125" style="1" customWidth="1"/>
    <col min="3872" max="3872" width="3.1640625" style="1" customWidth="1"/>
    <col min="3873" max="3873" width="5.33203125" style="1" customWidth="1"/>
    <col min="3874" max="3874" width="4.33203125" style="1" customWidth="1"/>
    <col min="3875" max="3875" width="4.6640625" style="1" customWidth="1"/>
    <col min="3876" max="3876" width="2.83203125" style="1" customWidth="1"/>
    <col min="3877" max="3877" width="5.33203125" style="1" customWidth="1"/>
    <col min="3878" max="3878" width="6.6640625" style="1" customWidth="1"/>
    <col min="3879" max="3879" width="6.1640625" style="1" customWidth="1"/>
    <col min="3880" max="3880" width="0" style="1" hidden="1"/>
    <col min="3881" max="3881" width="0" style="1" hidden="1" customWidth="1"/>
    <col min="3882" max="4115" width="0" style="1" hidden="1"/>
    <col min="4116" max="4116" width="2.6640625" style="1" customWidth="1"/>
    <col min="4117" max="4117" width="1.83203125" style="1" customWidth="1"/>
    <col min="4118" max="4118" width="7.6640625" style="1" customWidth="1"/>
    <col min="4119" max="4119" width="4.6640625" style="1" customWidth="1"/>
    <col min="4120" max="4121" width="3.33203125" style="1" customWidth="1"/>
    <col min="4122" max="4122" width="3.5" style="1" customWidth="1"/>
    <col min="4123" max="4123" width="6.33203125" style="1" customWidth="1"/>
    <col min="4124" max="4124" width="3.83203125" style="1" customWidth="1"/>
    <col min="4125" max="4125" width="4.5" style="1" customWidth="1"/>
    <col min="4126" max="4126" width="4.33203125" style="1" customWidth="1"/>
    <col min="4127" max="4127" width="4.83203125" style="1" customWidth="1"/>
    <col min="4128" max="4128" width="3.1640625" style="1" customWidth="1"/>
    <col min="4129" max="4129" width="5.33203125" style="1" customWidth="1"/>
    <col min="4130" max="4130" width="4.33203125" style="1" customWidth="1"/>
    <col min="4131" max="4131" width="4.6640625" style="1" customWidth="1"/>
    <col min="4132" max="4132" width="2.83203125" style="1" customWidth="1"/>
    <col min="4133" max="4133" width="5.33203125" style="1" customWidth="1"/>
    <col min="4134" max="4134" width="6.6640625" style="1" customWidth="1"/>
    <col min="4135" max="4135" width="6.1640625" style="1" customWidth="1"/>
    <col min="4136" max="4136" width="0" style="1" hidden="1"/>
    <col min="4137" max="4137" width="0" style="1" hidden="1" customWidth="1"/>
    <col min="4138" max="4371" width="0" style="1" hidden="1"/>
    <col min="4372" max="4372" width="2.6640625" style="1" customWidth="1"/>
    <col min="4373" max="4373" width="1.83203125" style="1" customWidth="1"/>
    <col min="4374" max="4374" width="7.6640625" style="1" customWidth="1"/>
    <col min="4375" max="4375" width="4.6640625" style="1" customWidth="1"/>
    <col min="4376" max="4377" width="3.33203125" style="1" customWidth="1"/>
    <col min="4378" max="4378" width="3.5" style="1" customWidth="1"/>
    <col min="4379" max="4379" width="6.33203125" style="1" customWidth="1"/>
    <col min="4380" max="4380" width="3.83203125" style="1" customWidth="1"/>
    <col min="4381" max="4381" width="4.5" style="1" customWidth="1"/>
    <col min="4382" max="4382" width="4.33203125" style="1" customWidth="1"/>
    <col min="4383" max="4383" width="4.83203125" style="1" customWidth="1"/>
    <col min="4384" max="4384" width="3.1640625" style="1" customWidth="1"/>
    <col min="4385" max="4385" width="5.33203125" style="1" customWidth="1"/>
    <col min="4386" max="4386" width="4.33203125" style="1" customWidth="1"/>
    <col min="4387" max="4387" width="4.6640625" style="1" customWidth="1"/>
    <col min="4388" max="4388" width="2.83203125" style="1" customWidth="1"/>
    <col min="4389" max="4389" width="5.33203125" style="1" customWidth="1"/>
    <col min="4390" max="4390" width="6.6640625" style="1" customWidth="1"/>
    <col min="4391" max="4391" width="6.1640625" style="1" customWidth="1"/>
    <col min="4392" max="4392" width="0" style="1" hidden="1"/>
    <col min="4393" max="4393" width="0" style="1" hidden="1" customWidth="1"/>
    <col min="4394" max="4627" width="0" style="1" hidden="1"/>
    <col min="4628" max="4628" width="2.6640625" style="1" customWidth="1"/>
    <col min="4629" max="4629" width="1.83203125" style="1" customWidth="1"/>
    <col min="4630" max="4630" width="7.6640625" style="1" customWidth="1"/>
    <col min="4631" max="4631" width="4.6640625" style="1" customWidth="1"/>
    <col min="4632" max="4633" width="3.33203125" style="1" customWidth="1"/>
    <col min="4634" max="4634" width="3.5" style="1" customWidth="1"/>
    <col min="4635" max="4635" width="6.33203125" style="1" customWidth="1"/>
    <col min="4636" max="4636" width="3.83203125" style="1" customWidth="1"/>
    <col min="4637" max="4637" width="4.5" style="1" customWidth="1"/>
    <col min="4638" max="4638" width="4.33203125" style="1" customWidth="1"/>
    <col min="4639" max="4639" width="4.83203125" style="1" customWidth="1"/>
    <col min="4640" max="4640" width="3.1640625" style="1" customWidth="1"/>
    <col min="4641" max="4641" width="5.33203125" style="1" customWidth="1"/>
    <col min="4642" max="4642" width="4.33203125" style="1" customWidth="1"/>
    <col min="4643" max="4643" width="4.6640625" style="1" customWidth="1"/>
    <col min="4644" max="4644" width="2.83203125" style="1" customWidth="1"/>
    <col min="4645" max="4645" width="5.33203125" style="1" customWidth="1"/>
    <col min="4646" max="4646" width="6.6640625" style="1" customWidth="1"/>
    <col min="4647" max="4647" width="6.1640625" style="1" customWidth="1"/>
    <col min="4648" max="4648" width="0" style="1" hidden="1"/>
    <col min="4649" max="4649" width="0" style="1" hidden="1" customWidth="1"/>
    <col min="4650" max="4883" width="0" style="1" hidden="1"/>
    <col min="4884" max="4884" width="2.6640625" style="1" customWidth="1"/>
    <col min="4885" max="4885" width="1.83203125" style="1" customWidth="1"/>
    <col min="4886" max="4886" width="7.6640625" style="1" customWidth="1"/>
    <col min="4887" max="4887" width="4.6640625" style="1" customWidth="1"/>
    <col min="4888" max="4889" width="3.33203125" style="1" customWidth="1"/>
    <col min="4890" max="4890" width="3.5" style="1" customWidth="1"/>
    <col min="4891" max="4891" width="6.33203125" style="1" customWidth="1"/>
    <col min="4892" max="4892" width="3.83203125" style="1" customWidth="1"/>
    <col min="4893" max="4893" width="4.5" style="1" customWidth="1"/>
    <col min="4894" max="4894" width="4.33203125" style="1" customWidth="1"/>
    <col min="4895" max="4895" width="4.83203125" style="1" customWidth="1"/>
    <col min="4896" max="4896" width="3.1640625" style="1" customWidth="1"/>
    <col min="4897" max="4897" width="5.33203125" style="1" customWidth="1"/>
    <col min="4898" max="4898" width="4.33203125" style="1" customWidth="1"/>
    <col min="4899" max="4899" width="4.6640625" style="1" customWidth="1"/>
    <col min="4900" max="4900" width="2.83203125" style="1" customWidth="1"/>
    <col min="4901" max="4901" width="5.33203125" style="1" customWidth="1"/>
    <col min="4902" max="4902" width="6.6640625" style="1" customWidth="1"/>
    <col min="4903" max="4903" width="6.1640625" style="1" customWidth="1"/>
    <col min="4904" max="4904" width="0" style="1" hidden="1"/>
    <col min="4905" max="4905" width="0" style="1" hidden="1" customWidth="1"/>
    <col min="4906" max="5139" width="0" style="1" hidden="1"/>
    <col min="5140" max="5140" width="2.6640625" style="1" customWidth="1"/>
    <col min="5141" max="5141" width="1.83203125" style="1" customWidth="1"/>
    <col min="5142" max="5142" width="7.6640625" style="1" customWidth="1"/>
    <col min="5143" max="5143" width="4.6640625" style="1" customWidth="1"/>
    <col min="5144" max="5145" width="3.33203125" style="1" customWidth="1"/>
    <col min="5146" max="5146" width="3.5" style="1" customWidth="1"/>
    <col min="5147" max="5147" width="6.33203125" style="1" customWidth="1"/>
    <col min="5148" max="5148" width="3.83203125" style="1" customWidth="1"/>
    <col min="5149" max="5149" width="4.5" style="1" customWidth="1"/>
    <col min="5150" max="5150" width="4.33203125" style="1" customWidth="1"/>
    <col min="5151" max="5151" width="4.83203125" style="1" customWidth="1"/>
    <col min="5152" max="5152" width="3.1640625" style="1" customWidth="1"/>
    <col min="5153" max="5153" width="5.33203125" style="1" customWidth="1"/>
    <col min="5154" max="5154" width="4.33203125" style="1" customWidth="1"/>
    <col min="5155" max="5155" width="4.6640625" style="1" customWidth="1"/>
    <col min="5156" max="5156" width="2.83203125" style="1" customWidth="1"/>
    <col min="5157" max="5157" width="5.33203125" style="1" customWidth="1"/>
    <col min="5158" max="5158" width="6.6640625" style="1" customWidth="1"/>
    <col min="5159" max="5159" width="6.1640625" style="1" customWidth="1"/>
    <col min="5160" max="5160" width="0" style="1" hidden="1"/>
    <col min="5161" max="5161" width="0" style="1" hidden="1" customWidth="1"/>
    <col min="5162" max="5395" width="0" style="1" hidden="1"/>
    <col min="5396" max="5396" width="2.6640625" style="1" customWidth="1"/>
    <col min="5397" max="5397" width="1.83203125" style="1" customWidth="1"/>
    <col min="5398" max="5398" width="7.6640625" style="1" customWidth="1"/>
    <col min="5399" max="5399" width="4.6640625" style="1" customWidth="1"/>
    <col min="5400" max="5401" width="3.33203125" style="1" customWidth="1"/>
    <col min="5402" max="5402" width="3.5" style="1" customWidth="1"/>
    <col min="5403" max="5403" width="6.33203125" style="1" customWidth="1"/>
    <col min="5404" max="5404" width="3.83203125" style="1" customWidth="1"/>
    <col min="5405" max="5405" width="4.5" style="1" customWidth="1"/>
    <col min="5406" max="5406" width="4.33203125" style="1" customWidth="1"/>
    <col min="5407" max="5407" width="4.83203125" style="1" customWidth="1"/>
    <col min="5408" max="5408" width="3.1640625" style="1" customWidth="1"/>
    <col min="5409" max="5409" width="5.33203125" style="1" customWidth="1"/>
    <col min="5410" max="5410" width="4.33203125" style="1" customWidth="1"/>
    <col min="5411" max="5411" width="4.6640625" style="1" customWidth="1"/>
    <col min="5412" max="5412" width="2.83203125" style="1" customWidth="1"/>
    <col min="5413" max="5413" width="5.33203125" style="1" customWidth="1"/>
    <col min="5414" max="5414" width="6.6640625" style="1" customWidth="1"/>
    <col min="5415" max="5415" width="6.1640625" style="1" customWidth="1"/>
    <col min="5416" max="5416" width="0" style="1" hidden="1"/>
    <col min="5417" max="5417" width="0" style="1" hidden="1" customWidth="1"/>
    <col min="5418" max="5651" width="0" style="1" hidden="1"/>
    <col min="5652" max="5652" width="2.6640625" style="1" customWidth="1"/>
    <col min="5653" max="5653" width="1.83203125" style="1" customWidth="1"/>
    <col min="5654" max="5654" width="7.6640625" style="1" customWidth="1"/>
    <col min="5655" max="5655" width="4.6640625" style="1" customWidth="1"/>
    <col min="5656" max="5657" width="3.33203125" style="1" customWidth="1"/>
    <col min="5658" max="5658" width="3.5" style="1" customWidth="1"/>
    <col min="5659" max="5659" width="6.33203125" style="1" customWidth="1"/>
    <col min="5660" max="5660" width="3.83203125" style="1" customWidth="1"/>
    <col min="5661" max="5661" width="4.5" style="1" customWidth="1"/>
    <col min="5662" max="5662" width="4.33203125" style="1" customWidth="1"/>
    <col min="5663" max="5663" width="4.83203125" style="1" customWidth="1"/>
    <col min="5664" max="5664" width="3.1640625" style="1" customWidth="1"/>
    <col min="5665" max="5665" width="5.33203125" style="1" customWidth="1"/>
    <col min="5666" max="5666" width="4.33203125" style="1" customWidth="1"/>
    <col min="5667" max="5667" width="4.6640625" style="1" customWidth="1"/>
    <col min="5668" max="5668" width="2.83203125" style="1" customWidth="1"/>
    <col min="5669" max="5669" width="5.33203125" style="1" customWidth="1"/>
    <col min="5670" max="5670" width="6.6640625" style="1" customWidth="1"/>
    <col min="5671" max="5671" width="6.1640625" style="1" customWidth="1"/>
    <col min="5672" max="5672" width="0" style="1" hidden="1"/>
    <col min="5673" max="5673" width="0" style="1" hidden="1" customWidth="1"/>
    <col min="5674" max="5907" width="0" style="1" hidden="1"/>
    <col min="5908" max="5908" width="2.6640625" style="1" customWidth="1"/>
    <col min="5909" max="5909" width="1.83203125" style="1" customWidth="1"/>
    <col min="5910" max="5910" width="7.6640625" style="1" customWidth="1"/>
    <col min="5911" max="5911" width="4.6640625" style="1" customWidth="1"/>
    <col min="5912" max="5913" width="3.33203125" style="1" customWidth="1"/>
    <col min="5914" max="5914" width="3.5" style="1" customWidth="1"/>
    <col min="5915" max="5915" width="6.33203125" style="1" customWidth="1"/>
    <col min="5916" max="5916" width="3.83203125" style="1" customWidth="1"/>
    <col min="5917" max="5917" width="4.5" style="1" customWidth="1"/>
    <col min="5918" max="5918" width="4.33203125" style="1" customWidth="1"/>
    <col min="5919" max="5919" width="4.83203125" style="1" customWidth="1"/>
    <col min="5920" max="5920" width="3.1640625" style="1" customWidth="1"/>
    <col min="5921" max="5921" width="5.33203125" style="1" customWidth="1"/>
    <col min="5922" max="5922" width="4.33203125" style="1" customWidth="1"/>
    <col min="5923" max="5923" width="4.6640625" style="1" customWidth="1"/>
    <col min="5924" max="5924" width="2.83203125" style="1" customWidth="1"/>
    <col min="5925" max="5925" width="5.33203125" style="1" customWidth="1"/>
    <col min="5926" max="5926" width="6.6640625" style="1" customWidth="1"/>
    <col min="5927" max="5927" width="6.1640625" style="1" customWidth="1"/>
    <col min="5928" max="5928" width="0" style="1" hidden="1"/>
    <col min="5929" max="5929" width="0" style="1" hidden="1" customWidth="1"/>
    <col min="5930" max="6163" width="0" style="1" hidden="1"/>
    <col min="6164" max="6164" width="2.6640625" style="1" customWidth="1"/>
    <col min="6165" max="6165" width="1.83203125" style="1" customWidth="1"/>
    <col min="6166" max="6166" width="7.6640625" style="1" customWidth="1"/>
    <col min="6167" max="6167" width="4.6640625" style="1" customWidth="1"/>
    <col min="6168" max="6169" width="3.33203125" style="1" customWidth="1"/>
    <col min="6170" max="6170" width="3.5" style="1" customWidth="1"/>
    <col min="6171" max="6171" width="6.33203125" style="1" customWidth="1"/>
    <col min="6172" max="6172" width="3.83203125" style="1" customWidth="1"/>
    <col min="6173" max="6173" width="4.5" style="1" customWidth="1"/>
    <col min="6174" max="6174" width="4.33203125" style="1" customWidth="1"/>
    <col min="6175" max="6175" width="4.83203125" style="1" customWidth="1"/>
    <col min="6176" max="6176" width="3.1640625" style="1" customWidth="1"/>
    <col min="6177" max="6177" width="5.33203125" style="1" customWidth="1"/>
    <col min="6178" max="6178" width="4.33203125" style="1" customWidth="1"/>
    <col min="6179" max="6179" width="4.6640625" style="1" customWidth="1"/>
    <col min="6180" max="6180" width="2.83203125" style="1" customWidth="1"/>
    <col min="6181" max="6181" width="5.33203125" style="1" customWidth="1"/>
    <col min="6182" max="6182" width="6.6640625" style="1" customWidth="1"/>
    <col min="6183" max="6183" width="6.1640625" style="1" customWidth="1"/>
    <col min="6184" max="6184" width="0" style="1" hidden="1"/>
    <col min="6185" max="6185" width="0" style="1" hidden="1" customWidth="1"/>
    <col min="6186" max="6419" width="0" style="1" hidden="1"/>
    <col min="6420" max="6420" width="2.6640625" style="1" customWidth="1"/>
    <col min="6421" max="6421" width="1.83203125" style="1" customWidth="1"/>
    <col min="6422" max="6422" width="7.6640625" style="1" customWidth="1"/>
    <col min="6423" max="6423" width="4.6640625" style="1" customWidth="1"/>
    <col min="6424" max="6425" width="3.33203125" style="1" customWidth="1"/>
    <col min="6426" max="6426" width="3.5" style="1" customWidth="1"/>
    <col min="6427" max="6427" width="6.33203125" style="1" customWidth="1"/>
    <col min="6428" max="6428" width="3.83203125" style="1" customWidth="1"/>
    <col min="6429" max="6429" width="4.5" style="1" customWidth="1"/>
    <col min="6430" max="6430" width="4.33203125" style="1" customWidth="1"/>
    <col min="6431" max="6431" width="4.83203125" style="1" customWidth="1"/>
    <col min="6432" max="6432" width="3.1640625" style="1" customWidth="1"/>
    <col min="6433" max="6433" width="5.33203125" style="1" customWidth="1"/>
    <col min="6434" max="6434" width="4.33203125" style="1" customWidth="1"/>
    <col min="6435" max="6435" width="4.6640625" style="1" customWidth="1"/>
    <col min="6436" max="6436" width="2.83203125" style="1" customWidth="1"/>
    <col min="6437" max="6437" width="5.33203125" style="1" customWidth="1"/>
    <col min="6438" max="6438" width="6.6640625" style="1" customWidth="1"/>
    <col min="6439" max="6439" width="6.1640625" style="1" customWidth="1"/>
    <col min="6440" max="6440" width="0" style="1" hidden="1"/>
    <col min="6441" max="6441" width="0" style="1" hidden="1" customWidth="1"/>
    <col min="6442" max="6675" width="0" style="1" hidden="1"/>
    <col min="6676" max="6676" width="2.6640625" style="1" customWidth="1"/>
    <col min="6677" max="6677" width="1.83203125" style="1" customWidth="1"/>
    <col min="6678" max="6678" width="7.6640625" style="1" customWidth="1"/>
    <col min="6679" max="6679" width="4.6640625" style="1" customWidth="1"/>
    <col min="6680" max="6681" width="3.33203125" style="1" customWidth="1"/>
    <col min="6682" max="6682" width="3.5" style="1" customWidth="1"/>
    <col min="6683" max="6683" width="6.33203125" style="1" customWidth="1"/>
    <col min="6684" max="6684" width="3.83203125" style="1" customWidth="1"/>
    <col min="6685" max="6685" width="4.5" style="1" customWidth="1"/>
    <col min="6686" max="6686" width="4.33203125" style="1" customWidth="1"/>
    <col min="6687" max="6687" width="4.83203125" style="1" customWidth="1"/>
    <col min="6688" max="6688" width="3.1640625" style="1" customWidth="1"/>
    <col min="6689" max="6689" width="5.33203125" style="1" customWidth="1"/>
    <col min="6690" max="6690" width="4.33203125" style="1" customWidth="1"/>
    <col min="6691" max="6691" width="4.6640625" style="1" customWidth="1"/>
    <col min="6692" max="6692" width="2.83203125" style="1" customWidth="1"/>
    <col min="6693" max="6693" width="5.33203125" style="1" customWidth="1"/>
    <col min="6694" max="6694" width="6.6640625" style="1" customWidth="1"/>
    <col min="6695" max="6695" width="6.1640625" style="1" customWidth="1"/>
    <col min="6696" max="6696" width="0" style="1" hidden="1"/>
    <col min="6697" max="6697" width="0" style="1" hidden="1" customWidth="1"/>
    <col min="6698" max="6931" width="0" style="1" hidden="1"/>
    <col min="6932" max="6932" width="2.6640625" style="1" customWidth="1"/>
    <col min="6933" max="6933" width="1.83203125" style="1" customWidth="1"/>
    <col min="6934" max="6934" width="7.6640625" style="1" customWidth="1"/>
    <col min="6935" max="6935" width="4.6640625" style="1" customWidth="1"/>
    <col min="6936" max="6937" width="3.33203125" style="1" customWidth="1"/>
    <col min="6938" max="6938" width="3.5" style="1" customWidth="1"/>
    <col min="6939" max="6939" width="6.33203125" style="1" customWidth="1"/>
    <col min="6940" max="6940" width="3.83203125" style="1" customWidth="1"/>
    <col min="6941" max="6941" width="4.5" style="1" customWidth="1"/>
    <col min="6942" max="6942" width="4.33203125" style="1" customWidth="1"/>
    <col min="6943" max="6943" width="4.83203125" style="1" customWidth="1"/>
    <col min="6944" max="6944" width="3.1640625" style="1" customWidth="1"/>
    <col min="6945" max="6945" width="5.33203125" style="1" customWidth="1"/>
    <col min="6946" max="6946" width="4.33203125" style="1" customWidth="1"/>
    <col min="6947" max="6947" width="4.6640625" style="1" customWidth="1"/>
    <col min="6948" max="6948" width="2.83203125" style="1" customWidth="1"/>
    <col min="6949" max="6949" width="5.33203125" style="1" customWidth="1"/>
    <col min="6950" max="6950" width="6.6640625" style="1" customWidth="1"/>
    <col min="6951" max="6951" width="6.1640625" style="1" customWidth="1"/>
    <col min="6952" max="6952" width="0" style="1" hidden="1"/>
    <col min="6953" max="6953" width="0" style="1" hidden="1" customWidth="1"/>
    <col min="6954" max="7187" width="0" style="1" hidden="1"/>
    <col min="7188" max="7188" width="2.6640625" style="1" customWidth="1"/>
    <col min="7189" max="7189" width="1.83203125" style="1" customWidth="1"/>
    <col min="7190" max="7190" width="7.6640625" style="1" customWidth="1"/>
    <col min="7191" max="7191" width="4.6640625" style="1" customWidth="1"/>
    <col min="7192" max="7193" width="3.33203125" style="1" customWidth="1"/>
    <col min="7194" max="7194" width="3.5" style="1" customWidth="1"/>
    <col min="7195" max="7195" width="6.33203125" style="1" customWidth="1"/>
    <col min="7196" max="7196" width="3.83203125" style="1" customWidth="1"/>
    <col min="7197" max="7197" width="4.5" style="1" customWidth="1"/>
    <col min="7198" max="7198" width="4.33203125" style="1" customWidth="1"/>
    <col min="7199" max="7199" width="4.83203125" style="1" customWidth="1"/>
    <col min="7200" max="7200" width="3.1640625" style="1" customWidth="1"/>
    <col min="7201" max="7201" width="5.33203125" style="1" customWidth="1"/>
    <col min="7202" max="7202" width="4.33203125" style="1" customWidth="1"/>
    <col min="7203" max="7203" width="4.6640625" style="1" customWidth="1"/>
    <col min="7204" max="7204" width="2.83203125" style="1" customWidth="1"/>
    <col min="7205" max="7205" width="5.33203125" style="1" customWidth="1"/>
    <col min="7206" max="7206" width="6.6640625" style="1" customWidth="1"/>
    <col min="7207" max="7207" width="6.1640625" style="1" customWidth="1"/>
    <col min="7208" max="7208" width="0" style="1" hidden="1"/>
    <col min="7209" max="7209" width="0" style="1" hidden="1" customWidth="1"/>
    <col min="7210" max="7443" width="0" style="1" hidden="1"/>
    <col min="7444" max="7444" width="2.6640625" style="1" customWidth="1"/>
    <col min="7445" max="7445" width="1.83203125" style="1" customWidth="1"/>
    <col min="7446" max="7446" width="7.6640625" style="1" customWidth="1"/>
    <col min="7447" max="7447" width="4.6640625" style="1" customWidth="1"/>
    <col min="7448" max="7449" width="3.33203125" style="1" customWidth="1"/>
    <col min="7450" max="7450" width="3.5" style="1" customWidth="1"/>
    <col min="7451" max="7451" width="6.33203125" style="1" customWidth="1"/>
    <col min="7452" max="7452" width="3.83203125" style="1" customWidth="1"/>
    <col min="7453" max="7453" width="4.5" style="1" customWidth="1"/>
    <col min="7454" max="7454" width="4.33203125" style="1" customWidth="1"/>
    <col min="7455" max="7455" width="4.83203125" style="1" customWidth="1"/>
    <col min="7456" max="7456" width="3.1640625" style="1" customWidth="1"/>
    <col min="7457" max="7457" width="5.33203125" style="1" customWidth="1"/>
    <col min="7458" max="7458" width="4.33203125" style="1" customWidth="1"/>
    <col min="7459" max="7459" width="4.6640625" style="1" customWidth="1"/>
    <col min="7460" max="7460" width="2.83203125" style="1" customWidth="1"/>
    <col min="7461" max="7461" width="5.33203125" style="1" customWidth="1"/>
    <col min="7462" max="7462" width="6.6640625" style="1" customWidth="1"/>
    <col min="7463" max="7463" width="6.1640625" style="1" customWidth="1"/>
    <col min="7464" max="7464" width="0" style="1" hidden="1"/>
    <col min="7465" max="7465" width="0" style="1" hidden="1" customWidth="1"/>
    <col min="7466" max="7699" width="0" style="1" hidden="1"/>
    <col min="7700" max="7700" width="2.6640625" style="1" customWidth="1"/>
    <col min="7701" max="7701" width="1.83203125" style="1" customWidth="1"/>
    <col min="7702" max="7702" width="7.6640625" style="1" customWidth="1"/>
    <col min="7703" max="7703" width="4.6640625" style="1" customWidth="1"/>
    <col min="7704" max="7705" width="3.33203125" style="1" customWidth="1"/>
    <col min="7706" max="7706" width="3.5" style="1" customWidth="1"/>
    <col min="7707" max="7707" width="6.33203125" style="1" customWidth="1"/>
    <col min="7708" max="7708" width="3.83203125" style="1" customWidth="1"/>
    <col min="7709" max="7709" width="4.5" style="1" customWidth="1"/>
    <col min="7710" max="7710" width="4.33203125" style="1" customWidth="1"/>
    <col min="7711" max="7711" width="4.83203125" style="1" customWidth="1"/>
    <col min="7712" max="7712" width="3.1640625" style="1" customWidth="1"/>
    <col min="7713" max="7713" width="5.33203125" style="1" customWidth="1"/>
    <col min="7714" max="7714" width="4.33203125" style="1" customWidth="1"/>
    <col min="7715" max="7715" width="4.6640625" style="1" customWidth="1"/>
    <col min="7716" max="7716" width="2.83203125" style="1" customWidth="1"/>
    <col min="7717" max="7717" width="5.33203125" style="1" customWidth="1"/>
    <col min="7718" max="7718" width="6.6640625" style="1" customWidth="1"/>
    <col min="7719" max="7719" width="6.1640625" style="1" customWidth="1"/>
    <col min="7720" max="7720" width="0" style="1" hidden="1"/>
    <col min="7721" max="7721" width="0" style="1" hidden="1" customWidth="1"/>
    <col min="7722" max="7955" width="0" style="1" hidden="1"/>
    <col min="7956" max="7956" width="2.6640625" style="1" customWidth="1"/>
    <col min="7957" max="7957" width="1.83203125" style="1" customWidth="1"/>
    <col min="7958" max="7958" width="7.6640625" style="1" customWidth="1"/>
    <col min="7959" max="7959" width="4.6640625" style="1" customWidth="1"/>
    <col min="7960" max="7961" width="3.33203125" style="1" customWidth="1"/>
    <col min="7962" max="7962" width="3.5" style="1" customWidth="1"/>
    <col min="7963" max="7963" width="6.33203125" style="1" customWidth="1"/>
    <col min="7964" max="7964" width="3.83203125" style="1" customWidth="1"/>
    <col min="7965" max="7965" width="4.5" style="1" customWidth="1"/>
    <col min="7966" max="7966" width="4.33203125" style="1" customWidth="1"/>
    <col min="7967" max="7967" width="4.83203125" style="1" customWidth="1"/>
    <col min="7968" max="7968" width="3.1640625" style="1" customWidth="1"/>
    <col min="7969" max="7969" width="5.33203125" style="1" customWidth="1"/>
    <col min="7970" max="7970" width="4.33203125" style="1" customWidth="1"/>
    <col min="7971" max="7971" width="4.6640625" style="1" customWidth="1"/>
    <col min="7972" max="7972" width="2.83203125" style="1" customWidth="1"/>
    <col min="7973" max="7973" width="5.33203125" style="1" customWidth="1"/>
    <col min="7974" max="7974" width="6.6640625" style="1" customWidth="1"/>
    <col min="7975" max="7975" width="6.1640625" style="1" customWidth="1"/>
    <col min="7976" max="7976" width="0" style="1" hidden="1"/>
    <col min="7977" max="7977" width="0" style="1" hidden="1" customWidth="1"/>
    <col min="7978" max="8211" width="0" style="1" hidden="1"/>
    <col min="8212" max="8212" width="2.6640625" style="1" customWidth="1"/>
    <col min="8213" max="8213" width="1.83203125" style="1" customWidth="1"/>
    <col min="8214" max="8214" width="7.6640625" style="1" customWidth="1"/>
    <col min="8215" max="8215" width="4.6640625" style="1" customWidth="1"/>
    <col min="8216" max="8217" width="3.33203125" style="1" customWidth="1"/>
    <col min="8218" max="8218" width="3.5" style="1" customWidth="1"/>
    <col min="8219" max="8219" width="6.33203125" style="1" customWidth="1"/>
    <col min="8220" max="8220" width="3.83203125" style="1" customWidth="1"/>
    <col min="8221" max="8221" width="4.5" style="1" customWidth="1"/>
    <col min="8222" max="8222" width="4.33203125" style="1" customWidth="1"/>
    <col min="8223" max="8223" width="4.83203125" style="1" customWidth="1"/>
    <col min="8224" max="8224" width="3.1640625" style="1" customWidth="1"/>
    <col min="8225" max="8225" width="5.33203125" style="1" customWidth="1"/>
    <col min="8226" max="8226" width="4.33203125" style="1" customWidth="1"/>
    <col min="8227" max="8227" width="4.6640625" style="1" customWidth="1"/>
    <col min="8228" max="8228" width="2.83203125" style="1" customWidth="1"/>
    <col min="8229" max="8229" width="5.33203125" style="1" customWidth="1"/>
    <col min="8230" max="8230" width="6.6640625" style="1" customWidth="1"/>
    <col min="8231" max="8231" width="6.1640625" style="1" customWidth="1"/>
    <col min="8232" max="8232" width="0" style="1" hidden="1"/>
    <col min="8233" max="8233" width="0" style="1" hidden="1" customWidth="1"/>
    <col min="8234" max="8467" width="0" style="1" hidden="1"/>
    <col min="8468" max="8468" width="2.6640625" style="1" customWidth="1"/>
    <col min="8469" max="8469" width="1.83203125" style="1" customWidth="1"/>
    <col min="8470" max="8470" width="7.6640625" style="1" customWidth="1"/>
    <col min="8471" max="8471" width="4.6640625" style="1" customWidth="1"/>
    <col min="8472" max="8473" width="3.33203125" style="1" customWidth="1"/>
    <col min="8474" max="8474" width="3.5" style="1" customWidth="1"/>
    <col min="8475" max="8475" width="6.33203125" style="1" customWidth="1"/>
    <col min="8476" max="8476" width="3.83203125" style="1" customWidth="1"/>
    <col min="8477" max="8477" width="4.5" style="1" customWidth="1"/>
    <col min="8478" max="8478" width="4.33203125" style="1" customWidth="1"/>
    <col min="8479" max="8479" width="4.83203125" style="1" customWidth="1"/>
    <col min="8480" max="8480" width="3.1640625" style="1" customWidth="1"/>
    <col min="8481" max="8481" width="5.33203125" style="1" customWidth="1"/>
    <col min="8482" max="8482" width="4.33203125" style="1" customWidth="1"/>
    <col min="8483" max="8483" width="4.6640625" style="1" customWidth="1"/>
    <col min="8484" max="8484" width="2.83203125" style="1" customWidth="1"/>
    <col min="8485" max="8485" width="5.33203125" style="1" customWidth="1"/>
    <col min="8486" max="8486" width="6.6640625" style="1" customWidth="1"/>
    <col min="8487" max="8487" width="6.1640625" style="1" customWidth="1"/>
    <col min="8488" max="8488" width="0" style="1" hidden="1"/>
    <col min="8489" max="8489" width="0" style="1" hidden="1" customWidth="1"/>
    <col min="8490" max="8723" width="0" style="1" hidden="1"/>
    <col min="8724" max="8724" width="2.6640625" style="1" customWidth="1"/>
    <col min="8725" max="8725" width="1.83203125" style="1" customWidth="1"/>
    <col min="8726" max="8726" width="7.6640625" style="1" customWidth="1"/>
    <col min="8727" max="8727" width="4.6640625" style="1" customWidth="1"/>
    <col min="8728" max="8729" width="3.33203125" style="1" customWidth="1"/>
    <col min="8730" max="8730" width="3.5" style="1" customWidth="1"/>
    <col min="8731" max="8731" width="6.33203125" style="1" customWidth="1"/>
    <col min="8732" max="8732" width="3.83203125" style="1" customWidth="1"/>
    <col min="8733" max="8733" width="4.5" style="1" customWidth="1"/>
    <col min="8734" max="8734" width="4.33203125" style="1" customWidth="1"/>
    <col min="8735" max="8735" width="4.83203125" style="1" customWidth="1"/>
    <col min="8736" max="8736" width="3.1640625" style="1" customWidth="1"/>
    <col min="8737" max="8737" width="5.33203125" style="1" customWidth="1"/>
    <col min="8738" max="8738" width="4.33203125" style="1" customWidth="1"/>
    <col min="8739" max="8739" width="4.6640625" style="1" customWidth="1"/>
    <col min="8740" max="8740" width="2.83203125" style="1" customWidth="1"/>
    <col min="8741" max="8741" width="5.33203125" style="1" customWidth="1"/>
    <col min="8742" max="8742" width="6.6640625" style="1" customWidth="1"/>
    <col min="8743" max="8743" width="6.1640625" style="1" customWidth="1"/>
    <col min="8744" max="8744" width="0" style="1" hidden="1"/>
    <col min="8745" max="8745" width="0" style="1" hidden="1" customWidth="1"/>
    <col min="8746" max="8979" width="0" style="1" hidden="1"/>
    <col min="8980" max="8980" width="2.6640625" style="1" customWidth="1"/>
    <col min="8981" max="8981" width="1.83203125" style="1" customWidth="1"/>
    <col min="8982" max="8982" width="7.6640625" style="1" customWidth="1"/>
    <col min="8983" max="8983" width="4.6640625" style="1" customWidth="1"/>
    <col min="8984" max="8985" width="3.33203125" style="1" customWidth="1"/>
    <col min="8986" max="8986" width="3.5" style="1" customWidth="1"/>
    <col min="8987" max="8987" width="6.33203125" style="1" customWidth="1"/>
    <col min="8988" max="8988" width="3.83203125" style="1" customWidth="1"/>
    <col min="8989" max="8989" width="4.5" style="1" customWidth="1"/>
    <col min="8990" max="8990" width="4.33203125" style="1" customWidth="1"/>
    <col min="8991" max="8991" width="4.83203125" style="1" customWidth="1"/>
    <col min="8992" max="8992" width="3.1640625" style="1" customWidth="1"/>
    <col min="8993" max="8993" width="5.33203125" style="1" customWidth="1"/>
    <col min="8994" max="8994" width="4.33203125" style="1" customWidth="1"/>
    <col min="8995" max="8995" width="4.6640625" style="1" customWidth="1"/>
    <col min="8996" max="8996" width="2.83203125" style="1" customWidth="1"/>
    <col min="8997" max="8997" width="5.33203125" style="1" customWidth="1"/>
    <col min="8998" max="8998" width="6.6640625" style="1" customWidth="1"/>
    <col min="8999" max="8999" width="6.1640625" style="1" customWidth="1"/>
    <col min="9000" max="9000" width="0" style="1" hidden="1"/>
    <col min="9001" max="9001" width="0" style="1" hidden="1" customWidth="1"/>
    <col min="9002" max="9235" width="0" style="1" hidden="1"/>
    <col min="9236" max="9236" width="2.6640625" style="1" customWidth="1"/>
    <col min="9237" max="9237" width="1.83203125" style="1" customWidth="1"/>
    <col min="9238" max="9238" width="7.6640625" style="1" customWidth="1"/>
    <col min="9239" max="9239" width="4.6640625" style="1" customWidth="1"/>
    <col min="9240" max="9241" width="3.33203125" style="1" customWidth="1"/>
    <col min="9242" max="9242" width="3.5" style="1" customWidth="1"/>
    <col min="9243" max="9243" width="6.33203125" style="1" customWidth="1"/>
    <col min="9244" max="9244" width="3.83203125" style="1" customWidth="1"/>
    <col min="9245" max="9245" width="4.5" style="1" customWidth="1"/>
    <col min="9246" max="9246" width="4.33203125" style="1" customWidth="1"/>
    <col min="9247" max="9247" width="4.83203125" style="1" customWidth="1"/>
    <col min="9248" max="9248" width="3.1640625" style="1" customWidth="1"/>
    <col min="9249" max="9249" width="5.33203125" style="1" customWidth="1"/>
    <col min="9250" max="9250" width="4.33203125" style="1" customWidth="1"/>
    <col min="9251" max="9251" width="4.6640625" style="1" customWidth="1"/>
    <col min="9252" max="9252" width="2.83203125" style="1" customWidth="1"/>
    <col min="9253" max="9253" width="5.33203125" style="1" customWidth="1"/>
    <col min="9254" max="9254" width="6.6640625" style="1" customWidth="1"/>
    <col min="9255" max="9255" width="6.1640625" style="1" customWidth="1"/>
    <col min="9256" max="9256" width="0" style="1" hidden="1"/>
    <col min="9257" max="9257" width="0" style="1" hidden="1" customWidth="1"/>
    <col min="9258" max="9491" width="0" style="1" hidden="1"/>
    <col min="9492" max="9492" width="2.6640625" style="1" customWidth="1"/>
    <col min="9493" max="9493" width="1.83203125" style="1" customWidth="1"/>
    <col min="9494" max="9494" width="7.6640625" style="1" customWidth="1"/>
    <col min="9495" max="9495" width="4.6640625" style="1" customWidth="1"/>
    <col min="9496" max="9497" width="3.33203125" style="1" customWidth="1"/>
    <col min="9498" max="9498" width="3.5" style="1" customWidth="1"/>
    <col min="9499" max="9499" width="6.33203125" style="1" customWidth="1"/>
    <col min="9500" max="9500" width="3.83203125" style="1" customWidth="1"/>
    <col min="9501" max="9501" width="4.5" style="1" customWidth="1"/>
    <col min="9502" max="9502" width="4.33203125" style="1" customWidth="1"/>
    <col min="9503" max="9503" width="4.83203125" style="1" customWidth="1"/>
    <col min="9504" max="9504" width="3.1640625" style="1" customWidth="1"/>
    <col min="9505" max="9505" width="5.33203125" style="1" customWidth="1"/>
    <col min="9506" max="9506" width="4.33203125" style="1" customWidth="1"/>
    <col min="9507" max="9507" width="4.6640625" style="1" customWidth="1"/>
    <col min="9508" max="9508" width="2.83203125" style="1" customWidth="1"/>
    <col min="9509" max="9509" width="5.33203125" style="1" customWidth="1"/>
    <col min="9510" max="9510" width="6.6640625" style="1" customWidth="1"/>
    <col min="9511" max="9511" width="6.1640625" style="1" customWidth="1"/>
    <col min="9512" max="9512" width="0" style="1" hidden="1"/>
    <col min="9513" max="9513" width="0" style="1" hidden="1" customWidth="1"/>
    <col min="9514" max="9747" width="0" style="1" hidden="1"/>
    <col min="9748" max="9748" width="2.6640625" style="1" customWidth="1"/>
    <col min="9749" max="9749" width="1.83203125" style="1" customWidth="1"/>
    <col min="9750" max="9750" width="7.6640625" style="1" customWidth="1"/>
    <col min="9751" max="9751" width="4.6640625" style="1" customWidth="1"/>
    <col min="9752" max="9753" width="3.33203125" style="1" customWidth="1"/>
    <col min="9754" max="9754" width="3.5" style="1" customWidth="1"/>
    <col min="9755" max="9755" width="6.33203125" style="1" customWidth="1"/>
    <col min="9756" max="9756" width="3.83203125" style="1" customWidth="1"/>
    <col min="9757" max="9757" width="4.5" style="1" customWidth="1"/>
    <col min="9758" max="9758" width="4.33203125" style="1" customWidth="1"/>
    <col min="9759" max="9759" width="4.83203125" style="1" customWidth="1"/>
    <col min="9760" max="9760" width="3.1640625" style="1" customWidth="1"/>
    <col min="9761" max="9761" width="5.33203125" style="1" customWidth="1"/>
    <col min="9762" max="9762" width="4.33203125" style="1" customWidth="1"/>
    <col min="9763" max="9763" width="4.6640625" style="1" customWidth="1"/>
    <col min="9764" max="9764" width="2.83203125" style="1" customWidth="1"/>
    <col min="9765" max="9765" width="5.33203125" style="1" customWidth="1"/>
    <col min="9766" max="9766" width="6.6640625" style="1" customWidth="1"/>
    <col min="9767" max="9767" width="6.1640625" style="1" customWidth="1"/>
    <col min="9768" max="9768" width="0" style="1" hidden="1"/>
    <col min="9769" max="9769" width="0" style="1" hidden="1" customWidth="1"/>
    <col min="9770" max="10003" width="0" style="1" hidden="1"/>
    <col min="10004" max="10004" width="2.6640625" style="1" customWidth="1"/>
    <col min="10005" max="10005" width="1.83203125" style="1" customWidth="1"/>
    <col min="10006" max="10006" width="7.6640625" style="1" customWidth="1"/>
    <col min="10007" max="10007" width="4.6640625" style="1" customWidth="1"/>
    <col min="10008" max="10009" width="3.33203125" style="1" customWidth="1"/>
    <col min="10010" max="10010" width="3.5" style="1" customWidth="1"/>
    <col min="10011" max="10011" width="6.33203125" style="1" customWidth="1"/>
    <col min="10012" max="10012" width="3.83203125" style="1" customWidth="1"/>
    <col min="10013" max="10013" width="4.5" style="1" customWidth="1"/>
    <col min="10014" max="10014" width="4.33203125" style="1" customWidth="1"/>
    <col min="10015" max="10015" width="4.83203125" style="1" customWidth="1"/>
    <col min="10016" max="10016" width="3.1640625" style="1" customWidth="1"/>
    <col min="10017" max="10017" width="5.33203125" style="1" customWidth="1"/>
    <col min="10018" max="10018" width="4.33203125" style="1" customWidth="1"/>
    <col min="10019" max="10019" width="4.6640625" style="1" customWidth="1"/>
    <col min="10020" max="10020" width="2.83203125" style="1" customWidth="1"/>
    <col min="10021" max="10021" width="5.33203125" style="1" customWidth="1"/>
    <col min="10022" max="10022" width="6.6640625" style="1" customWidth="1"/>
    <col min="10023" max="10023" width="6.1640625" style="1" customWidth="1"/>
    <col min="10024" max="10024" width="0" style="1" hidden="1"/>
    <col min="10025" max="10025" width="0" style="1" hidden="1" customWidth="1"/>
    <col min="10026" max="10259" width="0" style="1" hidden="1"/>
    <col min="10260" max="10260" width="2.6640625" style="1" customWidth="1"/>
    <col min="10261" max="10261" width="1.83203125" style="1" customWidth="1"/>
    <col min="10262" max="10262" width="7.6640625" style="1" customWidth="1"/>
    <col min="10263" max="10263" width="4.6640625" style="1" customWidth="1"/>
    <col min="10264" max="10265" width="3.33203125" style="1" customWidth="1"/>
    <col min="10266" max="10266" width="3.5" style="1" customWidth="1"/>
    <col min="10267" max="10267" width="6.33203125" style="1" customWidth="1"/>
    <col min="10268" max="10268" width="3.83203125" style="1" customWidth="1"/>
    <col min="10269" max="10269" width="4.5" style="1" customWidth="1"/>
    <col min="10270" max="10270" width="4.33203125" style="1" customWidth="1"/>
    <col min="10271" max="10271" width="4.83203125" style="1" customWidth="1"/>
    <col min="10272" max="10272" width="3.1640625" style="1" customWidth="1"/>
    <col min="10273" max="10273" width="5.33203125" style="1" customWidth="1"/>
    <col min="10274" max="10274" width="4.33203125" style="1" customWidth="1"/>
    <col min="10275" max="10275" width="4.6640625" style="1" customWidth="1"/>
    <col min="10276" max="10276" width="2.83203125" style="1" customWidth="1"/>
    <col min="10277" max="10277" width="5.33203125" style="1" customWidth="1"/>
    <col min="10278" max="10278" width="6.6640625" style="1" customWidth="1"/>
    <col min="10279" max="10279" width="6.1640625" style="1" customWidth="1"/>
    <col min="10280" max="10280" width="0" style="1" hidden="1"/>
    <col min="10281" max="10281" width="0" style="1" hidden="1" customWidth="1"/>
    <col min="10282" max="10515" width="0" style="1" hidden="1"/>
    <col min="10516" max="10516" width="2.6640625" style="1" customWidth="1"/>
    <col min="10517" max="10517" width="1.83203125" style="1" customWidth="1"/>
    <col min="10518" max="10518" width="7.6640625" style="1" customWidth="1"/>
    <col min="10519" max="10519" width="4.6640625" style="1" customWidth="1"/>
    <col min="10520" max="10521" width="3.33203125" style="1" customWidth="1"/>
    <col min="10522" max="10522" width="3.5" style="1" customWidth="1"/>
    <col min="10523" max="10523" width="6.33203125" style="1" customWidth="1"/>
    <col min="10524" max="10524" width="3.83203125" style="1" customWidth="1"/>
    <col min="10525" max="10525" width="4.5" style="1" customWidth="1"/>
    <col min="10526" max="10526" width="4.33203125" style="1" customWidth="1"/>
    <col min="10527" max="10527" width="4.83203125" style="1" customWidth="1"/>
    <col min="10528" max="10528" width="3.1640625" style="1" customWidth="1"/>
    <col min="10529" max="10529" width="5.33203125" style="1" customWidth="1"/>
    <col min="10530" max="10530" width="4.33203125" style="1" customWidth="1"/>
    <col min="10531" max="10531" width="4.6640625" style="1" customWidth="1"/>
    <col min="10532" max="10532" width="2.83203125" style="1" customWidth="1"/>
    <col min="10533" max="10533" width="5.33203125" style="1" customWidth="1"/>
    <col min="10534" max="10534" width="6.6640625" style="1" customWidth="1"/>
    <col min="10535" max="10535" width="6.1640625" style="1" customWidth="1"/>
    <col min="10536" max="10536" width="0" style="1" hidden="1"/>
    <col min="10537" max="10537" width="0" style="1" hidden="1" customWidth="1"/>
    <col min="10538" max="10771" width="0" style="1" hidden="1"/>
    <col min="10772" max="10772" width="2.6640625" style="1" customWidth="1"/>
    <col min="10773" max="10773" width="1.83203125" style="1" customWidth="1"/>
    <col min="10774" max="10774" width="7.6640625" style="1" customWidth="1"/>
    <col min="10775" max="10775" width="4.6640625" style="1" customWidth="1"/>
    <col min="10776" max="10777" width="3.33203125" style="1" customWidth="1"/>
    <col min="10778" max="10778" width="3.5" style="1" customWidth="1"/>
    <col min="10779" max="10779" width="6.33203125" style="1" customWidth="1"/>
    <col min="10780" max="10780" width="3.83203125" style="1" customWidth="1"/>
    <col min="10781" max="10781" width="4.5" style="1" customWidth="1"/>
    <col min="10782" max="10782" width="4.33203125" style="1" customWidth="1"/>
    <col min="10783" max="10783" width="4.83203125" style="1" customWidth="1"/>
    <col min="10784" max="10784" width="3.1640625" style="1" customWidth="1"/>
    <col min="10785" max="10785" width="5.33203125" style="1" customWidth="1"/>
    <col min="10786" max="10786" width="4.33203125" style="1" customWidth="1"/>
    <col min="10787" max="10787" width="4.6640625" style="1" customWidth="1"/>
    <col min="10788" max="10788" width="2.83203125" style="1" customWidth="1"/>
    <col min="10789" max="10789" width="5.33203125" style="1" customWidth="1"/>
    <col min="10790" max="10790" width="6.6640625" style="1" customWidth="1"/>
    <col min="10791" max="10791" width="6.1640625" style="1" customWidth="1"/>
    <col min="10792" max="10792" width="0" style="1" hidden="1"/>
    <col min="10793" max="10793" width="0" style="1" hidden="1" customWidth="1"/>
    <col min="10794" max="11027" width="0" style="1" hidden="1"/>
    <col min="11028" max="11028" width="2.6640625" style="1" customWidth="1"/>
    <col min="11029" max="11029" width="1.83203125" style="1" customWidth="1"/>
    <col min="11030" max="11030" width="7.6640625" style="1" customWidth="1"/>
    <col min="11031" max="11031" width="4.6640625" style="1" customWidth="1"/>
    <col min="11032" max="11033" width="3.33203125" style="1" customWidth="1"/>
    <col min="11034" max="11034" width="3.5" style="1" customWidth="1"/>
    <col min="11035" max="11035" width="6.33203125" style="1" customWidth="1"/>
    <col min="11036" max="11036" width="3.83203125" style="1" customWidth="1"/>
    <col min="11037" max="11037" width="4.5" style="1" customWidth="1"/>
    <col min="11038" max="11038" width="4.33203125" style="1" customWidth="1"/>
    <col min="11039" max="11039" width="4.83203125" style="1" customWidth="1"/>
    <col min="11040" max="11040" width="3.1640625" style="1" customWidth="1"/>
    <col min="11041" max="11041" width="5.33203125" style="1" customWidth="1"/>
    <col min="11042" max="11042" width="4.33203125" style="1" customWidth="1"/>
    <col min="11043" max="11043" width="4.6640625" style="1" customWidth="1"/>
    <col min="11044" max="11044" width="2.83203125" style="1" customWidth="1"/>
    <col min="11045" max="11045" width="5.33203125" style="1" customWidth="1"/>
    <col min="11046" max="11046" width="6.6640625" style="1" customWidth="1"/>
    <col min="11047" max="11047" width="6.1640625" style="1" customWidth="1"/>
    <col min="11048" max="11048" width="0" style="1" hidden="1"/>
    <col min="11049" max="11049" width="0" style="1" hidden="1" customWidth="1"/>
    <col min="11050" max="11283" width="0" style="1" hidden="1"/>
    <col min="11284" max="11284" width="2.6640625" style="1" customWidth="1"/>
    <col min="11285" max="11285" width="1.83203125" style="1" customWidth="1"/>
    <col min="11286" max="11286" width="7.6640625" style="1" customWidth="1"/>
    <col min="11287" max="11287" width="4.6640625" style="1" customWidth="1"/>
    <col min="11288" max="11289" width="3.33203125" style="1" customWidth="1"/>
    <col min="11290" max="11290" width="3.5" style="1" customWidth="1"/>
    <col min="11291" max="11291" width="6.33203125" style="1" customWidth="1"/>
    <col min="11292" max="11292" width="3.83203125" style="1" customWidth="1"/>
    <col min="11293" max="11293" width="4.5" style="1" customWidth="1"/>
    <col min="11294" max="11294" width="4.33203125" style="1" customWidth="1"/>
    <col min="11295" max="11295" width="4.83203125" style="1" customWidth="1"/>
    <col min="11296" max="11296" width="3.1640625" style="1" customWidth="1"/>
    <col min="11297" max="11297" width="5.33203125" style="1" customWidth="1"/>
    <col min="11298" max="11298" width="4.33203125" style="1" customWidth="1"/>
    <col min="11299" max="11299" width="4.6640625" style="1" customWidth="1"/>
    <col min="11300" max="11300" width="2.83203125" style="1" customWidth="1"/>
    <col min="11301" max="11301" width="5.33203125" style="1" customWidth="1"/>
    <col min="11302" max="11302" width="6.6640625" style="1" customWidth="1"/>
    <col min="11303" max="11303" width="6.1640625" style="1" customWidth="1"/>
    <col min="11304" max="11304" width="0" style="1" hidden="1"/>
    <col min="11305" max="11305" width="0" style="1" hidden="1" customWidth="1"/>
    <col min="11306" max="11539" width="0" style="1" hidden="1"/>
    <col min="11540" max="11540" width="2.6640625" style="1" customWidth="1"/>
    <col min="11541" max="11541" width="1.83203125" style="1" customWidth="1"/>
    <col min="11542" max="11542" width="7.6640625" style="1" customWidth="1"/>
    <col min="11543" max="11543" width="4.6640625" style="1" customWidth="1"/>
    <col min="11544" max="11545" width="3.33203125" style="1" customWidth="1"/>
    <col min="11546" max="11546" width="3.5" style="1" customWidth="1"/>
    <col min="11547" max="11547" width="6.33203125" style="1" customWidth="1"/>
    <col min="11548" max="11548" width="3.83203125" style="1" customWidth="1"/>
    <col min="11549" max="11549" width="4.5" style="1" customWidth="1"/>
    <col min="11550" max="11550" width="4.33203125" style="1" customWidth="1"/>
    <col min="11551" max="11551" width="4.83203125" style="1" customWidth="1"/>
    <col min="11552" max="11552" width="3.1640625" style="1" customWidth="1"/>
    <col min="11553" max="11553" width="5.33203125" style="1" customWidth="1"/>
    <col min="11554" max="11554" width="4.33203125" style="1" customWidth="1"/>
    <col min="11555" max="11555" width="4.6640625" style="1" customWidth="1"/>
    <col min="11556" max="11556" width="2.83203125" style="1" customWidth="1"/>
    <col min="11557" max="11557" width="5.33203125" style="1" customWidth="1"/>
    <col min="11558" max="11558" width="6.6640625" style="1" customWidth="1"/>
    <col min="11559" max="11559" width="6.1640625" style="1" customWidth="1"/>
    <col min="11560" max="11560" width="0" style="1" hidden="1"/>
    <col min="11561" max="11561" width="0" style="1" hidden="1" customWidth="1"/>
    <col min="11562" max="11795" width="0" style="1" hidden="1"/>
    <col min="11796" max="11796" width="2.6640625" style="1" customWidth="1"/>
    <col min="11797" max="11797" width="1.83203125" style="1" customWidth="1"/>
    <col min="11798" max="11798" width="7.6640625" style="1" customWidth="1"/>
    <col min="11799" max="11799" width="4.6640625" style="1" customWidth="1"/>
    <col min="11800" max="11801" width="3.33203125" style="1" customWidth="1"/>
    <col min="11802" max="11802" width="3.5" style="1" customWidth="1"/>
    <col min="11803" max="11803" width="6.33203125" style="1" customWidth="1"/>
    <col min="11804" max="11804" width="3.83203125" style="1" customWidth="1"/>
    <col min="11805" max="11805" width="4.5" style="1" customWidth="1"/>
    <col min="11806" max="11806" width="4.33203125" style="1" customWidth="1"/>
    <col min="11807" max="11807" width="4.83203125" style="1" customWidth="1"/>
    <col min="11808" max="11808" width="3.1640625" style="1" customWidth="1"/>
    <col min="11809" max="11809" width="5.33203125" style="1" customWidth="1"/>
    <col min="11810" max="11810" width="4.33203125" style="1" customWidth="1"/>
    <col min="11811" max="11811" width="4.6640625" style="1" customWidth="1"/>
    <col min="11812" max="11812" width="2.83203125" style="1" customWidth="1"/>
    <col min="11813" max="11813" width="5.33203125" style="1" customWidth="1"/>
    <col min="11814" max="11814" width="6.6640625" style="1" customWidth="1"/>
    <col min="11815" max="11815" width="6.1640625" style="1" customWidth="1"/>
    <col min="11816" max="11816" width="0" style="1" hidden="1"/>
    <col min="11817" max="11817" width="0" style="1" hidden="1" customWidth="1"/>
    <col min="11818" max="12051" width="0" style="1" hidden="1"/>
    <col min="12052" max="12052" width="2.6640625" style="1" customWidth="1"/>
    <col min="12053" max="12053" width="1.83203125" style="1" customWidth="1"/>
    <col min="12054" max="12054" width="7.6640625" style="1" customWidth="1"/>
    <col min="12055" max="12055" width="4.6640625" style="1" customWidth="1"/>
    <col min="12056" max="12057" width="3.33203125" style="1" customWidth="1"/>
    <col min="12058" max="12058" width="3.5" style="1" customWidth="1"/>
    <col min="12059" max="12059" width="6.33203125" style="1" customWidth="1"/>
    <col min="12060" max="12060" width="3.83203125" style="1" customWidth="1"/>
    <col min="12061" max="12061" width="4.5" style="1" customWidth="1"/>
    <col min="12062" max="12062" width="4.33203125" style="1" customWidth="1"/>
    <col min="12063" max="12063" width="4.83203125" style="1" customWidth="1"/>
    <col min="12064" max="12064" width="3.1640625" style="1" customWidth="1"/>
    <col min="12065" max="12065" width="5.33203125" style="1" customWidth="1"/>
    <col min="12066" max="12066" width="4.33203125" style="1" customWidth="1"/>
    <col min="12067" max="12067" width="4.6640625" style="1" customWidth="1"/>
    <col min="12068" max="12068" width="2.83203125" style="1" customWidth="1"/>
    <col min="12069" max="12069" width="5.33203125" style="1" customWidth="1"/>
    <col min="12070" max="12070" width="6.6640625" style="1" customWidth="1"/>
    <col min="12071" max="12071" width="6.1640625" style="1" customWidth="1"/>
    <col min="12072" max="12072" width="0" style="1" hidden="1"/>
    <col min="12073" max="12073" width="0" style="1" hidden="1" customWidth="1"/>
    <col min="12074" max="12307" width="0" style="1" hidden="1"/>
    <col min="12308" max="12308" width="2.6640625" style="1" customWidth="1"/>
    <col min="12309" max="12309" width="1.83203125" style="1" customWidth="1"/>
    <col min="12310" max="12310" width="7.6640625" style="1" customWidth="1"/>
    <col min="12311" max="12311" width="4.6640625" style="1" customWidth="1"/>
    <col min="12312" max="12313" width="3.33203125" style="1" customWidth="1"/>
    <col min="12314" max="12314" width="3.5" style="1" customWidth="1"/>
    <col min="12315" max="12315" width="6.33203125" style="1" customWidth="1"/>
    <col min="12316" max="12316" width="3.83203125" style="1" customWidth="1"/>
    <col min="12317" max="12317" width="4.5" style="1" customWidth="1"/>
    <col min="12318" max="12318" width="4.33203125" style="1" customWidth="1"/>
    <col min="12319" max="12319" width="4.83203125" style="1" customWidth="1"/>
    <col min="12320" max="12320" width="3.1640625" style="1" customWidth="1"/>
    <col min="12321" max="12321" width="5.33203125" style="1" customWidth="1"/>
    <col min="12322" max="12322" width="4.33203125" style="1" customWidth="1"/>
    <col min="12323" max="12323" width="4.6640625" style="1" customWidth="1"/>
    <col min="12324" max="12324" width="2.83203125" style="1" customWidth="1"/>
    <col min="12325" max="12325" width="5.33203125" style="1" customWidth="1"/>
    <col min="12326" max="12326" width="6.6640625" style="1" customWidth="1"/>
    <col min="12327" max="12327" width="6.1640625" style="1" customWidth="1"/>
    <col min="12328" max="12328" width="0" style="1" hidden="1"/>
    <col min="12329" max="12329" width="0" style="1" hidden="1" customWidth="1"/>
    <col min="12330" max="12563" width="0" style="1" hidden="1"/>
    <col min="12564" max="12564" width="2.6640625" style="1" customWidth="1"/>
    <col min="12565" max="12565" width="1.83203125" style="1" customWidth="1"/>
    <col min="12566" max="12566" width="7.6640625" style="1" customWidth="1"/>
    <col min="12567" max="12567" width="4.6640625" style="1" customWidth="1"/>
    <col min="12568" max="12569" width="3.33203125" style="1" customWidth="1"/>
    <col min="12570" max="12570" width="3.5" style="1" customWidth="1"/>
    <col min="12571" max="12571" width="6.33203125" style="1" customWidth="1"/>
    <col min="12572" max="12572" width="3.83203125" style="1" customWidth="1"/>
    <col min="12573" max="12573" width="4.5" style="1" customWidth="1"/>
    <col min="12574" max="12574" width="4.33203125" style="1" customWidth="1"/>
    <col min="12575" max="12575" width="4.83203125" style="1" customWidth="1"/>
    <col min="12576" max="12576" width="3.1640625" style="1" customWidth="1"/>
    <col min="12577" max="12577" width="5.33203125" style="1" customWidth="1"/>
    <col min="12578" max="12578" width="4.33203125" style="1" customWidth="1"/>
    <col min="12579" max="12579" width="4.6640625" style="1" customWidth="1"/>
    <col min="12580" max="12580" width="2.83203125" style="1" customWidth="1"/>
    <col min="12581" max="12581" width="5.33203125" style="1" customWidth="1"/>
    <col min="12582" max="12582" width="6.6640625" style="1" customWidth="1"/>
    <col min="12583" max="12583" width="6.1640625" style="1" customWidth="1"/>
    <col min="12584" max="12584" width="0" style="1" hidden="1"/>
    <col min="12585" max="12585" width="0" style="1" hidden="1" customWidth="1"/>
    <col min="12586" max="12819" width="0" style="1" hidden="1"/>
    <col min="12820" max="12820" width="2.6640625" style="1" customWidth="1"/>
    <col min="12821" max="12821" width="1.83203125" style="1" customWidth="1"/>
    <col min="12822" max="12822" width="7.6640625" style="1" customWidth="1"/>
    <col min="12823" max="12823" width="4.6640625" style="1" customWidth="1"/>
    <col min="12824" max="12825" width="3.33203125" style="1" customWidth="1"/>
    <col min="12826" max="12826" width="3.5" style="1" customWidth="1"/>
    <col min="12827" max="12827" width="6.33203125" style="1" customWidth="1"/>
    <col min="12828" max="12828" width="3.83203125" style="1" customWidth="1"/>
    <col min="12829" max="12829" width="4.5" style="1" customWidth="1"/>
    <col min="12830" max="12830" width="4.33203125" style="1" customWidth="1"/>
    <col min="12831" max="12831" width="4.83203125" style="1" customWidth="1"/>
    <col min="12832" max="12832" width="3.1640625" style="1" customWidth="1"/>
    <col min="12833" max="12833" width="5.33203125" style="1" customWidth="1"/>
    <col min="12834" max="12834" width="4.33203125" style="1" customWidth="1"/>
    <col min="12835" max="12835" width="4.6640625" style="1" customWidth="1"/>
    <col min="12836" max="12836" width="2.83203125" style="1" customWidth="1"/>
    <col min="12837" max="12837" width="5.33203125" style="1" customWidth="1"/>
    <col min="12838" max="12838" width="6.6640625" style="1" customWidth="1"/>
    <col min="12839" max="12839" width="6.1640625" style="1" customWidth="1"/>
    <col min="12840" max="12840" width="0" style="1" hidden="1"/>
    <col min="12841" max="12841" width="0" style="1" hidden="1" customWidth="1"/>
    <col min="12842" max="13075" width="0" style="1" hidden="1"/>
    <col min="13076" max="13076" width="2.6640625" style="1" customWidth="1"/>
    <col min="13077" max="13077" width="1.83203125" style="1" customWidth="1"/>
    <col min="13078" max="13078" width="7.6640625" style="1" customWidth="1"/>
    <col min="13079" max="13079" width="4.6640625" style="1" customWidth="1"/>
    <col min="13080" max="13081" width="3.33203125" style="1" customWidth="1"/>
    <col min="13082" max="13082" width="3.5" style="1" customWidth="1"/>
    <col min="13083" max="13083" width="6.33203125" style="1" customWidth="1"/>
    <col min="13084" max="13084" width="3.83203125" style="1" customWidth="1"/>
    <col min="13085" max="13085" width="4.5" style="1" customWidth="1"/>
    <col min="13086" max="13086" width="4.33203125" style="1" customWidth="1"/>
    <col min="13087" max="13087" width="4.83203125" style="1" customWidth="1"/>
    <col min="13088" max="13088" width="3.1640625" style="1" customWidth="1"/>
    <col min="13089" max="13089" width="5.33203125" style="1" customWidth="1"/>
    <col min="13090" max="13090" width="4.33203125" style="1" customWidth="1"/>
    <col min="13091" max="13091" width="4.6640625" style="1" customWidth="1"/>
    <col min="13092" max="13092" width="2.83203125" style="1" customWidth="1"/>
    <col min="13093" max="13093" width="5.33203125" style="1" customWidth="1"/>
    <col min="13094" max="13094" width="6.6640625" style="1" customWidth="1"/>
    <col min="13095" max="13095" width="6.1640625" style="1" customWidth="1"/>
    <col min="13096" max="13096" width="0" style="1" hidden="1"/>
    <col min="13097" max="13097" width="0" style="1" hidden="1" customWidth="1"/>
    <col min="13098" max="13331" width="0" style="1" hidden="1"/>
    <col min="13332" max="13332" width="2.6640625" style="1" customWidth="1"/>
    <col min="13333" max="13333" width="1.83203125" style="1" customWidth="1"/>
    <col min="13334" max="13334" width="7.6640625" style="1" customWidth="1"/>
    <col min="13335" max="13335" width="4.6640625" style="1" customWidth="1"/>
    <col min="13336" max="13337" width="3.33203125" style="1" customWidth="1"/>
    <col min="13338" max="13338" width="3.5" style="1" customWidth="1"/>
    <col min="13339" max="13339" width="6.33203125" style="1" customWidth="1"/>
    <col min="13340" max="13340" width="3.83203125" style="1" customWidth="1"/>
    <col min="13341" max="13341" width="4.5" style="1" customWidth="1"/>
    <col min="13342" max="13342" width="4.33203125" style="1" customWidth="1"/>
    <col min="13343" max="13343" width="4.83203125" style="1" customWidth="1"/>
    <col min="13344" max="13344" width="3.1640625" style="1" customWidth="1"/>
    <col min="13345" max="13345" width="5.33203125" style="1" customWidth="1"/>
    <col min="13346" max="13346" width="4.33203125" style="1" customWidth="1"/>
    <col min="13347" max="13347" width="4.6640625" style="1" customWidth="1"/>
    <col min="13348" max="13348" width="2.83203125" style="1" customWidth="1"/>
    <col min="13349" max="13349" width="5.33203125" style="1" customWidth="1"/>
    <col min="13350" max="13350" width="6.6640625" style="1" customWidth="1"/>
    <col min="13351" max="13351" width="6.1640625" style="1" customWidth="1"/>
    <col min="13352" max="13352" width="0" style="1" hidden="1"/>
    <col min="13353" max="13353" width="0" style="1" hidden="1" customWidth="1"/>
    <col min="13354" max="13587" width="0" style="1" hidden="1"/>
    <col min="13588" max="13588" width="2.6640625" style="1" customWidth="1"/>
    <col min="13589" max="13589" width="1.83203125" style="1" customWidth="1"/>
    <col min="13590" max="13590" width="7.6640625" style="1" customWidth="1"/>
    <col min="13591" max="13591" width="4.6640625" style="1" customWidth="1"/>
    <col min="13592" max="13593" width="3.33203125" style="1" customWidth="1"/>
    <col min="13594" max="13594" width="3.5" style="1" customWidth="1"/>
    <col min="13595" max="13595" width="6.33203125" style="1" customWidth="1"/>
    <col min="13596" max="13596" width="3.83203125" style="1" customWidth="1"/>
    <col min="13597" max="13597" width="4.5" style="1" customWidth="1"/>
    <col min="13598" max="13598" width="4.33203125" style="1" customWidth="1"/>
    <col min="13599" max="13599" width="4.83203125" style="1" customWidth="1"/>
    <col min="13600" max="13600" width="3.1640625" style="1" customWidth="1"/>
    <col min="13601" max="13601" width="5.33203125" style="1" customWidth="1"/>
    <col min="13602" max="13602" width="4.33203125" style="1" customWidth="1"/>
    <col min="13603" max="13603" width="4.6640625" style="1" customWidth="1"/>
    <col min="13604" max="13604" width="2.83203125" style="1" customWidth="1"/>
    <col min="13605" max="13605" width="5.33203125" style="1" customWidth="1"/>
    <col min="13606" max="13606" width="6.6640625" style="1" customWidth="1"/>
    <col min="13607" max="13607" width="6.1640625" style="1" customWidth="1"/>
    <col min="13608" max="13608" width="0" style="1" hidden="1"/>
    <col min="13609" max="13609" width="0" style="1" hidden="1" customWidth="1"/>
    <col min="13610" max="13843" width="0" style="1" hidden="1"/>
    <col min="13844" max="13844" width="2.6640625" style="1" customWidth="1"/>
    <col min="13845" max="13845" width="1.83203125" style="1" customWidth="1"/>
    <col min="13846" max="13846" width="7.6640625" style="1" customWidth="1"/>
    <col min="13847" max="13847" width="4.6640625" style="1" customWidth="1"/>
    <col min="13848" max="13849" width="3.33203125" style="1" customWidth="1"/>
    <col min="13850" max="13850" width="3.5" style="1" customWidth="1"/>
    <col min="13851" max="13851" width="6.33203125" style="1" customWidth="1"/>
    <col min="13852" max="13852" width="3.83203125" style="1" customWidth="1"/>
    <col min="13853" max="13853" width="4.5" style="1" customWidth="1"/>
    <col min="13854" max="13854" width="4.33203125" style="1" customWidth="1"/>
    <col min="13855" max="13855" width="4.83203125" style="1" customWidth="1"/>
    <col min="13856" max="13856" width="3.1640625" style="1" customWidth="1"/>
    <col min="13857" max="13857" width="5.33203125" style="1" customWidth="1"/>
    <col min="13858" max="13858" width="4.33203125" style="1" customWidth="1"/>
    <col min="13859" max="13859" width="4.6640625" style="1" customWidth="1"/>
    <col min="13860" max="13860" width="2.83203125" style="1" customWidth="1"/>
    <col min="13861" max="13861" width="5.33203125" style="1" customWidth="1"/>
    <col min="13862" max="13862" width="6.6640625" style="1" customWidth="1"/>
    <col min="13863" max="13863" width="6.1640625" style="1" customWidth="1"/>
    <col min="13864" max="13864" width="0" style="1" hidden="1"/>
    <col min="13865" max="13865" width="0" style="1" hidden="1" customWidth="1"/>
    <col min="13866" max="14099" width="0" style="1" hidden="1"/>
    <col min="14100" max="14100" width="2.6640625" style="1" customWidth="1"/>
    <col min="14101" max="14101" width="1.83203125" style="1" customWidth="1"/>
    <col min="14102" max="14102" width="7.6640625" style="1" customWidth="1"/>
    <col min="14103" max="14103" width="4.6640625" style="1" customWidth="1"/>
    <col min="14104" max="14105" width="3.33203125" style="1" customWidth="1"/>
    <col min="14106" max="14106" width="3.5" style="1" customWidth="1"/>
    <col min="14107" max="14107" width="6.33203125" style="1" customWidth="1"/>
    <col min="14108" max="14108" width="3.83203125" style="1" customWidth="1"/>
    <col min="14109" max="14109" width="4.5" style="1" customWidth="1"/>
    <col min="14110" max="14110" width="4.33203125" style="1" customWidth="1"/>
    <col min="14111" max="14111" width="4.83203125" style="1" customWidth="1"/>
    <col min="14112" max="14112" width="3.1640625" style="1" customWidth="1"/>
    <col min="14113" max="14113" width="5.33203125" style="1" customWidth="1"/>
    <col min="14114" max="14114" width="4.33203125" style="1" customWidth="1"/>
    <col min="14115" max="14115" width="4.6640625" style="1" customWidth="1"/>
    <col min="14116" max="14116" width="2.83203125" style="1" customWidth="1"/>
    <col min="14117" max="14117" width="5.33203125" style="1" customWidth="1"/>
    <col min="14118" max="14118" width="6.6640625" style="1" customWidth="1"/>
    <col min="14119" max="14119" width="6.1640625" style="1" customWidth="1"/>
    <col min="14120" max="14120" width="0" style="1" hidden="1"/>
    <col min="14121" max="14121" width="0" style="1" hidden="1" customWidth="1"/>
    <col min="14122" max="14355" width="0" style="1" hidden="1"/>
    <col min="14356" max="14356" width="2.6640625" style="1" customWidth="1"/>
    <col min="14357" max="14357" width="1.83203125" style="1" customWidth="1"/>
    <col min="14358" max="14358" width="7.6640625" style="1" customWidth="1"/>
    <col min="14359" max="14359" width="4.6640625" style="1" customWidth="1"/>
    <col min="14360" max="14361" width="3.33203125" style="1" customWidth="1"/>
    <col min="14362" max="14362" width="3.5" style="1" customWidth="1"/>
    <col min="14363" max="14363" width="6.33203125" style="1" customWidth="1"/>
    <col min="14364" max="14364" width="3.83203125" style="1" customWidth="1"/>
    <col min="14365" max="14365" width="4.5" style="1" customWidth="1"/>
    <col min="14366" max="14366" width="4.33203125" style="1" customWidth="1"/>
    <col min="14367" max="14367" width="4.83203125" style="1" customWidth="1"/>
    <col min="14368" max="14368" width="3.1640625" style="1" customWidth="1"/>
    <col min="14369" max="14369" width="5.33203125" style="1" customWidth="1"/>
    <col min="14370" max="14370" width="4.33203125" style="1" customWidth="1"/>
    <col min="14371" max="14371" width="4.6640625" style="1" customWidth="1"/>
    <col min="14372" max="14372" width="2.83203125" style="1" customWidth="1"/>
    <col min="14373" max="14373" width="5.33203125" style="1" customWidth="1"/>
    <col min="14374" max="14374" width="6.6640625" style="1" customWidth="1"/>
    <col min="14375" max="14375" width="6.1640625" style="1" customWidth="1"/>
    <col min="14376" max="14376" width="0" style="1" hidden="1"/>
    <col min="14377" max="14377" width="0" style="1" hidden="1" customWidth="1"/>
    <col min="14378" max="14611" width="0" style="1" hidden="1"/>
    <col min="14612" max="14612" width="2.6640625" style="1" customWidth="1"/>
    <col min="14613" max="14613" width="1.83203125" style="1" customWidth="1"/>
    <col min="14614" max="14614" width="7.6640625" style="1" customWidth="1"/>
    <col min="14615" max="14615" width="4.6640625" style="1" customWidth="1"/>
    <col min="14616" max="14617" width="3.33203125" style="1" customWidth="1"/>
    <col min="14618" max="14618" width="3.5" style="1" customWidth="1"/>
    <col min="14619" max="14619" width="6.33203125" style="1" customWidth="1"/>
    <col min="14620" max="14620" width="3.83203125" style="1" customWidth="1"/>
    <col min="14621" max="14621" width="4.5" style="1" customWidth="1"/>
    <col min="14622" max="14622" width="4.33203125" style="1" customWidth="1"/>
    <col min="14623" max="14623" width="4.83203125" style="1" customWidth="1"/>
    <col min="14624" max="14624" width="3.1640625" style="1" customWidth="1"/>
    <col min="14625" max="14625" width="5.33203125" style="1" customWidth="1"/>
    <col min="14626" max="14626" width="4.33203125" style="1" customWidth="1"/>
    <col min="14627" max="14627" width="4.6640625" style="1" customWidth="1"/>
    <col min="14628" max="14628" width="2.83203125" style="1" customWidth="1"/>
    <col min="14629" max="14629" width="5.33203125" style="1" customWidth="1"/>
    <col min="14630" max="14630" width="6.6640625" style="1" customWidth="1"/>
    <col min="14631" max="14631" width="6.1640625" style="1" customWidth="1"/>
    <col min="14632" max="14632" width="0" style="1" hidden="1"/>
    <col min="14633" max="14633" width="0" style="1" hidden="1" customWidth="1"/>
    <col min="14634" max="14867" width="0" style="1" hidden="1"/>
    <col min="14868" max="14868" width="2.6640625" style="1" customWidth="1"/>
    <col min="14869" max="14869" width="1.83203125" style="1" customWidth="1"/>
    <col min="14870" max="14870" width="7.6640625" style="1" customWidth="1"/>
    <col min="14871" max="14871" width="4.6640625" style="1" customWidth="1"/>
    <col min="14872" max="14873" width="3.33203125" style="1" customWidth="1"/>
    <col min="14874" max="14874" width="3.5" style="1" customWidth="1"/>
    <col min="14875" max="14875" width="6.33203125" style="1" customWidth="1"/>
    <col min="14876" max="14876" width="3.83203125" style="1" customWidth="1"/>
    <col min="14877" max="14877" width="4.5" style="1" customWidth="1"/>
    <col min="14878" max="14878" width="4.33203125" style="1" customWidth="1"/>
    <col min="14879" max="14879" width="4.83203125" style="1" customWidth="1"/>
    <col min="14880" max="14880" width="3.1640625" style="1" customWidth="1"/>
    <col min="14881" max="14881" width="5.33203125" style="1" customWidth="1"/>
    <col min="14882" max="14882" width="4.33203125" style="1" customWidth="1"/>
    <col min="14883" max="14883" width="4.6640625" style="1" customWidth="1"/>
    <col min="14884" max="14884" width="2.83203125" style="1" customWidth="1"/>
    <col min="14885" max="14885" width="5.33203125" style="1" customWidth="1"/>
    <col min="14886" max="14886" width="6.6640625" style="1" customWidth="1"/>
    <col min="14887" max="14887" width="6.1640625" style="1" customWidth="1"/>
    <col min="14888" max="14888" width="0" style="1" hidden="1"/>
    <col min="14889" max="14889" width="0" style="1" hidden="1" customWidth="1"/>
    <col min="14890" max="15123" width="0" style="1" hidden="1"/>
    <col min="15124" max="15124" width="2.6640625" style="1" customWidth="1"/>
    <col min="15125" max="15125" width="1.83203125" style="1" customWidth="1"/>
    <col min="15126" max="15126" width="7.6640625" style="1" customWidth="1"/>
    <col min="15127" max="15127" width="4.6640625" style="1" customWidth="1"/>
    <col min="15128" max="15129" width="3.33203125" style="1" customWidth="1"/>
    <col min="15130" max="15130" width="3.5" style="1" customWidth="1"/>
    <col min="15131" max="15131" width="6.33203125" style="1" customWidth="1"/>
    <col min="15132" max="15132" width="3.83203125" style="1" customWidth="1"/>
    <col min="15133" max="15133" width="4.5" style="1" customWidth="1"/>
    <col min="15134" max="15134" width="4.33203125" style="1" customWidth="1"/>
    <col min="15135" max="15135" width="4.83203125" style="1" customWidth="1"/>
    <col min="15136" max="15136" width="3.1640625" style="1" customWidth="1"/>
    <col min="15137" max="15137" width="5.33203125" style="1" customWidth="1"/>
    <col min="15138" max="15138" width="4.33203125" style="1" customWidth="1"/>
    <col min="15139" max="15139" width="4.6640625" style="1" customWidth="1"/>
    <col min="15140" max="15140" width="2.83203125" style="1" customWidth="1"/>
    <col min="15141" max="15141" width="5.33203125" style="1" customWidth="1"/>
    <col min="15142" max="15142" width="6.6640625" style="1" customWidth="1"/>
    <col min="15143" max="15143" width="6.1640625" style="1" customWidth="1"/>
    <col min="15144" max="15144" width="0" style="1" hidden="1"/>
    <col min="15145" max="15145" width="0" style="1" hidden="1" customWidth="1"/>
    <col min="15146" max="15379" width="0" style="1" hidden="1"/>
    <col min="15380" max="15380" width="2.6640625" style="1" customWidth="1"/>
    <col min="15381" max="15381" width="1.83203125" style="1" customWidth="1"/>
    <col min="15382" max="15382" width="7.6640625" style="1" customWidth="1"/>
    <col min="15383" max="15383" width="4.6640625" style="1" customWidth="1"/>
    <col min="15384" max="15385" width="3.33203125" style="1" customWidth="1"/>
    <col min="15386" max="15386" width="3.5" style="1" customWidth="1"/>
    <col min="15387" max="15387" width="6.33203125" style="1" customWidth="1"/>
    <col min="15388" max="15388" width="3.83203125" style="1" customWidth="1"/>
    <col min="15389" max="15389" width="4.5" style="1" customWidth="1"/>
    <col min="15390" max="15390" width="4.33203125" style="1" customWidth="1"/>
    <col min="15391" max="15391" width="4.83203125" style="1" customWidth="1"/>
    <col min="15392" max="15392" width="3.1640625" style="1" customWidth="1"/>
    <col min="15393" max="15393" width="5.33203125" style="1" customWidth="1"/>
    <col min="15394" max="15394" width="4.33203125" style="1" customWidth="1"/>
    <col min="15395" max="15395" width="4.6640625" style="1" customWidth="1"/>
    <col min="15396" max="15396" width="2.83203125" style="1" customWidth="1"/>
    <col min="15397" max="15397" width="5.33203125" style="1" customWidth="1"/>
    <col min="15398" max="15398" width="6.6640625" style="1" customWidth="1"/>
    <col min="15399" max="15399" width="6.1640625" style="1" customWidth="1"/>
    <col min="15400" max="15400" width="0" style="1" hidden="1"/>
    <col min="15401" max="15401" width="0" style="1" hidden="1" customWidth="1"/>
    <col min="15402" max="15635" width="0" style="1" hidden="1"/>
    <col min="15636" max="15636" width="2.6640625" style="1" customWidth="1"/>
    <col min="15637" max="15637" width="1.83203125" style="1" customWidth="1"/>
    <col min="15638" max="15638" width="7.6640625" style="1" customWidth="1"/>
    <col min="15639" max="15639" width="4.6640625" style="1" customWidth="1"/>
    <col min="15640" max="15641" width="3.33203125" style="1" customWidth="1"/>
    <col min="15642" max="15642" width="3.5" style="1" customWidth="1"/>
    <col min="15643" max="15643" width="6.33203125" style="1" customWidth="1"/>
    <col min="15644" max="15644" width="3.83203125" style="1" customWidth="1"/>
    <col min="15645" max="15645" width="4.5" style="1" customWidth="1"/>
    <col min="15646" max="15646" width="4.33203125" style="1" customWidth="1"/>
    <col min="15647" max="15647" width="4.83203125" style="1" customWidth="1"/>
    <col min="15648" max="15648" width="3.1640625" style="1" customWidth="1"/>
    <col min="15649" max="15649" width="5.33203125" style="1" customWidth="1"/>
    <col min="15650" max="15650" width="4.33203125" style="1" customWidth="1"/>
    <col min="15651" max="15651" width="4.6640625" style="1" customWidth="1"/>
    <col min="15652" max="15652" width="2.83203125" style="1" customWidth="1"/>
    <col min="15653" max="15653" width="5.33203125" style="1" customWidth="1"/>
    <col min="15654" max="15654" width="6.6640625" style="1" customWidth="1"/>
    <col min="15655" max="15655" width="6.1640625" style="1" customWidth="1"/>
    <col min="15656" max="15656" width="0" style="1" hidden="1"/>
    <col min="15657" max="15657" width="0" style="1" hidden="1" customWidth="1"/>
    <col min="15658" max="15891" width="0" style="1" hidden="1"/>
    <col min="15892" max="15892" width="2.6640625" style="1" customWidth="1"/>
    <col min="15893" max="15893" width="1.83203125" style="1" customWidth="1"/>
    <col min="15894" max="15894" width="7.6640625" style="1" customWidth="1"/>
    <col min="15895" max="15895" width="4.6640625" style="1" customWidth="1"/>
    <col min="15896" max="15897" width="3.33203125" style="1" customWidth="1"/>
    <col min="15898" max="15898" width="3.5" style="1" customWidth="1"/>
    <col min="15899" max="15899" width="6.33203125" style="1" customWidth="1"/>
    <col min="15900" max="15900" width="3.83203125" style="1" customWidth="1"/>
    <col min="15901" max="15901" width="4.5" style="1" customWidth="1"/>
    <col min="15902" max="15902" width="4.33203125" style="1" customWidth="1"/>
    <col min="15903" max="15903" width="4.83203125" style="1" customWidth="1"/>
    <col min="15904" max="15904" width="3.1640625" style="1" customWidth="1"/>
    <col min="15905" max="15905" width="5.33203125" style="1" customWidth="1"/>
    <col min="15906" max="15906" width="4.33203125" style="1" customWidth="1"/>
    <col min="15907" max="15907" width="4.6640625" style="1" customWidth="1"/>
    <col min="15908" max="15908" width="2.83203125" style="1" customWidth="1"/>
    <col min="15909" max="15909" width="5.33203125" style="1" customWidth="1"/>
    <col min="15910" max="15910" width="6.6640625" style="1" customWidth="1"/>
    <col min="15911" max="15911" width="6.1640625" style="1" customWidth="1"/>
    <col min="15912" max="15912" width="0" style="1" hidden="1"/>
    <col min="15913" max="15913" width="0" style="1" hidden="1" customWidth="1"/>
    <col min="15914" max="16147" width="0" style="1" hidden="1"/>
    <col min="16148" max="16148" width="2.6640625" style="1" customWidth="1"/>
    <col min="16149" max="16149" width="1.83203125" style="1" customWidth="1"/>
    <col min="16150" max="16150" width="7.6640625" style="1" customWidth="1"/>
    <col min="16151" max="16151" width="4.6640625" style="1" customWidth="1"/>
    <col min="16152" max="16153" width="3.33203125" style="1" customWidth="1"/>
    <col min="16154" max="16154" width="3.5" style="1" customWidth="1"/>
    <col min="16155" max="16155" width="6.33203125" style="1" customWidth="1"/>
    <col min="16156" max="16156" width="3.83203125" style="1" customWidth="1"/>
    <col min="16157" max="16157" width="4.5" style="1" customWidth="1"/>
    <col min="16158" max="16158" width="4.33203125" style="1" customWidth="1"/>
    <col min="16159" max="16159" width="4.83203125" style="1" customWidth="1"/>
    <col min="16160" max="16160" width="3.1640625" style="1" customWidth="1"/>
    <col min="16161" max="16161" width="5.33203125" style="1" customWidth="1"/>
    <col min="16162" max="16162" width="4.33203125" style="1" customWidth="1"/>
    <col min="16163" max="16163" width="4.6640625" style="1" customWidth="1"/>
    <col min="16164" max="16164" width="2.83203125" style="1" customWidth="1"/>
    <col min="16165" max="16165" width="5.33203125" style="1" customWidth="1"/>
    <col min="16166" max="16166" width="6.6640625" style="1" customWidth="1"/>
    <col min="16167" max="16167" width="6.1640625" style="1" customWidth="1"/>
    <col min="16168" max="16168" width="0" style="1" hidden="1"/>
    <col min="16169" max="16169" width="0" style="1" hidden="1" customWidth="1"/>
    <col min="16170" max="16384" width="0" style="1" hidden="1"/>
  </cols>
  <sheetData>
    <row r="1" spans="1:42" ht="18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3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</row>
    <row r="2" spans="1:42" ht="6" customHeight="1"/>
    <row r="3" spans="1:42" ht="15" customHeight="1">
      <c r="A3" s="54"/>
      <c r="B3" s="54"/>
      <c r="C3" s="54"/>
      <c r="D3" s="54"/>
      <c r="E3" s="55"/>
      <c r="F3" s="55"/>
      <c r="G3" s="55"/>
      <c r="H3" s="55"/>
      <c r="I3" s="55"/>
      <c r="J3" s="55"/>
      <c r="K3" s="55"/>
      <c r="L3" s="55"/>
      <c r="M3" s="55"/>
      <c r="N3" s="6"/>
      <c r="AD3" s="4" t="s">
        <v>0</v>
      </c>
      <c r="AE3" s="4"/>
      <c r="AF3" s="4"/>
      <c r="AG3" s="4"/>
      <c r="AH3" s="4"/>
      <c r="AI3" s="54"/>
      <c r="AJ3" s="54"/>
      <c r="AK3" s="54"/>
      <c r="AL3" s="54"/>
      <c r="AM3" s="54"/>
      <c r="AN3" s="54"/>
      <c r="AO3" s="54"/>
      <c r="AP3" s="54"/>
    </row>
    <row r="4" spans="1:42" ht="6" customHeight="1">
      <c r="D4" s="38"/>
      <c r="E4" s="38"/>
      <c r="F4" s="38"/>
      <c r="G4" s="38"/>
      <c r="H4" s="38"/>
      <c r="I4" s="38"/>
      <c r="J4" s="38"/>
      <c r="K4" s="38"/>
      <c r="N4" s="6"/>
    </row>
    <row r="5" spans="1:42" ht="15" customHeight="1">
      <c r="A5" s="58" t="s">
        <v>5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5.2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5" customHeight="1"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D7" s="4" t="s">
        <v>1</v>
      </c>
      <c r="AE7" s="4"/>
      <c r="AF7" s="4"/>
      <c r="AG7" s="4"/>
      <c r="AH7" s="4"/>
      <c r="AI7" s="54" t="s">
        <v>22</v>
      </c>
      <c r="AJ7" s="54"/>
      <c r="AK7" s="54"/>
      <c r="AL7" s="54"/>
      <c r="AM7" s="54"/>
      <c r="AN7" s="54"/>
      <c r="AO7" s="54"/>
      <c r="AP7" s="54"/>
    </row>
    <row r="8" spans="1:42" ht="4.5" customHeight="1" thickBot="1">
      <c r="N8" s="1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0"/>
    </row>
    <row r="9" spans="1:42" ht="16" customHeight="1" thickTop="1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2"/>
      <c r="AJ9" s="12"/>
      <c r="AK9" s="12"/>
      <c r="AL9" s="12"/>
      <c r="AM9" s="12"/>
      <c r="AN9" s="12"/>
      <c r="AO9" s="12"/>
      <c r="AP9" s="13"/>
    </row>
    <row r="10" spans="1:42" ht="18" customHeight="1">
      <c r="A10" s="56" t="s">
        <v>3</v>
      </c>
      <c r="B10" s="57"/>
      <c r="C10" s="57"/>
      <c r="D10" s="57"/>
      <c r="E10" s="57"/>
      <c r="F10" s="57"/>
      <c r="G10" s="57"/>
      <c r="H10" s="51" t="s">
        <v>139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2"/>
      <c r="AC10" s="29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</row>
    <row r="11" spans="1:42" ht="18" customHeight="1">
      <c r="A11" s="49" t="s">
        <v>12</v>
      </c>
      <c r="B11" s="50"/>
      <c r="C11" s="50"/>
      <c r="D11" s="50"/>
      <c r="E11" s="50"/>
      <c r="F11" s="50"/>
      <c r="G11" s="50"/>
      <c r="H11" s="40" t="s">
        <v>23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27" t="s">
        <v>19</v>
      </c>
      <c r="T11" s="53" t="s">
        <v>24</v>
      </c>
      <c r="U11" s="53"/>
      <c r="V11" s="53"/>
      <c r="W11" s="53"/>
      <c r="X11" s="53"/>
      <c r="Y11" s="53"/>
      <c r="Z11" s="53"/>
      <c r="AA11" s="53"/>
      <c r="AB11" s="28" t="s">
        <v>20</v>
      </c>
      <c r="AC11" s="30"/>
      <c r="AP11" s="17"/>
    </row>
    <row r="12" spans="1:42" ht="18" customHeight="1">
      <c r="A12" s="49"/>
      <c r="B12" s="50"/>
      <c r="C12" s="50"/>
      <c r="D12" s="50"/>
      <c r="E12" s="50"/>
      <c r="F12" s="50"/>
      <c r="G12" s="5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30"/>
      <c r="AP12" s="17"/>
    </row>
    <row r="13" spans="1:42" ht="18" customHeight="1">
      <c r="A13" s="49"/>
      <c r="B13" s="50"/>
      <c r="C13" s="50"/>
      <c r="D13" s="50"/>
      <c r="E13" s="50"/>
      <c r="F13" s="50"/>
      <c r="G13" s="5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1"/>
      <c r="AC13" s="30"/>
      <c r="AI13" s="33" t="s">
        <v>21</v>
      </c>
      <c r="AP13" s="17"/>
    </row>
    <row r="14" spans="1:42" ht="18" customHeight="1">
      <c r="A14" s="49"/>
      <c r="B14" s="50"/>
      <c r="C14" s="50"/>
      <c r="D14" s="50"/>
      <c r="E14" s="50"/>
      <c r="F14" s="50"/>
      <c r="G14" s="5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30"/>
      <c r="AP14" s="17"/>
    </row>
    <row r="15" spans="1:42" ht="18" customHeight="1">
      <c r="A15" s="49"/>
      <c r="B15" s="50"/>
      <c r="C15" s="50"/>
      <c r="D15" s="50"/>
      <c r="E15" s="50"/>
      <c r="F15" s="50"/>
      <c r="G15" s="50"/>
      <c r="H15" s="4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  <c r="AC15" s="30"/>
      <c r="AP15" s="17"/>
    </row>
    <row r="16" spans="1:42" ht="18" customHeight="1" thickBot="1">
      <c r="A16" s="47"/>
      <c r="B16" s="48"/>
      <c r="C16" s="48"/>
      <c r="D16" s="48"/>
      <c r="E16" s="48"/>
      <c r="F16" s="48"/>
      <c r="G16" s="48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3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32"/>
    </row>
    <row r="17" spans="1:42" ht="16" customHeight="1" thickTop="1">
      <c r="A17" s="2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</row>
    <row r="18" spans="1:42" ht="11" customHeight="1">
      <c r="A18" s="65" t="s">
        <v>17</v>
      </c>
      <c r="B18" s="63"/>
      <c r="C18" s="64" t="s">
        <v>14</v>
      </c>
      <c r="D18" s="64"/>
      <c r="E18" s="64"/>
      <c r="F18" s="64"/>
      <c r="G18" s="67" t="s">
        <v>8</v>
      </c>
      <c r="H18" s="67"/>
      <c r="I18" s="67"/>
      <c r="J18" s="67"/>
      <c r="K18" s="67"/>
      <c r="L18" s="63" t="s">
        <v>7</v>
      </c>
      <c r="M18" s="63"/>
      <c r="N18" s="63"/>
      <c r="O18" s="63" t="s">
        <v>6</v>
      </c>
      <c r="P18" s="63"/>
      <c r="Q18" s="63"/>
      <c r="R18" s="63"/>
      <c r="S18" s="63"/>
      <c r="T18" s="63" t="s">
        <v>9</v>
      </c>
      <c r="U18" s="63"/>
      <c r="V18" s="63"/>
      <c r="W18" s="63" t="s">
        <v>10</v>
      </c>
      <c r="X18" s="63"/>
      <c r="Y18" s="63"/>
      <c r="Z18" s="63" t="s">
        <v>15</v>
      </c>
      <c r="AA18" s="63"/>
      <c r="AB18" s="63"/>
      <c r="AC18" s="63"/>
      <c r="AD18" s="63"/>
      <c r="AE18" s="63" t="s">
        <v>16</v>
      </c>
      <c r="AF18" s="63"/>
      <c r="AG18" s="63"/>
      <c r="AH18" s="63"/>
      <c r="AI18" s="63"/>
      <c r="AJ18" s="63"/>
      <c r="AK18" s="63" t="s">
        <v>18</v>
      </c>
      <c r="AL18" s="63"/>
      <c r="AM18" s="63"/>
      <c r="AN18" s="63"/>
      <c r="AO18" s="63"/>
      <c r="AP18" s="66"/>
    </row>
    <row r="19" spans="1:42" ht="11" customHeight="1">
      <c r="A19" s="59">
        <f>IF(C19="","",1)</f>
        <v>1</v>
      </c>
      <c r="B19" s="53"/>
      <c r="C19" s="60" t="s">
        <v>25</v>
      </c>
      <c r="D19" s="60"/>
      <c r="E19" s="60"/>
      <c r="F19" s="60"/>
      <c r="G19" s="61" t="s">
        <v>26</v>
      </c>
      <c r="H19" s="61"/>
      <c r="I19" s="61"/>
      <c r="J19" s="61"/>
      <c r="K19" s="61"/>
      <c r="L19" s="53" t="s">
        <v>27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62"/>
    </row>
    <row r="20" spans="1:42" ht="11" customHeight="1">
      <c r="A20" s="59">
        <f>IF(C20="","",2)</f>
        <v>2</v>
      </c>
      <c r="B20" s="53"/>
      <c r="C20" s="60" t="s">
        <v>28</v>
      </c>
      <c r="D20" s="60"/>
      <c r="E20" s="60"/>
      <c r="F20" s="60"/>
      <c r="G20" s="61" t="s">
        <v>29</v>
      </c>
      <c r="H20" s="61"/>
      <c r="I20" s="61"/>
      <c r="J20" s="61"/>
      <c r="K20" s="61"/>
      <c r="L20" s="53" t="s">
        <v>30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62"/>
    </row>
    <row r="21" spans="1:42" ht="11" customHeight="1">
      <c r="A21" s="59">
        <f>IF(C21="","",3)</f>
        <v>3</v>
      </c>
      <c r="B21" s="53"/>
      <c r="C21" s="60" t="s">
        <v>31</v>
      </c>
      <c r="D21" s="60"/>
      <c r="E21" s="60"/>
      <c r="F21" s="60"/>
      <c r="G21" s="61" t="s">
        <v>32</v>
      </c>
      <c r="H21" s="61"/>
      <c r="I21" s="61"/>
      <c r="J21" s="61"/>
      <c r="K21" s="61"/>
      <c r="L21" s="53" t="s">
        <v>33</v>
      </c>
      <c r="M21" s="53"/>
      <c r="N21" s="53"/>
      <c r="O21" s="53" t="s">
        <v>34</v>
      </c>
      <c r="P21" s="53"/>
      <c r="Q21" s="53"/>
      <c r="R21" s="53"/>
      <c r="S21" s="53"/>
      <c r="T21" s="53" t="s">
        <v>35</v>
      </c>
      <c r="U21" s="53"/>
      <c r="V21" s="53"/>
      <c r="W21" s="53" t="s">
        <v>36</v>
      </c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62"/>
    </row>
    <row r="22" spans="1:42" ht="11" customHeight="1">
      <c r="A22" s="59">
        <f>IF(C22="","",4)</f>
        <v>4</v>
      </c>
      <c r="B22" s="53"/>
      <c r="C22" s="60" t="s">
        <v>37</v>
      </c>
      <c r="D22" s="60"/>
      <c r="E22" s="60"/>
      <c r="F22" s="60"/>
      <c r="G22" s="61" t="s">
        <v>38</v>
      </c>
      <c r="H22" s="61"/>
      <c r="I22" s="61"/>
      <c r="J22" s="61"/>
      <c r="K22" s="61"/>
      <c r="L22" s="53" t="s">
        <v>33</v>
      </c>
      <c r="M22" s="53"/>
      <c r="N22" s="53"/>
      <c r="O22" s="53" t="s">
        <v>39</v>
      </c>
      <c r="P22" s="53"/>
      <c r="Q22" s="53"/>
      <c r="R22" s="53"/>
      <c r="S22" s="53"/>
      <c r="T22" s="53" t="s">
        <v>40</v>
      </c>
      <c r="U22" s="53"/>
      <c r="V22" s="53"/>
      <c r="W22" s="53" t="s">
        <v>41</v>
      </c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62"/>
    </row>
    <row r="23" spans="1:42" ht="11" customHeight="1">
      <c r="A23" s="59">
        <f>IF(C23="","",5)</f>
        <v>5</v>
      </c>
      <c r="B23" s="53"/>
      <c r="C23" s="60" t="s">
        <v>42</v>
      </c>
      <c r="D23" s="60"/>
      <c r="E23" s="60"/>
      <c r="F23" s="60"/>
      <c r="G23" s="61" t="s">
        <v>43</v>
      </c>
      <c r="H23" s="61"/>
      <c r="I23" s="61"/>
      <c r="J23" s="61"/>
      <c r="K23" s="61"/>
      <c r="L23" s="53" t="s">
        <v>33</v>
      </c>
      <c r="M23" s="53"/>
      <c r="N23" s="53"/>
      <c r="O23" s="53" t="s">
        <v>44</v>
      </c>
      <c r="P23" s="53"/>
      <c r="Q23" s="53"/>
      <c r="R23" s="53"/>
      <c r="S23" s="53"/>
      <c r="T23" s="53" t="s">
        <v>45</v>
      </c>
      <c r="U23" s="53"/>
      <c r="V23" s="53"/>
      <c r="W23" s="53" t="s">
        <v>46</v>
      </c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62"/>
    </row>
    <row r="24" spans="1:42" ht="11" customHeight="1">
      <c r="A24" s="59">
        <f>IF(C24="","",6)</f>
        <v>6</v>
      </c>
      <c r="B24" s="53"/>
      <c r="C24" s="60" t="s">
        <v>47</v>
      </c>
      <c r="D24" s="60"/>
      <c r="E24" s="60"/>
      <c r="F24" s="60"/>
      <c r="G24" s="61" t="s">
        <v>48</v>
      </c>
      <c r="H24" s="61"/>
      <c r="I24" s="61"/>
      <c r="J24" s="61"/>
      <c r="K24" s="61"/>
      <c r="L24" s="53" t="s">
        <v>33</v>
      </c>
      <c r="M24" s="53"/>
      <c r="N24" s="53"/>
      <c r="O24" s="53" t="s">
        <v>49</v>
      </c>
      <c r="P24" s="53"/>
      <c r="Q24" s="53"/>
      <c r="R24" s="53"/>
      <c r="S24" s="53"/>
      <c r="T24" s="53" t="s">
        <v>50</v>
      </c>
      <c r="U24" s="53"/>
      <c r="V24" s="53"/>
      <c r="W24" s="53" t="s">
        <v>51</v>
      </c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62"/>
    </row>
    <row r="25" spans="1:42" ht="11" customHeight="1">
      <c r="A25" s="59">
        <f>IF(C25="","",7)</f>
        <v>7</v>
      </c>
      <c r="B25" s="53"/>
      <c r="C25" s="60" t="s">
        <v>52</v>
      </c>
      <c r="D25" s="60"/>
      <c r="E25" s="60"/>
      <c r="F25" s="60"/>
      <c r="G25" s="61" t="s">
        <v>53</v>
      </c>
      <c r="H25" s="61"/>
      <c r="I25" s="61"/>
      <c r="J25" s="61"/>
      <c r="K25" s="61"/>
      <c r="L25" s="53" t="s">
        <v>33</v>
      </c>
      <c r="M25" s="53"/>
      <c r="N25" s="53"/>
      <c r="O25" s="53" t="s">
        <v>54</v>
      </c>
      <c r="P25" s="53"/>
      <c r="Q25" s="53"/>
      <c r="R25" s="53"/>
      <c r="S25" s="53"/>
      <c r="T25" s="53" t="s">
        <v>55</v>
      </c>
      <c r="U25" s="53"/>
      <c r="V25" s="53"/>
      <c r="W25" s="53" t="s">
        <v>56</v>
      </c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62"/>
    </row>
    <row r="26" spans="1:42" ht="11" customHeight="1">
      <c r="A26" s="59">
        <f>IF(C26="","",8)</f>
        <v>8</v>
      </c>
      <c r="B26" s="53"/>
      <c r="C26" s="60" t="s">
        <v>57</v>
      </c>
      <c r="D26" s="60"/>
      <c r="E26" s="60"/>
      <c r="F26" s="60"/>
      <c r="G26" s="61" t="s">
        <v>58</v>
      </c>
      <c r="H26" s="61"/>
      <c r="I26" s="61"/>
      <c r="J26" s="61"/>
      <c r="K26" s="61"/>
      <c r="L26" s="53" t="s">
        <v>33</v>
      </c>
      <c r="M26" s="53"/>
      <c r="N26" s="53"/>
      <c r="O26" s="53" t="s">
        <v>59</v>
      </c>
      <c r="P26" s="53"/>
      <c r="Q26" s="53"/>
      <c r="R26" s="53"/>
      <c r="S26" s="53"/>
      <c r="T26" s="53" t="s">
        <v>60</v>
      </c>
      <c r="U26" s="53"/>
      <c r="V26" s="53"/>
      <c r="W26" s="53" t="s">
        <v>61</v>
      </c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62"/>
    </row>
    <row r="27" spans="1:42" ht="11" customHeight="1">
      <c r="A27" s="59">
        <f>IF(C27="","",9)</f>
        <v>9</v>
      </c>
      <c r="B27" s="53"/>
      <c r="C27" s="60" t="s">
        <v>62</v>
      </c>
      <c r="D27" s="60"/>
      <c r="E27" s="60"/>
      <c r="F27" s="60"/>
      <c r="G27" s="61" t="s">
        <v>63</v>
      </c>
      <c r="H27" s="61"/>
      <c r="I27" s="61"/>
      <c r="J27" s="61"/>
      <c r="K27" s="61"/>
      <c r="L27" s="53" t="s">
        <v>33</v>
      </c>
      <c r="M27" s="53"/>
      <c r="N27" s="53"/>
      <c r="O27" s="53" t="s">
        <v>64</v>
      </c>
      <c r="P27" s="53"/>
      <c r="Q27" s="53"/>
      <c r="R27" s="53"/>
      <c r="S27" s="53"/>
      <c r="T27" s="53" t="s">
        <v>65</v>
      </c>
      <c r="U27" s="53"/>
      <c r="V27" s="53"/>
      <c r="W27" s="53" t="s">
        <v>66</v>
      </c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62"/>
    </row>
    <row r="28" spans="1:42" ht="11" customHeight="1">
      <c r="A28" s="59">
        <f>IF(C28="","",10)</f>
        <v>10</v>
      </c>
      <c r="B28" s="53"/>
      <c r="C28" s="60" t="s">
        <v>67</v>
      </c>
      <c r="D28" s="60"/>
      <c r="E28" s="60"/>
      <c r="F28" s="60"/>
      <c r="G28" s="61" t="s">
        <v>68</v>
      </c>
      <c r="H28" s="61"/>
      <c r="I28" s="61"/>
      <c r="J28" s="61"/>
      <c r="K28" s="61"/>
      <c r="L28" s="53" t="s">
        <v>33</v>
      </c>
      <c r="M28" s="53"/>
      <c r="N28" s="53"/>
      <c r="O28" s="53" t="s">
        <v>69</v>
      </c>
      <c r="P28" s="53"/>
      <c r="Q28" s="53"/>
      <c r="R28" s="53"/>
      <c r="S28" s="53"/>
      <c r="T28" s="53" t="s">
        <v>70</v>
      </c>
      <c r="U28" s="53"/>
      <c r="V28" s="53"/>
      <c r="W28" s="53" t="s">
        <v>71</v>
      </c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62"/>
    </row>
    <row r="29" spans="1:42" ht="11" customHeight="1">
      <c r="A29" s="59">
        <f>IF(C29="","",11)</f>
        <v>11</v>
      </c>
      <c r="B29" s="53"/>
      <c r="C29" s="60" t="s">
        <v>72</v>
      </c>
      <c r="D29" s="60"/>
      <c r="E29" s="60"/>
      <c r="F29" s="60"/>
      <c r="G29" s="61" t="s">
        <v>73</v>
      </c>
      <c r="H29" s="61"/>
      <c r="I29" s="61"/>
      <c r="J29" s="61"/>
      <c r="K29" s="61"/>
      <c r="L29" s="53" t="s">
        <v>33</v>
      </c>
      <c r="M29" s="53"/>
      <c r="N29" s="53"/>
      <c r="O29" s="53" t="s">
        <v>74</v>
      </c>
      <c r="P29" s="53"/>
      <c r="Q29" s="53"/>
      <c r="R29" s="53"/>
      <c r="S29" s="53"/>
      <c r="T29" s="53" t="s">
        <v>75</v>
      </c>
      <c r="U29" s="53"/>
      <c r="V29" s="53"/>
      <c r="W29" s="53" t="s">
        <v>76</v>
      </c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62"/>
    </row>
    <row r="30" spans="1:42" ht="11" customHeight="1">
      <c r="A30" s="59">
        <f>IF(C30="","",12)</f>
        <v>12</v>
      </c>
      <c r="B30" s="53"/>
      <c r="C30" s="60" t="s">
        <v>77</v>
      </c>
      <c r="D30" s="60"/>
      <c r="E30" s="60"/>
      <c r="F30" s="60"/>
      <c r="G30" s="61" t="s">
        <v>78</v>
      </c>
      <c r="H30" s="61"/>
      <c r="I30" s="61"/>
      <c r="J30" s="61"/>
      <c r="K30" s="61"/>
      <c r="L30" s="53" t="s">
        <v>33</v>
      </c>
      <c r="M30" s="53"/>
      <c r="N30" s="53"/>
      <c r="O30" s="53" t="s">
        <v>79</v>
      </c>
      <c r="P30" s="53"/>
      <c r="Q30" s="53"/>
      <c r="R30" s="53"/>
      <c r="S30" s="53"/>
      <c r="T30" s="53" t="s">
        <v>80</v>
      </c>
      <c r="U30" s="53"/>
      <c r="V30" s="53"/>
      <c r="W30" s="53" t="s">
        <v>81</v>
      </c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62"/>
    </row>
    <row r="31" spans="1:42" ht="11" customHeight="1">
      <c r="A31" s="59">
        <f>IF(C31="","",13)</f>
        <v>13</v>
      </c>
      <c r="B31" s="53"/>
      <c r="C31" s="60" t="s">
        <v>82</v>
      </c>
      <c r="D31" s="60"/>
      <c r="E31" s="60"/>
      <c r="F31" s="60"/>
      <c r="G31" s="61" t="s">
        <v>83</v>
      </c>
      <c r="H31" s="61"/>
      <c r="I31" s="61"/>
      <c r="J31" s="61"/>
      <c r="K31" s="61"/>
      <c r="L31" s="53" t="s">
        <v>33</v>
      </c>
      <c r="M31" s="53"/>
      <c r="N31" s="53"/>
      <c r="O31" s="53" t="s">
        <v>84</v>
      </c>
      <c r="P31" s="53"/>
      <c r="Q31" s="53"/>
      <c r="R31" s="53"/>
      <c r="S31" s="53"/>
      <c r="T31" s="53" t="s">
        <v>85</v>
      </c>
      <c r="U31" s="53"/>
      <c r="V31" s="53"/>
      <c r="W31" s="53" t="s">
        <v>86</v>
      </c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62"/>
    </row>
    <row r="32" spans="1:42" ht="11" customHeight="1">
      <c r="A32" s="59">
        <f>IF(C32="","",14)</f>
        <v>14</v>
      </c>
      <c r="B32" s="53"/>
      <c r="C32" s="60" t="s">
        <v>87</v>
      </c>
      <c r="D32" s="60"/>
      <c r="E32" s="60"/>
      <c r="F32" s="60"/>
      <c r="G32" s="61" t="s">
        <v>88</v>
      </c>
      <c r="H32" s="61"/>
      <c r="I32" s="61"/>
      <c r="J32" s="61"/>
      <c r="K32" s="61"/>
      <c r="L32" s="53" t="s">
        <v>33</v>
      </c>
      <c r="M32" s="53"/>
      <c r="N32" s="53"/>
      <c r="O32" s="53" t="s">
        <v>89</v>
      </c>
      <c r="P32" s="53"/>
      <c r="Q32" s="53"/>
      <c r="R32" s="53"/>
      <c r="S32" s="53"/>
      <c r="T32" s="53" t="s">
        <v>90</v>
      </c>
      <c r="U32" s="53"/>
      <c r="V32" s="53"/>
      <c r="W32" s="53" t="s">
        <v>91</v>
      </c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62"/>
    </row>
    <row r="33" spans="1:42" ht="11" customHeight="1">
      <c r="A33" s="59">
        <f>IF(C33="","",15)</f>
        <v>15</v>
      </c>
      <c r="B33" s="53"/>
      <c r="C33" s="60" t="s">
        <v>92</v>
      </c>
      <c r="D33" s="60"/>
      <c r="E33" s="60"/>
      <c r="F33" s="60"/>
      <c r="G33" s="61" t="s">
        <v>93</v>
      </c>
      <c r="H33" s="61"/>
      <c r="I33" s="61"/>
      <c r="J33" s="61"/>
      <c r="K33" s="61"/>
      <c r="L33" s="53" t="s">
        <v>33</v>
      </c>
      <c r="M33" s="53"/>
      <c r="N33" s="53"/>
      <c r="O33" s="53" t="s">
        <v>94</v>
      </c>
      <c r="P33" s="53"/>
      <c r="Q33" s="53"/>
      <c r="R33" s="53"/>
      <c r="S33" s="53"/>
      <c r="T33" s="53"/>
      <c r="U33" s="53"/>
      <c r="V33" s="53"/>
      <c r="W33" s="53" t="s">
        <v>95</v>
      </c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62"/>
    </row>
    <row r="34" spans="1:42" ht="11" customHeight="1">
      <c r="A34" s="59">
        <f>IF(C34="","",16)</f>
        <v>16</v>
      </c>
      <c r="B34" s="53"/>
      <c r="C34" s="60" t="s">
        <v>96</v>
      </c>
      <c r="D34" s="60"/>
      <c r="E34" s="60"/>
      <c r="F34" s="60"/>
      <c r="G34" s="61" t="s">
        <v>97</v>
      </c>
      <c r="H34" s="61"/>
      <c r="I34" s="61"/>
      <c r="J34" s="61"/>
      <c r="K34" s="61"/>
      <c r="L34" s="53" t="s">
        <v>33</v>
      </c>
      <c r="M34" s="53"/>
      <c r="N34" s="53"/>
      <c r="O34" s="53" t="s">
        <v>98</v>
      </c>
      <c r="P34" s="53"/>
      <c r="Q34" s="53"/>
      <c r="R34" s="53"/>
      <c r="S34" s="53"/>
      <c r="T34" s="53" t="s">
        <v>99</v>
      </c>
      <c r="U34" s="53"/>
      <c r="V34" s="53"/>
      <c r="W34" s="53" t="s">
        <v>100</v>
      </c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62"/>
    </row>
    <row r="35" spans="1:42" ht="11" customHeight="1">
      <c r="A35" s="59">
        <f>IF(C35="","",17)</f>
        <v>17</v>
      </c>
      <c r="B35" s="53"/>
      <c r="C35" s="60" t="s">
        <v>101</v>
      </c>
      <c r="D35" s="60"/>
      <c r="E35" s="60"/>
      <c r="F35" s="60"/>
      <c r="G35" s="61" t="s">
        <v>102</v>
      </c>
      <c r="H35" s="61"/>
      <c r="I35" s="61"/>
      <c r="J35" s="61"/>
      <c r="K35" s="61"/>
      <c r="L35" s="53" t="s">
        <v>33</v>
      </c>
      <c r="M35" s="53"/>
      <c r="N35" s="53"/>
      <c r="O35" s="53" t="s">
        <v>103</v>
      </c>
      <c r="P35" s="53"/>
      <c r="Q35" s="53"/>
      <c r="R35" s="53"/>
      <c r="S35" s="53"/>
      <c r="T35" s="53" t="s">
        <v>104</v>
      </c>
      <c r="U35" s="53"/>
      <c r="V35" s="53"/>
      <c r="W35" s="53" t="s">
        <v>105</v>
      </c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62"/>
    </row>
    <row r="36" spans="1:42" ht="11" customHeight="1">
      <c r="A36" s="59">
        <f>IF(C36="","",18)</f>
        <v>18</v>
      </c>
      <c r="B36" s="53"/>
      <c r="C36" s="60" t="s">
        <v>106</v>
      </c>
      <c r="D36" s="60"/>
      <c r="E36" s="60"/>
      <c r="F36" s="60"/>
      <c r="G36" s="61" t="s">
        <v>107</v>
      </c>
      <c r="H36" s="61"/>
      <c r="I36" s="61"/>
      <c r="J36" s="61"/>
      <c r="K36" s="61"/>
      <c r="L36" s="53" t="s">
        <v>33</v>
      </c>
      <c r="M36" s="53"/>
      <c r="N36" s="53"/>
      <c r="O36" s="53" t="s">
        <v>108</v>
      </c>
      <c r="P36" s="53"/>
      <c r="Q36" s="53"/>
      <c r="R36" s="53"/>
      <c r="S36" s="53"/>
      <c r="T36" s="53" t="s">
        <v>109</v>
      </c>
      <c r="U36" s="53"/>
      <c r="V36" s="53"/>
      <c r="W36" s="53" t="s">
        <v>110</v>
      </c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62"/>
    </row>
    <row r="37" spans="1:42" ht="11" customHeight="1">
      <c r="A37" s="59">
        <f>IF(C37="","",19)</f>
        <v>19</v>
      </c>
      <c r="B37" s="53"/>
      <c r="C37" s="60" t="s">
        <v>111</v>
      </c>
      <c r="D37" s="60"/>
      <c r="E37" s="60"/>
      <c r="F37" s="60"/>
      <c r="G37" s="61" t="s">
        <v>112</v>
      </c>
      <c r="H37" s="61"/>
      <c r="I37" s="61"/>
      <c r="J37" s="61"/>
      <c r="K37" s="61"/>
      <c r="L37" s="53" t="s">
        <v>33</v>
      </c>
      <c r="M37" s="53"/>
      <c r="N37" s="53"/>
      <c r="O37" s="53" t="s">
        <v>113</v>
      </c>
      <c r="P37" s="53"/>
      <c r="Q37" s="53"/>
      <c r="R37" s="53"/>
      <c r="S37" s="53"/>
      <c r="T37" s="53" t="s">
        <v>114</v>
      </c>
      <c r="U37" s="53"/>
      <c r="V37" s="53"/>
      <c r="W37" s="53" t="s">
        <v>115</v>
      </c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62"/>
    </row>
    <row r="38" spans="1:42" ht="11" customHeight="1">
      <c r="A38" s="59">
        <f>IF(C38="","",20)</f>
        <v>20</v>
      </c>
      <c r="B38" s="53"/>
      <c r="C38" s="60" t="s">
        <v>116</v>
      </c>
      <c r="D38" s="60"/>
      <c r="E38" s="60"/>
      <c r="F38" s="60"/>
      <c r="G38" s="61" t="s">
        <v>97</v>
      </c>
      <c r="H38" s="61"/>
      <c r="I38" s="61"/>
      <c r="J38" s="61"/>
      <c r="K38" s="61"/>
      <c r="L38" s="53" t="s">
        <v>33</v>
      </c>
      <c r="M38" s="53"/>
      <c r="N38" s="53"/>
      <c r="O38" s="53" t="s">
        <v>117</v>
      </c>
      <c r="P38" s="53"/>
      <c r="Q38" s="53"/>
      <c r="R38" s="53"/>
      <c r="S38" s="53"/>
      <c r="T38" s="53" t="s">
        <v>98</v>
      </c>
      <c r="U38" s="53"/>
      <c r="V38" s="53"/>
      <c r="W38" s="53" t="s">
        <v>118</v>
      </c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62"/>
    </row>
    <row r="39" spans="1:42" ht="11" customHeight="1">
      <c r="A39" s="59">
        <f>IF(C39="","",21)</f>
        <v>21</v>
      </c>
      <c r="B39" s="53"/>
      <c r="C39" s="60" t="s">
        <v>119</v>
      </c>
      <c r="D39" s="60"/>
      <c r="E39" s="60"/>
      <c r="F39" s="60"/>
      <c r="G39" s="61" t="s">
        <v>97</v>
      </c>
      <c r="H39" s="61"/>
      <c r="I39" s="61"/>
      <c r="J39" s="61"/>
      <c r="K39" s="61"/>
      <c r="L39" s="53" t="s">
        <v>33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62"/>
    </row>
    <row r="40" spans="1:42" ht="11" customHeight="1">
      <c r="A40" s="59">
        <f>IF(C40="","",22)</f>
        <v>22</v>
      </c>
      <c r="B40" s="53"/>
      <c r="C40" s="60" t="s">
        <v>120</v>
      </c>
      <c r="D40" s="60"/>
      <c r="E40" s="60"/>
      <c r="F40" s="60"/>
      <c r="G40" s="61" t="s">
        <v>97</v>
      </c>
      <c r="H40" s="61"/>
      <c r="I40" s="61"/>
      <c r="J40" s="61"/>
      <c r="K40" s="61"/>
      <c r="L40" s="53" t="s">
        <v>33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62"/>
    </row>
    <row r="41" spans="1:42" ht="11" customHeight="1">
      <c r="A41" s="59">
        <f>IF(C41="","",23)</f>
        <v>23</v>
      </c>
      <c r="B41" s="53"/>
      <c r="C41" s="60" t="s">
        <v>121</v>
      </c>
      <c r="D41" s="60"/>
      <c r="E41" s="60"/>
      <c r="F41" s="60"/>
      <c r="G41" s="61" t="s">
        <v>97</v>
      </c>
      <c r="H41" s="61"/>
      <c r="I41" s="61"/>
      <c r="J41" s="61"/>
      <c r="K41" s="61"/>
      <c r="L41" s="53" t="s">
        <v>33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62"/>
    </row>
    <row r="42" spans="1:42" ht="11" customHeight="1">
      <c r="A42" s="59">
        <f>IF(C42="","",24)</f>
        <v>24</v>
      </c>
      <c r="B42" s="53"/>
      <c r="C42" s="60" t="s">
        <v>122</v>
      </c>
      <c r="D42" s="60"/>
      <c r="E42" s="60"/>
      <c r="F42" s="60"/>
      <c r="G42" s="61" t="s">
        <v>97</v>
      </c>
      <c r="H42" s="61"/>
      <c r="I42" s="61"/>
      <c r="J42" s="61"/>
      <c r="K42" s="61"/>
      <c r="L42" s="53" t="s">
        <v>33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62"/>
    </row>
    <row r="43" spans="1:42" ht="11" customHeight="1">
      <c r="A43" s="59">
        <f>IF(C43="","",25)</f>
        <v>25</v>
      </c>
      <c r="B43" s="53"/>
      <c r="C43" s="60" t="s">
        <v>123</v>
      </c>
      <c r="D43" s="60"/>
      <c r="E43" s="60"/>
      <c r="F43" s="60"/>
      <c r="G43" s="61" t="s">
        <v>97</v>
      </c>
      <c r="H43" s="61"/>
      <c r="I43" s="61"/>
      <c r="J43" s="61"/>
      <c r="K43" s="61"/>
      <c r="L43" s="53" t="s">
        <v>33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62"/>
    </row>
    <row r="44" spans="1:42" ht="11" customHeight="1">
      <c r="A44" s="59">
        <f>IF(C44="","",26)</f>
        <v>26</v>
      </c>
      <c r="B44" s="53"/>
      <c r="C44" s="60" t="s">
        <v>124</v>
      </c>
      <c r="D44" s="60"/>
      <c r="E44" s="60"/>
      <c r="F44" s="60"/>
      <c r="G44" s="61" t="s">
        <v>97</v>
      </c>
      <c r="H44" s="61"/>
      <c r="I44" s="61"/>
      <c r="J44" s="61"/>
      <c r="K44" s="61"/>
      <c r="L44" s="53" t="s">
        <v>33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62"/>
    </row>
    <row r="45" spans="1:42" ht="11" customHeight="1">
      <c r="A45" s="59">
        <f>IF(C45="","",27)</f>
        <v>27</v>
      </c>
      <c r="B45" s="53"/>
      <c r="C45" s="60" t="s">
        <v>125</v>
      </c>
      <c r="D45" s="60"/>
      <c r="E45" s="60"/>
      <c r="F45" s="60"/>
      <c r="G45" s="61" t="s">
        <v>97</v>
      </c>
      <c r="H45" s="61"/>
      <c r="I45" s="61"/>
      <c r="J45" s="61"/>
      <c r="K45" s="61"/>
      <c r="L45" s="53" t="s">
        <v>33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62"/>
    </row>
    <row r="46" spans="1:42" ht="11" customHeight="1">
      <c r="A46" s="59">
        <f>IF(C46="","",28)</f>
        <v>28</v>
      </c>
      <c r="B46" s="53"/>
      <c r="C46" s="60" t="s">
        <v>126</v>
      </c>
      <c r="D46" s="60"/>
      <c r="E46" s="60"/>
      <c r="F46" s="60"/>
      <c r="G46" s="61" t="s">
        <v>97</v>
      </c>
      <c r="H46" s="61"/>
      <c r="I46" s="61"/>
      <c r="J46" s="61"/>
      <c r="K46" s="61"/>
      <c r="L46" s="53" t="s">
        <v>33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62"/>
    </row>
    <row r="47" spans="1:42" ht="11" customHeight="1">
      <c r="A47" s="59">
        <f>IF(C47="","",29)</f>
        <v>29</v>
      </c>
      <c r="B47" s="53"/>
      <c r="C47" s="60" t="s">
        <v>127</v>
      </c>
      <c r="D47" s="60"/>
      <c r="E47" s="60"/>
      <c r="F47" s="60"/>
      <c r="G47" s="61" t="s">
        <v>97</v>
      </c>
      <c r="H47" s="61"/>
      <c r="I47" s="61"/>
      <c r="J47" s="61"/>
      <c r="K47" s="61"/>
      <c r="L47" s="53" t="s">
        <v>33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62"/>
    </row>
    <row r="48" spans="1:42" ht="11" customHeight="1">
      <c r="A48" s="59">
        <f>IF(C48="","",30)</f>
        <v>30</v>
      </c>
      <c r="B48" s="53"/>
      <c r="C48" s="60" t="s">
        <v>128</v>
      </c>
      <c r="D48" s="60"/>
      <c r="E48" s="60"/>
      <c r="F48" s="60"/>
      <c r="G48" s="61" t="s">
        <v>97</v>
      </c>
      <c r="H48" s="61"/>
      <c r="I48" s="61"/>
      <c r="J48" s="61"/>
      <c r="K48" s="61"/>
      <c r="L48" s="53" t="s">
        <v>33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62"/>
    </row>
    <row r="49" spans="1:42" ht="11" customHeight="1">
      <c r="A49" s="59">
        <f>IF(C49="","",31)</f>
        <v>31</v>
      </c>
      <c r="B49" s="53"/>
      <c r="C49" s="60" t="s">
        <v>129</v>
      </c>
      <c r="D49" s="60"/>
      <c r="E49" s="60"/>
      <c r="F49" s="60"/>
      <c r="G49" s="61" t="s">
        <v>97</v>
      </c>
      <c r="H49" s="61"/>
      <c r="I49" s="61"/>
      <c r="J49" s="61"/>
      <c r="K49" s="61"/>
      <c r="L49" s="53" t="s">
        <v>33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62"/>
    </row>
    <row r="50" spans="1:42" ht="11" customHeight="1">
      <c r="A50" s="59">
        <f>IF(C50="","",32)</f>
        <v>32</v>
      </c>
      <c r="B50" s="53"/>
      <c r="C50" s="60" t="s">
        <v>130</v>
      </c>
      <c r="D50" s="60"/>
      <c r="E50" s="60"/>
      <c r="F50" s="60"/>
      <c r="G50" s="61" t="s">
        <v>97</v>
      </c>
      <c r="H50" s="61"/>
      <c r="I50" s="61"/>
      <c r="J50" s="61"/>
      <c r="K50" s="61"/>
      <c r="L50" s="53" t="s">
        <v>33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62"/>
    </row>
    <row r="51" spans="1:42" ht="11" customHeight="1">
      <c r="A51" s="59">
        <f>IF(C51="","",33)</f>
        <v>33</v>
      </c>
      <c r="B51" s="53"/>
      <c r="C51" s="60" t="s">
        <v>131</v>
      </c>
      <c r="D51" s="60"/>
      <c r="E51" s="60"/>
      <c r="F51" s="60"/>
      <c r="G51" s="61" t="s">
        <v>97</v>
      </c>
      <c r="H51" s="61"/>
      <c r="I51" s="61"/>
      <c r="J51" s="61"/>
      <c r="K51" s="61"/>
      <c r="L51" s="53" t="s">
        <v>33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62"/>
    </row>
    <row r="52" spans="1:42" ht="11" customHeight="1">
      <c r="A52" s="59">
        <f>IF(C52="","",34)</f>
        <v>34</v>
      </c>
      <c r="B52" s="53"/>
      <c r="C52" s="60" t="s">
        <v>132</v>
      </c>
      <c r="D52" s="60"/>
      <c r="E52" s="60"/>
      <c r="F52" s="60"/>
      <c r="G52" s="61" t="s">
        <v>97</v>
      </c>
      <c r="H52" s="61"/>
      <c r="I52" s="61"/>
      <c r="J52" s="61"/>
      <c r="K52" s="61"/>
      <c r="L52" s="53" t="s">
        <v>33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62"/>
    </row>
    <row r="53" spans="1:42" ht="11" customHeight="1">
      <c r="A53" s="59">
        <f>IF(C53="","",35)</f>
        <v>35</v>
      </c>
      <c r="B53" s="53"/>
      <c r="C53" s="60" t="s">
        <v>133</v>
      </c>
      <c r="D53" s="60"/>
      <c r="E53" s="60"/>
      <c r="F53" s="60"/>
      <c r="G53" s="61" t="s">
        <v>97</v>
      </c>
      <c r="H53" s="61"/>
      <c r="I53" s="61"/>
      <c r="J53" s="61"/>
      <c r="K53" s="61"/>
      <c r="L53" s="53" t="s">
        <v>33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62"/>
    </row>
    <row r="54" spans="1:42" ht="11" customHeight="1">
      <c r="A54" s="59">
        <f>IF(C54="","",36)</f>
        <v>36</v>
      </c>
      <c r="B54" s="53"/>
      <c r="C54" s="60" t="s">
        <v>134</v>
      </c>
      <c r="D54" s="60"/>
      <c r="E54" s="60"/>
      <c r="F54" s="60"/>
      <c r="G54" s="61" t="s">
        <v>97</v>
      </c>
      <c r="H54" s="61"/>
      <c r="I54" s="61"/>
      <c r="J54" s="61"/>
      <c r="K54" s="61"/>
      <c r="L54" s="53" t="s">
        <v>33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62"/>
    </row>
    <row r="55" spans="1:42" ht="11" customHeight="1">
      <c r="A55" s="59">
        <f>IF(C55="","",37)</f>
        <v>37</v>
      </c>
      <c r="B55" s="53"/>
      <c r="C55" s="60" t="s">
        <v>135</v>
      </c>
      <c r="D55" s="60"/>
      <c r="E55" s="60"/>
      <c r="F55" s="60"/>
      <c r="G55" s="61" t="s">
        <v>97</v>
      </c>
      <c r="H55" s="61"/>
      <c r="I55" s="61"/>
      <c r="J55" s="61"/>
      <c r="K55" s="61"/>
      <c r="L55" s="53" t="s">
        <v>33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62"/>
    </row>
    <row r="56" spans="1:42" ht="11" customHeight="1">
      <c r="A56" s="59">
        <f>IF(C56="","",38)</f>
        <v>38</v>
      </c>
      <c r="B56" s="53"/>
      <c r="C56" s="60" t="s">
        <v>136</v>
      </c>
      <c r="D56" s="60"/>
      <c r="E56" s="60"/>
      <c r="F56" s="60"/>
      <c r="G56" s="61" t="s">
        <v>97</v>
      </c>
      <c r="H56" s="61"/>
      <c r="I56" s="61"/>
      <c r="J56" s="61"/>
      <c r="K56" s="61"/>
      <c r="L56" s="53" t="s">
        <v>33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62"/>
    </row>
    <row r="57" spans="1:42" ht="11" customHeight="1">
      <c r="A57" s="59">
        <f>IF(C57="","",39)</f>
        <v>39</v>
      </c>
      <c r="B57" s="53"/>
      <c r="C57" s="60" t="s">
        <v>137</v>
      </c>
      <c r="D57" s="60"/>
      <c r="E57" s="60"/>
      <c r="F57" s="60"/>
      <c r="G57" s="61" t="s">
        <v>97</v>
      </c>
      <c r="H57" s="61"/>
      <c r="I57" s="61"/>
      <c r="J57" s="61"/>
      <c r="K57" s="61"/>
      <c r="L57" s="53" t="s">
        <v>33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62"/>
    </row>
    <row r="58" spans="1:42" ht="11" customHeight="1">
      <c r="A58" s="59">
        <f>IF(C58="","",40)</f>
        <v>40</v>
      </c>
      <c r="B58" s="53"/>
      <c r="C58" s="60" t="s">
        <v>138</v>
      </c>
      <c r="D58" s="60"/>
      <c r="E58" s="60"/>
      <c r="F58" s="60"/>
      <c r="G58" s="61" t="s">
        <v>97</v>
      </c>
      <c r="H58" s="61"/>
      <c r="I58" s="61"/>
      <c r="J58" s="61"/>
      <c r="K58" s="61"/>
      <c r="L58" s="53" t="s">
        <v>33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62"/>
    </row>
    <row r="59" spans="1:42" ht="11" customHeight="1">
      <c r="A59" s="59" t="str">
        <f>IF(C59="","",41)</f>
        <v/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62"/>
    </row>
    <row r="60" spans="1:42" ht="11" customHeight="1">
      <c r="A60" s="59" t="str">
        <f>IF(C60="","",42)</f>
        <v/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62"/>
    </row>
    <row r="61" spans="1:42" ht="11" customHeight="1">
      <c r="A61" s="59" t="str">
        <f>IF(C61="","",43)</f>
        <v/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62"/>
    </row>
    <row r="62" spans="1:42" ht="11" customHeight="1">
      <c r="A62" s="59" t="str">
        <f>IF(C62="","",44)</f>
        <v/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62"/>
    </row>
    <row r="63" spans="1:42" ht="11" customHeight="1" thickBot="1">
      <c r="A63" s="70" t="str">
        <f>IF(C63="","",45)</f>
        <v/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9"/>
    </row>
    <row r="64" spans="1:42" ht="6.75" customHeight="1" thickTop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</row>
    <row r="65" spans="1:42" ht="13.5" customHeight="1">
      <c r="A65" s="7" t="s">
        <v>4</v>
      </c>
      <c r="B65" s="19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spans="1:42" ht="13.5" customHeight="1">
      <c r="A66" s="20"/>
      <c r="AP66" s="21"/>
    </row>
    <row r="67" spans="1:42" ht="13.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4"/>
    </row>
    <row r="68" spans="1:42" ht="5.25" customHeight="1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 ht="16" customHeight="1" thickTop="1">
      <c r="A69" s="2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3"/>
    </row>
    <row r="70" spans="1:42" ht="5.25" customHeight="1">
      <c r="A70" s="37"/>
      <c r="B70" s="14"/>
      <c r="C70" s="14"/>
      <c r="D70" s="63"/>
      <c r="E70" s="63"/>
      <c r="F70" s="63"/>
      <c r="G70" s="14"/>
      <c r="H70" s="63"/>
      <c r="I70" s="63"/>
      <c r="J70" s="63"/>
      <c r="K70" s="63"/>
      <c r="L70" s="63"/>
      <c r="M70" s="14"/>
      <c r="N70" s="14"/>
      <c r="O70" s="14"/>
      <c r="P70" s="63"/>
      <c r="Q70" s="63"/>
      <c r="R70" s="63"/>
      <c r="S70" s="63"/>
      <c r="T70" s="63"/>
      <c r="U70" s="63"/>
      <c r="V70" s="14"/>
      <c r="W70" s="14"/>
      <c r="X70" s="14"/>
      <c r="Y70" s="14"/>
      <c r="Z70" s="14"/>
      <c r="AA70" s="14"/>
      <c r="AB70" s="14"/>
      <c r="AC70" s="63"/>
      <c r="AD70" s="63"/>
      <c r="AE70" s="63"/>
      <c r="AF70" s="63"/>
      <c r="AG70" s="14"/>
      <c r="AH70" s="63"/>
      <c r="AI70" s="63"/>
      <c r="AJ70" s="63"/>
      <c r="AK70" s="63"/>
      <c r="AL70" s="63"/>
      <c r="AM70" s="63"/>
      <c r="AN70" s="14"/>
      <c r="AO70" s="15"/>
      <c r="AP70" s="16"/>
    </row>
    <row r="71" spans="1:42" ht="12.75" customHeight="1">
      <c r="A71" s="18"/>
      <c r="B71" s="28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P71" s="17"/>
    </row>
    <row r="72" spans="1:42" ht="12.75" customHeight="1">
      <c r="A72" s="18"/>
      <c r="B72" s="33"/>
      <c r="C72" s="33"/>
      <c r="D72" s="53"/>
      <c r="E72" s="53"/>
      <c r="F72" s="53"/>
      <c r="G72" s="33"/>
      <c r="H72" s="53"/>
      <c r="I72" s="53"/>
      <c r="J72" s="53"/>
      <c r="K72" s="53"/>
      <c r="L72" s="53"/>
      <c r="M72" s="33"/>
      <c r="N72" s="33"/>
      <c r="O72" s="33"/>
      <c r="P72" s="53"/>
      <c r="Q72" s="53"/>
      <c r="R72" s="53"/>
      <c r="S72" s="53"/>
      <c r="T72" s="53"/>
      <c r="U72" s="53"/>
      <c r="V72" s="33"/>
      <c r="W72" s="33"/>
      <c r="X72" s="33"/>
      <c r="Y72" s="33"/>
      <c r="Z72" s="33"/>
      <c r="AA72" s="33"/>
      <c r="AB72" s="33"/>
      <c r="AC72" s="53"/>
      <c r="AD72" s="53"/>
      <c r="AE72" s="53"/>
      <c r="AF72" s="53"/>
      <c r="AG72" s="33"/>
      <c r="AH72" s="53"/>
      <c r="AI72" s="53"/>
      <c r="AJ72" s="53"/>
      <c r="AK72" s="53"/>
      <c r="AL72" s="53"/>
      <c r="AM72" s="53"/>
      <c r="AN72" s="33"/>
      <c r="AP72" s="17"/>
    </row>
    <row r="73" spans="1:42" ht="12.75" customHeight="1">
      <c r="A73" s="1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 ht="12.75" customHeight="1">
      <c r="A74" s="1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 ht="12.75" customHeight="1">
      <c r="A75" s="1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 ht="12.75" customHeight="1">
      <c r="A76" s="1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 ht="12.75" customHeight="1">
      <c r="A77" s="1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 ht="12.75" customHeight="1">
      <c r="A78" s="1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 ht="12.75" customHeight="1">
      <c r="A79" s="1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 ht="12.75" customHeight="1">
      <c r="A80" s="1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2" ht="12.75" customHeight="1">
      <c r="A81" s="1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2" ht="12.75" customHeight="1">
      <c r="A82" s="1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2.75" customHeight="1">
      <c r="A83" s="18"/>
      <c r="B83" s="33"/>
      <c r="C83" s="33"/>
      <c r="D83" s="53"/>
      <c r="E83" s="53"/>
      <c r="F83" s="5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spans="1:42" ht="5.25" customHeight="1" thickBot="1">
      <c r="A84" s="3"/>
      <c r="B84" s="35"/>
      <c r="C84" s="35"/>
      <c r="D84" s="68"/>
      <c r="E84" s="68"/>
      <c r="F84" s="68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</row>
    <row r="85" spans="1:42" ht="15" thickTop="1"/>
    <row r="124" spans="1:1">
      <c r="A124" s="39"/>
    </row>
  </sheetData>
  <mergeCells count="506">
    <mergeCell ref="AK56:AP56"/>
    <mergeCell ref="A57:B57"/>
    <mergeCell ref="C57:F57"/>
    <mergeCell ref="G57:K57"/>
    <mergeCell ref="L57:N57"/>
    <mergeCell ref="O57:S57"/>
    <mergeCell ref="T57:V57"/>
    <mergeCell ref="W57:Y57"/>
    <mergeCell ref="Z57:AD57"/>
    <mergeCell ref="AE57:AJ57"/>
    <mergeCell ref="AK57:AP57"/>
    <mergeCell ref="A56:B56"/>
    <mergeCell ref="C56:F56"/>
    <mergeCell ref="G56:K56"/>
    <mergeCell ref="L56:N56"/>
    <mergeCell ref="O56:S56"/>
    <mergeCell ref="T56:V56"/>
    <mergeCell ref="W56:Y56"/>
    <mergeCell ref="Z56:AD56"/>
    <mergeCell ref="AE56:AJ56"/>
    <mergeCell ref="AK54:AP54"/>
    <mergeCell ref="A55:B55"/>
    <mergeCell ref="C55:F55"/>
    <mergeCell ref="G55:K55"/>
    <mergeCell ref="L55:N55"/>
    <mergeCell ref="O55:S55"/>
    <mergeCell ref="T55:V55"/>
    <mergeCell ref="W55:Y55"/>
    <mergeCell ref="Z55:AD55"/>
    <mergeCell ref="AE55:AJ55"/>
    <mergeCell ref="AK55:AP55"/>
    <mergeCell ref="A54:B54"/>
    <mergeCell ref="C54:F54"/>
    <mergeCell ref="G54:K54"/>
    <mergeCell ref="L54:N54"/>
    <mergeCell ref="O54:S54"/>
    <mergeCell ref="T54:V54"/>
    <mergeCell ref="W54:Y54"/>
    <mergeCell ref="Z54:AD54"/>
    <mergeCell ref="AE54:AJ54"/>
    <mergeCell ref="AK52:AP52"/>
    <mergeCell ref="A53:B53"/>
    <mergeCell ref="C53:F53"/>
    <mergeCell ref="G53:K53"/>
    <mergeCell ref="L53:N53"/>
    <mergeCell ref="O53:S53"/>
    <mergeCell ref="T53:V53"/>
    <mergeCell ref="W53:Y53"/>
    <mergeCell ref="Z53:AD53"/>
    <mergeCell ref="AE53:AJ53"/>
    <mergeCell ref="AK53:AP53"/>
    <mergeCell ref="A52:B52"/>
    <mergeCell ref="C52:F52"/>
    <mergeCell ref="G52:K52"/>
    <mergeCell ref="L52:N52"/>
    <mergeCell ref="O52:S52"/>
    <mergeCell ref="T52:V52"/>
    <mergeCell ref="W52:Y52"/>
    <mergeCell ref="Z52:AD52"/>
    <mergeCell ref="AE52:AJ52"/>
    <mergeCell ref="AK63:AP63"/>
    <mergeCell ref="A64:B64"/>
    <mergeCell ref="C64:F64"/>
    <mergeCell ref="G64:K64"/>
    <mergeCell ref="L64:N64"/>
    <mergeCell ref="O64:S64"/>
    <mergeCell ref="T64:V64"/>
    <mergeCell ref="W64:Y64"/>
    <mergeCell ref="Z64:AD64"/>
    <mergeCell ref="AE64:AJ64"/>
    <mergeCell ref="AK64:AP64"/>
    <mergeCell ref="A63:B63"/>
    <mergeCell ref="C63:F63"/>
    <mergeCell ref="G63:K63"/>
    <mergeCell ref="L63:N63"/>
    <mergeCell ref="O63:S63"/>
    <mergeCell ref="T63:V63"/>
    <mergeCell ref="W63:Y63"/>
    <mergeCell ref="Z63:AD63"/>
    <mergeCell ref="AE63:AJ63"/>
    <mergeCell ref="AK62:AP62"/>
    <mergeCell ref="A62:B62"/>
    <mergeCell ref="C62:F62"/>
    <mergeCell ref="G62:K62"/>
    <mergeCell ref="L62:N62"/>
    <mergeCell ref="O62:S62"/>
    <mergeCell ref="T62:V62"/>
    <mergeCell ref="W62:Y62"/>
    <mergeCell ref="Z62:AD62"/>
    <mergeCell ref="AE62:AJ62"/>
    <mergeCell ref="AK60:AP60"/>
    <mergeCell ref="A61:B61"/>
    <mergeCell ref="C61:F61"/>
    <mergeCell ref="G61:K61"/>
    <mergeCell ref="L61:N61"/>
    <mergeCell ref="O61:S61"/>
    <mergeCell ref="T61:V61"/>
    <mergeCell ref="W61:Y61"/>
    <mergeCell ref="Z61:AD61"/>
    <mergeCell ref="AE61:AJ61"/>
    <mergeCell ref="AK61:AP61"/>
    <mergeCell ref="A60:B60"/>
    <mergeCell ref="C60:F60"/>
    <mergeCell ref="G60:K60"/>
    <mergeCell ref="L60:N60"/>
    <mergeCell ref="O60:S60"/>
    <mergeCell ref="T60:V60"/>
    <mergeCell ref="W60:Y60"/>
    <mergeCell ref="Z60:AD60"/>
    <mergeCell ref="AE60:AJ60"/>
    <mergeCell ref="AK58:AP58"/>
    <mergeCell ref="A59:B59"/>
    <mergeCell ref="C59:F59"/>
    <mergeCell ref="G59:K59"/>
    <mergeCell ref="L59:N59"/>
    <mergeCell ref="O59:S59"/>
    <mergeCell ref="T59:V59"/>
    <mergeCell ref="W59:Y59"/>
    <mergeCell ref="Z59:AD59"/>
    <mergeCell ref="AE59:AJ59"/>
    <mergeCell ref="AK59:AP59"/>
    <mergeCell ref="A58:B58"/>
    <mergeCell ref="C58:F58"/>
    <mergeCell ref="G58:K58"/>
    <mergeCell ref="L58:N58"/>
    <mergeCell ref="O58:S58"/>
    <mergeCell ref="T58:V58"/>
    <mergeCell ref="W58:Y58"/>
    <mergeCell ref="Z58:AD58"/>
    <mergeCell ref="AE58:AJ58"/>
    <mergeCell ref="AK50:AP50"/>
    <mergeCell ref="A51:B51"/>
    <mergeCell ref="C51:F51"/>
    <mergeCell ref="G51:K51"/>
    <mergeCell ref="L51:N51"/>
    <mergeCell ref="O51:S51"/>
    <mergeCell ref="T51:V51"/>
    <mergeCell ref="W51:Y51"/>
    <mergeCell ref="Z51:AD51"/>
    <mergeCell ref="AE51:AJ51"/>
    <mergeCell ref="AK51:AP51"/>
    <mergeCell ref="A50:B50"/>
    <mergeCell ref="C50:F50"/>
    <mergeCell ref="G50:K50"/>
    <mergeCell ref="L50:N50"/>
    <mergeCell ref="O50:S50"/>
    <mergeCell ref="T50:V50"/>
    <mergeCell ref="W50:Y50"/>
    <mergeCell ref="Z50:AD50"/>
    <mergeCell ref="AE50:AJ50"/>
    <mergeCell ref="AK48:AP48"/>
    <mergeCell ref="A49:B49"/>
    <mergeCell ref="C49:F49"/>
    <mergeCell ref="G49:K49"/>
    <mergeCell ref="L49:N49"/>
    <mergeCell ref="O49:S49"/>
    <mergeCell ref="T49:V49"/>
    <mergeCell ref="W49:Y49"/>
    <mergeCell ref="Z49:AD49"/>
    <mergeCell ref="AE49:AJ49"/>
    <mergeCell ref="AK49:AP49"/>
    <mergeCell ref="A48:B48"/>
    <mergeCell ref="C48:F48"/>
    <mergeCell ref="G48:K48"/>
    <mergeCell ref="L48:N48"/>
    <mergeCell ref="O48:S48"/>
    <mergeCell ref="T48:V48"/>
    <mergeCell ref="W48:Y48"/>
    <mergeCell ref="Z48:AD48"/>
    <mergeCell ref="AE48:AJ48"/>
    <mergeCell ref="W43:Y43"/>
    <mergeCell ref="AK46:AP46"/>
    <mergeCell ref="A47:B47"/>
    <mergeCell ref="C47:F47"/>
    <mergeCell ref="G47:K47"/>
    <mergeCell ref="L47:N47"/>
    <mergeCell ref="O47:S47"/>
    <mergeCell ref="T47:V47"/>
    <mergeCell ref="W47:Y47"/>
    <mergeCell ref="Z47:AD47"/>
    <mergeCell ref="AE47:AJ47"/>
    <mergeCell ref="AK47:AP47"/>
    <mergeCell ref="A46:B46"/>
    <mergeCell ref="C46:F46"/>
    <mergeCell ref="G46:K46"/>
    <mergeCell ref="L46:N46"/>
    <mergeCell ref="O46:S46"/>
    <mergeCell ref="T46:V46"/>
    <mergeCell ref="W46:Y46"/>
    <mergeCell ref="Z46:AD46"/>
    <mergeCell ref="AE46:AJ46"/>
    <mergeCell ref="G43:K43"/>
    <mergeCell ref="L43:N43"/>
    <mergeCell ref="O43:S43"/>
    <mergeCell ref="AK44:AP44"/>
    <mergeCell ref="A45:B45"/>
    <mergeCell ref="C45:F45"/>
    <mergeCell ref="G45:K45"/>
    <mergeCell ref="L45:N45"/>
    <mergeCell ref="O45:S45"/>
    <mergeCell ref="T45:V45"/>
    <mergeCell ref="W45:Y45"/>
    <mergeCell ref="Z45:AD45"/>
    <mergeCell ref="AE45:AJ45"/>
    <mergeCell ref="AK45:AP45"/>
    <mergeCell ref="A44:B44"/>
    <mergeCell ref="C44:F44"/>
    <mergeCell ref="G44:K44"/>
    <mergeCell ref="L44:N44"/>
    <mergeCell ref="O44:S44"/>
    <mergeCell ref="T44:V44"/>
    <mergeCell ref="W44:Y44"/>
    <mergeCell ref="Z44:AD44"/>
    <mergeCell ref="AE44:AJ44"/>
    <mergeCell ref="D83:F83"/>
    <mergeCell ref="D84:F84"/>
    <mergeCell ref="H70:L70"/>
    <mergeCell ref="P70:U70"/>
    <mergeCell ref="AC70:AF70"/>
    <mergeCell ref="D70:F70"/>
    <mergeCell ref="D72:F72"/>
    <mergeCell ref="AH70:AM70"/>
    <mergeCell ref="H72:L72"/>
    <mergeCell ref="P72:U72"/>
    <mergeCell ref="AC72:AF72"/>
    <mergeCell ref="AH72:AM72"/>
    <mergeCell ref="AE18:AJ18"/>
    <mergeCell ref="AE19:AJ19"/>
    <mergeCell ref="AE20:AJ20"/>
    <mergeCell ref="AE26:AJ26"/>
    <mergeCell ref="AE27:AJ2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O20:S20"/>
    <mergeCell ref="O21:S21"/>
    <mergeCell ref="O22:S22"/>
    <mergeCell ref="O23:S23"/>
    <mergeCell ref="O24:S24"/>
    <mergeCell ref="Z20:AD20"/>
    <mergeCell ref="Z21:AD21"/>
    <mergeCell ref="Z22:AD22"/>
    <mergeCell ref="Z23:AD23"/>
    <mergeCell ref="T30:V30"/>
    <mergeCell ref="W30:Y30"/>
    <mergeCell ref="Z30:AD30"/>
    <mergeCell ref="AE30:AJ30"/>
    <mergeCell ref="AK30:AP30"/>
    <mergeCell ref="G27:K27"/>
    <mergeCell ref="A28:B28"/>
    <mergeCell ref="L18:N18"/>
    <mergeCell ref="AK18:AP18"/>
    <mergeCell ref="L29:N29"/>
    <mergeCell ref="L19:N19"/>
    <mergeCell ref="O29:S29"/>
    <mergeCell ref="AE28:AJ28"/>
    <mergeCell ref="AE29:AJ29"/>
    <mergeCell ref="Z18:AD18"/>
    <mergeCell ref="Z19:AD19"/>
    <mergeCell ref="AK24:AP24"/>
    <mergeCell ref="AK23:AP23"/>
    <mergeCell ref="AK29:AP29"/>
    <mergeCell ref="AK28:AP28"/>
    <mergeCell ref="AK27:AP27"/>
    <mergeCell ref="AK22:AP22"/>
    <mergeCell ref="AK21:AP21"/>
    <mergeCell ref="AK20:AP20"/>
    <mergeCell ref="A30:B30"/>
    <mergeCell ref="A27:B27"/>
    <mergeCell ref="L28:N28"/>
    <mergeCell ref="L27:N27"/>
    <mergeCell ref="L26:N26"/>
    <mergeCell ref="O26:S26"/>
    <mergeCell ref="C30:F30"/>
    <mergeCell ref="G30:K30"/>
    <mergeCell ref="L30:N30"/>
    <mergeCell ref="O30:S30"/>
    <mergeCell ref="O27:S27"/>
    <mergeCell ref="O28:S28"/>
    <mergeCell ref="Z28:AD28"/>
    <mergeCell ref="O25:S25"/>
    <mergeCell ref="Z24:AD24"/>
    <mergeCell ref="Z27:AD27"/>
    <mergeCell ref="G28:K28"/>
    <mergeCell ref="Z25:AD25"/>
    <mergeCell ref="Z26:AD26"/>
    <mergeCell ref="L21:N21"/>
    <mergeCell ref="G29:K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C20:F20"/>
    <mergeCell ref="C21:F21"/>
    <mergeCell ref="C26:F26"/>
    <mergeCell ref="C27:F27"/>
    <mergeCell ref="C28:F28"/>
    <mergeCell ref="A29:B29"/>
    <mergeCell ref="C18:F18"/>
    <mergeCell ref="C19:F19"/>
    <mergeCell ref="W27:Y27"/>
    <mergeCell ref="W28:Y28"/>
    <mergeCell ref="W29:Y29"/>
    <mergeCell ref="T25:V25"/>
    <mergeCell ref="T26:V26"/>
    <mergeCell ref="T27:V27"/>
    <mergeCell ref="T28:V28"/>
    <mergeCell ref="T29:V29"/>
    <mergeCell ref="W26:Y26"/>
    <mergeCell ref="L25:N25"/>
    <mergeCell ref="W25:Y25"/>
    <mergeCell ref="O18:S18"/>
    <mergeCell ref="O19:S19"/>
    <mergeCell ref="C29:F29"/>
    <mergeCell ref="C25:F25"/>
    <mergeCell ref="C24:F24"/>
    <mergeCell ref="C23:F23"/>
    <mergeCell ref="C22:F22"/>
    <mergeCell ref="L24:N24"/>
    <mergeCell ref="L23:N23"/>
    <mergeCell ref="L22:N22"/>
    <mergeCell ref="L20:N20"/>
    <mergeCell ref="AK38:AP38"/>
    <mergeCell ref="C40:F40"/>
    <mergeCell ref="G40:K40"/>
    <mergeCell ref="L40:N40"/>
    <mergeCell ref="O40:S40"/>
    <mergeCell ref="C38:F38"/>
    <mergeCell ref="G38:K38"/>
    <mergeCell ref="L38:N38"/>
    <mergeCell ref="AE38:AJ38"/>
    <mergeCell ref="T40:V40"/>
    <mergeCell ref="O38:S38"/>
    <mergeCell ref="T38:V38"/>
    <mergeCell ref="W38:Y38"/>
    <mergeCell ref="Z38:AD38"/>
    <mergeCell ref="W40:Y40"/>
    <mergeCell ref="Z40:AD40"/>
    <mergeCell ref="AE40:AJ40"/>
    <mergeCell ref="AK40:AP40"/>
    <mergeCell ref="AE39:AJ39"/>
    <mergeCell ref="AK39:AP39"/>
    <mergeCell ref="AK35:AP35"/>
    <mergeCell ref="AK36:AP36"/>
    <mergeCell ref="T18:V18"/>
    <mergeCell ref="W18:Y18"/>
    <mergeCell ref="W19:Y19"/>
    <mergeCell ref="W20:Y20"/>
    <mergeCell ref="W21:Y21"/>
    <mergeCell ref="W22:Y22"/>
    <mergeCell ref="W23:Y23"/>
    <mergeCell ref="W24:Y24"/>
    <mergeCell ref="T20:V20"/>
    <mergeCell ref="T19:V19"/>
    <mergeCell ref="T21:V21"/>
    <mergeCell ref="T22:V22"/>
    <mergeCell ref="T23:V23"/>
    <mergeCell ref="T24:V24"/>
    <mergeCell ref="AE34:AJ34"/>
    <mergeCell ref="W34:Y34"/>
    <mergeCell ref="Z34:AD34"/>
    <mergeCell ref="AK19:AP19"/>
    <mergeCell ref="Z29:AD29"/>
    <mergeCell ref="AE25:AJ25"/>
    <mergeCell ref="AK25:AP25"/>
    <mergeCell ref="AK26:AP26"/>
    <mergeCell ref="AK43:AP43"/>
    <mergeCell ref="A42:B42"/>
    <mergeCell ref="AK41:AP41"/>
    <mergeCell ref="AK42:AP42"/>
    <mergeCell ref="A43:B43"/>
    <mergeCell ref="C43:F43"/>
    <mergeCell ref="AE21:AJ21"/>
    <mergeCell ref="AE22:AJ22"/>
    <mergeCell ref="AE23:AJ23"/>
    <mergeCell ref="AE24:AJ24"/>
    <mergeCell ref="AK31:AP31"/>
    <mergeCell ref="AK32:AP32"/>
    <mergeCell ref="AE36:AJ36"/>
    <mergeCell ref="AE37:AJ37"/>
    <mergeCell ref="O33:S33"/>
    <mergeCell ref="T33:V33"/>
    <mergeCell ref="W33:Y33"/>
    <mergeCell ref="Z33:AD33"/>
    <mergeCell ref="AE33:AJ33"/>
    <mergeCell ref="AK33:AP33"/>
    <mergeCell ref="AK34:AP34"/>
    <mergeCell ref="T36:V36"/>
    <mergeCell ref="W36:Y36"/>
    <mergeCell ref="Z36:AD36"/>
    <mergeCell ref="O39:S39"/>
    <mergeCell ref="T39:V39"/>
    <mergeCell ref="W39:Y39"/>
    <mergeCell ref="Z39:AD39"/>
    <mergeCell ref="L41:N41"/>
    <mergeCell ref="O41:S41"/>
    <mergeCell ref="T41:V41"/>
    <mergeCell ref="W41:Y41"/>
    <mergeCell ref="Z41:AD41"/>
    <mergeCell ref="AE41:AJ41"/>
    <mergeCell ref="Z43:AD43"/>
    <mergeCell ref="AE43:AJ43"/>
    <mergeCell ref="T37:V37"/>
    <mergeCell ref="A40:B40"/>
    <mergeCell ref="AE42:AJ42"/>
    <mergeCell ref="A41:B41"/>
    <mergeCell ref="C41:F41"/>
    <mergeCell ref="C42:F42"/>
    <mergeCell ref="G42:K42"/>
    <mergeCell ref="L42:N42"/>
    <mergeCell ref="O42:S42"/>
    <mergeCell ref="T42:V42"/>
    <mergeCell ref="W42:Y42"/>
    <mergeCell ref="Z42:AD42"/>
    <mergeCell ref="G41:K41"/>
    <mergeCell ref="A38:B38"/>
    <mergeCell ref="W37:Y37"/>
    <mergeCell ref="Z37:AD37"/>
    <mergeCell ref="T43:V43"/>
    <mergeCell ref="A39:B39"/>
    <mergeCell ref="C39:F39"/>
    <mergeCell ref="G39:K39"/>
    <mergeCell ref="L39:N39"/>
    <mergeCell ref="O35:S35"/>
    <mergeCell ref="T35:V35"/>
    <mergeCell ref="W35:Y35"/>
    <mergeCell ref="Z35:AD35"/>
    <mergeCell ref="AE35:AJ35"/>
    <mergeCell ref="A33:B33"/>
    <mergeCell ref="C33:F33"/>
    <mergeCell ref="G33:K33"/>
    <mergeCell ref="A34:B34"/>
    <mergeCell ref="C34:F34"/>
    <mergeCell ref="G34:K34"/>
    <mergeCell ref="L34:N34"/>
    <mergeCell ref="O34:S34"/>
    <mergeCell ref="T34:V34"/>
    <mergeCell ref="L33:N33"/>
    <mergeCell ref="AK37:AP37"/>
    <mergeCell ref="A32:B32"/>
    <mergeCell ref="C32:F32"/>
    <mergeCell ref="G32:K32"/>
    <mergeCell ref="L32:N32"/>
    <mergeCell ref="O32:S32"/>
    <mergeCell ref="T32:V32"/>
    <mergeCell ref="W32:Y32"/>
    <mergeCell ref="Z32:AD32"/>
    <mergeCell ref="AE32:AJ32"/>
    <mergeCell ref="A36:B36"/>
    <mergeCell ref="C36:F36"/>
    <mergeCell ref="G36:K36"/>
    <mergeCell ref="L36:N36"/>
    <mergeCell ref="O36:S36"/>
    <mergeCell ref="A37:B37"/>
    <mergeCell ref="C37:F37"/>
    <mergeCell ref="G37:K37"/>
    <mergeCell ref="L37:N37"/>
    <mergeCell ref="O37:S37"/>
    <mergeCell ref="A35:B35"/>
    <mergeCell ref="C35:F35"/>
    <mergeCell ref="G35:K35"/>
    <mergeCell ref="L35:N35"/>
    <mergeCell ref="A31:B31"/>
    <mergeCell ref="C31:F31"/>
    <mergeCell ref="G31:K31"/>
    <mergeCell ref="L31:N31"/>
    <mergeCell ref="O31:S31"/>
    <mergeCell ref="T31:V31"/>
    <mergeCell ref="W31:Y31"/>
    <mergeCell ref="Z31:AD31"/>
    <mergeCell ref="AE31:AJ31"/>
    <mergeCell ref="H10:AB10"/>
    <mergeCell ref="H11:R11"/>
    <mergeCell ref="T11:AA11"/>
    <mergeCell ref="E1:M1"/>
    <mergeCell ref="A1:D1"/>
    <mergeCell ref="E3:M3"/>
    <mergeCell ref="A3:D3"/>
    <mergeCell ref="AD1:AG1"/>
    <mergeCell ref="AH1:AP1"/>
    <mergeCell ref="AI3:AP3"/>
    <mergeCell ref="AI7:AP7"/>
    <mergeCell ref="A11:G11"/>
    <mergeCell ref="A10:G10"/>
    <mergeCell ref="A5:AP6"/>
    <mergeCell ref="H12:AB12"/>
    <mergeCell ref="H13:AB13"/>
    <mergeCell ref="H14:AB14"/>
    <mergeCell ref="H15:AB15"/>
    <mergeCell ref="H16:AB16"/>
    <mergeCell ref="A16:G16"/>
    <mergeCell ref="A15:G15"/>
    <mergeCell ref="A14:G14"/>
    <mergeCell ref="A13:G13"/>
    <mergeCell ref="A12:G12"/>
  </mergeCells>
  <phoneticPr fontId="1"/>
  <printOptions horizontalCentered="1" verticalCentered="1"/>
  <pageMargins left="0.62992125984251968" right="0.62992125984251968" top="0" bottom="0.39370078740157483" header="0" footer="0"/>
  <pageSetup fitToHeight="0" orientation="portrait" r:id="rId1"/>
  <headerFooter alignWithMargins="0">
    <oddFooter>&amp;C&amp;P / &amp;N</oddFooter>
  </headerFooter>
  <rowBreaks count="1" manualBreakCount="1">
    <brk id="67" max="41" man="1"/>
  </rowBreaks>
  <ignoredErrors>
    <ignoredError sqref="AI7 H11 T11 C19:C58 L19:L58 G19:G58 O21:O38 T21:T32 W21:W38 T34:T3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430</vt:i4>
      </vt:variant>
    </vt:vector>
  </HeadingPairs>
  <TitlesOfParts>
    <vt:vector size="431" baseType="lpstr">
      <vt:lpstr>Report</vt:lpstr>
      <vt:lpstr>ANL_DATE</vt:lpstr>
      <vt:lpstr>ANL_METHOD</vt:lpstr>
      <vt:lpstr>ANLLINE_NO001</vt:lpstr>
      <vt:lpstr>ANLLINE_NO002</vt:lpstr>
      <vt:lpstr>ANLLINE_NO003</vt:lpstr>
      <vt:lpstr>ANLLINE_NO004</vt:lpstr>
      <vt:lpstr>ANLLINE_NO005</vt:lpstr>
      <vt:lpstr>ANLLINE_NO006</vt:lpstr>
      <vt:lpstr>ANLLINE_NO007</vt:lpstr>
      <vt:lpstr>ANLLINE_NO008</vt:lpstr>
      <vt:lpstr>ANLLINE_NO009</vt:lpstr>
      <vt:lpstr>ANLLINE_NO010</vt:lpstr>
      <vt:lpstr>ANLLINE_NO011</vt:lpstr>
      <vt:lpstr>ANLLINE_NO012</vt:lpstr>
      <vt:lpstr>ANLLINE_NO013</vt:lpstr>
      <vt:lpstr>ANLLINE_NO014</vt:lpstr>
      <vt:lpstr>ANLLINE_NO015</vt:lpstr>
      <vt:lpstr>ANLLINE_NO016</vt:lpstr>
      <vt:lpstr>ANLLINE_NO017</vt:lpstr>
      <vt:lpstr>ANLLINE_NO018</vt:lpstr>
      <vt:lpstr>ANLLINE_NO019</vt:lpstr>
      <vt:lpstr>ANLLINE_NO020</vt:lpstr>
      <vt:lpstr>ANLLINE_NO021</vt:lpstr>
      <vt:lpstr>ANLLINE_NO022</vt:lpstr>
      <vt:lpstr>ANLLINE_NO023</vt:lpstr>
      <vt:lpstr>ANLLINE_NO024</vt:lpstr>
      <vt:lpstr>ANLLINE_NO025</vt:lpstr>
      <vt:lpstr>ANLLINE_NO026</vt:lpstr>
      <vt:lpstr>ANLLINE_NO027</vt:lpstr>
      <vt:lpstr>ANLLINE_NO028</vt:lpstr>
      <vt:lpstr>ANLLINE_NO029</vt:lpstr>
      <vt:lpstr>ANLLINE_NO030</vt:lpstr>
      <vt:lpstr>ANLLINE_NO031</vt:lpstr>
      <vt:lpstr>ANLLINE_NO032</vt:lpstr>
      <vt:lpstr>ANLLINE_NO033</vt:lpstr>
      <vt:lpstr>ANLLINE_NO034</vt:lpstr>
      <vt:lpstr>ANLLINE_NO035</vt:lpstr>
      <vt:lpstr>ANLLINE_NO036</vt:lpstr>
      <vt:lpstr>ANLLINE_NO037</vt:lpstr>
      <vt:lpstr>ANLLINE_NO038</vt:lpstr>
      <vt:lpstr>ANLLINE_NO039</vt:lpstr>
      <vt:lpstr>ANLLINE_NO040</vt:lpstr>
      <vt:lpstr>ANLLINE_NO041</vt:lpstr>
      <vt:lpstr>ANLLINE_NO042</vt:lpstr>
      <vt:lpstr>ANLLINE_NO043</vt:lpstr>
      <vt:lpstr>ANLLINE_NO044</vt:lpstr>
      <vt:lpstr>ANLLINE_NO045</vt:lpstr>
      <vt:lpstr>ANLVAL_NO001</vt:lpstr>
      <vt:lpstr>ANLVAL_NO002</vt:lpstr>
      <vt:lpstr>ANLVAL_NO003</vt:lpstr>
      <vt:lpstr>ANLVAL_NO004</vt:lpstr>
      <vt:lpstr>ANLVAL_NO005</vt:lpstr>
      <vt:lpstr>ANLVAL_NO006</vt:lpstr>
      <vt:lpstr>ANLVAL_NO007</vt:lpstr>
      <vt:lpstr>ANLVAL_NO008</vt:lpstr>
      <vt:lpstr>ANLVAL_NO009</vt:lpstr>
      <vt:lpstr>ANLVAL_NO010</vt:lpstr>
      <vt:lpstr>ANLVAL_NO011</vt:lpstr>
      <vt:lpstr>ANLVAL_NO012</vt:lpstr>
      <vt:lpstr>ANLVAL_NO013</vt:lpstr>
      <vt:lpstr>ANLVAL_NO014</vt:lpstr>
      <vt:lpstr>ANLVAL_NO015</vt:lpstr>
      <vt:lpstr>ANLVAL_NO016</vt:lpstr>
      <vt:lpstr>ANLVAL_NO017</vt:lpstr>
      <vt:lpstr>ANLVAL_NO018</vt:lpstr>
      <vt:lpstr>ANLVAL_NO019</vt:lpstr>
      <vt:lpstr>ANLVAL_NO020</vt:lpstr>
      <vt:lpstr>ANLVAL_NO021</vt:lpstr>
      <vt:lpstr>ANLVAL_NO022</vt:lpstr>
      <vt:lpstr>ANLVAL_NO023</vt:lpstr>
      <vt:lpstr>ANLVAL_NO024</vt:lpstr>
      <vt:lpstr>ANLVAL_NO025</vt:lpstr>
      <vt:lpstr>ANLVAL_NO026</vt:lpstr>
      <vt:lpstr>ANLVAL_NO027</vt:lpstr>
      <vt:lpstr>ANLVAL_NO028</vt:lpstr>
      <vt:lpstr>ANLVAL_NO029</vt:lpstr>
      <vt:lpstr>ANLVAL_NO030</vt:lpstr>
      <vt:lpstr>ANLVAL_NO031</vt:lpstr>
      <vt:lpstr>ANLVAL_NO032</vt:lpstr>
      <vt:lpstr>ANLVAL_NO033</vt:lpstr>
      <vt:lpstr>ANLVAL_NO034</vt:lpstr>
      <vt:lpstr>ANLVAL_NO035</vt:lpstr>
      <vt:lpstr>ANLVAL_NO036</vt:lpstr>
      <vt:lpstr>ANLVAL_NO037</vt:lpstr>
      <vt:lpstr>ANLVAL_NO038</vt:lpstr>
      <vt:lpstr>ANLVAL_NO039</vt:lpstr>
      <vt:lpstr>ANLVAL_NO040</vt:lpstr>
      <vt:lpstr>ANLVAL_NO041</vt:lpstr>
      <vt:lpstr>ANLVAL_NO042</vt:lpstr>
      <vt:lpstr>ANLVAL_NO043</vt:lpstr>
      <vt:lpstr>ANLVAL_NO044</vt:lpstr>
      <vt:lpstr>ANLVAL_NO045</vt:lpstr>
      <vt:lpstr>APP_DATETIME</vt:lpstr>
      <vt:lpstr>CONDNAME_NO001</vt:lpstr>
      <vt:lpstr>CONDNAME_NO002</vt:lpstr>
      <vt:lpstr>CONDNAME_NO003</vt:lpstr>
      <vt:lpstr>CONDNAME_NO004</vt:lpstr>
      <vt:lpstr>CONDNAME_NO005</vt:lpstr>
      <vt:lpstr>CONDNAME_NO006</vt:lpstr>
      <vt:lpstr>CONDNAME_NO007</vt:lpstr>
      <vt:lpstr>CONDNAME_NO008</vt:lpstr>
      <vt:lpstr>CONDNAME_NO009</vt:lpstr>
      <vt:lpstr>CONDNAME_NO010</vt:lpstr>
      <vt:lpstr>CONDNAME_NO011</vt:lpstr>
      <vt:lpstr>CONDNAME_NO012</vt:lpstr>
      <vt:lpstr>CONDNAME_NO013</vt:lpstr>
      <vt:lpstr>CONDNAME_NO014</vt:lpstr>
      <vt:lpstr>CONDNAME_NO015</vt:lpstr>
      <vt:lpstr>CONDNAME_NO016</vt:lpstr>
      <vt:lpstr>CONDNAME_NO017</vt:lpstr>
      <vt:lpstr>CONDNAME_NO018</vt:lpstr>
      <vt:lpstr>CONDNAME_NO019</vt:lpstr>
      <vt:lpstr>CONDNAME_NO020</vt:lpstr>
      <vt:lpstr>CONDNAME_NO021</vt:lpstr>
      <vt:lpstr>CONDNAME_NO022</vt:lpstr>
      <vt:lpstr>CONDNAME_NO023</vt:lpstr>
      <vt:lpstr>CONDNAME_NO024</vt:lpstr>
      <vt:lpstr>CONDNAME_NO025</vt:lpstr>
      <vt:lpstr>CONDNAME_NO026</vt:lpstr>
      <vt:lpstr>CONDNAME_NO027</vt:lpstr>
      <vt:lpstr>CONDNAME_NO028</vt:lpstr>
      <vt:lpstr>CONDNAME_NO029</vt:lpstr>
      <vt:lpstr>CONDNAME_NO030</vt:lpstr>
      <vt:lpstr>CONDNAME_NO031</vt:lpstr>
      <vt:lpstr>CONDNAME_NO032</vt:lpstr>
      <vt:lpstr>CONDNAME_NO033</vt:lpstr>
      <vt:lpstr>CONDNAME_NO034</vt:lpstr>
      <vt:lpstr>CONDNAME_NO035</vt:lpstr>
      <vt:lpstr>CONDNAME_NO036</vt:lpstr>
      <vt:lpstr>CONDNAME_NO037</vt:lpstr>
      <vt:lpstr>CONDNAME_NO038</vt:lpstr>
      <vt:lpstr>CONDNAME_NO039</vt:lpstr>
      <vt:lpstr>CONDNAME_NO040</vt:lpstr>
      <vt:lpstr>CONDNAME_NO041</vt:lpstr>
      <vt:lpstr>CONDNAME_NO042</vt:lpstr>
      <vt:lpstr>CONDNAME_NO043</vt:lpstr>
      <vt:lpstr>CONDNAME_NO044</vt:lpstr>
      <vt:lpstr>CONDNAME_NO045</vt:lpstr>
      <vt:lpstr>INPUTMEMO_01</vt:lpstr>
      <vt:lpstr>INPUTMEMO_02</vt:lpstr>
      <vt:lpstr>INPUTMEMO_03</vt:lpstr>
      <vt:lpstr>INPUTMEMO_04</vt:lpstr>
      <vt:lpstr>INPUTMEMO_05</vt:lpstr>
      <vt:lpstr>INPUTMEMO_06</vt:lpstr>
      <vt:lpstr>INPUTMEMO_07</vt:lpstr>
      <vt:lpstr>INPUTMEMO_08</vt:lpstr>
      <vt:lpstr>INPUTMEMO_09</vt:lpstr>
      <vt:lpstr>INPUTMEMO_10</vt:lpstr>
      <vt:lpstr>INPUTMEMO_HEAD03</vt:lpstr>
      <vt:lpstr>INPUTMEMO_HEAD04</vt:lpstr>
      <vt:lpstr>INPUTMEMO_HEAD05</vt:lpstr>
      <vt:lpstr>INPUTMEMO_HEAD06</vt:lpstr>
      <vt:lpstr>INPUTMEMO_HEAD07</vt:lpstr>
      <vt:lpstr>INPUTMEMO_HEAD08</vt:lpstr>
      <vt:lpstr>INPUTMEMO_HEAD09</vt:lpstr>
      <vt:lpstr>INPUTMEMO_HEAD10</vt:lpstr>
      <vt:lpstr>INTENSITY_HEADER</vt:lpstr>
      <vt:lpstr>INTENSITY_NO001</vt:lpstr>
      <vt:lpstr>INTENSITY_NO002</vt:lpstr>
      <vt:lpstr>INTENSITY_NO003</vt:lpstr>
      <vt:lpstr>INTENSITY_NO004</vt:lpstr>
      <vt:lpstr>INTENSITY_NO005</vt:lpstr>
      <vt:lpstr>INTENSITY_NO006</vt:lpstr>
      <vt:lpstr>INTENSITY_NO007</vt:lpstr>
      <vt:lpstr>INTENSITY_NO008</vt:lpstr>
      <vt:lpstr>INTENSITY_NO009</vt:lpstr>
      <vt:lpstr>INTENSITY_NO010</vt:lpstr>
      <vt:lpstr>INTENSITY_NO011</vt:lpstr>
      <vt:lpstr>INTENSITY_NO012</vt:lpstr>
      <vt:lpstr>INTENSITY_NO013</vt:lpstr>
      <vt:lpstr>INTENSITY_NO014</vt:lpstr>
      <vt:lpstr>INTENSITY_NO015</vt:lpstr>
      <vt:lpstr>INTENSITY_NO016</vt:lpstr>
      <vt:lpstr>INTENSITY_NO017</vt:lpstr>
      <vt:lpstr>INTENSITY_NO018</vt:lpstr>
      <vt:lpstr>INTENSITY_NO019</vt:lpstr>
      <vt:lpstr>INTENSITY_NO020</vt:lpstr>
      <vt:lpstr>INTENSITY_NO021</vt:lpstr>
      <vt:lpstr>INTENSITY_NO022</vt:lpstr>
      <vt:lpstr>INTENSITY_NO023</vt:lpstr>
      <vt:lpstr>INTENSITY_NO024</vt:lpstr>
      <vt:lpstr>INTENSITY_NO025</vt:lpstr>
      <vt:lpstr>INTENSITY_NO026</vt:lpstr>
      <vt:lpstr>INTENSITY_NO027</vt:lpstr>
      <vt:lpstr>INTENSITY_NO028</vt:lpstr>
      <vt:lpstr>INTENSITY_NO029</vt:lpstr>
      <vt:lpstr>INTENSITY_NO030</vt:lpstr>
      <vt:lpstr>INTENSITY_NO031</vt:lpstr>
      <vt:lpstr>INTENSITY_NO032</vt:lpstr>
      <vt:lpstr>INTENSITY_NO033</vt:lpstr>
      <vt:lpstr>INTENSITY_NO034</vt:lpstr>
      <vt:lpstr>INTENSITY_NO035</vt:lpstr>
      <vt:lpstr>INTENSITY_NO036</vt:lpstr>
      <vt:lpstr>INTENSITY_NO037</vt:lpstr>
      <vt:lpstr>INTENSITY_NO038</vt:lpstr>
      <vt:lpstr>INTENSITY_NO039</vt:lpstr>
      <vt:lpstr>INTENSITY_NO040</vt:lpstr>
      <vt:lpstr>INTENSITY_NO041</vt:lpstr>
      <vt:lpstr>INTENSITY_NO042</vt:lpstr>
      <vt:lpstr>INTENSITY_NO043</vt:lpstr>
      <vt:lpstr>INTENSITY_NO044</vt:lpstr>
      <vt:lpstr>INTENSITY_NO045</vt:lpstr>
      <vt:lpstr>LAYERCOMP_NO001</vt:lpstr>
      <vt:lpstr>LAYERCOMP_NO002</vt:lpstr>
      <vt:lpstr>LAYERCOMP_NO003</vt:lpstr>
      <vt:lpstr>LAYERCOMP_NO004</vt:lpstr>
      <vt:lpstr>LAYERCOMP_NO005</vt:lpstr>
      <vt:lpstr>LAYERCOMP_NO006</vt:lpstr>
      <vt:lpstr>LAYERCOMP_NO007</vt:lpstr>
      <vt:lpstr>LAYERCOMP_NO008</vt:lpstr>
      <vt:lpstr>LAYERCOMP_NO009</vt:lpstr>
      <vt:lpstr>LAYERCOMP_NO010</vt:lpstr>
      <vt:lpstr>LAYERCOMP_NO011</vt:lpstr>
      <vt:lpstr>LAYERCOMP_NO012</vt:lpstr>
      <vt:lpstr>LAYERCOMP_NO013</vt:lpstr>
      <vt:lpstr>LAYERCOMP_NO014</vt:lpstr>
      <vt:lpstr>LAYERCOMP_NO015</vt:lpstr>
      <vt:lpstr>LAYERCOMP_NO016</vt:lpstr>
      <vt:lpstr>LAYERCOMP_NO017</vt:lpstr>
      <vt:lpstr>LAYERCOMP_NO018</vt:lpstr>
      <vt:lpstr>LAYERCOMP_NO019</vt:lpstr>
      <vt:lpstr>LAYERCOMP_NO020</vt:lpstr>
      <vt:lpstr>LAYERCOMP_NO021</vt:lpstr>
      <vt:lpstr>LAYERCOMP_NO022</vt:lpstr>
      <vt:lpstr>LAYERCOMP_NO023</vt:lpstr>
      <vt:lpstr>LAYERCOMP_NO024</vt:lpstr>
      <vt:lpstr>LAYERCOMP_NO025</vt:lpstr>
      <vt:lpstr>LAYERCOMP_NO026</vt:lpstr>
      <vt:lpstr>LAYERCOMP_NO027</vt:lpstr>
      <vt:lpstr>LAYERCOMP_NO028</vt:lpstr>
      <vt:lpstr>LAYERCOMP_NO029</vt:lpstr>
      <vt:lpstr>LAYERCOMP_NO030</vt:lpstr>
      <vt:lpstr>LAYERCOMP_NO031</vt:lpstr>
      <vt:lpstr>LAYERCOMP_NO032</vt:lpstr>
      <vt:lpstr>LAYERCOMP_NO033</vt:lpstr>
      <vt:lpstr>LAYERCOMP_NO034</vt:lpstr>
      <vt:lpstr>LAYERCOMP_NO035</vt:lpstr>
      <vt:lpstr>LAYERCOMP_NO036</vt:lpstr>
      <vt:lpstr>LAYERCOMP_NO037</vt:lpstr>
      <vt:lpstr>LAYERCOMP_NO038</vt:lpstr>
      <vt:lpstr>LAYERCOMP_NO039</vt:lpstr>
      <vt:lpstr>LAYERCOMP_NO040</vt:lpstr>
      <vt:lpstr>LAYERCOMP_NO041</vt:lpstr>
      <vt:lpstr>LAYERCOMP_NO042</vt:lpstr>
      <vt:lpstr>LAYERCOMP_NO043</vt:lpstr>
      <vt:lpstr>LAYERCOMP_NO044</vt:lpstr>
      <vt:lpstr>LAYERCOMP_NO045</vt:lpstr>
      <vt:lpstr>LLD_NO001</vt:lpstr>
      <vt:lpstr>LLD_NO002</vt:lpstr>
      <vt:lpstr>LLD_NO003</vt:lpstr>
      <vt:lpstr>LLD_NO004</vt:lpstr>
      <vt:lpstr>LLD_NO005</vt:lpstr>
      <vt:lpstr>LLD_NO006</vt:lpstr>
      <vt:lpstr>LLD_NO007</vt:lpstr>
      <vt:lpstr>LLD_NO008</vt:lpstr>
      <vt:lpstr>LLD_NO009</vt:lpstr>
      <vt:lpstr>LLD_NO01</vt:lpstr>
      <vt:lpstr>LLD_NO010</vt:lpstr>
      <vt:lpstr>LLD_NO011</vt:lpstr>
      <vt:lpstr>LLD_NO012</vt:lpstr>
      <vt:lpstr>LLD_NO013</vt:lpstr>
      <vt:lpstr>LLD_NO014</vt:lpstr>
      <vt:lpstr>LLD_NO016</vt:lpstr>
      <vt:lpstr>LLD_NO017</vt:lpstr>
      <vt:lpstr>LLD_NO018</vt:lpstr>
      <vt:lpstr>LLD_NO019</vt:lpstr>
      <vt:lpstr>LLD_NO020</vt:lpstr>
      <vt:lpstr>LLD_NO021</vt:lpstr>
      <vt:lpstr>LLD_NO022</vt:lpstr>
      <vt:lpstr>LLD_NO023</vt:lpstr>
      <vt:lpstr>LLD_NO024</vt:lpstr>
      <vt:lpstr>LLD_NO025</vt:lpstr>
      <vt:lpstr>LLD_NO026</vt:lpstr>
      <vt:lpstr>LLD_NO027</vt:lpstr>
      <vt:lpstr>LLD_NO028</vt:lpstr>
      <vt:lpstr>LLD_NO029</vt:lpstr>
      <vt:lpstr>LLD_NO030</vt:lpstr>
      <vt:lpstr>LLD_NO031</vt:lpstr>
      <vt:lpstr>LLD_NO032</vt:lpstr>
      <vt:lpstr>LLD_NO033</vt:lpstr>
      <vt:lpstr>LLD_NO034</vt:lpstr>
      <vt:lpstr>LLD_NO035</vt:lpstr>
      <vt:lpstr>LLD_NO036</vt:lpstr>
      <vt:lpstr>LLD_NO037</vt:lpstr>
      <vt:lpstr>LLD_NO038</vt:lpstr>
      <vt:lpstr>LLD_NO039</vt:lpstr>
      <vt:lpstr>LLD_NO040</vt:lpstr>
      <vt:lpstr>LLD_NO041</vt:lpstr>
      <vt:lpstr>LLD_NO042</vt:lpstr>
      <vt:lpstr>LLD_NO043</vt:lpstr>
      <vt:lpstr>LLD_NO044</vt:lpstr>
      <vt:lpstr>LLD_NO045</vt:lpstr>
      <vt:lpstr>LLQ_NO001</vt:lpstr>
      <vt:lpstr>LLQ_NO002</vt:lpstr>
      <vt:lpstr>LLQ_NO003</vt:lpstr>
      <vt:lpstr>LLQ_NO004</vt:lpstr>
      <vt:lpstr>LLQ_NO005</vt:lpstr>
      <vt:lpstr>LLQ_NO006</vt:lpstr>
      <vt:lpstr>LLQ_NO007</vt:lpstr>
      <vt:lpstr>LLQ_NO008</vt:lpstr>
      <vt:lpstr>LLQ_NO009</vt:lpstr>
      <vt:lpstr>LLQ_NO010</vt:lpstr>
      <vt:lpstr>LLQ_NO011</vt:lpstr>
      <vt:lpstr>LLQ_NO012</vt:lpstr>
      <vt:lpstr>LLQ_NO013</vt:lpstr>
      <vt:lpstr>LLQ_NO014</vt:lpstr>
      <vt:lpstr>LLQ_NO015</vt:lpstr>
      <vt:lpstr>LLQ_NO016</vt:lpstr>
      <vt:lpstr>LLQ_NO017</vt:lpstr>
      <vt:lpstr>LLQ_NO018</vt:lpstr>
      <vt:lpstr>LLQ_NO019</vt:lpstr>
      <vt:lpstr>LLQ_NO020</vt:lpstr>
      <vt:lpstr>LLQ_NO021</vt:lpstr>
      <vt:lpstr>LLQ_NO022</vt:lpstr>
      <vt:lpstr>LLQ_NO023</vt:lpstr>
      <vt:lpstr>LLQ_NO024</vt:lpstr>
      <vt:lpstr>LLQ_NO025</vt:lpstr>
      <vt:lpstr>LLQ_NO026</vt:lpstr>
      <vt:lpstr>LLQ_NO027</vt:lpstr>
      <vt:lpstr>LLQ_NO028</vt:lpstr>
      <vt:lpstr>LLQ_NO029</vt:lpstr>
      <vt:lpstr>LLQ_NO030</vt:lpstr>
      <vt:lpstr>LLQ_NO031</vt:lpstr>
      <vt:lpstr>LLQ_NO032</vt:lpstr>
      <vt:lpstr>LLQ_NO033</vt:lpstr>
      <vt:lpstr>LLQ_NO034</vt:lpstr>
      <vt:lpstr>LLQ_NO035</vt:lpstr>
      <vt:lpstr>LLQ_NO036</vt:lpstr>
      <vt:lpstr>LLQ_NO037</vt:lpstr>
      <vt:lpstr>LLQ_NO038</vt:lpstr>
      <vt:lpstr>LLQ_NO039</vt:lpstr>
      <vt:lpstr>LLQ_NO040</vt:lpstr>
      <vt:lpstr>LLQ_NO041</vt:lpstr>
      <vt:lpstr>LLQ_NO042</vt:lpstr>
      <vt:lpstr>LLQ_NO043</vt:lpstr>
      <vt:lpstr>LLQ_NO044</vt:lpstr>
      <vt:lpstr>LLQ_NO045</vt:lpstr>
      <vt:lpstr>LOGO_IMG</vt:lpstr>
      <vt:lpstr>SAMPLE_IMG</vt:lpstr>
      <vt:lpstr>SPECTRUM_ALL</vt:lpstr>
      <vt:lpstr>STATERR_NO001</vt:lpstr>
      <vt:lpstr>STATERR_NO002</vt:lpstr>
      <vt:lpstr>STATERR_NO003</vt:lpstr>
      <vt:lpstr>STATERR_NO004</vt:lpstr>
      <vt:lpstr>STATERR_NO005</vt:lpstr>
      <vt:lpstr>STATERR_NO006</vt:lpstr>
      <vt:lpstr>STATERR_NO007</vt:lpstr>
      <vt:lpstr>STATERR_NO008</vt:lpstr>
      <vt:lpstr>STATERR_NO009</vt:lpstr>
      <vt:lpstr>STATERR_NO010</vt:lpstr>
      <vt:lpstr>STATERR_NO011</vt:lpstr>
      <vt:lpstr>STATERR_NO012</vt:lpstr>
      <vt:lpstr>STATERR_NO013</vt:lpstr>
      <vt:lpstr>STATERR_NO014</vt:lpstr>
      <vt:lpstr>STATERR_NO015</vt:lpstr>
      <vt:lpstr>STATERR_NO016</vt:lpstr>
      <vt:lpstr>STATERR_NO017</vt:lpstr>
      <vt:lpstr>STATERR_NO018</vt:lpstr>
      <vt:lpstr>STATERR_NO019</vt:lpstr>
      <vt:lpstr>STATERR_NO020</vt:lpstr>
      <vt:lpstr>STATERR_NO021</vt:lpstr>
      <vt:lpstr>STATERR_NO022</vt:lpstr>
      <vt:lpstr>STATERR_NO023</vt:lpstr>
      <vt:lpstr>STATERR_NO024</vt:lpstr>
      <vt:lpstr>STATERR_NO025</vt:lpstr>
      <vt:lpstr>STATERR_NO026</vt:lpstr>
      <vt:lpstr>STATERR_NO027</vt:lpstr>
      <vt:lpstr>STATERR_NO028</vt:lpstr>
      <vt:lpstr>STATERR_NO029</vt:lpstr>
      <vt:lpstr>STATERR_NO030</vt:lpstr>
      <vt:lpstr>STATERR_NO031</vt:lpstr>
      <vt:lpstr>STATERR_NO032</vt:lpstr>
      <vt:lpstr>STATERR_NO033</vt:lpstr>
      <vt:lpstr>STATERR_NO034</vt:lpstr>
      <vt:lpstr>STATERR_NO035</vt:lpstr>
      <vt:lpstr>STATERR_NO036</vt:lpstr>
      <vt:lpstr>STATERR_NO037</vt:lpstr>
      <vt:lpstr>STATERR_NO038</vt:lpstr>
      <vt:lpstr>STATERR_NO039</vt:lpstr>
      <vt:lpstr>STATERR_NO040</vt:lpstr>
      <vt:lpstr>STATERR_NO041</vt:lpstr>
      <vt:lpstr>STATERR_NO042</vt:lpstr>
      <vt:lpstr>STATERR_NO043</vt:lpstr>
      <vt:lpstr>STATERR_NO044</vt:lpstr>
      <vt:lpstr>STATERR_NO045</vt:lpstr>
      <vt:lpstr>UNIT_NO001</vt:lpstr>
      <vt:lpstr>UNIT_NO002</vt:lpstr>
      <vt:lpstr>UNIT_NO003</vt:lpstr>
      <vt:lpstr>UNIT_NO004</vt:lpstr>
      <vt:lpstr>UNIT_NO005</vt:lpstr>
      <vt:lpstr>UNIT_NO006</vt:lpstr>
      <vt:lpstr>UNIT_NO007</vt:lpstr>
      <vt:lpstr>UNIT_NO008</vt:lpstr>
      <vt:lpstr>UNIT_NO009</vt:lpstr>
      <vt:lpstr>UNIT_NO010</vt:lpstr>
      <vt:lpstr>UNIT_NO011</vt:lpstr>
      <vt:lpstr>UNIT_NO012</vt:lpstr>
      <vt:lpstr>UNIT_NO013</vt:lpstr>
      <vt:lpstr>UNIT_NO014</vt:lpstr>
      <vt:lpstr>UNIT_NO015</vt:lpstr>
      <vt:lpstr>UNIT_NO016</vt:lpstr>
      <vt:lpstr>UNIT_NO017</vt:lpstr>
      <vt:lpstr>UNIT_NO018</vt:lpstr>
      <vt:lpstr>UNIT_NO019</vt:lpstr>
      <vt:lpstr>UNIT_NO020</vt:lpstr>
      <vt:lpstr>UNIT_NO021</vt:lpstr>
      <vt:lpstr>UNIT_NO022</vt:lpstr>
      <vt:lpstr>UNIT_NO023</vt:lpstr>
      <vt:lpstr>UNIT_NO024</vt:lpstr>
      <vt:lpstr>UNIT_NO025</vt:lpstr>
      <vt:lpstr>UNIT_NO026</vt:lpstr>
      <vt:lpstr>UNIT_NO027</vt:lpstr>
      <vt:lpstr>UNIT_NO028</vt:lpstr>
      <vt:lpstr>UNIT_NO029</vt:lpstr>
      <vt:lpstr>UNIT_NO030</vt:lpstr>
      <vt:lpstr>UNIT_NO031</vt:lpstr>
      <vt:lpstr>UNIT_NO032</vt:lpstr>
      <vt:lpstr>UNIT_NO033</vt:lpstr>
      <vt:lpstr>UNIT_NO034</vt:lpstr>
      <vt:lpstr>UNIT_NO035</vt:lpstr>
      <vt:lpstr>UNIT_NO036</vt:lpstr>
      <vt:lpstr>UNIT_NO037</vt:lpstr>
      <vt:lpstr>UNIT_NO038</vt:lpstr>
      <vt:lpstr>UNIT_NO039</vt:lpstr>
      <vt:lpstr>UNIT_NO040</vt:lpstr>
      <vt:lpstr>UNIT_NO041</vt:lpstr>
      <vt:lpstr>UNIT_NO042</vt:lpstr>
      <vt:lpstr>UNIT_NO043</vt:lpstr>
      <vt:lpstr>UNIT_NO044</vt:lpstr>
      <vt:lpstr>UNIT_NO045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rigaku</dc:creator>
  <cp:lastModifiedBy>Zachary Komon</cp:lastModifiedBy>
  <cp:lastPrinted>2020-04-24T04:13:14Z</cp:lastPrinted>
  <dcterms:created xsi:type="dcterms:W3CDTF">2006-05-08T02:33:48Z</dcterms:created>
  <dcterms:modified xsi:type="dcterms:W3CDTF">2023-04-04T17:59:46Z</dcterms:modified>
</cp:coreProperties>
</file>