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giz\OneDrive\Masaüstü\"/>
    </mc:Choice>
  </mc:AlternateContent>
  <xr:revisionPtr revIDLastSave="0" documentId="13_ncr:1_{A041B15A-BFC0-4865-9670-5A6A087F6B5D}" xr6:coauthVersionLast="47" xr6:coauthVersionMax="47" xr10:uidLastSave="{00000000-0000-0000-0000-000000000000}"/>
  <bookViews>
    <workbookView xWindow="-108" yWindow="-108" windowWidth="23256" windowHeight="12456" xr2:uid="{101DFAB6-37AF-4E74-9445-374878C6C0D7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3" i="1" l="1"/>
  <c r="Y24" i="1"/>
  <c r="Y25" i="1"/>
  <c r="Y26" i="1"/>
  <c r="Y27" i="1"/>
  <c r="Y28" i="1"/>
  <c r="Y29" i="1"/>
  <c r="Y30" i="1"/>
  <c r="Y31" i="1"/>
  <c r="Y22" i="1"/>
  <c r="M4" i="1"/>
  <c r="M3" i="1"/>
  <c r="M5" i="1"/>
  <c r="M6" i="1"/>
  <c r="M7" i="1"/>
  <c r="M8" i="1"/>
  <c r="M9" i="1"/>
  <c r="M10" i="1"/>
  <c r="M11" i="1"/>
  <c r="M2" i="1"/>
  <c r="Q31" i="1"/>
  <c r="P30" i="1"/>
  <c r="AR3" i="1"/>
  <c r="AR4" i="1"/>
  <c r="AR5" i="1"/>
  <c r="AR6" i="1"/>
  <c r="AR7" i="1"/>
  <c r="AR8" i="1"/>
  <c r="AR9" i="1"/>
  <c r="AR10" i="1"/>
  <c r="AR11" i="1"/>
  <c r="AR12" i="1"/>
  <c r="AS12" i="1" s="1"/>
  <c r="AR13" i="1"/>
  <c r="AR14" i="1"/>
  <c r="AR15" i="1"/>
  <c r="AR16" i="1"/>
  <c r="AR17" i="1"/>
  <c r="AR18" i="1"/>
  <c r="AR19" i="1"/>
  <c r="AR20" i="1"/>
  <c r="AR21" i="1"/>
  <c r="AR22" i="1"/>
  <c r="AR23" i="1"/>
  <c r="AS23" i="1" s="1"/>
  <c r="AR24" i="1"/>
  <c r="AR25" i="1"/>
  <c r="AR26" i="1"/>
  <c r="AR27" i="1"/>
  <c r="AR28" i="1"/>
  <c r="AR29" i="1"/>
  <c r="AR30" i="1"/>
  <c r="AR31" i="1"/>
  <c r="AR32" i="1"/>
  <c r="AR33" i="1"/>
  <c r="AR34" i="1"/>
  <c r="AS34" i="1" s="1"/>
  <c r="AR35" i="1"/>
  <c r="AR36" i="1"/>
  <c r="AR37" i="1"/>
  <c r="AR38" i="1"/>
  <c r="AR39" i="1"/>
  <c r="AR40" i="1"/>
  <c r="AR41" i="1"/>
  <c r="AR42" i="1"/>
  <c r="AR43" i="1"/>
  <c r="AR44" i="1"/>
  <c r="AR45" i="1"/>
  <c r="AS45" i="1" s="1"/>
  <c r="AR46" i="1"/>
  <c r="AR47" i="1"/>
  <c r="AR48" i="1"/>
  <c r="AR49" i="1"/>
  <c r="AR50" i="1"/>
  <c r="AR51" i="1"/>
  <c r="AR52" i="1"/>
  <c r="AR53" i="1"/>
  <c r="AR54" i="1"/>
  <c r="AR55" i="1"/>
  <c r="AR56" i="1"/>
  <c r="AS56" i="1" s="1"/>
  <c r="AR57" i="1"/>
  <c r="AR58" i="1"/>
  <c r="AR59" i="1"/>
  <c r="AR60" i="1"/>
  <c r="AR61" i="1"/>
  <c r="AR62" i="1"/>
  <c r="AR63" i="1"/>
  <c r="AR64" i="1"/>
  <c r="AR65" i="1"/>
  <c r="AR66" i="1"/>
  <c r="AR67" i="1"/>
  <c r="AS67" i="1" s="1"/>
  <c r="AR68" i="1"/>
  <c r="AR69" i="1"/>
  <c r="AR70" i="1"/>
  <c r="AR71" i="1"/>
  <c r="AR72" i="1"/>
  <c r="AR73" i="1"/>
  <c r="AR74" i="1"/>
  <c r="AR75" i="1"/>
  <c r="AR76" i="1"/>
  <c r="AR77" i="1"/>
  <c r="AR78" i="1"/>
  <c r="AS78" i="1" s="1"/>
  <c r="AR79" i="1"/>
  <c r="AR80" i="1"/>
  <c r="AR81" i="1"/>
  <c r="AR82" i="1"/>
  <c r="AR83" i="1"/>
  <c r="AR84" i="1"/>
  <c r="AR85" i="1"/>
  <c r="AR86" i="1"/>
  <c r="AR87" i="1"/>
  <c r="AR88" i="1"/>
  <c r="AR89" i="1"/>
  <c r="AS89" i="1" s="1"/>
  <c r="AR90" i="1"/>
  <c r="AR91" i="1"/>
  <c r="AR92" i="1"/>
  <c r="AR93" i="1"/>
  <c r="AR94" i="1"/>
  <c r="AR95" i="1"/>
  <c r="AR96" i="1"/>
  <c r="AR97" i="1"/>
  <c r="AR98" i="1"/>
  <c r="AR99" i="1"/>
  <c r="AR100" i="1"/>
  <c r="AS100" i="1" s="1"/>
  <c r="AR101" i="1"/>
  <c r="AR102" i="1"/>
  <c r="AR103" i="1"/>
  <c r="AR104" i="1"/>
  <c r="AR105" i="1"/>
  <c r="AR106" i="1"/>
  <c r="AR107" i="1"/>
  <c r="AR108" i="1"/>
  <c r="AR109" i="1"/>
  <c r="AR110" i="1"/>
  <c r="AR2" i="1"/>
  <c r="AS2" i="1" s="1"/>
  <c r="AQ2" i="1"/>
  <c r="AQ14" i="1"/>
  <c r="AS14" i="1" s="1"/>
  <c r="AQ26" i="1"/>
  <c r="AS26" i="1" s="1"/>
  <c r="AQ38" i="1"/>
  <c r="AS38" i="1" s="1"/>
  <c r="AQ50" i="1"/>
  <c r="AS50" i="1" s="1"/>
  <c r="AQ62" i="1"/>
  <c r="AS62" i="1" s="1"/>
  <c r="AQ74" i="1"/>
  <c r="AS74" i="1" s="1"/>
  <c r="AQ86" i="1"/>
  <c r="AS86" i="1" s="1"/>
  <c r="AQ98" i="1"/>
  <c r="AS98" i="1" s="1"/>
  <c r="AQ110" i="1"/>
  <c r="AS110" i="1" s="1"/>
  <c r="P10" i="1"/>
  <c r="AE21" i="1" s="1"/>
  <c r="W3" i="1"/>
  <c r="AE91" i="1" s="1"/>
  <c r="AE12" i="1"/>
  <c r="AF12" i="1" s="1"/>
  <c r="AE14" i="1"/>
  <c r="AE23" i="1"/>
  <c r="AE26" i="1"/>
  <c r="AE34" i="1"/>
  <c r="AF34" i="1" s="1"/>
  <c r="AE38" i="1"/>
  <c r="AE45" i="1"/>
  <c r="AE50" i="1"/>
  <c r="AE56" i="1"/>
  <c r="AE62" i="1"/>
  <c r="AE67" i="1"/>
  <c r="AF67" i="1" s="1"/>
  <c r="AE74" i="1"/>
  <c r="AE78" i="1"/>
  <c r="AF78" i="1" s="1"/>
  <c r="AE86" i="1"/>
  <c r="AE89" i="1"/>
  <c r="AF89" i="1" s="1"/>
  <c r="AE98" i="1"/>
  <c r="AE100" i="1"/>
  <c r="AF100" i="1" s="1"/>
  <c r="AE110" i="1"/>
  <c r="AE2" i="1"/>
  <c r="AD14" i="1"/>
  <c r="AF14" i="1" s="1"/>
  <c r="AD21" i="1"/>
  <c r="AD26" i="1"/>
  <c r="AD38" i="1"/>
  <c r="AF38" i="1" s="1"/>
  <c r="AD50" i="1"/>
  <c r="AF50" i="1" s="1"/>
  <c r="AD62" i="1"/>
  <c r="AD69" i="1"/>
  <c r="AD74" i="1"/>
  <c r="AF74" i="1" s="1"/>
  <c r="AD86" i="1"/>
  <c r="AD98" i="1"/>
  <c r="AD110" i="1"/>
  <c r="AD2" i="1"/>
  <c r="AH1" i="1"/>
  <c r="AF23" i="1"/>
  <c r="AF26" i="1"/>
  <c r="AF45" i="1"/>
  <c r="AF56" i="1"/>
  <c r="AN110" i="1"/>
  <c r="AM110" i="1"/>
  <c r="AN109" i="1"/>
  <c r="AM109" i="1"/>
  <c r="AN108" i="1"/>
  <c r="AM108" i="1"/>
  <c r="AN107" i="1"/>
  <c r="AM107" i="1"/>
  <c r="AN106" i="1"/>
  <c r="AM106" i="1"/>
  <c r="AN105" i="1"/>
  <c r="AM105" i="1"/>
  <c r="AN104" i="1"/>
  <c r="AM104" i="1"/>
  <c r="AN103" i="1"/>
  <c r="AM103" i="1"/>
  <c r="AN102" i="1"/>
  <c r="AM102" i="1"/>
  <c r="AN101" i="1"/>
  <c r="AM101" i="1"/>
  <c r="AN99" i="1"/>
  <c r="AM99" i="1"/>
  <c r="AN98" i="1"/>
  <c r="AM98" i="1"/>
  <c r="AN97" i="1"/>
  <c r="AM97" i="1"/>
  <c r="AN96" i="1"/>
  <c r="AM96" i="1"/>
  <c r="AN95" i="1"/>
  <c r="AM95" i="1"/>
  <c r="AN94" i="1"/>
  <c r="AM94" i="1"/>
  <c r="AN93" i="1"/>
  <c r="AM93" i="1"/>
  <c r="AN92" i="1"/>
  <c r="AM92" i="1"/>
  <c r="AN91" i="1"/>
  <c r="AM91" i="1"/>
  <c r="AN90" i="1"/>
  <c r="AM90" i="1"/>
  <c r="AN88" i="1"/>
  <c r="AM88" i="1"/>
  <c r="AN87" i="1"/>
  <c r="AM87" i="1"/>
  <c r="AN86" i="1"/>
  <c r="AM86" i="1"/>
  <c r="AN85" i="1"/>
  <c r="AM85" i="1"/>
  <c r="AN84" i="1"/>
  <c r="AM84" i="1"/>
  <c r="AN83" i="1"/>
  <c r="AM83" i="1"/>
  <c r="AN82" i="1"/>
  <c r="AM82" i="1"/>
  <c r="AN81" i="1"/>
  <c r="AM81" i="1"/>
  <c r="AN80" i="1"/>
  <c r="AM80" i="1"/>
  <c r="AN79" i="1"/>
  <c r="AM79" i="1"/>
  <c r="AN77" i="1"/>
  <c r="AM77" i="1"/>
  <c r="AN76" i="1"/>
  <c r="AM76" i="1"/>
  <c r="AN75" i="1"/>
  <c r="AM75" i="1"/>
  <c r="AN74" i="1"/>
  <c r="AM74" i="1"/>
  <c r="AN73" i="1"/>
  <c r="AM73" i="1"/>
  <c r="AN72" i="1"/>
  <c r="AM72" i="1"/>
  <c r="AN71" i="1"/>
  <c r="AM71" i="1"/>
  <c r="AN70" i="1"/>
  <c r="AM70" i="1"/>
  <c r="AN69" i="1"/>
  <c r="AM69" i="1"/>
  <c r="AN68" i="1"/>
  <c r="AM68" i="1"/>
  <c r="AN66" i="1"/>
  <c r="AM66" i="1"/>
  <c r="AN65" i="1"/>
  <c r="AM65" i="1"/>
  <c r="AN64" i="1"/>
  <c r="AM64" i="1"/>
  <c r="AN63" i="1"/>
  <c r="AM63" i="1"/>
  <c r="AN62" i="1"/>
  <c r="AM62" i="1"/>
  <c r="AN61" i="1"/>
  <c r="AM61" i="1"/>
  <c r="AN60" i="1"/>
  <c r="AM60" i="1"/>
  <c r="AN59" i="1"/>
  <c r="AM59" i="1"/>
  <c r="AN58" i="1"/>
  <c r="AM58" i="1"/>
  <c r="AN57" i="1"/>
  <c r="AM57" i="1"/>
  <c r="AN55" i="1"/>
  <c r="AM55" i="1"/>
  <c r="AN54" i="1"/>
  <c r="AM54" i="1"/>
  <c r="AN53" i="1"/>
  <c r="AM53" i="1"/>
  <c r="AN52" i="1"/>
  <c r="AM52" i="1"/>
  <c r="AN51" i="1"/>
  <c r="AM51" i="1"/>
  <c r="AN50" i="1"/>
  <c r="AM50" i="1"/>
  <c r="AN49" i="1"/>
  <c r="AM49" i="1"/>
  <c r="AN48" i="1"/>
  <c r="AM48" i="1"/>
  <c r="AN47" i="1"/>
  <c r="AM47" i="1"/>
  <c r="AN46" i="1"/>
  <c r="AM46" i="1"/>
  <c r="AN44" i="1"/>
  <c r="AM44" i="1"/>
  <c r="AN43" i="1"/>
  <c r="AM43" i="1"/>
  <c r="AN42" i="1"/>
  <c r="AM42" i="1"/>
  <c r="AN41" i="1"/>
  <c r="AM41" i="1"/>
  <c r="AN40" i="1"/>
  <c r="AM40" i="1"/>
  <c r="AN39" i="1"/>
  <c r="AM39" i="1"/>
  <c r="AN38" i="1"/>
  <c r="AM38" i="1"/>
  <c r="AN37" i="1"/>
  <c r="AM37" i="1"/>
  <c r="AN36" i="1"/>
  <c r="AM36" i="1"/>
  <c r="AN35" i="1"/>
  <c r="AM35" i="1"/>
  <c r="AN33" i="1"/>
  <c r="AM33" i="1"/>
  <c r="AN32" i="1"/>
  <c r="AM32" i="1"/>
  <c r="AN31" i="1"/>
  <c r="AM31" i="1"/>
  <c r="AN30" i="1"/>
  <c r="AM30" i="1"/>
  <c r="AN29" i="1"/>
  <c r="AM29" i="1"/>
  <c r="AN28" i="1"/>
  <c r="AM28" i="1"/>
  <c r="AN27" i="1"/>
  <c r="AM27" i="1"/>
  <c r="AN26" i="1"/>
  <c r="AM26" i="1"/>
  <c r="AN25" i="1"/>
  <c r="AM25" i="1"/>
  <c r="AN24" i="1"/>
  <c r="AM24" i="1"/>
  <c r="AN22" i="1"/>
  <c r="AM22" i="1"/>
  <c r="AN21" i="1"/>
  <c r="AM21" i="1"/>
  <c r="AN20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N11" i="1"/>
  <c r="AM11" i="1"/>
  <c r="AN10" i="1"/>
  <c r="AM10" i="1"/>
  <c r="AN9" i="1"/>
  <c r="AM9" i="1"/>
  <c r="AN8" i="1"/>
  <c r="AM8" i="1"/>
  <c r="AN7" i="1"/>
  <c r="AM7" i="1"/>
  <c r="AN6" i="1"/>
  <c r="AM6" i="1"/>
  <c r="AN5" i="1"/>
  <c r="AM5" i="1"/>
  <c r="AN4" i="1"/>
  <c r="AM4" i="1"/>
  <c r="AN3" i="1"/>
  <c r="AM3" i="1"/>
  <c r="AN2" i="1"/>
  <c r="AM2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B23" i="1"/>
  <c r="B24" i="1"/>
  <c r="B25" i="1"/>
  <c r="B26" i="1"/>
  <c r="B27" i="1"/>
  <c r="B28" i="1"/>
  <c r="B29" i="1"/>
  <c r="B30" i="1"/>
  <c r="B31" i="1"/>
  <c r="B2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AA2" i="1"/>
  <c r="Z2" i="1"/>
  <c r="X10" i="1"/>
  <c r="W11" i="1" s="1"/>
  <c r="AE99" i="1" s="1"/>
  <c r="W9" i="1"/>
  <c r="AD87" i="1" s="1"/>
  <c r="X9" i="1"/>
  <c r="V11" i="1" s="1"/>
  <c r="AE88" i="1" s="1"/>
  <c r="X8" i="1"/>
  <c r="U11" i="1" s="1"/>
  <c r="AE77" i="1" s="1"/>
  <c r="W8" i="1"/>
  <c r="AE96" i="1" s="1"/>
  <c r="V8" i="1"/>
  <c r="AD75" i="1" s="1"/>
  <c r="U7" i="1"/>
  <c r="AE73" i="1" s="1"/>
  <c r="V7" i="1"/>
  <c r="AE84" i="1" s="1"/>
  <c r="W7" i="1"/>
  <c r="T10" i="1" s="1"/>
  <c r="AE65" i="1" s="1"/>
  <c r="X7" i="1"/>
  <c r="T11" i="1" s="1"/>
  <c r="AD106" i="1" s="1"/>
  <c r="T6" i="1"/>
  <c r="AE61" i="1" s="1"/>
  <c r="U6" i="1"/>
  <c r="AE72" i="1" s="1"/>
  <c r="V6" i="1"/>
  <c r="S9" i="1" s="1"/>
  <c r="AE53" i="1" s="1"/>
  <c r="W6" i="1"/>
  <c r="AE94" i="1" s="1"/>
  <c r="X6" i="1"/>
  <c r="S11" i="1" s="1"/>
  <c r="AD105" i="1" s="1"/>
  <c r="S5" i="1"/>
  <c r="AE49" i="1" s="1"/>
  <c r="T5" i="1"/>
  <c r="R7" i="1" s="1"/>
  <c r="AD60" i="1" s="1"/>
  <c r="U5" i="1"/>
  <c r="AE71" i="1" s="1"/>
  <c r="V5" i="1"/>
  <c r="AE82" i="1" s="1"/>
  <c r="W5" i="1"/>
  <c r="R10" i="1" s="1"/>
  <c r="AD93" i="1" s="1"/>
  <c r="X5" i="1"/>
  <c r="R11" i="1" s="1"/>
  <c r="AE44" i="1" s="1"/>
  <c r="R4" i="1"/>
  <c r="Q5" i="1" s="1"/>
  <c r="AD37" i="1" s="1"/>
  <c r="S4" i="1"/>
  <c r="Q6" i="1" s="1"/>
  <c r="AD48" i="1" s="1"/>
  <c r="T4" i="1"/>
  <c r="AE59" i="1" s="1"/>
  <c r="U4" i="1"/>
  <c r="AE70" i="1" s="1"/>
  <c r="V4" i="1"/>
  <c r="Q9" i="1" s="1"/>
  <c r="AD81" i="1" s="1"/>
  <c r="W4" i="1"/>
  <c r="Q10" i="1" s="1"/>
  <c r="AE32" i="1" s="1"/>
  <c r="X4" i="1"/>
  <c r="AD33" i="1" s="1"/>
  <c r="Q3" i="1"/>
  <c r="AE25" i="1" s="1"/>
  <c r="R3" i="1"/>
  <c r="P5" i="1" s="1"/>
  <c r="AE16" i="1" s="1"/>
  <c r="S3" i="1"/>
  <c r="P6" i="1" s="1"/>
  <c r="AD47" i="1" s="1"/>
  <c r="T3" i="1"/>
  <c r="AD18" i="1" s="1"/>
  <c r="U3" i="1"/>
  <c r="P8" i="1" s="1"/>
  <c r="AE19" i="1" s="1"/>
  <c r="V3" i="1"/>
  <c r="P9" i="1" s="1"/>
  <c r="AE20" i="1" s="1"/>
  <c r="X3" i="1"/>
  <c r="AD22" i="1" s="1"/>
  <c r="X2" i="1"/>
  <c r="O11" i="1" s="1"/>
  <c r="AD101" i="1" s="1"/>
  <c r="W2" i="1"/>
  <c r="O10" i="1" s="1"/>
  <c r="AE10" i="1" s="1"/>
  <c r="V2" i="1"/>
  <c r="AD9" i="1" s="1"/>
  <c r="U2" i="1"/>
  <c r="O8" i="1" s="1"/>
  <c r="AE8" i="1" s="1"/>
  <c r="T2" i="1"/>
  <c r="AE57" i="1" s="1"/>
  <c r="S2" i="1"/>
  <c r="O6" i="1" s="1"/>
  <c r="AD46" i="1" s="1"/>
  <c r="R2" i="1"/>
  <c r="AE35" i="1" s="1"/>
  <c r="Q2" i="1"/>
  <c r="O4" i="1" s="1"/>
  <c r="AD24" i="1" s="1"/>
  <c r="P2" i="1"/>
  <c r="O3" i="1" s="1"/>
  <c r="AD13" i="1" s="1"/>
  <c r="AD63" i="1" l="1"/>
  <c r="AF62" i="1"/>
  <c r="AE103" i="1"/>
  <c r="AD55" i="1"/>
  <c r="AD7" i="1"/>
  <c r="AD42" i="1"/>
  <c r="AE90" i="1"/>
  <c r="AD108" i="1"/>
  <c r="AD29" i="1"/>
  <c r="AD95" i="1"/>
  <c r="AF95" i="1" s="1"/>
  <c r="AE85" i="1"/>
  <c r="AE17" i="1"/>
  <c r="AF17" i="1" s="1"/>
  <c r="AD90" i="1"/>
  <c r="AF90" i="1" s="1"/>
  <c r="AD16" i="1"/>
  <c r="AD109" i="1"/>
  <c r="AD83" i="1"/>
  <c r="AD43" i="1"/>
  <c r="AD30" i="1"/>
  <c r="AD17" i="1"/>
  <c r="AG17" i="1" s="1"/>
  <c r="AE104" i="1"/>
  <c r="AE92" i="1"/>
  <c r="AE79" i="1"/>
  <c r="AE55" i="1"/>
  <c r="AF55" i="1" s="1"/>
  <c r="AE43" i="1"/>
  <c r="AE31" i="1"/>
  <c r="AE6" i="1"/>
  <c r="AD11" i="1"/>
  <c r="AD107" i="1"/>
  <c r="AD68" i="1"/>
  <c r="AD54" i="1"/>
  <c r="AD41" i="1"/>
  <c r="AG41" i="1" s="1"/>
  <c r="AD28" i="1"/>
  <c r="AF28" i="1" s="1"/>
  <c r="AD15" i="1"/>
  <c r="AE102" i="1"/>
  <c r="AE4" i="1"/>
  <c r="AE66" i="1"/>
  <c r="AD10" i="1"/>
  <c r="AD80" i="1"/>
  <c r="AD66" i="1"/>
  <c r="AF66" i="1" s="1"/>
  <c r="AD53" i="1"/>
  <c r="AF53" i="1" s="1"/>
  <c r="AD40" i="1"/>
  <c r="AD27" i="1"/>
  <c r="AE101" i="1"/>
  <c r="AF101" i="1" s="1"/>
  <c r="AE40" i="1"/>
  <c r="AE28" i="1"/>
  <c r="AE3" i="1"/>
  <c r="AD92" i="1"/>
  <c r="AF92" i="1" s="1"/>
  <c r="AD65" i="1"/>
  <c r="AF65" i="1" s="1"/>
  <c r="AD52" i="1"/>
  <c r="AD39" i="1"/>
  <c r="AE27" i="1"/>
  <c r="P11" i="1"/>
  <c r="AD8" i="1"/>
  <c r="AF8" i="1" s="1"/>
  <c r="AD104" i="1"/>
  <c r="AD91" i="1"/>
  <c r="AF91" i="1" s="1"/>
  <c r="AD77" i="1"/>
  <c r="AF77" i="1" s="1"/>
  <c r="AD64" i="1"/>
  <c r="AD51" i="1"/>
  <c r="AE13" i="1"/>
  <c r="AD76" i="1"/>
  <c r="AE37" i="1"/>
  <c r="AD6" i="1"/>
  <c r="AF6" i="1" s="1"/>
  <c r="AD88" i="1"/>
  <c r="AD36" i="1"/>
  <c r="AE109" i="1"/>
  <c r="AE97" i="1"/>
  <c r="AE60" i="1"/>
  <c r="AF60" i="1" s="1"/>
  <c r="AE48" i="1"/>
  <c r="AF48" i="1" s="1"/>
  <c r="AE36" i="1"/>
  <c r="AE24" i="1"/>
  <c r="AF24" i="1" s="1"/>
  <c r="AE11" i="1"/>
  <c r="Q11" i="1"/>
  <c r="AD5" i="1"/>
  <c r="AE108" i="1"/>
  <c r="AF108" i="1" s="1"/>
  <c r="AE83" i="1"/>
  <c r="AE47" i="1"/>
  <c r="AF47" i="1" s="1"/>
  <c r="AD4" i="1"/>
  <c r="AD99" i="1"/>
  <c r="AF99" i="1" s="1"/>
  <c r="AD20" i="1"/>
  <c r="AF20" i="1" s="1"/>
  <c r="AE107" i="1"/>
  <c r="AF107" i="1" s="1"/>
  <c r="AE95" i="1"/>
  <c r="AE58" i="1"/>
  <c r="AE46" i="1"/>
  <c r="AF46" i="1" s="1"/>
  <c r="AD3" i="1"/>
  <c r="AF98" i="1"/>
  <c r="AD32" i="1"/>
  <c r="AF32" i="1" s="1"/>
  <c r="AD19" i="1"/>
  <c r="AF19" i="1" s="1"/>
  <c r="AE106" i="1"/>
  <c r="AF106" i="1" s="1"/>
  <c r="AE81" i="1"/>
  <c r="AF81" i="1" s="1"/>
  <c r="AE69" i="1"/>
  <c r="AF69" i="1" s="1"/>
  <c r="AF110" i="1"/>
  <c r="AD44" i="1"/>
  <c r="AF44" i="1" s="1"/>
  <c r="AD31" i="1"/>
  <c r="AE105" i="1"/>
  <c r="AF105" i="1" s="1"/>
  <c r="AE93" i="1"/>
  <c r="AF93" i="1" s="1"/>
  <c r="AE80" i="1"/>
  <c r="AE68" i="1"/>
  <c r="AF68" i="1" s="1"/>
  <c r="AF21" i="1"/>
  <c r="AF16" i="1"/>
  <c r="AF2" i="1"/>
  <c r="AF86" i="1"/>
  <c r="AF109" i="1"/>
  <c r="AF43" i="1"/>
  <c r="AF10" i="1"/>
  <c r="AG75" i="1"/>
  <c r="AF13" i="1"/>
  <c r="AF88" i="1"/>
  <c r="AF37" i="1"/>
  <c r="AT98" i="1"/>
  <c r="AT86" i="1"/>
  <c r="U26" i="1"/>
  <c r="AQ52" i="1" s="1"/>
  <c r="W29" i="1"/>
  <c r="X25" i="1"/>
  <c r="X26" i="1"/>
  <c r="X27" i="1"/>
  <c r="X28" i="1"/>
  <c r="X29" i="1"/>
  <c r="X30" i="1"/>
  <c r="V28" i="1"/>
  <c r="W28" i="1"/>
  <c r="AT26" i="1"/>
  <c r="U27" i="1"/>
  <c r="V27" i="1"/>
  <c r="W27" i="1"/>
  <c r="T26" i="1"/>
  <c r="S8" i="1"/>
  <c r="V26" i="1"/>
  <c r="W26" i="1"/>
  <c r="S25" i="1"/>
  <c r="T25" i="1"/>
  <c r="R9" i="1"/>
  <c r="U25" i="1"/>
  <c r="V25" i="1"/>
  <c r="W25" i="1"/>
  <c r="AG27" i="1"/>
  <c r="S24" i="1"/>
  <c r="W24" i="1"/>
  <c r="R24" i="1"/>
  <c r="T24" i="1"/>
  <c r="U24" i="1"/>
  <c r="V24" i="1"/>
  <c r="X24" i="1"/>
  <c r="AQ33" i="1" s="1"/>
  <c r="AS33" i="1" s="1"/>
  <c r="AT14" i="1"/>
  <c r="W23" i="1"/>
  <c r="X23" i="1"/>
  <c r="S23" i="1"/>
  <c r="T23" i="1"/>
  <c r="U23" i="1"/>
  <c r="Q23" i="1"/>
  <c r="R23" i="1"/>
  <c r="V23" i="1"/>
  <c r="Q22" i="1"/>
  <c r="AT74" i="1"/>
  <c r="AG62" i="1"/>
  <c r="AG74" i="1"/>
  <c r="AG2" i="1"/>
  <c r="U22" i="1"/>
  <c r="AT62" i="1"/>
  <c r="X22" i="1"/>
  <c r="V22" i="1"/>
  <c r="P22" i="1"/>
  <c r="S22" i="1"/>
  <c r="AT50" i="1"/>
  <c r="R22" i="1"/>
  <c r="T22" i="1"/>
  <c r="AG86" i="1"/>
  <c r="W22" i="1"/>
  <c r="AG38" i="1"/>
  <c r="AG14" i="1"/>
  <c r="AT38" i="1"/>
  <c r="AT2" i="1"/>
  <c r="AG18" i="1"/>
  <c r="R8" i="1"/>
  <c r="AG9" i="1"/>
  <c r="AG105" i="1"/>
  <c r="AG98" i="1"/>
  <c r="AG52" i="1"/>
  <c r="AG39" i="1"/>
  <c r="AG26" i="1"/>
  <c r="P7" i="1"/>
  <c r="AG31" i="1"/>
  <c r="AG10" i="1"/>
  <c r="AG83" i="1"/>
  <c r="AG50" i="1"/>
  <c r="AG30" i="1"/>
  <c r="AG4" i="1"/>
  <c r="P4" i="1"/>
  <c r="R6" i="1"/>
  <c r="V10" i="1"/>
  <c r="AG11" i="1"/>
  <c r="AG5" i="1"/>
  <c r="AG107" i="1"/>
  <c r="AG87" i="1"/>
  <c r="AG81" i="1"/>
  <c r="AG54" i="1"/>
  <c r="AG104" i="1"/>
  <c r="AG60" i="1"/>
  <c r="AG47" i="1"/>
  <c r="AG53" i="1"/>
  <c r="Q7" i="1"/>
  <c r="AG22" i="1"/>
  <c r="AG13" i="1"/>
  <c r="AG93" i="1"/>
  <c r="AG68" i="1"/>
  <c r="AG24" i="1"/>
  <c r="AG33" i="1"/>
  <c r="AG55" i="1"/>
  <c r="AG46" i="1"/>
  <c r="AG7" i="1"/>
  <c r="AG109" i="1"/>
  <c r="AG76" i="1"/>
  <c r="AG63" i="1"/>
  <c r="AG37" i="1"/>
  <c r="AG101" i="1"/>
  <c r="AG110" i="1"/>
  <c r="AG90" i="1"/>
  <c r="AG99" i="1"/>
  <c r="AG108" i="1"/>
  <c r="AG69" i="1"/>
  <c r="AG42" i="1"/>
  <c r="AG29" i="1"/>
  <c r="AG48" i="1"/>
  <c r="AG21" i="1"/>
  <c r="AG15" i="1"/>
  <c r="AG106" i="1"/>
  <c r="AG80" i="1"/>
  <c r="T9" i="1"/>
  <c r="Q8" i="1"/>
  <c r="AG3" i="1"/>
  <c r="AG32" i="1"/>
  <c r="AG19" i="1"/>
  <c r="S7" i="1"/>
  <c r="S10" i="1"/>
  <c r="AG43" i="1"/>
  <c r="U10" i="1"/>
  <c r="T8" i="1"/>
  <c r="O5" i="1"/>
  <c r="AG16" i="1"/>
  <c r="U9" i="1"/>
  <c r="O9" i="1"/>
  <c r="O7" i="1"/>
  <c r="AG65" i="1"/>
  <c r="AG8" i="1"/>
  <c r="AG51" i="1"/>
  <c r="AG40" i="1"/>
  <c r="AG6" i="1"/>
  <c r="AT52" i="1" l="1"/>
  <c r="AS52" i="1"/>
  <c r="AG28" i="1"/>
  <c r="AG95" i="1"/>
  <c r="AF104" i="1"/>
  <c r="AF40" i="1"/>
  <c r="AF27" i="1"/>
  <c r="AF11" i="1"/>
  <c r="AG91" i="1"/>
  <c r="AF4" i="1"/>
  <c r="AQ4" i="1"/>
  <c r="AD49" i="1"/>
  <c r="AF49" i="1" s="1"/>
  <c r="AE39" i="1"/>
  <c r="AF39" i="1" s="1"/>
  <c r="AQ10" i="1"/>
  <c r="AE9" i="1"/>
  <c r="AF9" i="1" s="1"/>
  <c r="AD79" i="1"/>
  <c r="AF79" i="1" s="1"/>
  <c r="AE30" i="1"/>
  <c r="AF30" i="1" s="1"/>
  <c r="AD70" i="1"/>
  <c r="AF70" i="1" s="1"/>
  <c r="AQ5" i="1"/>
  <c r="AQ40" i="1"/>
  <c r="W31" i="1"/>
  <c r="AQ99" i="1"/>
  <c r="AS99" i="1" s="1"/>
  <c r="AQ31" i="1"/>
  <c r="AQ54" i="1"/>
  <c r="AS54" i="1" s="1"/>
  <c r="AG77" i="1"/>
  <c r="AQ3" i="1"/>
  <c r="AQ20" i="1"/>
  <c r="AQ29" i="1"/>
  <c r="AQ53" i="1"/>
  <c r="T31" i="1"/>
  <c r="AQ66" i="1"/>
  <c r="AS66" i="1" s="1"/>
  <c r="AQ6" i="1"/>
  <c r="AD73" i="1"/>
  <c r="AF73" i="1" s="1"/>
  <c r="AE63" i="1"/>
  <c r="AF63" i="1" s="1"/>
  <c r="AE76" i="1"/>
  <c r="AF76" i="1" s="1"/>
  <c r="AD96" i="1"/>
  <c r="AF96" i="1" s="1"/>
  <c r="S28" i="1"/>
  <c r="AQ9" i="1"/>
  <c r="AQ16" i="1"/>
  <c r="AQ27" i="1"/>
  <c r="AD72" i="1"/>
  <c r="AF72" i="1" s="1"/>
  <c r="AE52" i="1"/>
  <c r="AF52" i="1" s="1"/>
  <c r="S31" i="1"/>
  <c r="AQ55" i="1"/>
  <c r="AS55" i="1" s="1"/>
  <c r="AD71" i="1"/>
  <c r="AF71" i="1" s="1"/>
  <c r="AE41" i="1"/>
  <c r="AF41" i="1" s="1"/>
  <c r="AQ15" i="1"/>
  <c r="AQ32" i="1"/>
  <c r="AS32" i="1" s="1"/>
  <c r="AQ51" i="1"/>
  <c r="R31" i="1"/>
  <c r="AQ44" i="1"/>
  <c r="AS44" i="1" s="1"/>
  <c r="AD58" i="1"/>
  <c r="AF58" i="1" s="1"/>
  <c r="AE18" i="1"/>
  <c r="AF18" i="1" s="1"/>
  <c r="O31" i="1"/>
  <c r="AQ101" i="1" s="1"/>
  <c r="AQ11" i="1"/>
  <c r="AQ19" i="1"/>
  <c r="AQ28" i="1"/>
  <c r="AQ65" i="1"/>
  <c r="V30" i="1"/>
  <c r="AQ87" i="1"/>
  <c r="AS87" i="1" s="1"/>
  <c r="AF83" i="1"/>
  <c r="AF36" i="1"/>
  <c r="AG36" i="1"/>
  <c r="AG59" i="1"/>
  <c r="AD59" i="1"/>
  <c r="AF59" i="1" s="1"/>
  <c r="AE29" i="1"/>
  <c r="AF29" i="1" s="1"/>
  <c r="AD97" i="1"/>
  <c r="AF97" i="1" s="1"/>
  <c r="AE87" i="1"/>
  <c r="AF87" i="1" s="1"/>
  <c r="AQ18" i="1"/>
  <c r="AQ64" i="1"/>
  <c r="AF3" i="1"/>
  <c r="V31" i="1"/>
  <c r="AQ88" i="1"/>
  <c r="AS88" i="1" s="1"/>
  <c r="AQ17" i="1"/>
  <c r="AQ43" i="1"/>
  <c r="AQ63" i="1"/>
  <c r="AE22" i="1"/>
  <c r="AF22" i="1" s="1"/>
  <c r="AD102" i="1"/>
  <c r="AG102" i="1" s="1"/>
  <c r="AQ39" i="1"/>
  <c r="AT30" i="1"/>
  <c r="AQ30" i="1"/>
  <c r="AS30" i="1" s="1"/>
  <c r="P31" i="1"/>
  <c r="AQ22" i="1"/>
  <c r="AS22" i="1" s="1"/>
  <c r="AQ42" i="1"/>
  <c r="AD84" i="1"/>
  <c r="AF84" i="1" s="1"/>
  <c r="AE64" i="1"/>
  <c r="AF64" i="1" s="1"/>
  <c r="U31" i="1"/>
  <c r="AQ77" i="1"/>
  <c r="AS77" i="1" s="1"/>
  <c r="AG94" i="1"/>
  <c r="AE54" i="1"/>
  <c r="AF54" i="1" s="1"/>
  <c r="AD94" i="1"/>
  <c r="AF94" i="1" s="1"/>
  <c r="AD61" i="1"/>
  <c r="AF61" i="1" s="1"/>
  <c r="AE51" i="1"/>
  <c r="AF51" i="1" s="1"/>
  <c r="AG92" i="1"/>
  <c r="AQ41" i="1"/>
  <c r="AQ76" i="1"/>
  <c r="AE33" i="1"/>
  <c r="AF33" i="1" s="1"/>
  <c r="AD103" i="1"/>
  <c r="AF80" i="1"/>
  <c r="AD35" i="1"/>
  <c r="AF35" i="1" s="1"/>
  <c r="AE5" i="1"/>
  <c r="AF5" i="1" s="1"/>
  <c r="AE7" i="1"/>
  <c r="AF7" i="1" s="1"/>
  <c r="AD57" i="1"/>
  <c r="AF57" i="1" s="1"/>
  <c r="AQ8" i="1"/>
  <c r="AG25" i="1"/>
  <c r="AD25" i="1"/>
  <c r="AF25" i="1" s="1"/>
  <c r="AE15" i="1"/>
  <c r="AF15" i="1" s="1"/>
  <c r="AQ21" i="1"/>
  <c r="AD85" i="1"/>
  <c r="AF85" i="1" s="1"/>
  <c r="AE75" i="1"/>
  <c r="AF75" i="1" s="1"/>
  <c r="AG64" i="1"/>
  <c r="AG20" i="1"/>
  <c r="AQ7" i="1"/>
  <c r="AE42" i="1"/>
  <c r="AF42" i="1" s="1"/>
  <c r="AD82" i="1"/>
  <c r="AF82" i="1" s="1"/>
  <c r="AQ75" i="1"/>
  <c r="AF31" i="1"/>
  <c r="P28" i="1"/>
  <c r="R29" i="1"/>
  <c r="R30" i="1"/>
  <c r="S30" i="1"/>
  <c r="S27" i="1"/>
  <c r="U29" i="1"/>
  <c r="T29" i="1"/>
  <c r="S29" i="1"/>
  <c r="U30" i="1"/>
  <c r="T30" i="1"/>
  <c r="R28" i="1"/>
  <c r="O29" i="1"/>
  <c r="AQ79" i="1" s="1"/>
  <c r="AS79" i="1" s="1"/>
  <c r="P25" i="1"/>
  <c r="R27" i="1"/>
  <c r="Q25" i="1"/>
  <c r="Q26" i="1"/>
  <c r="Q30" i="1"/>
  <c r="Q27" i="1"/>
  <c r="Q28" i="1"/>
  <c r="Q29" i="1"/>
  <c r="P26" i="1"/>
  <c r="P27" i="1"/>
  <c r="P24" i="1"/>
  <c r="P29" i="1"/>
  <c r="O28" i="1"/>
  <c r="O24" i="1"/>
  <c r="O23" i="1"/>
  <c r="O26" i="1"/>
  <c r="O25" i="1"/>
  <c r="AT110" i="1"/>
  <c r="O27" i="1"/>
  <c r="AQ57" i="1" s="1"/>
  <c r="AS57" i="1" s="1"/>
  <c r="O30" i="1"/>
  <c r="AQ90" i="1" s="1"/>
  <c r="AS90" i="1" s="1"/>
  <c r="R26" i="1"/>
  <c r="T28" i="1"/>
  <c r="AG88" i="1"/>
  <c r="AG35" i="1"/>
  <c r="AG44" i="1"/>
  <c r="AG66" i="1"/>
  <c r="AG57" i="1"/>
  <c r="AT15" i="1" l="1"/>
  <c r="AS15" i="1"/>
  <c r="AT54" i="1"/>
  <c r="AT18" i="1"/>
  <c r="AS18" i="1"/>
  <c r="AT28" i="1"/>
  <c r="AS28" i="1"/>
  <c r="AT31" i="1"/>
  <c r="AS31" i="1"/>
  <c r="AT4" i="1"/>
  <c r="AS4" i="1"/>
  <c r="AT19" i="1"/>
  <c r="AS19" i="1"/>
  <c r="AT42" i="1"/>
  <c r="AS42" i="1"/>
  <c r="AT75" i="1"/>
  <c r="AS75" i="1"/>
  <c r="AT39" i="1"/>
  <c r="AS39" i="1"/>
  <c r="AT11" i="1"/>
  <c r="AS11" i="1"/>
  <c r="AT6" i="1"/>
  <c r="AS6" i="1"/>
  <c r="AT76" i="1"/>
  <c r="AS76" i="1"/>
  <c r="AT32" i="1"/>
  <c r="AT101" i="1"/>
  <c r="AS101" i="1"/>
  <c r="AT64" i="1"/>
  <c r="AS64" i="1"/>
  <c r="AT40" i="1"/>
  <c r="AS40" i="1"/>
  <c r="AT7" i="1"/>
  <c r="AS7" i="1"/>
  <c r="AT5" i="1"/>
  <c r="AS5" i="1"/>
  <c r="AT41" i="1"/>
  <c r="AS41" i="1"/>
  <c r="AT63" i="1"/>
  <c r="AS63" i="1"/>
  <c r="AT21" i="1"/>
  <c r="AS21" i="1"/>
  <c r="AT8" i="1"/>
  <c r="AS8" i="1"/>
  <c r="AT53" i="1"/>
  <c r="AS53" i="1"/>
  <c r="AT43" i="1"/>
  <c r="AS43" i="1"/>
  <c r="AT27" i="1"/>
  <c r="AS27" i="1"/>
  <c r="AT29" i="1"/>
  <c r="AS29" i="1"/>
  <c r="AT65" i="1"/>
  <c r="AS65" i="1"/>
  <c r="AT17" i="1"/>
  <c r="AS17" i="1"/>
  <c r="AT16" i="1"/>
  <c r="AS16" i="1"/>
  <c r="AT20" i="1"/>
  <c r="AS20" i="1"/>
  <c r="AT51" i="1"/>
  <c r="AS51" i="1"/>
  <c r="AT9" i="1"/>
  <c r="AS9" i="1"/>
  <c r="AT3" i="1"/>
  <c r="AS3" i="1"/>
  <c r="AT10" i="1"/>
  <c r="AS10" i="1"/>
  <c r="AT87" i="1"/>
  <c r="AG73" i="1"/>
  <c r="AG61" i="1"/>
  <c r="AG70" i="1"/>
  <c r="AQ105" i="1"/>
  <c r="AQ93" i="1"/>
  <c r="AQ47" i="1"/>
  <c r="AQ96" i="1"/>
  <c r="AG85" i="1"/>
  <c r="AG71" i="1"/>
  <c r="AQ70" i="1"/>
  <c r="AQ106" i="1"/>
  <c r="AT44" i="1"/>
  <c r="AQ35" i="1"/>
  <c r="AS35" i="1" s="1"/>
  <c r="AQ92" i="1"/>
  <c r="AQ61" i="1"/>
  <c r="AG58" i="1"/>
  <c r="AQ72" i="1"/>
  <c r="AQ83" i="1"/>
  <c r="AQ97" i="1"/>
  <c r="AQ109" i="1"/>
  <c r="AT22" i="1"/>
  <c r="AQ13" i="1"/>
  <c r="AQ94" i="1"/>
  <c r="AG79" i="1"/>
  <c r="AG96" i="1"/>
  <c r="AQ107" i="1"/>
  <c r="AS107" i="1" s="1"/>
  <c r="AQ46" i="1"/>
  <c r="AQ48" i="1"/>
  <c r="AQ91" i="1"/>
  <c r="AG82" i="1"/>
  <c r="AQ37" i="1"/>
  <c r="AS37" i="1" s="1"/>
  <c r="AQ68" i="1"/>
  <c r="AQ36" i="1"/>
  <c r="AQ82" i="1"/>
  <c r="AG49" i="1"/>
  <c r="AQ104" i="1"/>
  <c r="AQ60" i="1"/>
  <c r="AQ103" i="1"/>
  <c r="AQ80" i="1"/>
  <c r="AG97" i="1"/>
  <c r="AG72" i="1"/>
  <c r="AQ81" i="1"/>
  <c r="AQ108" i="1"/>
  <c r="AG84" i="1"/>
  <c r="AQ102" i="1"/>
  <c r="AG103" i="1"/>
  <c r="AF103" i="1"/>
  <c r="AQ84" i="1"/>
  <c r="AQ59" i="1"/>
  <c r="AQ85" i="1"/>
  <c r="AS85" i="1" s="1"/>
  <c r="AQ24" i="1"/>
  <c r="AQ73" i="1"/>
  <c r="AQ25" i="1"/>
  <c r="AQ71" i="1"/>
  <c r="AQ69" i="1"/>
  <c r="AQ49" i="1"/>
  <c r="AQ58" i="1"/>
  <c r="AQ95" i="1"/>
  <c r="AF102" i="1"/>
  <c r="AT77" i="1"/>
  <c r="AT79" i="1"/>
  <c r="AT88" i="1"/>
  <c r="AT33" i="1"/>
  <c r="AT55" i="1"/>
  <c r="AT66" i="1"/>
  <c r="AT57" i="1"/>
  <c r="AT99" i="1"/>
  <c r="AT90" i="1"/>
  <c r="AT61" i="1" l="1"/>
  <c r="AS61" i="1"/>
  <c r="AT84" i="1"/>
  <c r="AS84" i="1"/>
  <c r="AT104" i="1"/>
  <c r="AS104" i="1"/>
  <c r="AT107" i="1"/>
  <c r="AT92" i="1"/>
  <c r="AS92" i="1"/>
  <c r="AT95" i="1"/>
  <c r="AS95" i="1"/>
  <c r="AT60" i="1"/>
  <c r="AS60" i="1"/>
  <c r="AT58" i="1"/>
  <c r="AS58" i="1"/>
  <c r="AT82" i="1"/>
  <c r="AS82" i="1"/>
  <c r="AT59" i="1"/>
  <c r="AS59" i="1"/>
  <c r="AT49" i="1"/>
  <c r="AS49" i="1"/>
  <c r="AT94" i="1"/>
  <c r="AS94" i="1"/>
  <c r="AT106" i="1"/>
  <c r="AS106" i="1"/>
  <c r="AT102" i="1"/>
  <c r="AS102" i="1"/>
  <c r="AT36" i="1"/>
  <c r="AS36" i="1"/>
  <c r="AT69" i="1"/>
  <c r="AS69" i="1"/>
  <c r="AT68" i="1"/>
  <c r="AS68" i="1"/>
  <c r="AT13" i="1"/>
  <c r="AS13" i="1"/>
  <c r="AT70" i="1"/>
  <c r="AS70" i="1"/>
  <c r="AT71" i="1"/>
  <c r="AS71" i="1"/>
  <c r="AT108" i="1"/>
  <c r="AS108" i="1"/>
  <c r="AT35" i="1"/>
  <c r="AT25" i="1"/>
  <c r="AS25" i="1"/>
  <c r="AT81" i="1"/>
  <c r="AS81" i="1"/>
  <c r="AT37" i="1"/>
  <c r="AT109" i="1"/>
  <c r="AS109" i="1"/>
  <c r="AT97" i="1"/>
  <c r="AS97" i="1"/>
  <c r="AT96" i="1"/>
  <c r="AS96" i="1"/>
  <c r="AT24" i="1"/>
  <c r="AS24" i="1"/>
  <c r="AT91" i="1"/>
  <c r="AS91" i="1"/>
  <c r="AT83" i="1"/>
  <c r="AS83" i="1"/>
  <c r="AT47" i="1"/>
  <c r="AS47" i="1"/>
  <c r="AT72" i="1"/>
  <c r="AS72" i="1"/>
  <c r="AT73" i="1"/>
  <c r="AS73" i="1"/>
  <c r="AT80" i="1"/>
  <c r="AS80" i="1"/>
  <c r="AT48" i="1"/>
  <c r="AS48" i="1"/>
  <c r="AT93" i="1"/>
  <c r="AS93" i="1"/>
  <c r="AT85" i="1"/>
  <c r="AT103" i="1"/>
  <c r="AS103" i="1"/>
  <c r="AT46" i="1"/>
  <c r="AS46" i="1"/>
  <c r="AT105" i="1"/>
  <c r="AS105" i="1"/>
</calcChain>
</file>

<file path=xl/sharedStrings.xml><?xml version="1.0" encoding="utf-8"?>
<sst xmlns="http://schemas.openxmlformats.org/spreadsheetml/2006/main" count="613" uniqueCount="24">
  <si>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</si>
  <si>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</si>
  <si>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</si>
  <si>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</si>
  <si>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</si>
  <si>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</si>
  <si>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</si>
  <si>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</si>
  <si>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</si>
  <si>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</si>
  <si>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</t>
  </si>
  <si>
    <t>C</t>
  </si>
  <si>
    <t>D</t>
  </si>
  <si>
    <t>E</t>
  </si>
  <si>
    <t>G</t>
  </si>
  <si>
    <t>roadMatrix[0, 0] = 0;</t>
  </si>
  <si>
    <t>Seri 1 Adı</t>
  </si>
  <si>
    <t>Seri 2 Adı</t>
  </si>
  <si>
    <t>Seri 1 indis</t>
  </si>
  <si>
    <t>Seri 2 indis</t>
  </si>
  <si>
    <t>Mesafe</t>
  </si>
  <si>
    <t>Uçuş Matrisi</t>
  </si>
  <si>
    <t>Yol Matrisi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</si>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</sst>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2" borderId="1" xfId="0" applyNumberFormat="1" applyFill="1" applyBorder="1"/>
    <xf numFmtId="0" fontId="0" fillId="3" borderId="0" xfId="0" applyFill="1"/>
    <xf numFmtId="0" fontId="0" fillId="4" borderId="0" xfId="0" applyFill="1"/>
    <xf numFmtId="1" fontId="1" fillId="0" borderId="2" xfId="0" applyNumberFormat="1" applyFont="1" applyFill="1" applyBorder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3F10-27FB-4A23-91C4-11EF788A5D56}">
  <dimension ref="A1:AT110"/>
  <sheetViews>
    <sheetView tabSelected="1" topLeftCell="A10" workbookViewId="0">
      <selection activeCell="M17" sqref="M17"/>
    </sheetView>
  </sheetViews>
  <sheetFormatPr defaultRowHeight="14.4" x14ac:dyDescent="0.3"/>
  <cols>
    <col min="2" max="12" width="4.33203125" customWidth="1"/>
    <col min="13" max="13" width="39.6640625" customWidth="1"/>
    <col min="14" max="24" width="5.109375" customWidth="1"/>
    <col min="26" max="27" width="10.5546875" bestFit="1" customWidth="1"/>
    <col min="33" max="33" width="20.109375" bestFit="1" customWidth="1"/>
    <col min="35" max="35" width="18.88671875" bestFit="1" customWidth="1"/>
    <col min="39" max="40" width="10.5546875" bestFit="1" customWidth="1"/>
    <col min="46" max="46" width="20.109375" bestFit="1" customWidth="1"/>
  </cols>
  <sheetData>
    <row r="1" spans="1:46" x14ac:dyDescent="0.3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N1" s="1"/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  <c r="W1" s="2" t="s">
        <v>8</v>
      </c>
      <c r="X1" s="2" t="s">
        <v>9</v>
      </c>
      <c r="Z1" s="6" t="s">
        <v>18</v>
      </c>
      <c r="AA1" s="6" t="s">
        <v>19</v>
      </c>
      <c r="AB1" s="7" t="s">
        <v>16</v>
      </c>
      <c r="AC1" s="7" t="s">
        <v>17</v>
      </c>
      <c r="AD1" s="7" t="s">
        <v>20</v>
      </c>
      <c r="AE1" s="7"/>
      <c r="AF1" s="7"/>
      <c r="AG1" s="7" t="s">
        <v>21</v>
      </c>
      <c r="AH1">
        <f>MATCH(AC11,$N$1:$X$1,0)</f>
        <v>11</v>
      </c>
      <c r="AJ1" s="5" t="s">
        <v>0</v>
      </c>
      <c r="AK1" s="5">
        <v>0</v>
      </c>
      <c r="AM1" s="6" t="s">
        <v>18</v>
      </c>
      <c r="AN1" s="6" t="s">
        <v>19</v>
      </c>
      <c r="AO1" s="7" t="s">
        <v>16</v>
      </c>
      <c r="AP1" s="7" t="s">
        <v>17</v>
      </c>
      <c r="AQ1" s="7" t="s">
        <v>20</v>
      </c>
      <c r="AR1" s="7"/>
      <c r="AS1" s="7"/>
      <c r="AT1" s="7" t="s">
        <v>22</v>
      </c>
    </row>
    <row r="2" spans="1:46" x14ac:dyDescent="0.3">
      <c r="A2" t="s">
        <v>0</v>
      </c>
      <c r="B2" s="4" t="s">
        <v>10</v>
      </c>
      <c r="C2" s="4" t="s">
        <v>14</v>
      </c>
      <c r="D2" s="4" t="s">
        <v>11</v>
      </c>
      <c r="E2" s="4" t="s">
        <v>10</v>
      </c>
      <c r="F2" s="4" t="s">
        <v>23</v>
      </c>
      <c r="G2" s="4" t="s">
        <v>23</v>
      </c>
      <c r="H2" s="4" t="s">
        <v>10</v>
      </c>
      <c r="I2" s="4" t="s">
        <v>11</v>
      </c>
      <c r="J2" s="4" t="s">
        <v>14</v>
      </c>
      <c r="K2" s="4" t="s">
        <v>14</v>
      </c>
      <c r="L2" s="4" t="s">
        <v>23</v>
      </c>
      <c r="M2" t="str">
        <f>B2&amp;C2&amp;D2&amp;E2&amp;F2&amp;G2&amp;H2&amp;I2&amp;J2&amp;K2&amp;L2</f>
        <v>AGCATTACGGT</v>
      </c>
      <c r="N2" s="1" t="s">
        <v>0</v>
      </c>
      <c r="O2" s="2">
        <v>0</v>
      </c>
      <c r="P2" s="2">
        <f>IF(B2=B3,$B$17,$B$18)+IF(C2=C3,$B$17,$B$18)+IF(B2=B3,$B$17,$B$18)+IF(D2=D3,$B$17,$B$18)+IF(E2=E3,$B$17,$B$18)+IF(F2=F3,$B$17,$B$18)+IF(G2=G3,$B$17,$B$18)+IF(H2=H3,$B$17,$B$18)+IF(I2=I3,$B$17,$B$18)+IF(J2=J3,$B$17,$B$18)+IF(K2=K3,$B$17,$B$18)+IF(L2=L3,$B$17,$B$18)</f>
        <v>-12</v>
      </c>
      <c r="Q2" s="2">
        <f>IF(B2=B4,$B$17,$B$18)+IF(C2=C4,$B$17,$B$18)+IF(B2=B4,$B$17,$B$18)+IF(D2=D4,$B$17,$B$18)+IF(E2=E4,$B$17,$B$18)+IF(F2=F4,$B$17,$B$18)+IF(G2=G4,$B$17,$B$18)+IF(H2=H4,$B$17,$B$18)+IF(I2=I4,$B$17,$B$18)+IF(J2=J4,$B$17,$B$18)+IF(K2=K4,$B$17,$B$18)+IF(L2=L4,$B$17,$B$18)</f>
        <v>-18</v>
      </c>
      <c r="R2" s="2">
        <f>IF(B2=B5,$B$17,$B$18)+IF(C2=C5,$B$17,$B$18)+IF(B2=B5,$B$17,$B$18)+IF(D2=D5,$B$17,$B$18)+IF(E2=E5,$B$17,$B$18)+IF(F2=F5,$B$17,$B$18)+IF(G2=G5,$B$17,$B$18)+IF(H2=H5,$B$17,$B$18)+IF(I2=I5,$B$17,$B$18)+IF(J2=J5,$B$17,$B$18)+IF(K2=K5,$B$17,$B$18)+IF(L2=L5,$B$17,$B$18)</f>
        <v>-18</v>
      </c>
      <c r="S2" s="2">
        <f>IF(B2=B6,$B$17,$B$18)+IF(C2=C6,$B$17,$B$18)+IF(B2=B6,$B$17,$B$18)+IF(D2=D6,$B$17,$B$18)+IF(E2=E6,$B$17,$B$18)+IF(F2=F6,$B$17,$B$18)+IF(G2=G6,$B$17,$B$18)+IF(H2=H6,$B$17,$B$18)+IF(I2=I6,$B$17,$B$18)+IF(J2=J6,$B$17,$B$18)+IF(K2=K6,$B$17,$B$18)+IF(L2=L6,$B$17,$B$18)</f>
        <v>-18</v>
      </c>
      <c r="T2" s="2">
        <f>IF(B2=B7,$B$17,$B$18)+IF(C2=C7,$B$17,$B$18)+IF(B2=B7,$B$17,$B$18)+IF(D2=D7,$B$17,$B$18)+IF(E2=E7,$B$17,$B$18)+IF(F2=F7,$B$17,$B$18)+IF(G2=G7,$B$17,$B$18)+IF(H2=H7,$B$17,$B$18)+IF(I2=I7,$B$17,$B$18)+IF(J2=J7,$B$17,$B$18)+IF(K2=K7,$B$17,$B$18)+IF(L2=L7,$B$17,$B$18)</f>
        <v>-21</v>
      </c>
      <c r="U2" s="2">
        <f>IF(B2=B8,$B$17,$B$18)+IF(C2=C8,$B$17,$B$18)+IF(B2=B8,$B$17,$B$18)+IF(D2=D8,$B$17,$B$18)+IF(E2=E8,$B$17,$B$18)+IF(F2=F8,$B$17,$B$18)+IF(G2=G8,$B$17,$B$18)+IF(H2=H8,$B$17,$B$18)+IF(I2=I8,$B$17,$B$18)+IF(J2=J8,$B$17,$B$18)+IF(K2=K8,$B$17,$B$18)+IF(L2=L8,$B$17,$B$18)</f>
        <v>-21</v>
      </c>
      <c r="V2" s="2">
        <f>IF(B2=B9,$B$17,$B$18)+IF(C2=C9,$B$17,$B$18)+IF(B2=B9,$B$17,$B$18)+IF(D2=D9,$B$17,$B$18)+IF(E2=E9,$B$17,$B$18)+IF(F2=F9,$B$17,$B$18)+IF(G2=G9,$B$17,$B$18)+IF(H2=H9,$B$17,$B$18)+IF(I2=I9,$B$17,$B$18)+IF(J2=J9,$B$17,$B$18)+IF(K2=K9,$B$17,$B$18)+IF(L2=L9,$B$17,$B$18)</f>
        <v>-18</v>
      </c>
      <c r="W2" s="2">
        <f>IF(B2=B10,$B$17,$B$18)+IF(C2=C10,$B$17,$B$18)+IF(B2=B10,$B$17,$B$18)+IF(D2=D10,$B$17,$B$18)+IF(E2=E10,$B$17,$B$18)+IF(F2=F10,$B$17,$B$18)+IF(G2=G10,$B$17,$B$18)+IF(H2=H10,$B$17,$B$18)+IF(I2=I10,$B$17,$B$18)+IF(J2=J10,$B$17,$B$18)+IF(K2=K10,$B$17,$B$18)+IF(L2=L10,$B$17,$B$18)</f>
        <v>-12</v>
      </c>
      <c r="X2" s="2">
        <f>IF(B2=B11,$B$17,$B$18)+IF(C2=C11,$B$17,$B$18)+IF(B2=B11,$B$17,$B$18)+IF(D2=D11,$B$17,$B$18)+IF(E2=E11,$B$17,$B$18)+IF(F2=F11,$B$17,$B$18)+IF(G2=G11,$B$17,$B$18)+IF(H2=H11,$B$17,$B$18)+IF(I2=I11,$B$17,$B$18)+IF(J2=J11,$B$17,$B$18)+IF(K2=K11,$B$17,$B$18)+IF(L2=L11,$B$17,$B$18)</f>
        <v>-9</v>
      </c>
      <c r="Z2">
        <f>VLOOKUP(AB2,$AJ$1:$AK$10,2,FALSE)</f>
        <v>0</v>
      </c>
      <c r="AA2">
        <f>VLOOKUP(AC2,$AJ$1:$AK$10,2,FALSE)</f>
        <v>0</v>
      </c>
      <c r="AB2" t="s">
        <v>0</v>
      </c>
      <c r="AC2" t="s">
        <v>0</v>
      </c>
      <c r="AD2">
        <f>VLOOKUP(AB2,$N$1:$X$11,MATCH(AC2,$N$1:$X$1,0),FALSE)</f>
        <v>0</v>
      </c>
      <c r="AE2">
        <f>VLOOKUP(AC2,$N$1:$X$11,MATCH(AB2,$N$1:$X$1,0),FALSE)</f>
        <v>0</v>
      </c>
      <c r="AF2">
        <f>AE2-AD2</f>
        <v>0</v>
      </c>
      <c r="AG2" t="str">
        <f>"roadMatrix["&amp;Z2&amp;","&amp;AA2&amp;"] = "&amp;AD2&amp;";"</f>
        <v>roadMatrix[0,0] = 0;</v>
      </c>
      <c r="AI2" t="s">
        <v>15</v>
      </c>
      <c r="AJ2" s="5" t="s">
        <v>1</v>
      </c>
      <c r="AK2" s="5">
        <v>1</v>
      </c>
      <c r="AM2">
        <f>VLOOKUP(AO2,$AJ$1:$AK$10,2,FALSE)</f>
        <v>0</v>
      </c>
      <c r="AN2">
        <f>VLOOKUP(AP2,$AJ$1:$AK$10,2,FALSE)</f>
        <v>0</v>
      </c>
      <c r="AO2" t="s">
        <v>0</v>
      </c>
      <c r="AP2" t="s">
        <v>0</v>
      </c>
      <c r="AQ2">
        <f>AL5</f>
        <v>0</v>
      </c>
      <c r="AR2">
        <f>VLOOKUP(AP2,$N$21:$X$31,MATCH(AO2,$N$21:$X$21,0),FALSE)</f>
        <v>0</v>
      </c>
      <c r="AS2">
        <f>AQ2-AR2</f>
        <v>0</v>
      </c>
      <c r="AT2" t="str">
        <f>"roadMatrix["&amp;AM2&amp;","&amp;AN2&amp;"] = "&amp;AQ2&amp;";"</f>
        <v>roadMatrix[0,0] = 0;</v>
      </c>
    </row>
    <row r="3" spans="1:46" x14ac:dyDescent="0.3">
      <c r="A3" t="s">
        <v>1</v>
      </c>
      <c r="B3" s="4" t="s">
        <v>10</v>
      </c>
      <c r="C3" s="4" t="s">
        <v>11</v>
      </c>
      <c r="D3" s="4" t="s">
        <v>11</v>
      </c>
      <c r="E3" s="4" t="s">
        <v>10</v>
      </c>
      <c r="F3" s="4" t="s">
        <v>10</v>
      </c>
      <c r="G3" s="4" t="s">
        <v>14</v>
      </c>
      <c r="H3" s="4" t="s">
        <v>23</v>
      </c>
      <c r="I3" s="4" t="s">
        <v>23</v>
      </c>
      <c r="J3" s="4" t="s">
        <v>10</v>
      </c>
      <c r="K3" s="4" t="s">
        <v>11</v>
      </c>
      <c r="L3" s="4" t="s">
        <v>11</v>
      </c>
      <c r="M3" t="str">
        <f t="shared" ref="M3:M11" si="0">B3&amp;C3&amp;D3&amp;E3&amp;F3&amp;G3&amp;H3&amp;I3&amp;J3&amp;K3&amp;L3</f>
        <v>ACCAAGTTACC</v>
      </c>
      <c r="N3" s="1" t="s">
        <v>1</v>
      </c>
      <c r="O3" s="3">
        <f>P2</f>
        <v>-12</v>
      </c>
      <c r="P3" s="2">
        <v>0</v>
      </c>
      <c r="Q3" s="2">
        <f>IF(B3=B4,$B$17,$B$18)+IF(C3=C4,$B$17,$B$18)+IF(B3=B4,$B$17,$B$18)+IF(D3=D4,$B$17,$B$18)+IF(E3=E4,$B$17,$B$18)+IF(F3=F4,$B$17,$B$18)+IF(G3=G4,$B$17,$B$18)+IF(H3=H4,$B$17,$B$18)+IF(I3=I4,$B$17,$B$18)+IF(J3=J4,$B$17,$B$18)+IF(K3=K4,$B$17,$B$18)+IF(L3=L4,$B$17,$B$18)</f>
        <v>-12</v>
      </c>
      <c r="R3" s="2">
        <f>IF(B3=B5,$B$17,$B$18)+IF(C3=C5,$B$17,$B$18)+IF(B3=B5,$B$17,$B$18)+IF(D3=D5,$B$17,$B$18)+IF(E3=E5,$B$17,$B$18)+IF(F3=F5,$B$17,$B$18)+IF(G3=G5,$B$17,$B$18)+IF(H3=H5,$B$17,$B$18)+IF(I3=I5,$B$17,$B$18)+IF(J3=J5,$B$17,$B$18)+IF(K3=K5,$B$17,$B$18)+IF(L3=L5,$B$17,$B$18)</f>
        <v>-18</v>
      </c>
      <c r="S3" s="2">
        <f>IF(B3=B6,$B$17,$B$18)+IF(C3=C6,$B$17,$B$18)+IF(B3=B6,$B$17,$B$18)+IF(D3=D6,$B$17,$B$18)+IF(E3=E6,$B$17,$B$18)+IF(F3=F6,$B$17,$B$18)+IF(G3=G6,$B$17,$B$18)+IF(H3=H6,$B$17,$B$18)+IF(I3=I6,$B$17,$B$18)+IF(J3=J6,$B$17,$B$18)+IF(K3=K6,$B$17,$B$18)+IF(L3=L6,$B$17,$B$18)</f>
        <v>-15</v>
      </c>
      <c r="T3" s="2">
        <f>IF(B3=B7,$B$17,$B$18)+IF(C3=C7,$B$17,$B$18)+IF(B3=B7,$B$17,$B$18)+IF(D3=D7,$B$17,$B$18)+IF(E3=E7,$B$17,$B$18)+IF(F3=F7,$B$17,$B$18)+IF(G3=G7,$B$17,$B$18)+IF(H3=H7,$B$17,$B$18)+IF(I3=I7,$B$17,$B$18)+IF(J3=J7,$B$17,$B$18)+IF(K3=K7,$B$17,$B$18)+IF(L3=L7,$B$17,$B$18)</f>
        <v>-6</v>
      </c>
      <c r="U3" s="2">
        <f>IF(B3=B8,$B$17,$B$18)+IF(C3=C8,$B$17,$B$18)+IF(B3=B8,$B$17,$B$18)+IF(D3=D8,$B$17,$B$18)+IF(E3=E8,$B$17,$B$18)+IF(F3=F8,$B$17,$B$18)+IF(G3=G8,$B$17,$B$18)+IF(H3=H8,$B$17,$B$18)+IF(I3=I8,$B$17,$B$18)+IF(J3=J8,$B$17,$B$18)+IF(K3=K8,$B$17,$B$18)+IF(L3=L8,$B$17,$B$18)</f>
        <v>-12</v>
      </c>
      <c r="V3" s="2">
        <f>IF(B3=B9,$B$17,$B$18)+IF(C3=C9,$B$17,$B$18)+IF(B3=B9,$B$17,$B$18)+IF(D3=D9,$B$17,$B$18)+IF(E3=E9,$B$17,$B$18)+IF(F3=F9,$B$17,$B$18)+IF(G3=G9,$B$17,$B$18)+IF(H3=H9,$B$17,$B$18)+IF(I3=I9,$B$17,$B$18)+IF(J3=J9,$B$17,$B$18)+IF(K3=K9,$B$17,$B$18)+IF(L3=L9,$B$17,$B$18)</f>
        <v>-12</v>
      </c>
      <c r="W3" s="2">
        <f>IF(B3=B10,$B$17,$B$18)+IF(C3=C10,$B$17,$B$18)+IF(B3=B10,$B$17,$B$18)+IF(D3=D10,$B$17,$B$18)+IF(E3=E10,$B$17,$B$18)+IF(F3=F10,$B$17,$B$18)+IF(G3=G10,$B$17,$B$18)+IF(H3=H10,$B$17,$B$18)+IF(I3=I10,$B$17,$B$18)+IF(J3=J10,$B$17,$B$18)+IF(K3=K10,$B$17,$B$18)+IF(L3=L10,$B$17,$B$18)</f>
        <v>0</v>
      </c>
      <c r="X3" s="2">
        <f>IF(B3=B11,$B$17,$B$18)+IF(C3=C11,$B$17,$B$18)+IF(B3=B11,$B$17,$B$18)+IF(D3=D11,$B$17,$B$18)+IF(E3=E11,$B$17,$B$18)+IF(F3=F11,$B$17,$B$18)+IF(G3=G11,$B$17,$B$18)+IF(H3=H11,$B$17,$B$18)+IF(I3=I11,$B$17,$B$18)+IF(J3=J11,$B$17,$B$18)+IF(K3=K11,$B$17,$B$18)+IF(L3=L11,$B$17,$B$18)</f>
        <v>-18</v>
      </c>
      <c r="Z3">
        <f t="shared" ref="Z3:Z11" si="1">VLOOKUP(AB3,$AJ$1:$AK$10,2,FALSE)</f>
        <v>0</v>
      </c>
      <c r="AA3">
        <f t="shared" ref="AA3:AA11" si="2">VLOOKUP(AC3,$AJ$1:$AK$10,2,FALSE)</f>
        <v>1</v>
      </c>
      <c r="AB3" t="s">
        <v>0</v>
      </c>
      <c r="AC3" t="s">
        <v>1</v>
      </c>
      <c r="AD3">
        <f t="shared" ref="AD3:AD11" si="3">VLOOKUP(AB3,$N$1:$X$11,MATCH(AC3,$N$1:$X$1,0),FALSE)</f>
        <v>-12</v>
      </c>
      <c r="AE3">
        <f t="shared" ref="AE3:AE66" si="4">VLOOKUP(AC3,$N$1:$X$11,MATCH(AB3,$N$1:$X$1,0),FALSE)</f>
        <v>-12</v>
      </c>
      <c r="AF3">
        <f t="shared" ref="AF3:AF66" si="5">AE3-AD3</f>
        <v>0</v>
      </c>
      <c r="AG3" t="str">
        <f t="shared" ref="AG3:AG11" si="6">"roadMatrix["&amp;Z3&amp;","&amp;AA3&amp;"] = "&amp;AD3&amp;";"</f>
        <v>roadMatrix[0,1] = -12;</v>
      </c>
      <c r="AJ3" s="5" t="s">
        <v>2</v>
      </c>
      <c r="AK3" s="5">
        <v>2</v>
      </c>
      <c r="AM3">
        <f t="shared" ref="AM3:AM11" si="7">VLOOKUP(AO3,$AJ$1:$AK$10,2,FALSE)</f>
        <v>0</v>
      </c>
      <c r="AN3">
        <f t="shared" ref="AN3:AN11" si="8">VLOOKUP(AP3,$AJ$1:$AK$10,2,FALSE)</f>
        <v>1</v>
      </c>
      <c r="AO3" t="s">
        <v>0</v>
      </c>
      <c r="AP3" t="s">
        <v>1</v>
      </c>
      <c r="AQ3">
        <f t="shared" ref="AQ3:AQ11" si="9">VLOOKUP(AO3,$N$21:$X$31,MATCH(AP3,$N$21:$X$21,0),FALSE)</f>
        <v>4</v>
      </c>
      <c r="AR3">
        <f t="shared" ref="AR3:AR66" si="10">VLOOKUP(AP3,$N$21:$X$31,MATCH(AO3,$N$21:$X$21,0),FALSE)</f>
        <v>4</v>
      </c>
      <c r="AS3">
        <f t="shared" ref="AS3:AS66" si="11">AQ3-AR3</f>
        <v>0</v>
      </c>
      <c r="AT3" t="str">
        <f t="shared" ref="AT3:AT11" si="12">"roadMatrix["&amp;AM3&amp;","&amp;AN3&amp;"] = "&amp;AQ3&amp;";"</f>
        <v>roadMatrix[0,1] = 4;</v>
      </c>
    </row>
    <row r="4" spans="1:46" x14ac:dyDescent="0.3">
      <c r="A4" t="s">
        <v>2</v>
      </c>
      <c r="B4" s="4" t="s">
        <v>14</v>
      </c>
      <c r="C4" s="4" t="s">
        <v>14</v>
      </c>
      <c r="D4" s="4" t="s">
        <v>14</v>
      </c>
      <c r="E4" s="4" t="s">
        <v>14</v>
      </c>
      <c r="F4" s="4" t="s">
        <v>10</v>
      </c>
      <c r="G4" s="4" t="s">
        <v>10</v>
      </c>
      <c r="H4" s="4" t="s">
        <v>23</v>
      </c>
      <c r="I4" s="4" t="s">
        <v>11</v>
      </c>
      <c r="J4" s="4" t="s">
        <v>23</v>
      </c>
      <c r="K4" s="4" t="s">
        <v>11</v>
      </c>
      <c r="L4" s="4" t="s">
        <v>11</v>
      </c>
      <c r="M4" t="str">
        <f>B4&amp;C4&amp;D4&amp;E4&amp;F4&amp;G4&amp;H4&amp;I4&amp;J4&amp;K4&amp;L4</f>
        <v>GGGGAATCTCC</v>
      </c>
      <c r="N4" s="1" t="s">
        <v>2</v>
      </c>
      <c r="O4" s="3">
        <f>Q2</f>
        <v>-18</v>
      </c>
      <c r="P4" s="3">
        <f>Q3</f>
        <v>-12</v>
      </c>
      <c r="Q4" s="2">
        <v>0</v>
      </c>
      <c r="R4" s="2">
        <f>IF(B4=B5,$B$17,$B$18)+IF(C4=C5,$B$17,$B$18)+IF(B4=B5,$B$17,$B$18)+IF(D4=D5,$B$17,$B$18)+IF(E4=E5,$B$17,$B$18)+IF(F4=F5,$B$17,$B$18)+IF(G4=G5,$B$17,$B$18)+IF(H4=H5,$B$17,$B$18)+IF(I4=I5,$B$17,$B$18)+IF(J4=J5,$B$17,$B$18)+IF(K4=K5,$B$17,$B$18)+IF(L4=L5,$B$17,$B$18)</f>
        <v>-21</v>
      </c>
      <c r="S4" s="2">
        <f>IF(B4=B6,$B$17,$B$18)+IF(C4=C6,$B$17,$B$18)+IF(B4=B6,$B$17,$B$18)+IF(D4=D6,$B$17,$B$18)+IF(E4=E6,$B$17,$B$18)+IF(F4=F6,$B$17,$B$18)+IF(G4=G6,$B$17,$B$18)+IF(H4=H6,$B$17,$B$18)+IF(I4=I6,$B$17,$B$18)+IF(J4=J6,$B$17,$B$18)+IF(K4=K6,$B$17,$B$18)+IF(L4=L6,$B$17,$B$18)</f>
        <v>-9</v>
      </c>
      <c r="T4" s="2">
        <f>IF(B4=B7,$B$17,$B$18)+IF(C4=C7,$B$17,$B$18)+IF(B4=B7,$B$17,$B$18)+IF(D4=D7,$B$17,$B$18)+IF(E4=E7,$B$17,$B$18)+IF(F4=F7,$B$17,$B$18)+IF(G4=G7,$B$17,$B$18)+IF(H4=H7,$B$17,$B$18)+IF(I4=I7,$B$17,$B$18)+IF(J4=J7,$B$17,$B$18)+IF(K4=K7,$B$17,$B$18)+IF(L4=L7,$B$17,$B$18)</f>
        <v>-18</v>
      </c>
      <c r="U4" s="2">
        <f>IF(B4=B8,$B$17,$B$18)+IF(C4=C8,$B$17,$B$18)+IF(B4=B8,$B$17,$B$18)+IF(D4=D8,$B$17,$B$18)+IF(E4=E8,$B$17,$B$18)+IF(F4=F8,$B$17,$B$18)+IF(G4=G8,$B$17,$B$18)+IF(H4=H8,$B$17,$B$18)+IF(I4=I8,$B$17,$B$18)+IF(J4=J8,$B$17,$B$18)+IF(K4=K8,$B$17,$B$18)+IF(L4=L8,$B$17,$B$18)</f>
        <v>-3</v>
      </c>
      <c r="V4" s="2">
        <f>IF(B4=B9,$B$17,$B$18)+IF(C4=C9,$B$17,$B$18)+IF(B4=B9,$B$17,$B$18)+IF(D4=D9,$B$17,$B$18)+IF(E4=E9,$B$17,$B$18)+IF(F4=F9,$B$17,$B$18)+IF(G4=G9,$B$17,$B$18)+IF(H4=H9,$B$17,$B$18)+IF(I4=I9,$B$17,$B$18)+IF(J4=J9,$B$17,$B$18)+IF(K4=K9,$B$17,$B$18)+IF(L4=L9,$B$17,$B$18)</f>
        <v>-21</v>
      </c>
      <c r="W4" s="2">
        <f>IF(B4=B10,$B$17,$B$18)+IF(C4=C10,$B$17,$B$18)+IF(B4=B10,$B$17,$B$18)+IF(D4=D10,$B$17,$B$18)+IF(E4=E10,$B$17,$B$18)+IF(F4=F10,$B$17,$B$18)+IF(G4=G10,$B$17,$B$18)+IF(H4=H10,$B$17,$B$18)+IF(I4=I10,$B$17,$B$18)+IF(J4=J10,$B$17,$B$18)+IF(K4=K10,$B$17,$B$18)+IF(L4=L10,$B$17,$B$18)</f>
        <v>-18</v>
      </c>
      <c r="X4" s="2">
        <f>IF(B4=B11,$B$17,$B$18)+IF(C4=C11,$B$17,$B$18)+IF(B4=B11,$B$17,$B$18)+IF(D4=D11,$B$17,$B$18)+IF(E4=E11,$B$17,$B$18)+IF(F4=F11,$B$17,$B$18)+IF(G4=G11,$B$17,$B$18)+IF(H4=H11,$B$17,$B$18)+IF(I4=I11,$B$17,$B$18)+IF(J4=J11,$B$17,$B$18)+IF(K4=K11,$B$17,$B$18)+IF(L4=L11,$B$17,$B$18)</f>
        <v>-18</v>
      </c>
      <c r="Z4">
        <f t="shared" si="1"/>
        <v>0</v>
      </c>
      <c r="AA4">
        <f t="shared" si="2"/>
        <v>2</v>
      </c>
      <c r="AB4" t="s">
        <v>0</v>
      </c>
      <c r="AC4" t="s">
        <v>2</v>
      </c>
      <c r="AD4">
        <f t="shared" si="3"/>
        <v>-18</v>
      </c>
      <c r="AE4">
        <f t="shared" si="4"/>
        <v>-18</v>
      </c>
      <c r="AF4">
        <f t="shared" si="5"/>
        <v>0</v>
      </c>
      <c r="AG4" t="str">
        <f t="shared" si="6"/>
        <v>roadMatrix[0,2] = -18;</v>
      </c>
      <c r="AJ4" s="5" t="s">
        <v>3</v>
      </c>
      <c r="AK4" s="5">
        <v>3</v>
      </c>
      <c r="AM4">
        <f t="shared" si="7"/>
        <v>0</v>
      </c>
      <c r="AN4">
        <f t="shared" si="8"/>
        <v>2</v>
      </c>
      <c r="AO4" t="s">
        <v>0</v>
      </c>
      <c r="AP4" t="s">
        <v>2</v>
      </c>
      <c r="AQ4">
        <f t="shared" si="9"/>
        <v>2</v>
      </c>
      <c r="AR4">
        <f t="shared" si="10"/>
        <v>2</v>
      </c>
      <c r="AS4">
        <f t="shared" si="11"/>
        <v>0</v>
      </c>
      <c r="AT4" t="str">
        <f t="shared" si="12"/>
        <v>roadMatrix[0,2] = 2;</v>
      </c>
    </row>
    <row r="5" spans="1:46" x14ac:dyDescent="0.3">
      <c r="A5" t="s">
        <v>3</v>
      </c>
      <c r="B5" s="4" t="s">
        <v>11</v>
      </c>
      <c r="C5" s="4" t="s">
        <v>12</v>
      </c>
      <c r="D5" s="4" t="s">
        <v>12</v>
      </c>
      <c r="E5" s="4" t="s">
        <v>12</v>
      </c>
      <c r="F5" s="4" t="s">
        <v>13</v>
      </c>
      <c r="G5" s="4" t="s">
        <v>14</v>
      </c>
      <c r="H5" s="4" t="s">
        <v>14</v>
      </c>
      <c r="I5" s="4" t="s">
        <v>10</v>
      </c>
      <c r="J5" s="4" t="s">
        <v>14</v>
      </c>
      <c r="K5" s="4" t="s">
        <v>14</v>
      </c>
      <c r="L5" s="4" t="s">
        <v>11</v>
      </c>
      <c r="M5" t="str">
        <f t="shared" si="0"/>
        <v>CDDDEGGAGGC</v>
      </c>
      <c r="N5" s="1" t="s">
        <v>3</v>
      </c>
      <c r="O5" s="3">
        <f>R2</f>
        <v>-18</v>
      </c>
      <c r="P5" s="3">
        <f>R3</f>
        <v>-18</v>
      </c>
      <c r="Q5" s="3">
        <f>R4</f>
        <v>-21</v>
      </c>
      <c r="R5" s="2">
        <v>0</v>
      </c>
      <c r="S5" s="2">
        <f>IF(B5=B6,$B$17,$B$18)+IF(C5=C6,$B$17,$B$18)+IF(B5=B6,$B$17,$B$18)+IF(D5=D6,$B$17,$B$18)+IF(E5=E6,$B$17,$B$18)+IF(F5=F6,$B$17,$B$18)+IF(G5=G6,$B$17,$B$18)+IF(H5=H6,$B$17,$B$18)+IF(I5=I6,$B$17,$B$18)+IF(J5=J6,$B$17,$B$18)+IF(K5=K6,$B$17,$B$18)+IF(L5=L6,$B$17,$B$18)</f>
        <v>-18</v>
      </c>
      <c r="T5" s="2">
        <f>IF(B5=B7,$B$17,$B$18)+IF(C5=C7,$B$17,$B$18)+IF(B5=B7,$B$17,$B$18)+IF(D5=D7,$B$17,$B$18)+IF(E5=E7,$B$17,$B$18)+IF(F5=F7,$B$17,$B$18)+IF(G5=G7,$B$17,$B$18)+IF(H5=H7,$B$17,$B$18)+IF(I5=I7,$B$17,$B$18)+IF(J5=J7,$B$17,$B$18)+IF(K5=K7,$B$17,$B$18)+IF(L5=L7,$B$17,$B$18)</f>
        <v>-15</v>
      </c>
      <c r="U5" s="2">
        <f>IF(B5=B8,$B$17,$B$18)+IF(C5=C8,$B$17,$B$18)+IF(B5=B8,$B$17,$B$18)+IF(D5=D8,$B$17,$B$18)+IF(E5=E8,$B$17,$B$18)+IF(F5=F8,$B$17,$B$18)+IF(G5=G8,$B$17,$B$18)+IF(H5=H8,$B$17,$B$18)+IF(I5=I8,$B$17,$B$18)+IF(J5=J8,$B$17,$B$18)+IF(K5=K8,$B$17,$B$18)+IF(L5=L8,$B$17,$B$18)</f>
        <v>-21</v>
      </c>
      <c r="V5" s="2">
        <f>IF(B5=B9,$B$17,$B$18)+IF(C5=C9,$B$17,$B$18)+IF(B5=B9,$B$17,$B$18)+IF(D5=D9,$B$17,$B$18)+IF(E5=E9,$B$17,$B$18)+IF(F5=F9,$B$17,$B$18)+IF(G5=G9,$B$17,$B$18)+IF(H5=H9,$B$17,$B$18)+IF(I5=I9,$B$17,$B$18)+IF(J5=J9,$B$17,$B$18)+IF(K5=K9,$B$17,$B$18)+IF(L5=L9,$B$17,$B$18)</f>
        <v>-15</v>
      </c>
      <c r="W5" s="2">
        <f>IF(B5=B10,$B$17,$B$18)+IF(C5=C10,$B$17,$B$18)+IF(B5=B10,$B$17,$B$18)+IF(D5=D10,$B$17,$B$18)+IF(E5=E10,$B$17,$B$18)+IF(F5=F10,$B$17,$B$18)+IF(G5=G10,$B$17,$B$18)+IF(H5=H10,$B$17,$B$18)+IF(I5=I10,$B$17,$B$18)+IF(J5=J10,$B$17,$B$18)+IF(K5=K10,$B$17,$B$18)+IF(L5=L10,$B$17,$B$18)</f>
        <v>-18</v>
      </c>
      <c r="X5" s="2">
        <f>IF(B5=B11,$B$17,$B$18)+IF(C5=C11,$B$17,$B$18)+IF(B5=B11,$B$17,$B$18)+IF(D5=D11,$B$17,$B$18)+IF(E5=E11,$B$17,$B$18)+IF(F5=F11,$B$17,$B$18)+IF(G5=G11,$B$17,$B$18)+IF(H5=H11,$B$17,$B$18)+IF(I5=I11,$B$17,$B$18)+IF(J5=J11,$B$17,$B$18)+IF(K5=K11,$B$17,$B$18)+IF(L5=L11,$B$17,$B$18)</f>
        <v>-12</v>
      </c>
      <c r="Z5">
        <f t="shared" si="1"/>
        <v>0</v>
      </c>
      <c r="AA5">
        <f t="shared" si="2"/>
        <v>3</v>
      </c>
      <c r="AB5" t="s">
        <v>0</v>
      </c>
      <c r="AC5" t="s">
        <v>3</v>
      </c>
      <c r="AD5">
        <f t="shared" si="3"/>
        <v>-18</v>
      </c>
      <c r="AE5">
        <f t="shared" si="4"/>
        <v>-18</v>
      </c>
      <c r="AF5">
        <f t="shared" si="5"/>
        <v>0</v>
      </c>
      <c r="AG5" t="str">
        <f t="shared" si="6"/>
        <v>roadMatrix[0,3] = -18;</v>
      </c>
      <c r="AJ5" s="5" t="s">
        <v>4</v>
      </c>
      <c r="AK5" s="5">
        <v>4</v>
      </c>
      <c r="AM5">
        <f t="shared" si="7"/>
        <v>0</v>
      </c>
      <c r="AN5">
        <f t="shared" si="8"/>
        <v>3</v>
      </c>
      <c r="AO5" t="s">
        <v>0</v>
      </c>
      <c r="AP5" t="s">
        <v>3</v>
      </c>
      <c r="AQ5">
        <f t="shared" si="9"/>
        <v>2</v>
      </c>
      <c r="AR5">
        <f t="shared" si="10"/>
        <v>2</v>
      </c>
      <c r="AS5">
        <f t="shared" si="11"/>
        <v>0</v>
      </c>
      <c r="AT5" t="str">
        <f t="shared" si="12"/>
        <v>roadMatrix[0,3] = 2;</v>
      </c>
    </row>
    <row r="6" spans="1:46" x14ac:dyDescent="0.3">
      <c r="A6" t="s">
        <v>4</v>
      </c>
      <c r="B6" s="4" t="s">
        <v>14</v>
      </c>
      <c r="C6" s="4" t="s">
        <v>10</v>
      </c>
      <c r="D6" s="4" t="s">
        <v>10</v>
      </c>
      <c r="E6" s="4" t="s">
        <v>14</v>
      </c>
      <c r="F6" s="4" t="s">
        <v>14</v>
      </c>
      <c r="G6" s="4" t="s">
        <v>14</v>
      </c>
      <c r="H6" s="4" t="s">
        <v>23</v>
      </c>
      <c r="I6" s="4" t="s">
        <v>11</v>
      </c>
      <c r="J6" s="4" t="s">
        <v>10</v>
      </c>
      <c r="K6" s="4" t="s">
        <v>14</v>
      </c>
      <c r="L6" s="4" t="s">
        <v>10</v>
      </c>
      <c r="M6" t="str">
        <f t="shared" si="0"/>
        <v>GAAGGGTCAGA</v>
      </c>
      <c r="N6" s="1" t="s">
        <v>4</v>
      </c>
      <c r="O6" s="3">
        <f>S2</f>
        <v>-18</v>
      </c>
      <c r="P6" s="3">
        <f>S3</f>
        <v>-15</v>
      </c>
      <c r="Q6" s="3">
        <f>S4</f>
        <v>-9</v>
      </c>
      <c r="R6" s="3">
        <f>S5</f>
        <v>-18</v>
      </c>
      <c r="S6" s="2">
        <v>0</v>
      </c>
      <c r="T6" s="2">
        <f>IF(B6=B7,$B$17,$B$18)+IF(C6=C7,$B$17,$B$18)+IF(B6=B7,$B$17,$B$18)+IF(D6=D7,$B$17,$B$18)+IF(E6=E7,$B$17,$B$18)+IF(F6=F7,$B$17,$B$18)+IF(G6=G7,$B$17,$B$18)+IF(H6=H7,$B$17,$B$18)+IF(I6=I7,$B$17,$B$18)+IF(J6=J7,$B$17,$B$18)+IF(K6=K7,$B$17,$B$18)+IF(L6=L7,$B$17,$B$18)</f>
        <v>-15</v>
      </c>
      <c r="U6" s="2">
        <f>IF(B6=B8,$B$17,$B$18)+IF(C6=C8,$B$17,$B$18)+IF(B6=B8,$B$17,$B$18)+IF(D6=D8,$B$17,$B$18)+IF(E6=E8,$B$17,$B$18)+IF(F6=F8,$B$17,$B$18)+IF(G6=G8,$B$17,$B$18)+IF(H6=H8,$B$17,$B$18)+IF(I6=I8,$B$17,$B$18)+IF(J6=J8,$B$17,$B$18)+IF(K6=K8,$B$17,$B$18)+IF(L6=L8,$B$17,$B$18)</f>
        <v>0</v>
      </c>
      <c r="V6" s="2">
        <f>IF(B6=B9,$B$17,$B$18)+IF(C6=C9,$B$17,$B$18)+IF(B6=B9,$B$17,$B$18)+IF(D6=D9,$B$17,$B$18)+IF(E6=E9,$B$17,$B$18)+IF(F6=F9,$B$17,$B$18)+IF(G6=G9,$B$17,$B$18)+IF(H6=H9,$B$17,$B$18)+IF(I6=I9,$B$17,$B$18)+IF(J6=J9,$B$17,$B$18)+IF(K6=K9,$B$17,$B$18)+IF(L6=L9,$B$17,$B$18)</f>
        <v>-15</v>
      </c>
      <c r="W6" s="2">
        <f>IF(B6=B10,$B$17,$B$18)+IF(C6=C10,$B$17,$B$18)+IF(B6=B10,$B$17,$B$18)+IF(D6=D10,$B$17,$B$18)+IF(E6=E10,$B$17,$B$18)+IF(F6=F10,$B$17,$B$18)+IF(G6=G10,$B$17,$B$18)+IF(H6=H10,$B$17,$B$18)+IF(I6=I10,$B$17,$B$18)+IF(J6=J10,$B$17,$B$18)+IF(K6=K10,$B$17,$B$18)+IF(L6=L10,$B$17,$B$18)</f>
        <v>-18</v>
      </c>
      <c r="X6" s="2">
        <f>IF(B6=B11,$B$17,$B$18)+IF(C6=C11,$B$17,$B$18)+IF(B6=B11,$B$17,$B$18)+IF(D6=D11,$B$17,$B$18)+IF(E6=E11,$B$17,$B$18)+IF(F6=F11,$B$17,$B$18)+IF(G6=G11,$B$17,$B$18)+IF(H6=H11,$B$17,$B$18)+IF(I6=I11,$B$17,$B$18)+IF(J6=J11,$B$17,$B$18)+IF(K6=K11,$B$17,$B$18)+IF(L6=L11,$B$17,$B$18)</f>
        <v>-18</v>
      </c>
      <c r="Z6">
        <f t="shared" si="1"/>
        <v>0</v>
      </c>
      <c r="AA6">
        <f t="shared" si="2"/>
        <v>4</v>
      </c>
      <c r="AB6" t="s">
        <v>0</v>
      </c>
      <c r="AC6" t="s">
        <v>4</v>
      </c>
      <c r="AD6">
        <f t="shared" si="3"/>
        <v>-18</v>
      </c>
      <c r="AE6">
        <f t="shared" si="4"/>
        <v>-18</v>
      </c>
      <c r="AF6">
        <f t="shared" si="5"/>
        <v>0</v>
      </c>
      <c r="AG6" t="str">
        <f t="shared" si="6"/>
        <v>roadMatrix[0,4] = -18;</v>
      </c>
      <c r="AJ6" s="5" t="s">
        <v>5</v>
      </c>
      <c r="AK6" s="5">
        <v>5</v>
      </c>
      <c r="AM6">
        <f t="shared" si="7"/>
        <v>0</v>
      </c>
      <c r="AN6">
        <f t="shared" si="8"/>
        <v>4</v>
      </c>
      <c r="AO6" t="s">
        <v>0</v>
      </c>
      <c r="AP6" t="s">
        <v>4</v>
      </c>
      <c r="AQ6">
        <f t="shared" si="9"/>
        <v>2</v>
      </c>
      <c r="AR6">
        <f t="shared" si="10"/>
        <v>2</v>
      </c>
      <c r="AS6">
        <f t="shared" si="11"/>
        <v>0</v>
      </c>
      <c r="AT6" t="str">
        <f t="shared" si="12"/>
        <v>roadMatrix[0,4] = 2;</v>
      </c>
    </row>
    <row r="7" spans="1:46" x14ac:dyDescent="0.3">
      <c r="A7" t="s">
        <v>5</v>
      </c>
      <c r="B7" s="4" t="s">
        <v>11</v>
      </c>
      <c r="C7" s="4" t="s">
        <v>11</v>
      </c>
      <c r="D7" s="4" t="s">
        <v>10</v>
      </c>
      <c r="E7" s="4" t="s">
        <v>10</v>
      </c>
      <c r="F7" s="4" t="s">
        <v>11</v>
      </c>
      <c r="G7" s="4" t="s">
        <v>14</v>
      </c>
      <c r="H7" s="4" t="s">
        <v>23</v>
      </c>
      <c r="I7" s="4" t="s">
        <v>23</v>
      </c>
      <c r="J7" s="4" t="s">
        <v>11</v>
      </c>
      <c r="K7" s="4" t="s">
        <v>11</v>
      </c>
      <c r="L7" s="4" t="s">
        <v>14</v>
      </c>
      <c r="M7" t="str">
        <f t="shared" si="0"/>
        <v>CCAACGTTCCG</v>
      </c>
      <c r="N7" s="1" t="s">
        <v>5</v>
      </c>
      <c r="O7" s="3">
        <f>T2</f>
        <v>-21</v>
      </c>
      <c r="P7" s="3">
        <f>T3</f>
        <v>-6</v>
      </c>
      <c r="Q7" s="3">
        <f>T4</f>
        <v>-18</v>
      </c>
      <c r="R7" s="3">
        <f>T5</f>
        <v>-15</v>
      </c>
      <c r="S7" s="3">
        <f>T6</f>
        <v>-15</v>
      </c>
      <c r="T7" s="2">
        <v>0</v>
      </c>
      <c r="U7" s="2">
        <f>IF(B7=B8,$B$17,$B$18)+IF(C7=C8,$B$17,$B$18)+IF(B7=B8,$B$17,$B$18)+IF(D7=D8,$B$17,$B$18)+IF(E7=E8,$B$17,$B$18)+IF(F7=F8,$B$17,$B$18)+IF(G7=G8,$B$17,$B$18)+IF(H7=H8,$B$17,$B$18)+IF(I7=I8,$B$17,$B$18)+IF(J7=J8,$B$17,$B$18)+IF(K7=K8,$B$17,$B$18)+IF(L7=L8,$B$17,$B$18)</f>
        <v>-6</v>
      </c>
      <c r="V7" s="2">
        <f>IF(B7=B9,$B$17,$B$18)+IF(C7=C9,$B$17,$B$18)+IF(B7=B9,$B$17,$B$18)+IF(D7=D9,$B$17,$B$18)+IF(E7=E9,$B$17,$B$18)+IF(F7=F9,$B$17,$B$18)+IF(G7=G9,$B$17,$B$18)+IF(H7=H9,$B$17,$B$18)+IF(I7=I9,$B$17,$B$18)+IF(J7=J9,$B$17,$B$18)+IF(K7=K9,$B$17,$B$18)+IF(L7=L9,$B$17,$B$18)</f>
        <v>-18</v>
      </c>
      <c r="W7" s="2">
        <f>IF(B7=B10,$B$17,$B$18)+IF(C7=C10,$B$17,$B$18)+IF(B7=B10,$B$17,$B$18)+IF(D7=D10,$B$17,$B$18)+IF(E7=E10,$B$17,$B$18)+IF(F7=F10,$B$17,$B$18)+IF(G7=G10,$B$17,$B$18)+IF(H7=H10,$B$17,$B$18)+IF(I7=I10,$B$17,$B$18)+IF(J7=J10,$B$17,$B$18)+IF(K7=K10,$B$17,$B$18)+IF(L7=L10,$B$17,$B$18)</f>
        <v>-15</v>
      </c>
      <c r="X7" s="2">
        <f>IF(B7=B11,$B$17,$B$18)+IF(C7=C11,$B$17,$B$18)+IF(B7=B11,$B$17,$B$18)+IF(D7=D11,$B$17,$B$18)+IF(E7=E11,$B$17,$B$18)+IF(F7=F11,$B$17,$B$18)+IF(G7=G11,$B$17,$B$18)+IF(H7=H11,$B$17,$B$18)+IF(I7=I11,$B$17,$B$18)+IF(J7=J11,$B$17,$B$18)+IF(K7=K11,$B$17,$B$18)+IF(L7=L11,$B$17,$B$18)</f>
        <v>-12</v>
      </c>
      <c r="Z7">
        <f t="shared" si="1"/>
        <v>0</v>
      </c>
      <c r="AA7">
        <f t="shared" si="2"/>
        <v>5</v>
      </c>
      <c r="AB7" t="s">
        <v>0</v>
      </c>
      <c r="AC7" t="s">
        <v>5</v>
      </c>
      <c r="AD7">
        <f t="shared" si="3"/>
        <v>-21</v>
      </c>
      <c r="AE7">
        <f t="shared" si="4"/>
        <v>-21</v>
      </c>
      <c r="AF7">
        <f t="shared" si="5"/>
        <v>0</v>
      </c>
      <c r="AG7" t="str">
        <f t="shared" si="6"/>
        <v>roadMatrix[0,5] = -21;</v>
      </c>
      <c r="AJ7" s="5" t="s">
        <v>6</v>
      </c>
      <c r="AK7" s="5">
        <v>6</v>
      </c>
      <c r="AM7">
        <f t="shared" si="7"/>
        <v>0</v>
      </c>
      <c r="AN7">
        <f t="shared" si="8"/>
        <v>5</v>
      </c>
      <c r="AO7" t="s">
        <v>0</v>
      </c>
      <c r="AP7" t="s">
        <v>5</v>
      </c>
      <c r="AQ7">
        <f t="shared" si="9"/>
        <v>1</v>
      </c>
      <c r="AR7">
        <f t="shared" si="10"/>
        <v>1</v>
      </c>
      <c r="AS7">
        <f t="shared" si="11"/>
        <v>0</v>
      </c>
      <c r="AT7" t="str">
        <f t="shared" si="12"/>
        <v>roadMatrix[0,5] = 1;</v>
      </c>
    </row>
    <row r="8" spans="1:46" x14ac:dyDescent="0.3">
      <c r="A8" t="s">
        <v>6</v>
      </c>
      <c r="B8" s="4" t="s">
        <v>14</v>
      </c>
      <c r="C8" s="4" t="s">
        <v>11</v>
      </c>
      <c r="D8" s="4" t="s">
        <v>10</v>
      </c>
      <c r="E8" s="4" t="s">
        <v>14</v>
      </c>
      <c r="F8" s="4" t="s">
        <v>14</v>
      </c>
      <c r="G8" s="4" t="s">
        <v>14</v>
      </c>
      <c r="H8" s="4" t="s">
        <v>23</v>
      </c>
      <c r="I8" s="4" t="s">
        <v>11</v>
      </c>
      <c r="J8" s="4" t="s">
        <v>23</v>
      </c>
      <c r="K8" s="4" t="s">
        <v>11</v>
      </c>
      <c r="L8" s="4" t="s">
        <v>14</v>
      </c>
      <c r="M8" t="str">
        <f t="shared" si="0"/>
        <v>GCAGGGTCTCG</v>
      </c>
      <c r="N8" s="1" t="s">
        <v>6</v>
      </c>
      <c r="O8" s="3">
        <f>U2</f>
        <v>-21</v>
      </c>
      <c r="P8" s="3">
        <f>U3</f>
        <v>-12</v>
      </c>
      <c r="Q8" s="3">
        <f>U4</f>
        <v>-3</v>
      </c>
      <c r="R8" s="3">
        <f>U5</f>
        <v>-21</v>
      </c>
      <c r="S8" s="3">
        <f>U6</f>
        <v>0</v>
      </c>
      <c r="T8" s="3">
        <f>U7</f>
        <v>-6</v>
      </c>
      <c r="U8" s="2">
        <v>0</v>
      </c>
      <c r="V8" s="2">
        <f>IF(B8=B9,$B$17,$B$18)+IF(C8=C9,$B$17,$B$18)+IF(B8=B9,$B$17,$B$18)+IF(D8=D9,$B$17,$B$18)+IF(E8=E9,$B$17,$B$18)+IF(F8=F9,$B$17,$B$18)+IF(G8=G9,$B$17,$B$18)+IF(H8=H9,$B$17,$B$18)+IF(I8=I9,$B$17,$B$18)+IF(J8=J9,$B$17,$B$18)+IF(K8=K9,$B$17,$B$18)+IF(L8=L9,$B$17,$B$18)</f>
        <v>-18</v>
      </c>
      <c r="W8" s="2">
        <f>IF(B8=B10,$B$17,$B$18)+IF(C8=C10,$B$17,$B$18)+IF(B8=B10,$B$17,$B$18)+IF(D8=D10,$B$17,$B$18)+IF(E8=E10,$B$17,$B$18)+IF(F8=F10,$B$17,$B$18)+IF(G8=G10,$B$17,$B$18)+IF(H8=H10,$B$17,$B$18)+IF(I8=I10,$B$17,$B$18)+IF(J8=J10,$B$17,$B$18)+IF(K8=K10,$B$17,$B$18)+IF(L8=L10,$B$17,$B$18)</f>
        <v>-18</v>
      </c>
      <c r="X8" s="2">
        <f>IF(B8=B11,$B$17,$B$18)+IF(C8=C11,$B$17,$B$18)+IF(B8=B11,$B$17,$B$18)+IF(D8=D11,$B$17,$B$18)+IF(E8=E11,$B$17,$B$18)+IF(F8=F11,$B$17,$B$18)+IF(G8=G11,$B$17,$B$18)+IF(H8=H11,$B$17,$B$18)+IF(I8=I11,$B$17,$B$18)+IF(J8=J11,$B$17,$B$18)+IF(K8=K11,$B$17,$B$18)+IF(L8=L11,$B$17,$B$18)</f>
        <v>-18</v>
      </c>
      <c r="Z8">
        <f t="shared" si="1"/>
        <v>0</v>
      </c>
      <c r="AA8">
        <f t="shared" si="2"/>
        <v>6</v>
      </c>
      <c r="AB8" t="s">
        <v>0</v>
      </c>
      <c r="AC8" t="s">
        <v>6</v>
      </c>
      <c r="AD8">
        <f t="shared" si="3"/>
        <v>-21</v>
      </c>
      <c r="AE8">
        <f t="shared" si="4"/>
        <v>-21</v>
      </c>
      <c r="AF8">
        <f t="shared" si="5"/>
        <v>0</v>
      </c>
      <c r="AG8" t="str">
        <f t="shared" si="6"/>
        <v>roadMatrix[0,6] = -21;</v>
      </c>
      <c r="AJ8" s="5" t="s">
        <v>7</v>
      </c>
      <c r="AK8" s="5">
        <v>7</v>
      </c>
      <c r="AM8">
        <f t="shared" si="7"/>
        <v>0</v>
      </c>
      <c r="AN8">
        <f t="shared" si="8"/>
        <v>6</v>
      </c>
      <c r="AO8" t="s">
        <v>0</v>
      </c>
      <c r="AP8" t="s">
        <v>6</v>
      </c>
      <c r="AQ8">
        <f t="shared" si="9"/>
        <v>1</v>
      </c>
      <c r="AR8">
        <f t="shared" si="10"/>
        <v>1</v>
      </c>
      <c r="AS8">
        <f t="shared" si="11"/>
        <v>0</v>
      </c>
      <c r="AT8" t="str">
        <f t="shared" si="12"/>
        <v>roadMatrix[0,6] = 1;</v>
      </c>
    </row>
    <row r="9" spans="1:46" x14ac:dyDescent="0.3">
      <c r="A9" t="s">
        <v>7</v>
      </c>
      <c r="B9" s="4" t="s">
        <v>10</v>
      </c>
      <c r="C9" s="4" t="s">
        <v>10</v>
      </c>
      <c r="D9" s="4" t="s">
        <v>23</v>
      </c>
      <c r="E9" s="4" t="s">
        <v>11</v>
      </c>
      <c r="F9" s="4" t="s">
        <v>14</v>
      </c>
      <c r="G9" s="4" t="s">
        <v>14</v>
      </c>
      <c r="H9" s="4" t="s">
        <v>11</v>
      </c>
      <c r="I9" s="4" t="s">
        <v>10</v>
      </c>
      <c r="J9" s="4" t="s">
        <v>11</v>
      </c>
      <c r="K9" s="4" t="s">
        <v>10</v>
      </c>
      <c r="L9" s="4" t="s">
        <v>11</v>
      </c>
      <c r="M9" t="str">
        <f t="shared" si="0"/>
        <v>AATCGGCACAC</v>
      </c>
      <c r="N9" s="1" t="s">
        <v>7</v>
      </c>
      <c r="O9" s="3">
        <f>S5</f>
        <v>-18</v>
      </c>
      <c r="P9" s="3">
        <f>V3</f>
        <v>-12</v>
      </c>
      <c r="Q9" s="3">
        <f>V4</f>
        <v>-21</v>
      </c>
      <c r="R9" s="3">
        <f>V5</f>
        <v>-15</v>
      </c>
      <c r="S9" s="3">
        <f>V6</f>
        <v>-15</v>
      </c>
      <c r="T9" s="3">
        <f>V7</f>
        <v>-18</v>
      </c>
      <c r="U9" s="3">
        <f>V8</f>
        <v>-18</v>
      </c>
      <c r="V9" s="2">
        <v>0</v>
      </c>
      <c r="W9" s="2">
        <f>IF(B9=B10,$B$17,$B$18)+IF(C9=C10,$B$17,$B$18)+IF(B9=B10,$B$17,$B$18)+IF(D9=D10,$B$17,$B$18)+IF(E9=E10,$B$17,$B$18)+IF(F9=F10,$B$17,$B$18)+IF(G9=G10,$B$17,$B$18)+IF(H9=H10,$B$17,$B$18)+IF(I9=I10,$B$17,$B$18)+IF(J9=J10,$B$17,$B$18)+IF(K9=K10,$B$17,$B$18)+IF(L9=L10,$B$17,$B$18)</f>
        <v>-6</v>
      </c>
      <c r="X9" s="2">
        <f>IF(B9=B11,$B$17,$B$18)+IF(C9=C11,$B$17,$B$18)+IF(B9=B11,$B$17,$B$18)+IF(D9=D11,$B$17,$B$18)+IF(E9=E11,$B$17,$B$18)+IF(F9=F11,$B$17,$B$18)+IF(G9=G11,$B$17,$B$18)+IF(H9=H11,$B$17,$B$18)+IF(I9=I11,$B$17,$B$18)+IF(J9=J11,$B$17,$B$18)+IF(K9=K11,$B$17,$B$18)+IF(L9=L11,$B$17,$B$18)</f>
        <v>-15</v>
      </c>
      <c r="Z9">
        <f t="shared" si="1"/>
        <v>0</v>
      </c>
      <c r="AA9">
        <f t="shared" si="2"/>
        <v>7</v>
      </c>
      <c r="AB9" t="s">
        <v>0</v>
      </c>
      <c r="AC9" t="s">
        <v>7</v>
      </c>
      <c r="AD9">
        <f t="shared" si="3"/>
        <v>-18</v>
      </c>
      <c r="AE9">
        <f t="shared" si="4"/>
        <v>-18</v>
      </c>
      <c r="AF9">
        <f t="shared" si="5"/>
        <v>0</v>
      </c>
      <c r="AG9" t="str">
        <f t="shared" si="6"/>
        <v>roadMatrix[0,7] = -18;</v>
      </c>
      <c r="AJ9" s="5" t="s">
        <v>8</v>
      </c>
      <c r="AK9" s="5">
        <v>8</v>
      </c>
      <c r="AM9">
        <f t="shared" si="7"/>
        <v>0</v>
      </c>
      <c r="AN9">
        <f t="shared" si="8"/>
        <v>7</v>
      </c>
      <c r="AO9" t="s">
        <v>0</v>
      </c>
      <c r="AP9" t="s">
        <v>7</v>
      </c>
      <c r="AQ9">
        <f t="shared" si="9"/>
        <v>2</v>
      </c>
      <c r="AR9">
        <f t="shared" si="10"/>
        <v>2</v>
      </c>
      <c r="AS9">
        <f t="shared" si="11"/>
        <v>0</v>
      </c>
      <c r="AT9" t="str">
        <f t="shared" si="12"/>
        <v>roadMatrix[0,7] = 2;</v>
      </c>
    </row>
    <row r="10" spans="1:46" x14ac:dyDescent="0.3">
      <c r="A10" t="s">
        <v>8</v>
      </c>
      <c r="B10" s="4" t="s">
        <v>10</v>
      </c>
      <c r="C10" s="4" t="s">
        <v>11</v>
      </c>
      <c r="D10" s="4" t="s">
        <v>23</v>
      </c>
      <c r="E10" s="4" t="s">
        <v>10</v>
      </c>
      <c r="F10" s="4" t="s">
        <v>10</v>
      </c>
      <c r="G10" s="4" t="s">
        <v>14</v>
      </c>
      <c r="H10" s="4" t="s">
        <v>10</v>
      </c>
      <c r="I10" s="4" t="s">
        <v>14</v>
      </c>
      <c r="J10" s="4" t="s">
        <v>10</v>
      </c>
      <c r="K10" s="4" t="s">
        <v>10</v>
      </c>
      <c r="L10" s="4" t="s">
        <v>11</v>
      </c>
      <c r="M10" t="str">
        <f t="shared" si="0"/>
        <v>ACTAAGAGAAC</v>
      </c>
      <c r="N10" s="1" t="s">
        <v>8</v>
      </c>
      <c r="O10" s="3">
        <f>W2</f>
        <v>-12</v>
      </c>
      <c r="P10" s="3">
        <f>W3</f>
        <v>0</v>
      </c>
      <c r="Q10" s="3">
        <f>W4</f>
        <v>-18</v>
      </c>
      <c r="R10" s="3">
        <f>W5</f>
        <v>-18</v>
      </c>
      <c r="S10" s="3">
        <f>W6</f>
        <v>-18</v>
      </c>
      <c r="T10" s="3">
        <f>W7</f>
        <v>-15</v>
      </c>
      <c r="U10" s="3">
        <f>W8</f>
        <v>-18</v>
      </c>
      <c r="V10" s="3">
        <f>W9</f>
        <v>-6</v>
      </c>
      <c r="W10" s="2">
        <v>0</v>
      </c>
      <c r="X10" s="2">
        <f>IF(B10=B11,$B$17,$B$18)+IF(C10=C11,$B$17,$B$18)+IF(B10=B11,$B$17,$B$18)+IF(D10=D11,$B$17,$B$18)+IF(E10=E11,$B$17,$B$18)+IF(F10=F11,$B$17,$B$18)+IF(G10=G11,$B$17,$B$18)+IF(H10=H11,$B$17,$B$18)+IF(I10=I11,$B$17,$B$18)+IF(J10=J11,$B$17,$B$18)+IF(K10=K11,$B$17,$B$18)+IF(L10=L11,$B$17,$B$18)</f>
        <v>-12</v>
      </c>
      <c r="Z10">
        <f t="shared" si="1"/>
        <v>0</v>
      </c>
      <c r="AA10">
        <f t="shared" si="2"/>
        <v>8</v>
      </c>
      <c r="AB10" t="s">
        <v>0</v>
      </c>
      <c r="AC10" t="s">
        <v>8</v>
      </c>
      <c r="AD10">
        <f t="shared" si="3"/>
        <v>-12</v>
      </c>
      <c r="AE10">
        <f t="shared" si="4"/>
        <v>-12</v>
      </c>
      <c r="AF10">
        <f t="shared" si="5"/>
        <v>0</v>
      </c>
      <c r="AG10" t="str">
        <f t="shared" si="6"/>
        <v>roadMatrix[0,8] = -12;</v>
      </c>
      <c r="AJ10" s="5" t="s">
        <v>9</v>
      </c>
      <c r="AK10" s="5">
        <v>9</v>
      </c>
      <c r="AM10">
        <f t="shared" si="7"/>
        <v>0</v>
      </c>
      <c r="AN10">
        <f t="shared" si="8"/>
        <v>8</v>
      </c>
      <c r="AO10" t="s">
        <v>0</v>
      </c>
      <c r="AP10" t="s">
        <v>8</v>
      </c>
      <c r="AQ10">
        <f t="shared" si="9"/>
        <v>4</v>
      </c>
      <c r="AR10">
        <f t="shared" si="10"/>
        <v>4</v>
      </c>
      <c r="AS10">
        <f t="shared" si="11"/>
        <v>0</v>
      </c>
      <c r="AT10" t="str">
        <f t="shared" si="12"/>
        <v>roadMatrix[0,8] = 4;</v>
      </c>
    </row>
    <row r="11" spans="1:46" x14ac:dyDescent="0.3">
      <c r="A11" t="s">
        <v>9</v>
      </c>
      <c r="B11" s="4" t="s">
        <v>11</v>
      </c>
      <c r="C11" s="4" t="s">
        <v>14</v>
      </c>
      <c r="D11" s="4" t="s">
        <v>23</v>
      </c>
      <c r="E11" s="4" t="s">
        <v>14</v>
      </c>
      <c r="F11" s="4" t="s">
        <v>23</v>
      </c>
      <c r="G11" s="4" t="s">
        <v>14</v>
      </c>
      <c r="H11" s="4" t="s">
        <v>10</v>
      </c>
      <c r="I11" s="4" t="s">
        <v>23</v>
      </c>
      <c r="J11" s="4" t="s">
        <v>14</v>
      </c>
      <c r="K11" s="4" t="s">
        <v>10</v>
      </c>
      <c r="L11" s="4" t="s">
        <v>23</v>
      </c>
      <c r="M11" t="str">
        <f t="shared" si="0"/>
        <v>CGTGTGATGAT</v>
      </c>
      <c r="N11" s="1" t="s">
        <v>9</v>
      </c>
      <c r="O11" s="3">
        <f>X2</f>
        <v>-9</v>
      </c>
      <c r="P11" s="3">
        <f>X3</f>
        <v>-18</v>
      </c>
      <c r="Q11" s="3">
        <f>X4</f>
        <v>-18</v>
      </c>
      <c r="R11" s="3">
        <f>X5</f>
        <v>-12</v>
      </c>
      <c r="S11" s="3">
        <f>X6</f>
        <v>-18</v>
      </c>
      <c r="T11" s="3">
        <f>X7</f>
        <v>-12</v>
      </c>
      <c r="U11" s="3">
        <f>X8</f>
        <v>-18</v>
      </c>
      <c r="V11" s="3">
        <f>X9</f>
        <v>-15</v>
      </c>
      <c r="W11" s="3">
        <f>X10</f>
        <v>-12</v>
      </c>
      <c r="X11" s="2">
        <v>0</v>
      </c>
      <c r="Z11">
        <f t="shared" si="1"/>
        <v>0</v>
      </c>
      <c r="AA11">
        <f t="shared" si="2"/>
        <v>9</v>
      </c>
      <c r="AB11" t="s">
        <v>0</v>
      </c>
      <c r="AC11" t="s">
        <v>9</v>
      </c>
      <c r="AD11">
        <f t="shared" si="3"/>
        <v>-9</v>
      </c>
      <c r="AE11">
        <f t="shared" si="4"/>
        <v>-9</v>
      </c>
      <c r="AF11">
        <f t="shared" si="5"/>
        <v>0</v>
      </c>
      <c r="AG11" t="str">
        <f t="shared" si="6"/>
        <v>roadMatrix[0,9] = -9;</v>
      </c>
      <c r="AM11">
        <f t="shared" si="7"/>
        <v>0</v>
      </c>
      <c r="AN11">
        <f t="shared" si="8"/>
        <v>9</v>
      </c>
      <c r="AO11" t="s">
        <v>0</v>
      </c>
      <c r="AP11" t="s">
        <v>9</v>
      </c>
      <c r="AQ11">
        <f t="shared" si="9"/>
        <v>5</v>
      </c>
      <c r="AR11">
        <f t="shared" si="10"/>
        <v>5</v>
      </c>
      <c r="AS11">
        <f t="shared" si="11"/>
        <v>0</v>
      </c>
      <c r="AT11" t="str">
        <f t="shared" si="12"/>
        <v>roadMatrix[0,9] = 5;</v>
      </c>
    </row>
    <row r="12" spans="1:46" x14ac:dyDescent="0.3">
      <c r="AE12" t="e">
        <f t="shared" si="4"/>
        <v>#N/A</v>
      </c>
      <c r="AF12" t="e">
        <f t="shared" si="5"/>
        <v>#N/A</v>
      </c>
      <c r="AR12" t="e">
        <f t="shared" si="10"/>
        <v>#N/A</v>
      </c>
      <c r="AS12" t="e">
        <f t="shared" si="11"/>
        <v>#N/A</v>
      </c>
    </row>
    <row r="13" spans="1:46" x14ac:dyDescent="0.3">
      <c r="Z13">
        <f t="shared" ref="Z13:Z22" si="13">VLOOKUP(AB13,$AJ$1:$AK$10,2,FALSE)</f>
        <v>1</v>
      </c>
      <c r="AA13">
        <f t="shared" ref="AA13:AA22" si="14">VLOOKUP(AC13,$AJ$1:$AK$10,2,FALSE)</f>
        <v>0</v>
      </c>
      <c r="AB13" t="s">
        <v>1</v>
      </c>
      <c r="AC13" t="s">
        <v>0</v>
      </c>
      <c r="AD13">
        <f t="shared" ref="AD13:AD76" si="15">VLOOKUP(AB13,$N$1:$X$11,MATCH(AC13,$N$1:$X$1,0),FALSE)</f>
        <v>-12</v>
      </c>
      <c r="AE13">
        <f t="shared" si="4"/>
        <v>-12</v>
      </c>
      <c r="AF13">
        <f t="shared" si="5"/>
        <v>0</v>
      </c>
      <c r="AG13" t="str">
        <f t="shared" ref="AG13:AG76" si="16">"roadMatrix["&amp;Z13&amp;","&amp;AA13&amp;"] = "&amp;AD13&amp;";"</f>
        <v>roadMatrix[1,0] = -12;</v>
      </c>
      <c r="AM13">
        <f t="shared" ref="AM13:AM22" si="17">VLOOKUP(AO13,$AJ$1:$AK$10,2,FALSE)</f>
        <v>1</v>
      </c>
      <c r="AN13">
        <f t="shared" ref="AN13:AN22" si="18">VLOOKUP(AP13,$AJ$1:$AK$10,2,FALSE)</f>
        <v>0</v>
      </c>
      <c r="AO13" t="s">
        <v>1</v>
      </c>
      <c r="AP13" t="s">
        <v>0</v>
      </c>
      <c r="AQ13">
        <f t="shared" ref="AQ13:AQ76" si="19">VLOOKUP(AO13,$N$21:$X$31,MATCH(AP13,$N$21:$X$21,0),FALSE)</f>
        <v>4</v>
      </c>
      <c r="AR13">
        <f t="shared" si="10"/>
        <v>4</v>
      </c>
      <c r="AS13">
        <f t="shared" si="11"/>
        <v>0</v>
      </c>
      <c r="AT13" t="str">
        <f t="shared" ref="AT13:AT22" si="20">"roadMatrix["&amp;AM13&amp;","&amp;AN13&amp;"] = "&amp;AQ13&amp;";"</f>
        <v>roadMatrix[1,0] = 4;</v>
      </c>
    </row>
    <row r="14" spans="1:46" x14ac:dyDescent="0.3">
      <c r="Z14">
        <f t="shared" si="13"/>
        <v>1</v>
      </c>
      <c r="AA14">
        <f t="shared" si="14"/>
        <v>1</v>
      </c>
      <c r="AB14" t="s">
        <v>1</v>
      </c>
      <c r="AC14" t="s">
        <v>1</v>
      </c>
      <c r="AD14">
        <f t="shared" si="15"/>
        <v>0</v>
      </c>
      <c r="AE14">
        <f t="shared" si="4"/>
        <v>0</v>
      </c>
      <c r="AF14">
        <f t="shared" si="5"/>
        <v>0</v>
      </c>
      <c r="AG14" t="str">
        <f t="shared" si="16"/>
        <v>roadMatrix[1,1] = 0;</v>
      </c>
      <c r="AM14">
        <f t="shared" si="17"/>
        <v>1</v>
      </c>
      <c r="AN14">
        <f t="shared" si="18"/>
        <v>1</v>
      </c>
      <c r="AO14" t="s">
        <v>1</v>
      </c>
      <c r="AP14" t="s">
        <v>1</v>
      </c>
      <c r="AQ14">
        <f t="shared" si="19"/>
        <v>0</v>
      </c>
      <c r="AR14">
        <f t="shared" si="10"/>
        <v>0</v>
      </c>
      <c r="AS14">
        <f t="shared" si="11"/>
        <v>0</v>
      </c>
      <c r="AT14" t="str">
        <f t="shared" si="20"/>
        <v>roadMatrix[1,1] = 0;</v>
      </c>
    </row>
    <row r="15" spans="1:46" x14ac:dyDescent="0.3">
      <c r="Z15">
        <f t="shared" si="13"/>
        <v>1</v>
      </c>
      <c r="AA15">
        <f t="shared" si="14"/>
        <v>2</v>
      </c>
      <c r="AB15" t="s">
        <v>1</v>
      </c>
      <c r="AC15" t="s">
        <v>2</v>
      </c>
      <c r="AD15">
        <f t="shared" si="15"/>
        <v>-12</v>
      </c>
      <c r="AE15">
        <f t="shared" si="4"/>
        <v>-12</v>
      </c>
      <c r="AF15">
        <f t="shared" si="5"/>
        <v>0</v>
      </c>
      <c r="AG15" t="str">
        <f t="shared" si="16"/>
        <v>roadMatrix[1,2] = -12;</v>
      </c>
      <c r="AM15">
        <f t="shared" si="17"/>
        <v>1</v>
      </c>
      <c r="AN15">
        <f t="shared" si="18"/>
        <v>2</v>
      </c>
      <c r="AO15" t="s">
        <v>1</v>
      </c>
      <c r="AP15" t="s">
        <v>2</v>
      </c>
      <c r="AQ15">
        <f t="shared" si="19"/>
        <v>4</v>
      </c>
      <c r="AR15">
        <f t="shared" si="10"/>
        <v>4</v>
      </c>
      <c r="AS15">
        <f t="shared" si="11"/>
        <v>0</v>
      </c>
      <c r="AT15" t="str">
        <f t="shared" si="20"/>
        <v>roadMatrix[1,2] = 4;</v>
      </c>
    </row>
    <row r="16" spans="1:46" x14ac:dyDescent="0.3">
      <c r="Z16">
        <f t="shared" si="13"/>
        <v>1</v>
      </c>
      <c r="AA16">
        <f t="shared" si="14"/>
        <v>3</v>
      </c>
      <c r="AB16" t="s">
        <v>1</v>
      </c>
      <c r="AC16" t="s">
        <v>3</v>
      </c>
      <c r="AD16">
        <f t="shared" si="15"/>
        <v>-18</v>
      </c>
      <c r="AE16">
        <f t="shared" si="4"/>
        <v>-18</v>
      </c>
      <c r="AF16">
        <f t="shared" si="5"/>
        <v>0</v>
      </c>
      <c r="AG16" t="str">
        <f t="shared" si="16"/>
        <v>roadMatrix[1,3] = -18;</v>
      </c>
      <c r="AM16">
        <f t="shared" si="17"/>
        <v>1</v>
      </c>
      <c r="AN16">
        <f t="shared" si="18"/>
        <v>3</v>
      </c>
      <c r="AO16" t="s">
        <v>1</v>
      </c>
      <c r="AP16" t="s">
        <v>3</v>
      </c>
      <c r="AQ16">
        <f t="shared" si="19"/>
        <v>2</v>
      </c>
      <c r="AR16">
        <f t="shared" si="10"/>
        <v>2</v>
      </c>
      <c r="AS16">
        <f t="shared" si="11"/>
        <v>0</v>
      </c>
      <c r="AT16" t="str">
        <f t="shared" si="20"/>
        <v>roadMatrix[1,3] = 2;</v>
      </c>
    </row>
    <row r="17" spans="1:46" x14ac:dyDescent="0.3">
      <c r="A17" t="b">
        <v>1</v>
      </c>
      <c r="B17" s="4">
        <v>1</v>
      </c>
      <c r="Z17">
        <f t="shared" si="13"/>
        <v>1</v>
      </c>
      <c r="AA17">
        <f t="shared" si="14"/>
        <v>4</v>
      </c>
      <c r="AB17" t="s">
        <v>1</v>
      </c>
      <c r="AC17" t="s">
        <v>4</v>
      </c>
      <c r="AD17">
        <f t="shared" si="15"/>
        <v>-15</v>
      </c>
      <c r="AE17">
        <f t="shared" si="4"/>
        <v>-15</v>
      </c>
      <c r="AF17">
        <f t="shared" si="5"/>
        <v>0</v>
      </c>
      <c r="AG17" t="str">
        <f t="shared" si="16"/>
        <v>roadMatrix[1,4] = -15;</v>
      </c>
      <c r="AM17">
        <f t="shared" si="17"/>
        <v>1</v>
      </c>
      <c r="AN17">
        <f t="shared" si="18"/>
        <v>4</v>
      </c>
      <c r="AO17" t="s">
        <v>1</v>
      </c>
      <c r="AP17" t="s">
        <v>4</v>
      </c>
      <c r="AQ17">
        <f t="shared" si="19"/>
        <v>3</v>
      </c>
      <c r="AR17">
        <f t="shared" si="10"/>
        <v>3</v>
      </c>
      <c r="AS17">
        <f t="shared" si="11"/>
        <v>0</v>
      </c>
      <c r="AT17" t="str">
        <f t="shared" si="20"/>
        <v>roadMatrix[1,4] = 3;</v>
      </c>
    </row>
    <row r="18" spans="1:46" x14ac:dyDescent="0.3">
      <c r="A18" t="b">
        <v>0</v>
      </c>
      <c r="B18" s="4">
        <v>-2</v>
      </c>
      <c r="Z18">
        <f t="shared" si="13"/>
        <v>1</v>
      </c>
      <c r="AA18">
        <f t="shared" si="14"/>
        <v>5</v>
      </c>
      <c r="AB18" t="s">
        <v>1</v>
      </c>
      <c r="AC18" t="s">
        <v>5</v>
      </c>
      <c r="AD18">
        <f t="shared" si="15"/>
        <v>-6</v>
      </c>
      <c r="AE18">
        <f t="shared" si="4"/>
        <v>-6</v>
      </c>
      <c r="AF18">
        <f t="shared" si="5"/>
        <v>0</v>
      </c>
      <c r="AG18" t="str">
        <f t="shared" si="16"/>
        <v>roadMatrix[1,5] = -6;</v>
      </c>
      <c r="AM18">
        <f t="shared" si="17"/>
        <v>1</v>
      </c>
      <c r="AN18">
        <f t="shared" si="18"/>
        <v>5</v>
      </c>
      <c r="AO18" t="s">
        <v>1</v>
      </c>
      <c r="AP18" t="s">
        <v>5</v>
      </c>
      <c r="AQ18">
        <f t="shared" si="19"/>
        <v>6</v>
      </c>
      <c r="AR18">
        <f t="shared" si="10"/>
        <v>6</v>
      </c>
      <c r="AS18">
        <f t="shared" si="11"/>
        <v>0</v>
      </c>
      <c r="AT18" t="str">
        <f t="shared" si="20"/>
        <v>roadMatrix[1,5] = 6;</v>
      </c>
    </row>
    <row r="19" spans="1:46" x14ac:dyDescent="0.3">
      <c r="Z19">
        <f t="shared" si="13"/>
        <v>1</v>
      </c>
      <c r="AA19">
        <f t="shared" si="14"/>
        <v>6</v>
      </c>
      <c r="AB19" t="s">
        <v>1</v>
      </c>
      <c r="AC19" t="s">
        <v>6</v>
      </c>
      <c r="AD19">
        <f t="shared" si="15"/>
        <v>-12</v>
      </c>
      <c r="AE19">
        <f t="shared" si="4"/>
        <v>-12</v>
      </c>
      <c r="AF19">
        <f t="shared" si="5"/>
        <v>0</v>
      </c>
      <c r="AG19" t="str">
        <f t="shared" si="16"/>
        <v>roadMatrix[1,6] = -12;</v>
      </c>
      <c r="AM19">
        <f t="shared" si="17"/>
        <v>1</v>
      </c>
      <c r="AN19">
        <f t="shared" si="18"/>
        <v>6</v>
      </c>
      <c r="AO19" t="s">
        <v>1</v>
      </c>
      <c r="AP19" t="s">
        <v>6</v>
      </c>
      <c r="AQ19">
        <f t="shared" si="19"/>
        <v>4</v>
      </c>
      <c r="AR19">
        <f t="shared" si="10"/>
        <v>4</v>
      </c>
      <c r="AS19">
        <f t="shared" si="11"/>
        <v>0</v>
      </c>
      <c r="AT19" t="str">
        <f t="shared" si="20"/>
        <v>roadMatrix[1,6] = 4;</v>
      </c>
    </row>
    <row r="20" spans="1:46" x14ac:dyDescent="0.3">
      <c r="Z20">
        <f t="shared" si="13"/>
        <v>1</v>
      </c>
      <c r="AA20">
        <f t="shared" si="14"/>
        <v>7</v>
      </c>
      <c r="AB20" t="s">
        <v>1</v>
      </c>
      <c r="AC20" t="s">
        <v>7</v>
      </c>
      <c r="AD20">
        <f t="shared" si="15"/>
        <v>-12</v>
      </c>
      <c r="AE20">
        <f t="shared" si="4"/>
        <v>-12</v>
      </c>
      <c r="AF20">
        <f t="shared" si="5"/>
        <v>0</v>
      </c>
      <c r="AG20" t="str">
        <f t="shared" si="16"/>
        <v>roadMatrix[1,7] = -12;</v>
      </c>
      <c r="AM20">
        <f t="shared" si="17"/>
        <v>1</v>
      </c>
      <c r="AN20">
        <f t="shared" si="18"/>
        <v>7</v>
      </c>
      <c r="AO20" t="s">
        <v>1</v>
      </c>
      <c r="AP20" t="s">
        <v>7</v>
      </c>
      <c r="AQ20">
        <f t="shared" si="19"/>
        <v>4</v>
      </c>
      <c r="AR20">
        <f t="shared" si="10"/>
        <v>4</v>
      </c>
      <c r="AS20">
        <f t="shared" si="11"/>
        <v>0</v>
      </c>
      <c r="AT20" t="str">
        <f t="shared" si="20"/>
        <v>roadMatrix[1,7] = 4;</v>
      </c>
    </row>
    <row r="21" spans="1:46" x14ac:dyDescent="0.3"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  <c r="K21">
        <v>11</v>
      </c>
      <c r="L21">
        <v>12</v>
      </c>
      <c r="N21" s="1"/>
      <c r="O21" s="2" t="s">
        <v>0</v>
      </c>
      <c r="P21" s="2" t="s">
        <v>1</v>
      </c>
      <c r="Q21" s="2" t="s">
        <v>2</v>
      </c>
      <c r="R21" s="2" t="s">
        <v>3</v>
      </c>
      <c r="S21" s="2" t="s">
        <v>4</v>
      </c>
      <c r="T21" s="2" t="s">
        <v>5</v>
      </c>
      <c r="U21" s="2" t="s">
        <v>6</v>
      </c>
      <c r="V21" s="2" t="s">
        <v>7</v>
      </c>
      <c r="W21" s="2" t="s">
        <v>8</v>
      </c>
      <c r="X21" s="2" t="s">
        <v>9</v>
      </c>
      <c r="Z21">
        <f t="shared" si="13"/>
        <v>1</v>
      </c>
      <c r="AA21">
        <f t="shared" si="14"/>
        <v>8</v>
      </c>
      <c r="AB21" t="s">
        <v>1</v>
      </c>
      <c r="AC21" t="s">
        <v>8</v>
      </c>
      <c r="AD21">
        <f t="shared" si="15"/>
        <v>0</v>
      </c>
      <c r="AE21">
        <f t="shared" si="4"/>
        <v>0</v>
      </c>
      <c r="AF21">
        <f t="shared" si="5"/>
        <v>0</v>
      </c>
      <c r="AG21" t="str">
        <f t="shared" si="16"/>
        <v>roadMatrix[1,8] = 0;</v>
      </c>
      <c r="AM21">
        <f t="shared" si="17"/>
        <v>1</v>
      </c>
      <c r="AN21">
        <f t="shared" si="18"/>
        <v>8</v>
      </c>
      <c r="AO21" t="s">
        <v>1</v>
      </c>
      <c r="AP21" t="s">
        <v>8</v>
      </c>
      <c r="AQ21">
        <f t="shared" si="19"/>
        <v>8</v>
      </c>
      <c r="AR21">
        <f t="shared" si="10"/>
        <v>8</v>
      </c>
      <c r="AS21">
        <f t="shared" si="11"/>
        <v>0</v>
      </c>
      <c r="AT21" t="str">
        <f t="shared" si="20"/>
        <v>roadMatrix[1,8] = 8;</v>
      </c>
    </row>
    <row r="22" spans="1:46" x14ac:dyDescent="0.3">
      <c r="A22" t="s">
        <v>0</v>
      </c>
      <c r="B22" s="5" t="str">
        <f>B2</f>
        <v>A</v>
      </c>
      <c r="C22" s="5" t="str">
        <f t="shared" ref="C22:L22" si="21">C2</f>
        <v>G</v>
      </c>
      <c r="D22" s="5" t="str">
        <f t="shared" si="21"/>
        <v>C</v>
      </c>
      <c r="E22" s="5" t="str">
        <f t="shared" si="21"/>
        <v>A</v>
      </c>
      <c r="F22" s="5" t="str">
        <f t="shared" si="21"/>
        <v>T</v>
      </c>
      <c r="G22" s="5" t="str">
        <f t="shared" si="21"/>
        <v>T</v>
      </c>
      <c r="H22" s="5" t="str">
        <f t="shared" si="21"/>
        <v>A</v>
      </c>
      <c r="I22" s="5" t="str">
        <f t="shared" si="21"/>
        <v>C</v>
      </c>
      <c r="J22" s="5" t="str">
        <f t="shared" si="21"/>
        <v>G</v>
      </c>
      <c r="K22" s="5" t="str">
        <f t="shared" si="21"/>
        <v>G</v>
      </c>
      <c r="L22" s="5" t="str">
        <f t="shared" si="21"/>
        <v>T</v>
      </c>
      <c r="N22" s="1" t="s">
        <v>0</v>
      </c>
      <c r="O22" s="2">
        <v>0</v>
      </c>
      <c r="P22" s="2">
        <f>IF(B22=B23,1,0)+IF(C22=C23,1,0)+IF(B22=B23,1,0)+IF(D22=D23,1,0)+IF(E22=E23,1,0)+IF(F22=F23,1,0)+IF(G22=G23,1,0)+IF(H22=H23,1,0)+IF(I22=I23,1,0)+IF(J22=J23,1,0)+IF(K22=K23,1,0)+IF(L22=L23,1,0)</f>
        <v>4</v>
      </c>
      <c r="Q22" s="2">
        <f>IF(B22=B24,1,0)+IF(C22=C24,1,0)+IF(B22=B24,1,0)+IF(D22=D24,1,0)+IF(E22=E24,1,0)+IF(F22=F24,1,0)+IF(G22=G24,1,0)+IF(H22=H24,1,0)+IF(I22=I24,1,0)+IF(J22=J24,1,0)+IF(K22=K24,1,0)+IF(L22=L24,1,0)</f>
        <v>2</v>
      </c>
      <c r="R22" s="2">
        <f>IF(B22=B25,1,0)+IF(C22=C25,1,0)+IF(B22=B25,1,0)+IF(D22=D25,1,0)+IF(E22=E25,1,0)+IF(F22=F25,1,0)+IF(G22=G25,1,0)+IF(H22=H25,1,0)+IF(I22=I25,1,0)+IF(J22=J25,1,0)+IF(K22=K25,1,0)+IF(L22=L25,1,0)</f>
        <v>2</v>
      </c>
      <c r="S22" s="2">
        <f>IF(B22=B26,1,0)+IF(C22=C26,1,0)+IF(B22=B26,1,0)+IF(D22=D26,1,0)+IF(E22=E26,1,0)+IF(F22=F26,1,0)+IF(G22=G26,1,0)+IF(H22=H26,1,0)+IF(I22=I26,1,0)+IF(J22=J26,1,0)+IF(K22=K26,1,0)+IF(L22=L26,1,0)</f>
        <v>2</v>
      </c>
      <c r="T22" s="2">
        <f>IF(B22=B27,1,0)+IF(C22=C27,1,0)+IF(B22=B27,1,0)+IF(D22=D27,1,0)+IF(E22=E27,1,0)+IF(F22=F27,1,0)+IF(G22=G27,1,0)+IF(H22=H27,1,0)+IF(I22=I27,1,0)+IF(J22=J27,1,0)+IF(K22=K27,1,0)+IF(L22=L27,1,0)</f>
        <v>1</v>
      </c>
      <c r="U22" s="2">
        <f>IF(B22=B28,1,0)+IF(C22=C28,1,0)+IF(B22=B28,1,0)+IF(D22=D28,1,0)+IF(E22=E28,1,0)+IF(F22=F28,1,0)+IF(G22=G28,1,0)+IF(H22=H28,1,0)+IF(I22=I28,1,0)+IF(J22=J28,1,0)+IF(K22=K28,1,0)+IF(L22=L28,1,0)</f>
        <v>1</v>
      </c>
      <c r="V22" s="2">
        <f>IF(B22=B29,1,0)+IF(C22=C29,1,0)+IF(B22=B29,1,0)+IF(D22=D29,1,0)+IF(E22=E29,1,0)+IF(F22=F29,1,0)+IF(G22=G29,1,0)+IF(H22=H29,1,0)+IF(I22=I29,1,0)+IF(J22=J29,1,0)+IF(K22=K29,1,0)+IF(L22=L29,1,0)</f>
        <v>2</v>
      </c>
      <c r="W22" s="2">
        <f>IF(B22=B30,1,0)+IF(C22=C30,1,0)+IF(B22=B30,1,0)+IF(D22=D30,1,0)+IF(E22=E30,1,0)+IF(F22=F30,1,0)+IF(G22=G30,1,0)+IF(H22=H30,1,0)+IF(I22=I30,1,0)+IF(J22=J30,1,0)+IF(K22=K30,1,0)+IF(L22=L30,1,0)</f>
        <v>4</v>
      </c>
      <c r="X22" s="2">
        <f>IF(B22=B31,1,0)+IF(C22=C31,1,0)+IF(B22=B31,1,0)+IF(D22=D31,1,0)+IF(E22=E31,1,0)+IF(F22=F31,1,0)+IF(G22=G31,1,0)+IF(H22=H31,1,0)+IF(I22=I31,1,0)+IF(J22=J31,1,0)+IF(K22=K31,1,0)+IF(L22=L31,1,0)</f>
        <v>5</v>
      </c>
      <c r="Y22" s="8">
        <f>SUM(O22:X22)</f>
        <v>23</v>
      </c>
      <c r="Z22">
        <f t="shared" si="13"/>
        <v>1</v>
      </c>
      <c r="AA22">
        <f t="shared" si="14"/>
        <v>9</v>
      </c>
      <c r="AB22" t="s">
        <v>1</v>
      </c>
      <c r="AC22" t="s">
        <v>9</v>
      </c>
      <c r="AD22">
        <f t="shared" si="15"/>
        <v>-18</v>
      </c>
      <c r="AE22">
        <f t="shared" si="4"/>
        <v>-18</v>
      </c>
      <c r="AF22">
        <f t="shared" si="5"/>
        <v>0</v>
      </c>
      <c r="AG22" t="str">
        <f t="shared" si="16"/>
        <v>roadMatrix[1,9] = -18;</v>
      </c>
      <c r="AM22">
        <f t="shared" si="17"/>
        <v>1</v>
      </c>
      <c r="AN22">
        <f t="shared" si="18"/>
        <v>9</v>
      </c>
      <c r="AO22" t="s">
        <v>1</v>
      </c>
      <c r="AP22" t="s">
        <v>9</v>
      </c>
      <c r="AQ22">
        <f t="shared" si="19"/>
        <v>2</v>
      </c>
      <c r="AR22">
        <f t="shared" si="10"/>
        <v>2</v>
      </c>
      <c r="AS22">
        <f t="shared" si="11"/>
        <v>0</v>
      </c>
      <c r="AT22" t="str">
        <f t="shared" si="20"/>
        <v>roadMatrix[1,9] = 2;</v>
      </c>
    </row>
    <row r="23" spans="1:46" x14ac:dyDescent="0.3">
      <c r="A23" t="s">
        <v>1</v>
      </c>
      <c r="B23" s="5" t="str">
        <f t="shared" ref="B23:L31" si="22">B3</f>
        <v>A</v>
      </c>
      <c r="C23" s="5" t="str">
        <f t="shared" si="22"/>
        <v>C</v>
      </c>
      <c r="D23" s="5" t="str">
        <f t="shared" si="22"/>
        <v>C</v>
      </c>
      <c r="E23" s="5" t="str">
        <f t="shared" si="22"/>
        <v>A</v>
      </c>
      <c r="F23" s="5" t="str">
        <f t="shared" si="22"/>
        <v>A</v>
      </c>
      <c r="G23" s="5" t="str">
        <f t="shared" si="22"/>
        <v>G</v>
      </c>
      <c r="H23" s="5" t="str">
        <f t="shared" si="22"/>
        <v>T</v>
      </c>
      <c r="I23" s="5" t="str">
        <f t="shared" si="22"/>
        <v>T</v>
      </c>
      <c r="J23" s="5" t="str">
        <f t="shared" si="22"/>
        <v>A</v>
      </c>
      <c r="K23" s="5" t="str">
        <f t="shared" si="22"/>
        <v>C</v>
      </c>
      <c r="L23" s="5" t="str">
        <f t="shared" si="22"/>
        <v>C</v>
      </c>
      <c r="N23" s="1" t="s">
        <v>1</v>
      </c>
      <c r="O23" s="3">
        <f>P22</f>
        <v>4</v>
      </c>
      <c r="P23" s="2">
        <v>0</v>
      </c>
      <c r="Q23" s="2">
        <f>IF(B23=B24,1,0)+IF(C23=C24,1,0)+IF(B23=B24,1,0)+IF(D23=D24,1,0)+IF(E23=E24,1,0)+IF(F23=F24,1,0)+IF(G23=G24,1,0)+IF(H23=H24,1,0)+IF(I23=I24,1,0)+IF(J23=J24,1,0)+IF(K23=K24,1,0)+IF(L23=L24,1,0)</f>
        <v>4</v>
      </c>
      <c r="R23" s="2">
        <f>IF(B23=B25,1,0)+IF(C23=C25,1,0)+IF(B23=B25,1,0)+IF(D23=D25,1,0)+IF(E23=E25,1,0)+IF(F23=F25,1,0)+IF(G23=G25,1,0)+IF(H23=H25,1,0)+IF(I23=I25,1,0)+IF(J23=J25,1,0)+IF(K23=K25,1,0)+IF(L23=L25,1,0)</f>
        <v>2</v>
      </c>
      <c r="S23" s="2">
        <f>IF(B23=B26,1,0)+IF(C23=C26,1,0)+IF(B23=B26,1,0)+IF(D23=D26,1,0)+IF(E23=E26,1,0)+IF(F23=F26,1,0)+IF(G23=G26,1,0)+IF(H23=H26,1,0)+IF(I23=I26,1,0)+IF(J23=J26,1,0)+IF(K23=K26,1,0)+IF(L23=L26,1,0)</f>
        <v>3</v>
      </c>
      <c r="T23" s="2">
        <f>IF(B23=B27,1,0)+IF(C23=C27,1,0)+IF(B23=B27,1,0)+IF(D23=D27,1,0)+IF(E23=E27,1,0)+IF(F23=F27,1,0)+IF(G23=G27,1,0)+IF(H23=H27,1,0)+IF(I23=I27,1,0)+IF(J23=J27,1,0)+IF(K23=K27,1,0)+IF(L23=L27,1,0)</f>
        <v>6</v>
      </c>
      <c r="U23" s="2">
        <f>IF(B23=B28,1,0)+IF(C23=C28,1,0)+IF(B23=B28,1,0)+IF(D23=D28,1,0)+IF(E23=E28,1,0)+IF(F23=F28,1,0)+IF(G23=G28,1,0)+IF(H23=H28,1,0)+IF(I23=I28,1,0)+IF(J23=J28,1,0)+IF(K23=K28,1,0)+IF(L23=L28,1,0)</f>
        <v>4</v>
      </c>
      <c r="V23" s="2">
        <f>IF(B23=B29,1,0)+IF(C23=C29,1,0)+IF(B23=B29,1,0)+IF(D23=D29,1,0)+IF(E23=E29,1,0)+IF(F23=F29,1,0)+IF(G23=G29,1,0)+IF(H23=H29,1,0)+IF(I23=I29,1,0)+IF(J23=J29,1,0)+IF(K23=K29,1,0)+IF(L23=L29,1,0)</f>
        <v>4</v>
      </c>
      <c r="W23" s="2">
        <f>IF(B23=B30,1,0)+IF(C23=C30,1,0)+IF(B23=B30,1,0)+IF(D23=D30,1,0)+IF(E23=E30,1,0)+IF(F23=F30,1,0)+IF(G23=G30,1,0)+IF(H23=H30,1,0)+IF(I23=I30,1,0)+IF(J23=J30,1,0)+IF(K23=K30,1,0)+IF(L23=L30,1,0)</f>
        <v>8</v>
      </c>
      <c r="X23" s="2">
        <f>IF(B23=B31,1,0)+IF(C23=C31,1,0)+IF(B23=B31,1,0)+IF(D23=D31,1,0)+IF(E23=E31,1,0)+IF(F23=F31,1,0)+IF(G23=G31,1,0)+IF(H23=H31,1,0)+IF(I23=I31,1,0)+IF(J23=J31,1,0)+IF(K23=K31,1,0)+IF(L23=L31,1,0)</f>
        <v>2</v>
      </c>
      <c r="Y23" s="8">
        <f t="shared" ref="Y23:Y31" si="23">SUM(O23:X23)</f>
        <v>37</v>
      </c>
      <c r="AE23" t="e">
        <f t="shared" si="4"/>
        <v>#N/A</v>
      </c>
      <c r="AF23" t="e">
        <f t="shared" si="5"/>
        <v>#N/A</v>
      </c>
      <c r="AR23" t="e">
        <f t="shared" si="10"/>
        <v>#N/A</v>
      </c>
      <c r="AS23" t="e">
        <f t="shared" si="11"/>
        <v>#N/A</v>
      </c>
    </row>
    <row r="24" spans="1:46" x14ac:dyDescent="0.3">
      <c r="A24" t="s">
        <v>2</v>
      </c>
      <c r="B24" s="5" t="str">
        <f t="shared" si="22"/>
        <v>G</v>
      </c>
      <c r="C24" s="5" t="str">
        <f t="shared" si="22"/>
        <v>G</v>
      </c>
      <c r="D24" s="5" t="str">
        <f t="shared" si="22"/>
        <v>G</v>
      </c>
      <c r="E24" s="5" t="str">
        <f t="shared" si="22"/>
        <v>G</v>
      </c>
      <c r="F24" s="5" t="str">
        <f t="shared" si="22"/>
        <v>A</v>
      </c>
      <c r="G24" s="5" t="str">
        <f t="shared" si="22"/>
        <v>A</v>
      </c>
      <c r="H24" s="5" t="str">
        <f t="shared" si="22"/>
        <v>T</v>
      </c>
      <c r="I24" s="5" t="str">
        <f t="shared" si="22"/>
        <v>C</v>
      </c>
      <c r="J24" s="5" t="str">
        <f t="shared" si="22"/>
        <v>T</v>
      </c>
      <c r="K24" s="5" t="str">
        <f t="shared" si="22"/>
        <v>C</v>
      </c>
      <c r="L24" s="5" t="str">
        <f t="shared" si="22"/>
        <v>C</v>
      </c>
      <c r="N24" s="1" t="s">
        <v>2</v>
      </c>
      <c r="O24" s="3">
        <f>Q22</f>
        <v>2</v>
      </c>
      <c r="P24" s="3">
        <f>Q23</f>
        <v>4</v>
      </c>
      <c r="Q24" s="2">
        <v>0</v>
      </c>
      <c r="R24" s="2">
        <f>IF(B24=B25,1,0)+IF(C24=C25,1,0)+IF(B24=B25,1,0)+IF(D24=D25,1,0)+IF(E24=E25,1,0)+IF(F24=F25,1,0)+IF(G24=G25,1,0)+IF(H24=H25,1,0)+IF(I24=I25,1,0)+IF(J24=J25,1,0)+IF(K24=K25,1,0)+IF(L24=L25,1,0)</f>
        <v>1</v>
      </c>
      <c r="S24" s="2">
        <f>IF(B24=B26,1,0)+IF(C24=C26,1,0)+IF(B24=B26,1,0)+IF(D24=D26,1,0)+IF(E24=E26,1,0)+IF(F24=F26,1,0)+IF(G24=G26,1,0)+IF(H24=H26,1,0)+IF(I24=I26,1,0)+IF(J24=J26,1,0)+IF(K24=K26,1,0)+IF(L24=L26,1,0)</f>
        <v>5</v>
      </c>
      <c r="T24" s="2">
        <f>IF(B24=B27,1,0)+IF(C24=C27,1,0)+IF(B24=B27,1,0)+IF(D24=D27,1,0)+IF(E24=E27,1,0)+IF(F24=F27,1,0)+IF(G24=G27,1,0)+IF(H24=H27,1,0)+IF(I24=I27,1,0)+IF(J24=J27,1,0)+IF(K24=K27,1,0)+IF(L24=L27,1,0)</f>
        <v>2</v>
      </c>
      <c r="U24" s="2">
        <f>IF(B24=B28,1,0)+IF(C24=C28,1,0)+IF(B24=B28,1,0)+IF(D24=D28,1,0)+IF(E24=E28,1,0)+IF(F24=F28,1,0)+IF(G24=G28,1,0)+IF(H24=H28,1,0)+IF(I24=I28,1,0)+IF(J24=J28,1,0)+IF(K24=K28,1,0)+IF(L24=L28,1,0)</f>
        <v>7</v>
      </c>
      <c r="V24" s="2">
        <f>IF(B24=B29,1,0)+IF(C24=C29,1,0)+IF(B24=B29,1,0)+IF(D24=D29,1,0)+IF(E24=E29,1,0)+IF(F24=F29,1,0)+IF(G24=G29,1,0)+IF(H24=H29,1,0)+IF(I24=I29,1,0)+IF(J24=J29,1,0)+IF(K24=K29,1,0)+IF(L24=L29,1,0)</f>
        <v>1</v>
      </c>
      <c r="W24" s="2">
        <f>IF(B24=B30,1,0)+IF(C24=C30,1,0)+IF(B24=B30,1,0)+IF(D24=D30,1,0)+IF(E24=E30,1,0)+IF(F24=F30,1,0)+IF(G24=G30,1,0)+IF(H24=H30,1,0)+IF(I24=I30,1,0)+IF(J24=J30,1,0)+IF(K24=K30,1,0)+IF(L24=L30,1,0)</f>
        <v>2</v>
      </c>
      <c r="X24" s="2">
        <f>IF(B24=B31,1,0)+IF(C24=C31,1,0)+IF(B24=B31,1,0)+IF(D24=D31,1,0)+IF(E24=E31,1,0)+IF(F24=F31,1,0)+IF(G24=G31,1,0)+IF(H24=H31,1,0)+IF(I24=I31,1,0)+IF(J24=J31,1,0)+IF(K24=K31,1,0)+IF(L24=L31,1,0)</f>
        <v>2</v>
      </c>
      <c r="Y24" s="8">
        <f t="shared" si="23"/>
        <v>26</v>
      </c>
      <c r="Z24">
        <f t="shared" ref="Z24:Z33" si="24">VLOOKUP(AB24,$AJ$1:$AK$10,2,FALSE)</f>
        <v>2</v>
      </c>
      <c r="AA24">
        <f t="shared" ref="AA24:AA33" si="25">VLOOKUP(AC24,$AJ$1:$AK$10,2,FALSE)</f>
        <v>0</v>
      </c>
      <c r="AB24" t="s">
        <v>2</v>
      </c>
      <c r="AC24" t="s">
        <v>0</v>
      </c>
      <c r="AD24">
        <f t="shared" ref="AD24" si="26">VLOOKUP(AB24,$N$1:$X$11,MATCH(AC24,$N$1:$X$1,0),FALSE)</f>
        <v>-18</v>
      </c>
      <c r="AE24">
        <f t="shared" si="4"/>
        <v>-18</v>
      </c>
      <c r="AF24">
        <f t="shared" si="5"/>
        <v>0</v>
      </c>
      <c r="AG24" t="str">
        <f t="shared" ref="AG24" si="27">"roadMatrix["&amp;Z24&amp;","&amp;AA24&amp;"] = "&amp;AD24&amp;";"</f>
        <v>roadMatrix[2,0] = -18;</v>
      </c>
      <c r="AM24">
        <f t="shared" ref="AM24:AM33" si="28">VLOOKUP(AO24,$AJ$1:$AK$10,2,FALSE)</f>
        <v>2</v>
      </c>
      <c r="AN24">
        <f t="shared" ref="AN24:AN33" si="29">VLOOKUP(AP24,$AJ$1:$AK$10,2,FALSE)</f>
        <v>0</v>
      </c>
      <c r="AO24" t="s">
        <v>2</v>
      </c>
      <c r="AP24" t="s">
        <v>0</v>
      </c>
      <c r="AQ24">
        <f t="shared" ref="AQ24" si="30">VLOOKUP(AO24,$N$21:$X$31,MATCH(AP24,$N$21:$X$21,0),FALSE)</f>
        <v>2</v>
      </c>
      <c r="AR24">
        <f t="shared" si="10"/>
        <v>2</v>
      </c>
      <c r="AS24">
        <f t="shared" si="11"/>
        <v>0</v>
      </c>
      <c r="AT24" t="str">
        <f t="shared" ref="AT24:AT33" si="31">"roadMatrix["&amp;AM24&amp;","&amp;AN24&amp;"] = "&amp;AQ24&amp;";"</f>
        <v>roadMatrix[2,0] = 2;</v>
      </c>
    </row>
    <row r="25" spans="1:46" x14ac:dyDescent="0.3">
      <c r="A25" t="s">
        <v>3</v>
      </c>
      <c r="B25" s="5" t="str">
        <f t="shared" si="22"/>
        <v>C</v>
      </c>
      <c r="C25" s="5" t="str">
        <f t="shared" si="22"/>
        <v>D</v>
      </c>
      <c r="D25" s="5" t="str">
        <f t="shared" si="22"/>
        <v>D</v>
      </c>
      <c r="E25" s="5" t="str">
        <f t="shared" si="22"/>
        <v>D</v>
      </c>
      <c r="F25" s="5" t="str">
        <f t="shared" si="22"/>
        <v>E</v>
      </c>
      <c r="G25" s="5" t="str">
        <f t="shared" si="22"/>
        <v>G</v>
      </c>
      <c r="H25" s="5" t="str">
        <f t="shared" si="22"/>
        <v>G</v>
      </c>
      <c r="I25" s="5" t="str">
        <f t="shared" si="22"/>
        <v>A</v>
      </c>
      <c r="J25" s="5" t="str">
        <f t="shared" si="22"/>
        <v>G</v>
      </c>
      <c r="K25" s="5" t="str">
        <f t="shared" si="22"/>
        <v>G</v>
      </c>
      <c r="L25" s="5" t="str">
        <f t="shared" si="22"/>
        <v>C</v>
      </c>
      <c r="N25" s="1" t="s">
        <v>3</v>
      </c>
      <c r="O25" s="3">
        <f>R22</f>
        <v>2</v>
      </c>
      <c r="P25" s="3">
        <f>R23</f>
        <v>2</v>
      </c>
      <c r="Q25" s="3">
        <f>R24</f>
        <v>1</v>
      </c>
      <c r="R25" s="2">
        <v>0</v>
      </c>
      <c r="S25" s="2">
        <f>IF(B25=B26,1,0)+IF(C25=C26,1,0)+IF(B25=B26,1,0)+IF(D25=D26,1,0)+IF(E25=E26,1,0)+IF(F25=F26,1,0)+IF(G25=G26,1,0)+IF(H25=H26,1,0)+IF(I25=I26,1,0)+IF(J25=J26,1,0)+IF(K25=K26,1,0)+IF(L25=L26,1,0)</f>
        <v>2</v>
      </c>
      <c r="T25" s="2">
        <f>IF(B25=B27,1,0)+IF(C25=C27,1,0)+IF(B25=B27,1,0)+IF(D25=D27,1,0)+IF(E25=E27,1,0)+IF(F25=F27,1,0)+IF(G25=G27,1,0)+IF(H25=H27,1,0)+IF(I25=I27,1,0)+IF(J25=J27,1,0)+IF(K25=K27,1,0)+IF(L25=L27,1,0)</f>
        <v>3</v>
      </c>
      <c r="U25" s="2">
        <f>IF(B25=B28,1,0)+IF(C25=C28,1,0)+IF(B25=B28,1,0)+IF(D25=D28,1,0)+IF(E25=E28,1,0)+IF(F25=F28,1,0)+IF(G25=G28,1,0)+IF(H25=H28,1,0)+IF(I25=I28,1,0)+IF(J25=J28,1,0)+IF(K25=K28,1,0)+IF(L25=L28,1,0)</f>
        <v>1</v>
      </c>
      <c r="V25" s="2">
        <f>IF(B25=B29,1,0)+IF(C25=C29,1,0)+IF(B25=B29,1,0)+IF(D25=D29,1,0)+IF(E25=E29,1,0)+IF(F25=F29,1,0)+IF(G25=G29,1,0)+IF(H25=H29,1,0)+IF(I25=I29,1,0)+IF(J25=J29,1,0)+IF(K25=K29,1,0)+IF(L25=L29,1,0)</f>
        <v>3</v>
      </c>
      <c r="W25" s="2">
        <f>IF(B25=B30,1,0)+IF(C25=C30,1,0)+IF(B25=B30,1,0)+IF(D25=D30,1,0)+IF(E25=E30,1,0)+IF(F25=F30,1,0)+IF(G25=G30,1,0)+IF(H25=H30,1,0)+IF(I25=I30,1,0)+IF(J25=J30,1,0)+IF(K25=K30,1,0)+IF(L25=L30,1,0)</f>
        <v>2</v>
      </c>
      <c r="X25" s="2">
        <f>IF(B25=B31,1,0)+IF(C25=C31,1,0)+IF(B25=B31,1,0)+IF(D25=D31,1,0)+IF(E25=E31,1,0)+IF(F25=F31,1,0)+IF(G25=G31,1,0)+IF(H25=H31,1,0)+IF(I25=I31,1,0)+IF(J25=J31,1,0)+IF(K25=K31,1,0)+IF(L25=L31,1,0)</f>
        <v>4</v>
      </c>
      <c r="Y25" s="8">
        <f t="shared" si="23"/>
        <v>20</v>
      </c>
      <c r="Z25">
        <f t="shared" si="24"/>
        <v>2</v>
      </c>
      <c r="AA25">
        <f t="shared" si="25"/>
        <v>1</v>
      </c>
      <c r="AB25" t="s">
        <v>2</v>
      </c>
      <c r="AC25" t="s">
        <v>1</v>
      </c>
      <c r="AD25">
        <f t="shared" si="15"/>
        <v>-12</v>
      </c>
      <c r="AE25">
        <f t="shared" si="4"/>
        <v>-12</v>
      </c>
      <c r="AF25">
        <f t="shared" si="5"/>
        <v>0</v>
      </c>
      <c r="AG25" t="str">
        <f t="shared" si="16"/>
        <v>roadMatrix[2,1] = -12;</v>
      </c>
      <c r="AM25">
        <f t="shared" si="28"/>
        <v>2</v>
      </c>
      <c r="AN25">
        <f t="shared" si="29"/>
        <v>1</v>
      </c>
      <c r="AO25" t="s">
        <v>2</v>
      </c>
      <c r="AP25" t="s">
        <v>1</v>
      </c>
      <c r="AQ25">
        <f t="shared" si="19"/>
        <v>4</v>
      </c>
      <c r="AR25">
        <f t="shared" si="10"/>
        <v>4</v>
      </c>
      <c r="AS25">
        <f t="shared" si="11"/>
        <v>0</v>
      </c>
      <c r="AT25" t="str">
        <f t="shared" si="31"/>
        <v>roadMatrix[2,1] = 4;</v>
      </c>
    </row>
    <row r="26" spans="1:46" x14ac:dyDescent="0.3">
      <c r="A26" t="s">
        <v>4</v>
      </c>
      <c r="B26" s="5" t="str">
        <f t="shared" si="22"/>
        <v>G</v>
      </c>
      <c r="C26" s="5" t="str">
        <f t="shared" si="22"/>
        <v>A</v>
      </c>
      <c r="D26" s="5" t="str">
        <f t="shared" si="22"/>
        <v>A</v>
      </c>
      <c r="E26" s="5" t="str">
        <f t="shared" si="22"/>
        <v>G</v>
      </c>
      <c r="F26" s="5" t="str">
        <f t="shared" si="22"/>
        <v>G</v>
      </c>
      <c r="G26" s="5" t="str">
        <f t="shared" si="22"/>
        <v>G</v>
      </c>
      <c r="H26" s="5" t="str">
        <f t="shared" si="22"/>
        <v>T</v>
      </c>
      <c r="I26" s="5" t="str">
        <f t="shared" si="22"/>
        <v>C</v>
      </c>
      <c r="J26" s="5" t="str">
        <f t="shared" si="22"/>
        <v>A</v>
      </c>
      <c r="K26" s="5" t="str">
        <f t="shared" si="22"/>
        <v>G</v>
      </c>
      <c r="L26" s="5" t="str">
        <f t="shared" si="22"/>
        <v>A</v>
      </c>
      <c r="N26" s="1" t="s">
        <v>4</v>
      </c>
      <c r="O26" s="3">
        <f>S22</f>
        <v>2</v>
      </c>
      <c r="P26" s="3">
        <f>S23</f>
        <v>3</v>
      </c>
      <c r="Q26" s="3">
        <f>S24</f>
        <v>5</v>
      </c>
      <c r="R26" s="3">
        <f>S25</f>
        <v>2</v>
      </c>
      <c r="S26" s="2">
        <v>0</v>
      </c>
      <c r="T26" s="2">
        <f>IF(B26=B27,1,0)+IF(C26=C27,1,0)+IF(B26=B27,1,0)+IF(D26=D27,1,0)+IF(E26=E27,1,0)+IF(F26=F27,1,0)+IF(G26=G27,1,0)+IF(H26=H27,1,0)+IF(I26=I27,1,0)+IF(J26=J27,1,0)+IF(K26=K27,1,0)+IF(L26=L27,1,0)</f>
        <v>3</v>
      </c>
      <c r="U26" s="2">
        <f>IF(B26=B28,1,0)+IF(C26=C28,1,0)+IF(B26=B28,1,0)+IF(D26=D28,1,0)+IF(E26=E28,1,0)+IF(F26=F28,1,0)+IF(G26=G28,1,0)+IF(H26=H28,1,0)+IF(I26=I28,1,0)+IF(J26=J28,1,0)+IF(K26=K28,1,0)+IF(L26=L28,1,0)</f>
        <v>8</v>
      </c>
      <c r="V26" s="2">
        <f>IF(B26=B29,1,0)+IF(C26=C29,1,0)+IF(B26=B29,1,0)+IF(D26=D29,1,0)+IF(E26=E29,1,0)+IF(F26=F29,1,0)+IF(G26=G29,1,0)+IF(H26=H29,1,0)+IF(I26=I29,1,0)+IF(J26=J29,1,0)+IF(K26=K29,1,0)+IF(L26=L29,1,0)</f>
        <v>3</v>
      </c>
      <c r="W26" s="2">
        <f>IF(B26=B30,1,0)+IF(C26=C30,1,0)+IF(B26=B30,1,0)+IF(D26=D30,1,0)+IF(E26=E30,1,0)+IF(F26=F30,1,0)+IF(G26=G30,1,0)+IF(H26=H30,1,0)+IF(I26=I30,1,0)+IF(J26=J30,1,0)+IF(K26=K30,1,0)+IF(L26=L30,1,0)</f>
        <v>2</v>
      </c>
      <c r="X26" s="2">
        <f>IF(B26=B31,1,0)+IF(C26=C31,1,0)+IF(B26=B31,1,0)+IF(D26=D31,1,0)+IF(E26=E31,1,0)+IF(F26=F31,1,0)+IF(G26=G31,1,0)+IF(H26=H31,1,0)+IF(I26=I31,1,0)+IF(J26=J31,1,0)+IF(K26=K31,1,0)+IF(L26=L31,1,0)</f>
        <v>2</v>
      </c>
      <c r="Y26" s="8">
        <f t="shared" si="23"/>
        <v>30</v>
      </c>
      <c r="Z26">
        <f t="shared" si="24"/>
        <v>2</v>
      </c>
      <c r="AA26">
        <f t="shared" si="25"/>
        <v>2</v>
      </c>
      <c r="AB26" t="s">
        <v>2</v>
      </c>
      <c r="AC26" t="s">
        <v>2</v>
      </c>
      <c r="AD26">
        <f t="shared" si="15"/>
        <v>0</v>
      </c>
      <c r="AE26">
        <f t="shared" si="4"/>
        <v>0</v>
      </c>
      <c r="AF26">
        <f t="shared" si="5"/>
        <v>0</v>
      </c>
      <c r="AG26" t="str">
        <f t="shared" si="16"/>
        <v>roadMatrix[2,2] = 0;</v>
      </c>
      <c r="AM26">
        <f t="shared" si="28"/>
        <v>2</v>
      </c>
      <c r="AN26">
        <f t="shared" si="29"/>
        <v>2</v>
      </c>
      <c r="AO26" t="s">
        <v>2</v>
      </c>
      <c r="AP26" t="s">
        <v>2</v>
      </c>
      <c r="AQ26">
        <f t="shared" si="19"/>
        <v>0</v>
      </c>
      <c r="AR26">
        <f t="shared" si="10"/>
        <v>0</v>
      </c>
      <c r="AS26">
        <f t="shared" si="11"/>
        <v>0</v>
      </c>
      <c r="AT26" t="str">
        <f t="shared" si="31"/>
        <v>roadMatrix[2,2] = 0;</v>
      </c>
    </row>
    <row r="27" spans="1:46" x14ac:dyDescent="0.3">
      <c r="A27" t="s">
        <v>5</v>
      </c>
      <c r="B27" s="5" t="str">
        <f t="shared" si="22"/>
        <v>C</v>
      </c>
      <c r="C27" s="5" t="str">
        <f t="shared" si="22"/>
        <v>C</v>
      </c>
      <c r="D27" s="5" t="str">
        <f t="shared" si="22"/>
        <v>A</v>
      </c>
      <c r="E27" s="5" t="str">
        <f t="shared" si="22"/>
        <v>A</v>
      </c>
      <c r="F27" s="5" t="str">
        <f t="shared" si="22"/>
        <v>C</v>
      </c>
      <c r="G27" s="5" t="str">
        <f t="shared" si="22"/>
        <v>G</v>
      </c>
      <c r="H27" s="5" t="str">
        <f t="shared" si="22"/>
        <v>T</v>
      </c>
      <c r="I27" s="5" t="str">
        <f t="shared" si="22"/>
        <v>T</v>
      </c>
      <c r="J27" s="5" t="str">
        <f t="shared" si="22"/>
        <v>C</v>
      </c>
      <c r="K27" s="5" t="str">
        <f t="shared" si="22"/>
        <v>C</v>
      </c>
      <c r="L27" s="5" t="str">
        <f t="shared" si="22"/>
        <v>G</v>
      </c>
      <c r="N27" s="1" t="s">
        <v>5</v>
      </c>
      <c r="O27" s="3">
        <f>T22</f>
        <v>1</v>
      </c>
      <c r="P27" s="3">
        <f>T23</f>
        <v>6</v>
      </c>
      <c r="Q27" s="3">
        <f>T24</f>
        <v>2</v>
      </c>
      <c r="R27" s="3">
        <f>T25</f>
        <v>3</v>
      </c>
      <c r="S27" s="3">
        <f>T26</f>
        <v>3</v>
      </c>
      <c r="T27" s="2">
        <v>0</v>
      </c>
      <c r="U27" s="2">
        <f>IF(B27=B28,1,0)+IF(C27=C28,1,0)+IF(B27=B28,1,0)+IF(D27=D28,1,0)+IF(E27=E28,1,0)+IF(F27=F28,1,0)+IF(G27=G28,1,0)+IF(H27=H28,1,0)+IF(I27=I28,1,0)+IF(J27=J28,1,0)+IF(K27=K28,1,0)+IF(L27=L28,1,0)</f>
        <v>6</v>
      </c>
      <c r="V27" s="2">
        <f>IF(B27=B29,1,0)+IF(C27=C29,1,0)+IF(B27=B29,1,0)+IF(D27=D29,1,0)+IF(E27=E29,1,0)+IF(F27=F29,1,0)+IF(G27=G29,1,0)+IF(H27=H29,1,0)+IF(I27=I29,1,0)+IF(J27=J29,1,0)+IF(K27=K29,1,0)+IF(L27=L29,1,0)</f>
        <v>2</v>
      </c>
      <c r="W27" s="2">
        <f>IF(B27=B30,1,0)+IF(C27=C30,1,0)+IF(B27=B30,1,0)+IF(D27=D30,1,0)+IF(E27=E30,1,0)+IF(F27=F30,1,0)+IF(G27=G30,1,0)+IF(H27=H30,1,0)+IF(I27=I30,1,0)+IF(J27=J30,1,0)+IF(K27=K30,1,0)+IF(L27=L30,1,0)</f>
        <v>3</v>
      </c>
      <c r="X27" s="2">
        <f>IF(B27=B31,1,0)+IF(C27=C31,1,0)+IF(B27=B31,1,0)+IF(D27=D31,1,0)+IF(E27=E31,1,0)+IF(F27=F31,1,0)+IF(G27=G31,1,0)+IF(H27=H31,1,0)+IF(I27=I31,1,0)+IF(J27=J31,1,0)+IF(K27=K31,1,0)+IF(L27=L31,1,0)</f>
        <v>4</v>
      </c>
      <c r="Y27" s="8">
        <f t="shared" si="23"/>
        <v>30</v>
      </c>
      <c r="Z27">
        <f t="shared" si="24"/>
        <v>2</v>
      </c>
      <c r="AA27">
        <f t="shared" si="25"/>
        <v>3</v>
      </c>
      <c r="AB27" t="s">
        <v>2</v>
      </c>
      <c r="AC27" t="s">
        <v>3</v>
      </c>
      <c r="AD27">
        <f t="shared" si="15"/>
        <v>-21</v>
      </c>
      <c r="AE27">
        <f t="shared" si="4"/>
        <v>-21</v>
      </c>
      <c r="AF27">
        <f t="shared" si="5"/>
        <v>0</v>
      </c>
      <c r="AG27" t="str">
        <f t="shared" si="16"/>
        <v>roadMatrix[2,3] = -21;</v>
      </c>
      <c r="AM27">
        <f t="shared" si="28"/>
        <v>2</v>
      </c>
      <c r="AN27">
        <f t="shared" si="29"/>
        <v>3</v>
      </c>
      <c r="AO27" t="s">
        <v>2</v>
      </c>
      <c r="AP27" t="s">
        <v>3</v>
      </c>
      <c r="AQ27">
        <f t="shared" si="19"/>
        <v>1</v>
      </c>
      <c r="AR27">
        <f t="shared" si="10"/>
        <v>1</v>
      </c>
      <c r="AS27">
        <f t="shared" si="11"/>
        <v>0</v>
      </c>
      <c r="AT27" t="str">
        <f t="shared" si="31"/>
        <v>roadMatrix[2,3] = 1;</v>
      </c>
    </row>
    <row r="28" spans="1:46" x14ac:dyDescent="0.3">
      <c r="A28" t="s">
        <v>6</v>
      </c>
      <c r="B28" s="5" t="str">
        <f t="shared" si="22"/>
        <v>G</v>
      </c>
      <c r="C28" s="5" t="str">
        <f t="shared" si="22"/>
        <v>C</v>
      </c>
      <c r="D28" s="5" t="str">
        <f t="shared" si="22"/>
        <v>A</v>
      </c>
      <c r="E28" s="5" t="str">
        <f t="shared" si="22"/>
        <v>G</v>
      </c>
      <c r="F28" s="5" t="str">
        <f t="shared" si="22"/>
        <v>G</v>
      </c>
      <c r="G28" s="5" t="str">
        <f t="shared" si="22"/>
        <v>G</v>
      </c>
      <c r="H28" s="5" t="str">
        <f t="shared" si="22"/>
        <v>T</v>
      </c>
      <c r="I28" s="5" t="str">
        <f t="shared" si="22"/>
        <v>C</v>
      </c>
      <c r="J28" s="5" t="str">
        <f t="shared" si="22"/>
        <v>T</v>
      </c>
      <c r="K28" s="5" t="str">
        <f t="shared" si="22"/>
        <v>C</v>
      </c>
      <c r="L28" s="5" t="str">
        <f t="shared" si="22"/>
        <v>G</v>
      </c>
      <c r="N28" s="1" t="s">
        <v>6</v>
      </c>
      <c r="O28" s="3">
        <f>U22</f>
        <v>1</v>
      </c>
      <c r="P28" s="3">
        <f>U23</f>
        <v>4</v>
      </c>
      <c r="Q28" s="3">
        <f>U24</f>
        <v>7</v>
      </c>
      <c r="R28" s="3">
        <f>U25</f>
        <v>1</v>
      </c>
      <c r="S28" s="3">
        <f>U26</f>
        <v>8</v>
      </c>
      <c r="T28" s="3">
        <f>U27</f>
        <v>6</v>
      </c>
      <c r="U28" s="2">
        <v>0</v>
      </c>
      <c r="V28" s="2">
        <f>IF(B28=B29,1,0)+IF(C28=C29,1,0)+IF(B28=B29,1,0)+IF(D28=D29,1,0)+IF(E28=E29,1,0)+IF(F28=F29,1,0)+IF(G28=G29,1,0)+IF(H28=H29,1,0)+IF(I28=I29,1,0)+IF(J28=J29,1,0)+IF(K28=K29,1,0)+IF(L28=L29,1,0)</f>
        <v>2</v>
      </c>
      <c r="W28" s="2">
        <f>IF(B28=B30,1,0)+IF(C28=C30,1,0)+IF(B28=B30,1,0)+IF(D28=D30,1,0)+IF(E28=E30,1,0)+IF(F28=F30,1,0)+IF(G28=G30,1,0)+IF(H28=H30,1,0)+IF(I28=I30,1,0)+IF(J28=J30,1,0)+IF(K28=K30,1,0)+IF(L28=L30,1,0)</f>
        <v>2</v>
      </c>
      <c r="X28" s="2">
        <f>IF(B28=B31,1,0)+IF(C28=C31,1,0)+IF(B28=B31,1,0)+IF(D28=D31,1,0)+IF(E28=E31,1,0)+IF(F28=F31,1,0)+IF(G28=G31,1,0)+IF(H28=H31,1,0)+IF(I28=I31,1,0)+IF(J28=J31,1,0)+IF(K28=K31,1,0)+IF(L28=L31,1,0)</f>
        <v>2</v>
      </c>
      <c r="Y28" s="8">
        <f t="shared" si="23"/>
        <v>33</v>
      </c>
      <c r="Z28">
        <f t="shared" si="24"/>
        <v>2</v>
      </c>
      <c r="AA28">
        <f t="shared" si="25"/>
        <v>4</v>
      </c>
      <c r="AB28" t="s">
        <v>2</v>
      </c>
      <c r="AC28" t="s">
        <v>4</v>
      </c>
      <c r="AD28">
        <f t="shared" si="15"/>
        <v>-9</v>
      </c>
      <c r="AE28">
        <f t="shared" si="4"/>
        <v>-9</v>
      </c>
      <c r="AF28">
        <f t="shared" si="5"/>
        <v>0</v>
      </c>
      <c r="AG28" t="str">
        <f t="shared" si="16"/>
        <v>roadMatrix[2,4] = -9;</v>
      </c>
      <c r="AM28">
        <f t="shared" si="28"/>
        <v>2</v>
      </c>
      <c r="AN28">
        <f t="shared" si="29"/>
        <v>4</v>
      </c>
      <c r="AO28" t="s">
        <v>2</v>
      </c>
      <c r="AP28" t="s">
        <v>4</v>
      </c>
      <c r="AQ28">
        <f t="shared" si="19"/>
        <v>5</v>
      </c>
      <c r="AR28">
        <f t="shared" si="10"/>
        <v>5</v>
      </c>
      <c r="AS28">
        <f t="shared" si="11"/>
        <v>0</v>
      </c>
      <c r="AT28" t="str">
        <f t="shared" si="31"/>
        <v>roadMatrix[2,4] = 5;</v>
      </c>
    </row>
    <row r="29" spans="1:46" x14ac:dyDescent="0.3">
      <c r="A29" t="s">
        <v>7</v>
      </c>
      <c r="B29" s="5" t="str">
        <f t="shared" si="22"/>
        <v>A</v>
      </c>
      <c r="C29" s="5" t="str">
        <f t="shared" si="22"/>
        <v>A</v>
      </c>
      <c r="D29" s="5" t="str">
        <f t="shared" si="22"/>
        <v>T</v>
      </c>
      <c r="E29" s="5" t="str">
        <f t="shared" si="22"/>
        <v>C</v>
      </c>
      <c r="F29" s="5" t="str">
        <f t="shared" si="22"/>
        <v>G</v>
      </c>
      <c r="G29" s="5" t="str">
        <f t="shared" si="22"/>
        <v>G</v>
      </c>
      <c r="H29" s="5" t="str">
        <f t="shared" si="22"/>
        <v>C</v>
      </c>
      <c r="I29" s="5" t="str">
        <f t="shared" si="22"/>
        <v>A</v>
      </c>
      <c r="J29" s="5" t="str">
        <f t="shared" si="22"/>
        <v>C</v>
      </c>
      <c r="K29" s="5" t="str">
        <f t="shared" si="22"/>
        <v>A</v>
      </c>
      <c r="L29" s="5" t="str">
        <f t="shared" si="22"/>
        <v>C</v>
      </c>
      <c r="N29" s="1" t="s">
        <v>7</v>
      </c>
      <c r="O29" s="3">
        <f>S25</f>
        <v>2</v>
      </c>
      <c r="P29" s="3">
        <f>V23</f>
        <v>4</v>
      </c>
      <c r="Q29" s="3">
        <f>V24</f>
        <v>1</v>
      </c>
      <c r="R29" s="3">
        <f>V25</f>
        <v>3</v>
      </c>
      <c r="S29" s="3">
        <f>V26</f>
        <v>3</v>
      </c>
      <c r="T29" s="3">
        <f>V27</f>
        <v>2</v>
      </c>
      <c r="U29" s="3">
        <f>V28</f>
        <v>2</v>
      </c>
      <c r="V29" s="2">
        <v>0</v>
      </c>
      <c r="W29" s="2">
        <f>IF(B29=B30,1,0)+IF(C29=C30,1,0)+IF(B29=B30,1,0)+IF(D29=D30,1,0)+IF(E29=E30,1,0)+IF(F29=F30,1,0)+IF(G29=G30,1,0)+IF(H29=H30,1,0)+IF(I29=I30,1,0)+IF(J29=J30,1,0)+IF(K29=K30,1,0)+IF(L29=L30,1,0)</f>
        <v>6</v>
      </c>
      <c r="X29" s="2">
        <f>IF(B29=B31,1,0)+IF(C29=C31,1,0)+IF(B29=B31,1,0)+IF(D29=D31,1,0)+IF(E29=E31,1,0)+IF(F29=F31,1,0)+IF(G29=G31,1,0)+IF(H29=H31,1,0)+IF(I29=I31,1,0)+IF(J29=J31,1,0)+IF(K29=K31,1,0)+IF(L29=L31,1,0)</f>
        <v>3</v>
      </c>
      <c r="Y29" s="8">
        <f t="shared" si="23"/>
        <v>26</v>
      </c>
      <c r="Z29">
        <f t="shared" si="24"/>
        <v>2</v>
      </c>
      <c r="AA29">
        <f t="shared" si="25"/>
        <v>5</v>
      </c>
      <c r="AB29" t="s">
        <v>2</v>
      </c>
      <c r="AC29" t="s">
        <v>5</v>
      </c>
      <c r="AD29">
        <f t="shared" si="15"/>
        <v>-18</v>
      </c>
      <c r="AE29">
        <f t="shared" si="4"/>
        <v>-18</v>
      </c>
      <c r="AF29">
        <f t="shared" si="5"/>
        <v>0</v>
      </c>
      <c r="AG29" t="str">
        <f t="shared" si="16"/>
        <v>roadMatrix[2,5] = -18;</v>
      </c>
      <c r="AM29">
        <f t="shared" si="28"/>
        <v>2</v>
      </c>
      <c r="AN29">
        <f t="shared" si="29"/>
        <v>5</v>
      </c>
      <c r="AO29" t="s">
        <v>2</v>
      </c>
      <c r="AP29" t="s">
        <v>5</v>
      </c>
      <c r="AQ29">
        <f t="shared" si="19"/>
        <v>2</v>
      </c>
      <c r="AR29">
        <f t="shared" si="10"/>
        <v>2</v>
      </c>
      <c r="AS29">
        <f t="shared" si="11"/>
        <v>0</v>
      </c>
      <c r="AT29" t="str">
        <f t="shared" si="31"/>
        <v>roadMatrix[2,5] = 2;</v>
      </c>
    </row>
    <row r="30" spans="1:46" x14ac:dyDescent="0.3">
      <c r="A30" t="s">
        <v>8</v>
      </c>
      <c r="B30" s="5" t="str">
        <f t="shared" si="22"/>
        <v>A</v>
      </c>
      <c r="C30" s="5" t="str">
        <f t="shared" si="22"/>
        <v>C</v>
      </c>
      <c r="D30" s="5" t="str">
        <f t="shared" si="22"/>
        <v>T</v>
      </c>
      <c r="E30" s="5" t="str">
        <f t="shared" si="22"/>
        <v>A</v>
      </c>
      <c r="F30" s="5" t="str">
        <f t="shared" si="22"/>
        <v>A</v>
      </c>
      <c r="G30" s="5" t="str">
        <f t="shared" si="22"/>
        <v>G</v>
      </c>
      <c r="H30" s="5" t="str">
        <f t="shared" si="22"/>
        <v>A</v>
      </c>
      <c r="I30" s="5" t="str">
        <f t="shared" si="22"/>
        <v>G</v>
      </c>
      <c r="J30" s="5" t="str">
        <f t="shared" si="22"/>
        <v>A</v>
      </c>
      <c r="K30" s="5" t="str">
        <f t="shared" si="22"/>
        <v>A</v>
      </c>
      <c r="L30" s="5" t="str">
        <f t="shared" si="22"/>
        <v>C</v>
      </c>
      <c r="N30" s="1" t="s">
        <v>8</v>
      </c>
      <c r="O30" s="3">
        <f>W22</f>
        <v>4</v>
      </c>
      <c r="P30" s="3">
        <f>W23</f>
        <v>8</v>
      </c>
      <c r="Q30" s="3">
        <f>W24</f>
        <v>2</v>
      </c>
      <c r="R30" s="3">
        <f>W25</f>
        <v>2</v>
      </c>
      <c r="S30" s="3">
        <f>W26</f>
        <v>2</v>
      </c>
      <c r="T30" s="3">
        <f>W27</f>
        <v>3</v>
      </c>
      <c r="U30" s="3">
        <f>W28</f>
        <v>2</v>
      </c>
      <c r="V30" s="3">
        <f>W29</f>
        <v>6</v>
      </c>
      <c r="W30" s="2">
        <v>0</v>
      </c>
      <c r="X30" s="2">
        <f>IF(B30=B31,1,0)+IF(C30=C31,1,0)+IF(B30=B31,1,0)+IF(D30=D31,1,0)+IF(E30=E31,1,0)+IF(F30=F31,1,0)+IF(G30=G31,1,0)+IF(H30=H31,1,0)+IF(I30=I31,1,0)+IF(J30=J31,1,0)+IF(K30=K31,1,0)+IF(L30=L31,1,0)</f>
        <v>4</v>
      </c>
      <c r="Y30" s="8">
        <f t="shared" si="23"/>
        <v>33</v>
      </c>
      <c r="Z30">
        <f t="shared" si="24"/>
        <v>2</v>
      </c>
      <c r="AA30">
        <f t="shared" si="25"/>
        <v>6</v>
      </c>
      <c r="AB30" t="s">
        <v>2</v>
      </c>
      <c r="AC30" t="s">
        <v>6</v>
      </c>
      <c r="AD30">
        <f t="shared" si="15"/>
        <v>-3</v>
      </c>
      <c r="AE30">
        <f t="shared" si="4"/>
        <v>-3</v>
      </c>
      <c r="AF30">
        <f t="shared" si="5"/>
        <v>0</v>
      </c>
      <c r="AG30" t="str">
        <f t="shared" si="16"/>
        <v>roadMatrix[2,6] = -3;</v>
      </c>
      <c r="AM30">
        <f t="shared" si="28"/>
        <v>2</v>
      </c>
      <c r="AN30">
        <f t="shared" si="29"/>
        <v>6</v>
      </c>
      <c r="AO30" t="s">
        <v>2</v>
      </c>
      <c r="AP30" t="s">
        <v>6</v>
      </c>
      <c r="AQ30">
        <f t="shared" si="19"/>
        <v>7</v>
      </c>
      <c r="AR30">
        <f t="shared" si="10"/>
        <v>7</v>
      </c>
      <c r="AS30">
        <f t="shared" si="11"/>
        <v>0</v>
      </c>
      <c r="AT30" t="str">
        <f t="shared" si="31"/>
        <v>roadMatrix[2,6] = 7;</v>
      </c>
    </row>
    <row r="31" spans="1:46" x14ac:dyDescent="0.3">
      <c r="A31" t="s">
        <v>9</v>
      </c>
      <c r="B31" s="5" t="str">
        <f t="shared" si="22"/>
        <v>C</v>
      </c>
      <c r="C31" s="5" t="str">
        <f t="shared" si="22"/>
        <v>G</v>
      </c>
      <c r="D31" s="5" t="str">
        <f t="shared" si="22"/>
        <v>T</v>
      </c>
      <c r="E31" s="5" t="str">
        <f t="shared" si="22"/>
        <v>G</v>
      </c>
      <c r="F31" s="5" t="str">
        <f t="shared" si="22"/>
        <v>T</v>
      </c>
      <c r="G31" s="5" t="str">
        <f t="shared" si="22"/>
        <v>G</v>
      </c>
      <c r="H31" s="5" t="str">
        <f t="shared" si="22"/>
        <v>A</v>
      </c>
      <c r="I31" s="5" t="str">
        <f t="shared" si="22"/>
        <v>T</v>
      </c>
      <c r="J31" s="5" t="str">
        <f t="shared" si="22"/>
        <v>G</v>
      </c>
      <c r="K31" s="5" t="str">
        <f t="shared" si="22"/>
        <v>A</v>
      </c>
      <c r="L31" s="5" t="str">
        <f t="shared" si="22"/>
        <v>T</v>
      </c>
      <c r="N31" s="1" t="s">
        <v>9</v>
      </c>
      <c r="O31" s="3">
        <f>X22</f>
        <v>5</v>
      </c>
      <c r="P31" s="3">
        <f>X23</f>
        <v>2</v>
      </c>
      <c r="Q31" s="3">
        <f>X24</f>
        <v>2</v>
      </c>
      <c r="R31" s="3">
        <f>X25</f>
        <v>4</v>
      </c>
      <c r="S31" s="3">
        <f>X26</f>
        <v>2</v>
      </c>
      <c r="T31" s="3">
        <f>X27</f>
        <v>4</v>
      </c>
      <c r="U31" s="3">
        <f>X28</f>
        <v>2</v>
      </c>
      <c r="V31" s="3">
        <f>X29</f>
        <v>3</v>
      </c>
      <c r="W31" s="3">
        <f>X30</f>
        <v>4</v>
      </c>
      <c r="X31" s="2">
        <v>0</v>
      </c>
      <c r="Y31" s="8">
        <f t="shared" si="23"/>
        <v>28</v>
      </c>
      <c r="Z31">
        <f t="shared" si="24"/>
        <v>2</v>
      </c>
      <c r="AA31">
        <f t="shared" si="25"/>
        <v>7</v>
      </c>
      <c r="AB31" t="s">
        <v>2</v>
      </c>
      <c r="AC31" t="s">
        <v>7</v>
      </c>
      <c r="AD31">
        <f t="shared" si="15"/>
        <v>-21</v>
      </c>
      <c r="AE31">
        <f t="shared" si="4"/>
        <v>-21</v>
      </c>
      <c r="AF31">
        <f t="shared" si="5"/>
        <v>0</v>
      </c>
      <c r="AG31" t="str">
        <f t="shared" si="16"/>
        <v>roadMatrix[2,7] = -21;</v>
      </c>
      <c r="AM31">
        <f t="shared" si="28"/>
        <v>2</v>
      </c>
      <c r="AN31">
        <f t="shared" si="29"/>
        <v>7</v>
      </c>
      <c r="AO31" t="s">
        <v>2</v>
      </c>
      <c r="AP31" t="s">
        <v>7</v>
      </c>
      <c r="AQ31">
        <f t="shared" si="19"/>
        <v>1</v>
      </c>
      <c r="AR31">
        <f t="shared" si="10"/>
        <v>1</v>
      </c>
      <c r="AS31">
        <f t="shared" si="11"/>
        <v>0</v>
      </c>
      <c r="AT31" t="str">
        <f t="shared" si="31"/>
        <v>roadMatrix[2,7] = 1;</v>
      </c>
    </row>
    <row r="32" spans="1:46" x14ac:dyDescent="0.3">
      <c r="Z32">
        <f t="shared" si="24"/>
        <v>2</v>
      </c>
      <c r="AA32">
        <f t="shared" si="25"/>
        <v>8</v>
      </c>
      <c r="AB32" t="s">
        <v>2</v>
      </c>
      <c r="AC32" t="s">
        <v>8</v>
      </c>
      <c r="AD32">
        <f t="shared" si="15"/>
        <v>-18</v>
      </c>
      <c r="AE32">
        <f t="shared" si="4"/>
        <v>-18</v>
      </c>
      <c r="AF32">
        <f t="shared" si="5"/>
        <v>0</v>
      </c>
      <c r="AG32" t="str">
        <f t="shared" si="16"/>
        <v>roadMatrix[2,8] = -18;</v>
      </c>
      <c r="AM32">
        <f t="shared" si="28"/>
        <v>2</v>
      </c>
      <c r="AN32">
        <f t="shared" si="29"/>
        <v>8</v>
      </c>
      <c r="AO32" t="s">
        <v>2</v>
      </c>
      <c r="AP32" t="s">
        <v>8</v>
      </c>
      <c r="AQ32">
        <f t="shared" si="19"/>
        <v>2</v>
      </c>
      <c r="AR32">
        <f t="shared" si="10"/>
        <v>2</v>
      </c>
      <c r="AS32">
        <f t="shared" si="11"/>
        <v>0</v>
      </c>
      <c r="AT32" t="str">
        <f t="shared" si="31"/>
        <v>roadMatrix[2,8] = 2;</v>
      </c>
    </row>
    <row r="33" spans="26:46" x14ac:dyDescent="0.3">
      <c r="Z33">
        <f t="shared" si="24"/>
        <v>2</v>
      </c>
      <c r="AA33">
        <f t="shared" si="25"/>
        <v>9</v>
      </c>
      <c r="AB33" t="s">
        <v>2</v>
      </c>
      <c r="AC33" t="s">
        <v>9</v>
      </c>
      <c r="AD33">
        <f t="shared" si="15"/>
        <v>-18</v>
      </c>
      <c r="AE33">
        <f t="shared" si="4"/>
        <v>-18</v>
      </c>
      <c r="AF33">
        <f t="shared" si="5"/>
        <v>0</v>
      </c>
      <c r="AG33" t="str">
        <f t="shared" si="16"/>
        <v>roadMatrix[2,9] = -18;</v>
      </c>
      <c r="AM33">
        <f t="shared" si="28"/>
        <v>2</v>
      </c>
      <c r="AN33">
        <f t="shared" si="29"/>
        <v>9</v>
      </c>
      <c r="AO33" t="s">
        <v>2</v>
      </c>
      <c r="AP33" t="s">
        <v>9</v>
      </c>
      <c r="AQ33">
        <f t="shared" si="19"/>
        <v>2</v>
      </c>
      <c r="AR33">
        <f t="shared" si="10"/>
        <v>2</v>
      </c>
      <c r="AS33">
        <f t="shared" si="11"/>
        <v>0</v>
      </c>
      <c r="AT33" t="str">
        <f t="shared" si="31"/>
        <v>roadMatrix[2,9] = 2;</v>
      </c>
    </row>
    <row r="34" spans="26:46" x14ac:dyDescent="0.3">
      <c r="AE34" t="e">
        <f t="shared" si="4"/>
        <v>#N/A</v>
      </c>
      <c r="AF34" t="e">
        <f t="shared" si="5"/>
        <v>#N/A</v>
      </c>
      <c r="AR34" t="e">
        <f t="shared" si="10"/>
        <v>#N/A</v>
      </c>
      <c r="AS34" t="e">
        <f t="shared" si="11"/>
        <v>#N/A</v>
      </c>
    </row>
    <row r="35" spans="26:46" x14ac:dyDescent="0.3">
      <c r="Z35">
        <f t="shared" ref="Z35:Z44" si="32">VLOOKUP(AB35,$AJ$1:$AK$10,2,FALSE)</f>
        <v>3</v>
      </c>
      <c r="AA35">
        <f t="shared" ref="AA35:AA44" si="33">VLOOKUP(AC35,$AJ$1:$AK$10,2,FALSE)</f>
        <v>0</v>
      </c>
      <c r="AB35" t="s">
        <v>3</v>
      </c>
      <c r="AC35" t="s">
        <v>0</v>
      </c>
      <c r="AD35">
        <f t="shared" ref="AD35" si="34">VLOOKUP(AB35,$N$1:$X$11,MATCH(AC35,$N$1:$X$1,0),FALSE)</f>
        <v>-18</v>
      </c>
      <c r="AE35">
        <f t="shared" si="4"/>
        <v>-18</v>
      </c>
      <c r="AF35">
        <f t="shared" si="5"/>
        <v>0</v>
      </c>
      <c r="AG35" t="str">
        <f t="shared" ref="AG35" si="35">"roadMatrix["&amp;Z35&amp;","&amp;AA35&amp;"] = "&amp;AD35&amp;";"</f>
        <v>roadMatrix[3,0] = -18;</v>
      </c>
      <c r="AM35">
        <f t="shared" ref="AM35:AM44" si="36">VLOOKUP(AO35,$AJ$1:$AK$10,2,FALSE)</f>
        <v>3</v>
      </c>
      <c r="AN35">
        <f t="shared" ref="AN35:AN44" si="37">VLOOKUP(AP35,$AJ$1:$AK$10,2,FALSE)</f>
        <v>0</v>
      </c>
      <c r="AO35" t="s">
        <v>3</v>
      </c>
      <c r="AP35" t="s">
        <v>0</v>
      </c>
      <c r="AQ35">
        <f t="shared" ref="AQ35" si="38">VLOOKUP(AO35,$N$21:$X$31,MATCH(AP35,$N$21:$X$21,0),FALSE)</f>
        <v>2</v>
      </c>
      <c r="AR35">
        <f t="shared" si="10"/>
        <v>2</v>
      </c>
      <c r="AS35">
        <f t="shared" si="11"/>
        <v>0</v>
      </c>
      <c r="AT35" t="str">
        <f t="shared" ref="AT35:AT44" si="39">"roadMatrix["&amp;AM35&amp;","&amp;AN35&amp;"] = "&amp;AQ35&amp;";"</f>
        <v>roadMatrix[3,0] = 2;</v>
      </c>
    </row>
    <row r="36" spans="26:46" x14ac:dyDescent="0.3">
      <c r="Z36">
        <f t="shared" si="32"/>
        <v>3</v>
      </c>
      <c r="AA36">
        <f t="shared" si="33"/>
        <v>1</v>
      </c>
      <c r="AB36" t="s">
        <v>3</v>
      </c>
      <c r="AC36" t="s">
        <v>1</v>
      </c>
      <c r="AD36">
        <f t="shared" si="15"/>
        <v>-18</v>
      </c>
      <c r="AE36">
        <f t="shared" si="4"/>
        <v>-18</v>
      </c>
      <c r="AF36">
        <f t="shared" si="5"/>
        <v>0</v>
      </c>
      <c r="AG36" t="str">
        <f t="shared" si="16"/>
        <v>roadMatrix[3,1] = -18;</v>
      </c>
      <c r="AM36">
        <f t="shared" si="36"/>
        <v>3</v>
      </c>
      <c r="AN36">
        <f t="shared" si="37"/>
        <v>1</v>
      </c>
      <c r="AO36" t="s">
        <v>3</v>
      </c>
      <c r="AP36" t="s">
        <v>1</v>
      </c>
      <c r="AQ36">
        <f t="shared" si="19"/>
        <v>2</v>
      </c>
      <c r="AR36">
        <f t="shared" si="10"/>
        <v>2</v>
      </c>
      <c r="AS36">
        <f t="shared" si="11"/>
        <v>0</v>
      </c>
      <c r="AT36" t="str">
        <f t="shared" si="39"/>
        <v>roadMatrix[3,1] = 2;</v>
      </c>
    </row>
    <row r="37" spans="26:46" x14ac:dyDescent="0.3">
      <c r="Z37">
        <f t="shared" si="32"/>
        <v>3</v>
      </c>
      <c r="AA37">
        <f t="shared" si="33"/>
        <v>2</v>
      </c>
      <c r="AB37" t="s">
        <v>3</v>
      </c>
      <c r="AC37" t="s">
        <v>2</v>
      </c>
      <c r="AD37">
        <f t="shared" si="15"/>
        <v>-21</v>
      </c>
      <c r="AE37">
        <f t="shared" si="4"/>
        <v>-21</v>
      </c>
      <c r="AF37">
        <f t="shared" si="5"/>
        <v>0</v>
      </c>
      <c r="AG37" t="str">
        <f t="shared" si="16"/>
        <v>roadMatrix[3,2] = -21;</v>
      </c>
      <c r="AM37">
        <f t="shared" si="36"/>
        <v>3</v>
      </c>
      <c r="AN37">
        <f t="shared" si="37"/>
        <v>2</v>
      </c>
      <c r="AO37" t="s">
        <v>3</v>
      </c>
      <c r="AP37" t="s">
        <v>2</v>
      </c>
      <c r="AQ37">
        <f t="shared" si="19"/>
        <v>1</v>
      </c>
      <c r="AR37">
        <f t="shared" si="10"/>
        <v>1</v>
      </c>
      <c r="AS37">
        <f t="shared" si="11"/>
        <v>0</v>
      </c>
      <c r="AT37" t="str">
        <f t="shared" si="39"/>
        <v>roadMatrix[3,2] = 1;</v>
      </c>
    </row>
    <row r="38" spans="26:46" x14ac:dyDescent="0.3">
      <c r="Z38">
        <f t="shared" si="32"/>
        <v>3</v>
      </c>
      <c r="AA38">
        <f t="shared" si="33"/>
        <v>3</v>
      </c>
      <c r="AB38" t="s">
        <v>3</v>
      </c>
      <c r="AC38" t="s">
        <v>3</v>
      </c>
      <c r="AD38">
        <f t="shared" si="15"/>
        <v>0</v>
      </c>
      <c r="AE38">
        <f t="shared" si="4"/>
        <v>0</v>
      </c>
      <c r="AF38">
        <f t="shared" si="5"/>
        <v>0</v>
      </c>
      <c r="AG38" t="str">
        <f t="shared" si="16"/>
        <v>roadMatrix[3,3] = 0;</v>
      </c>
      <c r="AM38">
        <f t="shared" si="36"/>
        <v>3</v>
      </c>
      <c r="AN38">
        <f t="shared" si="37"/>
        <v>3</v>
      </c>
      <c r="AO38" t="s">
        <v>3</v>
      </c>
      <c r="AP38" t="s">
        <v>3</v>
      </c>
      <c r="AQ38">
        <f t="shared" si="19"/>
        <v>0</v>
      </c>
      <c r="AR38">
        <f t="shared" si="10"/>
        <v>0</v>
      </c>
      <c r="AS38">
        <f t="shared" si="11"/>
        <v>0</v>
      </c>
      <c r="AT38" t="str">
        <f t="shared" si="39"/>
        <v>roadMatrix[3,3] = 0;</v>
      </c>
    </row>
    <row r="39" spans="26:46" x14ac:dyDescent="0.3">
      <c r="Z39">
        <f t="shared" si="32"/>
        <v>3</v>
      </c>
      <c r="AA39">
        <f t="shared" si="33"/>
        <v>4</v>
      </c>
      <c r="AB39" t="s">
        <v>3</v>
      </c>
      <c r="AC39" t="s">
        <v>4</v>
      </c>
      <c r="AD39">
        <f t="shared" si="15"/>
        <v>-18</v>
      </c>
      <c r="AE39">
        <f t="shared" si="4"/>
        <v>-18</v>
      </c>
      <c r="AF39">
        <f t="shared" si="5"/>
        <v>0</v>
      </c>
      <c r="AG39" t="str">
        <f t="shared" si="16"/>
        <v>roadMatrix[3,4] = -18;</v>
      </c>
      <c r="AM39">
        <f t="shared" si="36"/>
        <v>3</v>
      </c>
      <c r="AN39">
        <f t="shared" si="37"/>
        <v>4</v>
      </c>
      <c r="AO39" t="s">
        <v>3</v>
      </c>
      <c r="AP39" t="s">
        <v>4</v>
      </c>
      <c r="AQ39">
        <f t="shared" si="19"/>
        <v>2</v>
      </c>
      <c r="AR39">
        <f t="shared" si="10"/>
        <v>2</v>
      </c>
      <c r="AS39">
        <f t="shared" si="11"/>
        <v>0</v>
      </c>
      <c r="AT39" t="str">
        <f t="shared" si="39"/>
        <v>roadMatrix[3,4] = 2;</v>
      </c>
    </row>
    <row r="40" spans="26:46" x14ac:dyDescent="0.3">
      <c r="Z40">
        <f t="shared" si="32"/>
        <v>3</v>
      </c>
      <c r="AA40">
        <f t="shared" si="33"/>
        <v>5</v>
      </c>
      <c r="AB40" t="s">
        <v>3</v>
      </c>
      <c r="AC40" t="s">
        <v>5</v>
      </c>
      <c r="AD40">
        <f t="shared" si="15"/>
        <v>-15</v>
      </c>
      <c r="AE40">
        <f t="shared" si="4"/>
        <v>-15</v>
      </c>
      <c r="AF40">
        <f t="shared" si="5"/>
        <v>0</v>
      </c>
      <c r="AG40" t="str">
        <f t="shared" si="16"/>
        <v>roadMatrix[3,5] = -15;</v>
      </c>
      <c r="AM40">
        <f t="shared" si="36"/>
        <v>3</v>
      </c>
      <c r="AN40">
        <f t="shared" si="37"/>
        <v>5</v>
      </c>
      <c r="AO40" t="s">
        <v>3</v>
      </c>
      <c r="AP40" t="s">
        <v>5</v>
      </c>
      <c r="AQ40">
        <f t="shared" si="19"/>
        <v>3</v>
      </c>
      <c r="AR40">
        <f t="shared" si="10"/>
        <v>3</v>
      </c>
      <c r="AS40">
        <f t="shared" si="11"/>
        <v>0</v>
      </c>
      <c r="AT40" t="str">
        <f t="shared" si="39"/>
        <v>roadMatrix[3,5] = 3;</v>
      </c>
    </row>
    <row r="41" spans="26:46" x14ac:dyDescent="0.3">
      <c r="Z41">
        <f t="shared" si="32"/>
        <v>3</v>
      </c>
      <c r="AA41">
        <f t="shared" si="33"/>
        <v>6</v>
      </c>
      <c r="AB41" t="s">
        <v>3</v>
      </c>
      <c r="AC41" t="s">
        <v>6</v>
      </c>
      <c r="AD41">
        <f t="shared" si="15"/>
        <v>-21</v>
      </c>
      <c r="AE41">
        <f t="shared" si="4"/>
        <v>-21</v>
      </c>
      <c r="AF41">
        <f t="shared" si="5"/>
        <v>0</v>
      </c>
      <c r="AG41" t="str">
        <f t="shared" si="16"/>
        <v>roadMatrix[3,6] = -21;</v>
      </c>
      <c r="AM41">
        <f t="shared" si="36"/>
        <v>3</v>
      </c>
      <c r="AN41">
        <f t="shared" si="37"/>
        <v>6</v>
      </c>
      <c r="AO41" t="s">
        <v>3</v>
      </c>
      <c r="AP41" t="s">
        <v>6</v>
      </c>
      <c r="AQ41">
        <f t="shared" si="19"/>
        <v>1</v>
      </c>
      <c r="AR41">
        <f t="shared" si="10"/>
        <v>1</v>
      </c>
      <c r="AS41">
        <f t="shared" si="11"/>
        <v>0</v>
      </c>
      <c r="AT41" t="str">
        <f t="shared" si="39"/>
        <v>roadMatrix[3,6] = 1;</v>
      </c>
    </row>
    <row r="42" spans="26:46" x14ac:dyDescent="0.3">
      <c r="Z42">
        <f t="shared" si="32"/>
        <v>3</v>
      </c>
      <c r="AA42">
        <f t="shared" si="33"/>
        <v>7</v>
      </c>
      <c r="AB42" t="s">
        <v>3</v>
      </c>
      <c r="AC42" t="s">
        <v>7</v>
      </c>
      <c r="AD42">
        <f t="shared" si="15"/>
        <v>-15</v>
      </c>
      <c r="AE42">
        <f t="shared" si="4"/>
        <v>-15</v>
      </c>
      <c r="AF42">
        <f t="shared" si="5"/>
        <v>0</v>
      </c>
      <c r="AG42" t="str">
        <f t="shared" si="16"/>
        <v>roadMatrix[3,7] = -15;</v>
      </c>
      <c r="AM42">
        <f t="shared" si="36"/>
        <v>3</v>
      </c>
      <c r="AN42">
        <f t="shared" si="37"/>
        <v>7</v>
      </c>
      <c r="AO42" t="s">
        <v>3</v>
      </c>
      <c r="AP42" t="s">
        <v>7</v>
      </c>
      <c r="AQ42">
        <f t="shared" si="19"/>
        <v>3</v>
      </c>
      <c r="AR42">
        <f t="shared" si="10"/>
        <v>3</v>
      </c>
      <c r="AS42">
        <f t="shared" si="11"/>
        <v>0</v>
      </c>
      <c r="AT42" t="str">
        <f t="shared" si="39"/>
        <v>roadMatrix[3,7] = 3;</v>
      </c>
    </row>
    <row r="43" spans="26:46" x14ac:dyDescent="0.3">
      <c r="Z43">
        <f t="shared" si="32"/>
        <v>3</v>
      </c>
      <c r="AA43">
        <f t="shared" si="33"/>
        <v>8</v>
      </c>
      <c r="AB43" t="s">
        <v>3</v>
      </c>
      <c r="AC43" t="s">
        <v>8</v>
      </c>
      <c r="AD43">
        <f t="shared" si="15"/>
        <v>-18</v>
      </c>
      <c r="AE43">
        <f t="shared" si="4"/>
        <v>-18</v>
      </c>
      <c r="AF43">
        <f t="shared" si="5"/>
        <v>0</v>
      </c>
      <c r="AG43" t="str">
        <f t="shared" si="16"/>
        <v>roadMatrix[3,8] = -18;</v>
      </c>
      <c r="AM43">
        <f t="shared" si="36"/>
        <v>3</v>
      </c>
      <c r="AN43">
        <f t="shared" si="37"/>
        <v>8</v>
      </c>
      <c r="AO43" t="s">
        <v>3</v>
      </c>
      <c r="AP43" t="s">
        <v>8</v>
      </c>
      <c r="AQ43">
        <f t="shared" si="19"/>
        <v>2</v>
      </c>
      <c r="AR43">
        <f t="shared" si="10"/>
        <v>2</v>
      </c>
      <c r="AS43">
        <f t="shared" si="11"/>
        <v>0</v>
      </c>
      <c r="AT43" t="str">
        <f t="shared" si="39"/>
        <v>roadMatrix[3,8] = 2;</v>
      </c>
    </row>
    <row r="44" spans="26:46" x14ac:dyDescent="0.3">
      <c r="Z44">
        <f t="shared" si="32"/>
        <v>3</v>
      </c>
      <c r="AA44">
        <f t="shared" si="33"/>
        <v>9</v>
      </c>
      <c r="AB44" t="s">
        <v>3</v>
      </c>
      <c r="AC44" t="s">
        <v>9</v>
      </c>
      <c r="AD44">
        <f t="shared" si="15"/>
        <v>-12</v>
      </c>
      <c r="AE44">
        <f t="shared" si="4"/>
        <v>-12</v>
      </c>
      <c r="AF44">
        <f t="shared" si="5"/>
        <v>0</v>
      </c>
      <c r="AG44" t="str">
        <f t="shared" si="16"/>
        <v>roadMatrix[3,9] = -12;</v>
      </c>
      <c r="AM44">
        <f t="shared" si="36"/>
        <v>3</v>
      </c>
      <c r="AN44">
        <f t="shared" si="37"/>
        <v>9</v>
      </c>
      <c r="AO44" t="s">
        <v>3</v>
      </c>
      <c r="AP44" t="s">
        <v>9</v>
      </c>
      <c r="AQ44">
        <f t="shared" si="19"/>
        <v>4</v>
      </c>
      <c r="AR44">
        <f t="shared" si="10"/>
        <v>4</v>
      </c>
      <c r="AS44">
        <f t="shared" si="11"/>
        <v>0</v>
      </c>
      <c r="AT44" t="str">
        <f t="shared" si="39"/>
        <v>roadMatrix[3,9] = 4;</v>
      </c>
    </row>
    <row r="45" spans="26:46" x14ac:dyDescent="0.3">
      <c r="AE45" t="e">
        <f t="shared" si="4"/>
        <v>#N/A</v>
      </c>
      <c r="AF45" t="e">
        <f t="shared" si="5"/>
        <v>#N/A</v>
      </c>
      <c r="AR45" t="e">
        <f t="shared" si="10"/>
        <v>#N/A</v>
      </c>
      <c r="AS45" t="e">
        <f t="shared" si="11"/>
        <v>#N/A</v>
      </c>
    </row>
    <row r="46" spans="26:46" x14ac:dyDescent="0.3">
      <c r="Z46">
        <f t="shared" ref="Z46:Z55" si="40">VLOOKUP(AB46,$AJ$1:$AK$10,2,FALSE)</f>
        <v>4</v>
      </c>
      <c r="AA46">
        <f t="shared" ref="AA46:AA55" si="41">VLOOKUP(AC46,$AJ$1:$AK$10,2,FALSE)</f>
        <v>0</v>
      </c>
      <c r="AB46" t="s">
        <v>4</v>
      </c>
      <c r="AC46" t="s">
        <v>0</v>
      </c>
      <c r="AD46">
        <f t="shared" ref="AD46" si="42">VLOOKUP(AB46,$N$1:$X$11,MATCH(AC46,$N$1:$X$1,0),FALSE)</f>
        <v>-18</v>
      </c>
      <c r="AE46">
        <f t="shared" si="4"/>
        <v>-18</v>
      </c>
      <c r="AF46">
        <f t="shared" si="5"/>
        <v>0</v>
      </c>
      <c r="AG46" t="str">
        <f t="shared" ref="AG46" si="43">"roadMatrix["&amp;Z46&amp;","&amp;AA46&amp;"] = "&amp;AD46&amp;";"</f>
        <v>roadMatrix[4,0] = -18;</v>
      </c>
      <c r="AM46">
        <f t="shared" ref="AM46:AM55" si="44">VLOOKUP(AO46,$AJ$1:$AK$10,2,FALSE)</f>
        <v>4</v>
      </c>
      <c r="AN46">
        <f t="shared" ref="AN46:AN55" si="45">VLOOKUP(AP46,$AJ$1:$AK$10,2,FALSE)</f>
        <v>0</v>
      </c>
      <c r="AO46" t="s">
        <v>4</v>
      </c>
      <c r="AP46" t="s">
        <v>0</v>
      </c>
      <c r="AQ46">
        <f t="shared" ref="AQ46" si="46">VLOOKUP(AO46,$N$21:$X$31,MATCH(AP46,$N$21:$X$21,0),FALSE)</f>
        <v>2</v>
      </c>
      <c r="AR46">
        <f t="shared" si="10"/>
        <v>2</v>
      </c>
      <c r="AS46">
        <f t="shared" si="11"/>
        <v>0</v>
      </c>
      <c r="AT46" t="str">
        <f t="shared" ref="AT46:AT55" si="47">"roadMatrix["&amp;AM46&amp;","&amp;AN46&amp;"] = "&amp;AQ46&amp;";"</f>
        <v>roadMatrix[4,0] = 2;</v>
      </c>
    </row>
    <row r="47" spans="26:46" x14ac:dyDescent="0.3">
      <c r="Z47">
        <f t="shared" si="40"/>
        <v>4</v>
      </c>
      <c r="AA47">
        <f t="shared" si="41"/>
        <v>1</v>
      </c>
      <c r="AB47" t="s">
        <v>4</v>
      </c>
      <c r="AC47" t="s">
        <v>1</v>
      </c>
      <c r="AD47">
        <f t="shared" si="15"/>
        <v>-15</v>
      </c>
      <c r="AE47">
        <f t="shared" si="4"/>
        <v>-15</v>
      </c>
      <c r="AF47">
        <f t="shared" si="5"/>
        <v>0</v>
      </c>
      <c r="AG47" t="str">
        <f t="shared" si="16"/>
        <v>roadMatrix[4,1] = -15;</v>
      </c>
      <c r="AM47">
        <f t="shared" si="44"/>
        <v>4</v>
      </c>
      <c r="AN47">
        <f t="shared" si="45"/>
        <v>1</v>
      </c>
      <c r="AO47" t="s">
        <v>4</v>
      </c>
      <c r="AP47" t="s">
        <v>1</v>
      </c>
      <c r="AQ47">
        <f t="shared" si="19"/>
        <v>3</v>
      </c>
      <c r="AR47">
        <f t="shared" si="10"/>
        <v>3</v>
      </c>
      <c r="AS47">
        <f t="shared" si="11"/>
        <v>0</v>
      </c>
      <c r="AT47" t="str">
        <f t="shared" si="47"/>
        <v>roadMatrix[4,1] = 3;</v>
      </c>
    </row>
    <row r="48" spans="26:46" x14ac:dyDescent="0.3">
      <c r="Z48">
        <f t="shared" si="40"/>
        <v>4</v>
      </c>
      <c r="AA48">
        <f t="shared" si="41"/>
        <v>2</v>
      </c>
      <c r="AB48" t="s">
        <v>4</v>
      </c>
      <c r="AC48" t="s">
        <v>2</v>
      </c>
      <c r="AD48">
        <f t="shared" si="15"/>
        <v>-9</v>
      </c>
      <c r="AE48">
        <f t="shared" si="4"/>
        <v>-9</v>
      </c>
      <c r="AF48">
        <f t="shared" si="5"/>
        <v>0</v>
      </c>
      <c r="AG48" t="str">
        <f t="shared" si="16"/>
        <v>roadMatrix[4,2] = -9;</v>
      </c>
      <c r="AM48">
        <f t="shared" si="44"/>
        <v>4</v>
      </c>
      <c r="AN48">
        <f t="shared" si="45"/>
        <v>2</v>
      </c>
      <c r="AO48" t="s">
        <v>4</v>
      </c>
      <c r="AP48" t="s">
        <v>2</v>
      </c>
      <c r="AQ48">
        <f t="shared" si="19"/>
        <v>5</v>
      </c>
      <c r="AR48">
        <f t="shared" si="10"/>
        <v>5</v>
      </c>
      <c r="AS48">
        <f t="shared" si="11"/>
        <v>0</v>
      </c>
      <c r="AT48" t="str">
        <f t="shared" si="47"/>
        <v>roadMatrix[4,2] = 5;</v>
      </c>
    </row>
    <row r="49" spans="26:46" x14ac:dyDescent="0.3">
      <c r="Z49">
        <f t="shared" si="40"/>
        <v>4</v>
      </c>
      <c r="AA49">
        <f t="shared" si="41"/>
        <v>3</v>
      </c>
      <c r="AB49" t="s">
        <v>4</v>
      </c>
      <c r="AC49" t="s">
        <v>3</v>
      </c>
      <c r="AD49">
        <f t="shared" si="15"/>
        <v>-18</v>
      </c>
      <c r="AE49">
        <f t="shared" si="4"/>
        <v>-18</v>
      </c>
      <c r="AF49">
        <f t="shared" si="5"/>
        <v>0</v>
      </c>
      <c r="AG49" t="str">
        <f t="shared" si="16"/>
        <v>roadMatrix[4,3] = -18;</v>
      </c>
      <c r="AM49">
        <f t="shared" si="44"/>
        <v>4</v>
      </c>
      <c r="AN49">
        <f t="shared" si="45"/>
        <v>3</v>
      </c>
      <c r="AO49" t="s">
        <v>4</v>
      </c>
      <c r="AP49" t="s">
        <v>3</v>
      </c>
      <c r="AQ49">
        <f t="shared" si="19"/>
        <v>2</v>
      </c>
      <c r="AR49">
        <f t="shared" si="10"/>
        <v>2</v>
      </c>
      <c r="AS49">
        <f t="shared" si="11"/>
        <v>0</v>
      </c>
      <c r="AT49" t="str">
        <f t="shared" si="47"/>
        <v>roadMatrix[4,3] = 2;</v>
      </c>
    </row>
    <row r="50" spans="26:46" x14ac:dyDescent="0.3">
      <c r="Z50">
        <f t="shared" si="40"/>
        <v>4</v>
      </c>
      <c r="AA50">
        <f t="shared" si="41"/>
        <v>4</v>
      </c>
      <c r="AB50" t="s">
        <v>4</v>
      </c>
      <c r="AC50" t="s">
        <v>4</v>
      </c>
      <c r="AD50">
        <f t="shared" si="15"/>
        <v>0</v>
      </c>
      <c r="AE50">
        <f t="shared" si="4"/>
        <v>0</v>
      </c>
      <c r="AF50">
        <f t="shared" si="5"/>
        <v>0</v>
      </c>
      <c r="AG50" t="str">
        <f t="shared" si="16"/>
        <v>roadMatrix[4,4] = 0;</v>
      </c>
      <c r="AM50">
        <f t="shared" si="44"/>
        <v>4</v>
      </c>
      <c r="AN50">
        <f t="shared" si="45"/>
        <v>4</v>
      </c>
      <c r="AO50" t="s">
        <v>4</v>
      </c>
      <c r="AP50" t="s">
        <v>4</v>
      </c>
      <c r="AQ50">
        <f t="shared" si="19"/>
        <v>0</v>
      </c>
      <c r="AR50">
        <f t="shared" si="10"/>
        <v>0</v>
      </c>
      <c r="AS50">
        <f t="shared" si="11"/>
        <v>0</v>
      </c>
      <c r="AT50" t="str">
        <f t="shared" si="47"/>
        <v>roadMatrix[4,4] = 0;</v>
      </c>
    </row>
    <row r="51" spans="26:46" x14ac:dyDescent="0.3">
      <c r="Z51">
        <f t="shared" si="40"/>
        <v>4</v>
      </c>
      <c r="AA51">
        <f t="shared" si="41"/>
        <v>5</v>
      </c>
      <c r="AB51" t="s">
        <v>4</v>
      </c>
      <c r="AC51" t="s">
        <v>5</v>
      </c>
      <c r="AD51">
        <f t="shared" si="15"/>
        <v>-15</v>
      </c>
      <c r="AE51">
        <f t="shared" si="4"/>
        <v>-15</v>
      </c>
      <c r="AF51">
        <f t="shared" si="5"/>
        <v>0</v>
      </c>
      <c r="AG51" t="str">
        <f t="shared" si="16"/>
        <v>roadMatrix[4,5] = -15;</v>
      </c>
      <c r="AM51">
        <f t="shared" si="44"/>
        <v>4</v>
      </c>
      <c r="AN51">
        <f t="shared" si="45"/>
        <v>5</v>
      </c>
      <c r="AO51" t="s">
        <v>4</v>
      </c>
      <c r="AP51" t="s">
        <v>5</v>
      </c>
      <c r="AQ51">
        <f t="shared" si="19"/>
        <v>3</v>
      </c>
      <c r="AR51">
        <f t="shared" si="10"/>
        <v>3</v>
      </c>
      <c r="AS51">
        <f t="shared" si="11"/>
        <v>0</v>
      </c>
      <c r="AT51" t="str">
        <f t="shared" si="47"/>
        <v>roadMatrix[4,5] = 3;</v>
      </c>
    </row>
    <row r="52" spans="26:46" x14ac:dyDescent="0.3">
      <c r="Z52">
        <f t="shared" si="40"/>
        <v>4</v>
      </c>
      <c r="AA52">
        <f t="shared" si="41"/>
        <v>6</v>
      </c>
      <c r="AB52" t="s">
        <v>4</v>
      </c>
      <c r="AC52" t="s">
        <v>6</v>
      </c>
      <c r="AD52">
        <f t="shared" si="15"/>
        <v>0</v>
      </c>
      <c r="AE52">
        <f t="shared" si="4"/>
        <v>0</v>
      </c>
      <c r="AF52">
        <f t="shared" si="5"/>
        <v>0</v>
      </c>
      <c r="AG52" t="str">
        <f t="shared" si="16"/>
        <v>roadMatrix[4,6] = 0;</v>
      </c>
      <c r="AM52">
        <f t="shared" si="44"/>
        <v>4</v>
      </c>
      <c r="AN52">
        <f t="shared" si="45"/>
        <v>6</v>
      </c>
      <c r="AO52" t="s">
        <v>4</v>
      </c>
      <c r="AP52" t="s">
        <v>6</v>
      </c>
      <c r="AQ52">
        <f t="shared" si="19"/>
        <v>8</v>
      </c>
      <c r="AR52">
        <f t="shared" si="10"/>
        <v>8</v>
      </c>
      <c r="AS52">
        <f t="shared" si="11"/>
        <v>0</v>
      </c>
      <c r="AT52" t="str">
        <f t="shared" si="47"/>
        <v>roadMatrix[4,6] = 8;</v>
      </c>
    </row>
    <row r="53" spans="26:46" x14ac:dyDescent="0.3">
      <c r="Z53">
        <f t="shared" si="40"/>
        <v>4</v>
      </c>
      <c r="AA53">
        <f t="shared" si="41"/>
        <v>7</v>
      </c>
      <c r="AB53" t="s">
        <v>4</v>
      </c>
      <c r="AC53" t="s">
        <v>7</v>
      </c>
      <c r="AD53">
        <f t="shared" si="15"/>
        <v>-15</v>
      </c>
      <c r="AE53">
        <f t="shared" si="4"/>
        <v>-15</v>
      </c>
      <c r="AF53">
        <f t="shared" si="5"/>
        <v>0</v>
      </c>
      <c r="AG53" t="str">
        <f t="shared" si="16"/>
        <v>roadMatrix[4,7] = -15;</v>
      </c>
      <c r="AM53">
        <f t="shared" si="44"/>
        <v>4</v>
      </c>
      <c r="AN53">
        <f t="shared" si="45"/>
        <v>7</v>
      </c>
      <c r="AO53" t="s">
        <v>4</v>
      </c>
      <c r="AP53" t="s">
        <v>7</v>
      </c>
      <c r="AQ53">
        <f t="shared" si="19"/>
        <v>3</v>
      </c>
      <c r="AR53">
        <f t="shared" si="10"/>
        <v>3</v>
      </c>
      <c r="AS53">
        <f t="shared" si="11"/>
        <v>0</v>
      </c>
      <c r="AT53" t="str">
        <f t="shared" si="47"/>
        <v>roadMatrix[4,7] = 3;</v>
      </c>
    </row>
    <row r="54" spans="26:46" x14ac:dyDescent="0.3">
      <c r="Z54">
        <f t="shared" si="40"/>
        <v>4</v>
      </c>
      <c r="AA54">
        <f t="shared" si="41"/>
        <v>8</v>
      </c>
      <c r="AB54" t="s">
        <v>4</v>
      </c>
      <c r="AC54" t="s">
        <v>8</v>
      </c>
      <c r="AD54">
        <f t="shared" si="15"/>
        <v>-18</v>
      </c>
      <c r="AE54">
        <f t="shared" si="4"/>
        <v>-18</v>
      </c>
      <c r="AF54">
        <f t="shared" si="5"/>
        <v>0</v>
      </c>
      <c r="AG54" t="str">
        <f t="shared" si="16"/>
        <v>roadMatrix[4,8] = -18;</v>
      </c>
      <c r="AM54">
        <f t="shared" si="44"/>
        <v>4</v>
      </c>
      <c r="AN54">
        <f t="shared" si="45"/>
        <v>8</v>
      </c>
      <c r="AO54" t="s">
        <v>4</v>
      </c>
      <c r="AP54" t="s">
        <v>8</v>
      </c>
      <c r="AQ54">
        <f t="shared" si="19"/>
        <v>2</v>
      </c>
      <c r="AR54">
        <f t="shared" si="10"/>
        <v>2</v>
      </c>
      <c r="AS54">
        <f t="shared" si="11"/>
        <v>0</v>
      </c>
      <c r="AT54" t="str">
        <f t="shared" si="47"/>
        <v>roadMatrix[4,8] = 2;</v>
      </c>
    </row>
    <row r="55" spans="26:46" x14ac:dyDescent="0.3">
      <c r="Z55">
        <f t="shared" si="40"/>
        <v>4</v>
      </c>
      <c r="AA55">
        <f t="shared" si="41"/>
        <v>9</v>
      </c>
      <c r="AB55" t="s">
        <v>4</v>
      </c>
      <c r="AC55" t="s">
        <v>9</v>
      </c>
      <c r="AD55">
        <f t="shared" si="15"/>
        <v>-18</v>
      </c>
      <c r="AE55">
        <f t="shared" si="4"/>
        <v>-18</v>
      </c>
      <c r="AF55">
        <f t="shared" si="5"/>
        <v>0</v>
      </c>
      <c r="AG55" t="str">
        <f t="shared" si="16"/>
        <v>roadMatrix[4,9] = -18;</v>
      </c>
      <c r="AM55">
        <f t="shared" si="44"/>
        <v>4</v>
      </c>
      <c r="AN55">
        <f t="shared" si="45"/>
        <v>9</v>
      </c>
      <c r="AO55" t="s">
        <v>4</v>
      </c>
      <c r="AP55" t="s">
        <v>9</v>
      </c>
      <c r="AQ55">
        <f t="shared" si="19"/>
        <v>2</v>
      </c>
      <c r="AR55">
        <f t="shared" si="10"/>
        <v>2</v>
      </c>
      <c r="AS55">
        <f t="shared" si="11"/>
        <v>0</v>
      </c>
      <c r="AT55" t="str">
        <f t="shared" si="47"/>
        <v>roadMatrix[4,9] = 2;</v>
      </c>
    </row>
    <row r="56" spans="26:46" x14ac:dyDescent="0.3">
      <c r="AE56" t="e">
        <f t="shared" si="4"/>
        <v>#N/A</v>
      </c>
      <c r="AF56" t="e">
        <f t="shared" si="5"/>
        <v>#N/A</v>
      </c>
      <c r="AR56" t="e">
        <f t="shared" si="10"/>
        <v>#N/A</v>
      </c>
      <c r="AS56" t="e">
        <f t="shared" si="11"/>
        <v>#N/A</v>
      </c>
    </row>
    <row r="57" spans="26:46" x14ac:dyDescent="0.3">
      <c r="Z57">
        <f t="shared" ref="Z57:Z66" si="48">VLOOKUP(AB57,$AJ$1:$AK$10,2,FALSE)</f>
        <v>5</v>
      </c>
      <c r="AA57">
        <f t="shared" ref="AA57:AA66" si="49">VLOOKUP(AC57,$AJ$1:$AK$10,2,FALSE)</f>
        <v>0</v>
      </c>
      <c r="AB57" t="s">
        <v>5</v>
      </c>
      <c r="AC57" t="s">
        <v>0</v>
      </c>
      <c r="AD57">
        <f t="shared" ref="AD57" si="50">VLOOKUP(AB57,$N$1:$X$11,MATCH(AC57,$N$1:$X$1,0),FALSE)</f>
        <v>-21</v>
      </c>
      <c r="AE57">
        <f t="shared" si="4"/>
        <v>-21</v>
      </c>
      <c r="AF57">
        <f t="shared" si="5"/>
        <v>0</v>
      </c>
      <c r="AG57" t="str">
        <f t="shared" ref="AG57" si="51">"roadMatrix["&amp;Z57&amp;","&amp;AA57&amp;"] = "&amp;AD57&amp;";"</f>
        <v>roadMatrix[5,0] = -21;</v>
      </c>
      <c r="AM57">
        <f t="shared" ref="AM57:AM66" si="52">VLOOKUP(AO57,$AJ$1:$AK$10,2,FALSE)</f>
        <v>5</v>
      </c>
      <c r="AN57">
        <f t="shared" ref="AN57:AN66" si="53">VLOOKUP(AP57,$AJ$1:$AK$10,2,FALSE)</f>
        <v>0</v>
      </c>
      <c r="AO57" t="s">
        <v>5</v>
      </c>
      <c r="AP57" t="s">
        <v>0</v>
      </c>
      <c r="AQ57">
        <f t="shared" ref="AQ57" si="54">VLOOKUP(AO57,$N$21:$X$31,MATCH(AP57,$N$21:$X$21,0),FALSE)</f>
        <v>1</v>
      </c>
      <c r="AR57">
        <f t="shared" si="10"/>
        <v>1</v>
      </c>
      <c r="AS57">
        <f t="shared" si="11"/>
        <v>0</v>
      </c>
      <c r="AT57" t="str">
        <f t="shared" ref="AT57:AT66" si="55">"roadMatrix["&amp;AM57&amp;","&amp;AN57&amp;"] = "&amp;AQ57&amp;";"</f>
        <v>roadMatrix[5,0] = 1;</v>
      </c>
    </row>
    <row r="58" spans="26:46" x14ac:dyDescent="0.3">
      <c r="Z58">
        <f t="shared" si="48"/>
        <v>5</v>
      </c>
      <c r="AA58">
        <f t="shared" si="49"/>
        <v>1</v>
      </c>
      <c r="AB58" t="s">
        <v>5</v>
      </c>
      <c r="AC58" t="s">
        <v>1</v>
      </c>
      <c r="AD58">
        <f t="shared" si="15"/>
        <v>-6</v>
      </c>
      <c r="AE58">
        <f t="shared" si="4"/>
        <v>-6</v>
      </c>
      <c r="AF58">
        <f t="shared" si="5"/>
        <v>0</v>
      </c>
      <c r="AG58" t="str">
        <f t="shared" si="16"/>
        <v>roadMatrix[5,1] = -6;</v>
      </c>
      <c r="AM58">
        <f t="shared" si="52"/>
        <v>5</v>
      </c>
      <c r="AN58">
        <f t="shared" si="53"/>
        <v>1</v>
      </c>
      <c r="AO58" t="s">
        <v>5</v>
      </c>
      <c r="AP58" t="s">
        <v>1</v>
      </c>
      <c r="AQ58">
        <f t="shared" si="19"/>
        <v>6</v>
      </c>
      <c r="AR58">
        <f t="shared" si="10"/>
        <v>6</v>
      </c>
      <c r="AS58">
        <f t="shared" si="11"/>
        <v>0</v>
      </c>
      <c r="AT58" t="str">
        <f t="shared" si="55"/>
        <v>roadMatrix[5,1] = 6;</v>
      </c>
    </row>
    <row r="59" spans="26:46" x14ac:dyDescent="0.3">
      <c r="Z59">
        <f t="shared" si="48"/>
        <v>5</v>
      </c>
      <c r="AA59">
        <f t="shared" si="49"/>
        <v>2</v>
      </c>
      <c r="AB59" t="s">
        <v>5</v>
      </c>
      <c r="AC59" t="s">
        <v>2</v>
      </c>
      <c r="AD59">
        <f t="shared" si="15"/>
        <v>-18</v>
      </c>
      <c r="AE59">
        <f t="shared" si="4"/>
        <v>-18</v>
      </c>
      <c r="AF59">
        <f t="shared" si="5"/>
        <v>0</v>
      </c>
      <c r="AG59" t="str">
        <f t="shared" si="16"/>
        <v>roadMatrix[5,2] = -18;</v>
      </c>
      <c r="AM59">
        <f t="shared" si="52"/>
        <v>5</v>
      </c>
      <c r="AN59">
        <f t="shared" si="53"/>
        <v>2</v>
      </c>
      <c r="AO59" t="s">
        <v>5</v>
      </c>
      <c r="AP59" t="s">
        <v>2</v>
      </c>
      <c r="AQ59">
        <f t="shared" si="19"/>
        <v>2</v>
      </c>
      <c r="AR59">
        <f t="shared" si="10"/>
        <v>2</v>
      </c>
      <c r="AS59">
        <f t="shared" si="11"/>
        <v>0</v>
      </c>
      <c r="AT59" t="str">
        <f t="shared" si="55"/>
        <v>roadMatrix[5,2] = 2;</v>
      </c>
    </row>
    <row r="60" spans="26:46" x14ac:dyDescent="0.3">
      <c r="Z60">
        <f t="shared" si="48"/>
        <v>5</v>
      </c>
      <c r="AA60">
        <f t="shared" si="49"/>
        <v>3</v>
      </c>
      <c r="AB60" t="s">
        <v>5</v>
      </c>
      <c r="AC60" t="s">
        <v>3</v>
      </c>
      <c r="AD60">
        <f t="shared" si="15"/>
        <v>-15</v>
      </c>
      <c r="AE60">
        <f t="shared" si="4"/>
        <v>-15</v>
      </c>
      <c r="AF60">
        <f t="shared" si="5"/>
        <v>0</v>
      </c>
      <c r="AG60" t="str">
        <f t="shared" si="16"/>
        <v>roadMatrix[5,3] = -15;</v>
      </c>
      <c r="AM60">
        <f t="shared" si="52"/>
        <v>5</v>
      </c>
      <c r="AN60">
        <f t="shared" si="53"/>
        <v>3</v>
      </c>
      <c r="AO60" t="s">
        <v>5</v>
      </c>
      <c r="AP60" t="s">
        <v>3</v>
      </c>
      <c r="AQ60">
        <f t="shared" si="19"/>
        <v>3</v>
      </c>
      <c r="AR60">
        <f t="shared" si="10"/>
        <v>3</v>
      </c>
      <c r="AS60">
        <f t="shared" si="11"/>
        <v>0</v>
      </c>
      <c r="AT60" t="str">
        <f t="shared" si="55"/>
        <v>roadMatrix[5,3] = 3;</v>
      </c>
    </row>
    <row r="61" spans="26:46" x14ac:dyDescent="0.3">
      <c r="Z61">
        <f t="shared" si="48"/>
        <v>5</v>
      </c>
      <c r="AA61">
        <f t="shared" si="49"/>
        <v>4</v>
      </c>
      <c r="AB61" t="s">
        <v>5</v>
      </c>
      <c r="AC61" t="s">
        <v>4</v>
      </c>
      <c r="AD61">
        <f t="shared" si="15"/>
        <v>-15</v>
      </c>
      <c r="AE61">
        <f t="shared" si="4"/>
        <v>-15</v>
      </c>
      <c r="AF61">
        <f t="shared" si="5"/>
        <v>0</v>
      </c>
      <c r="AG61" t="str">
        <f t="shared" si="16"/>
        <v>roadMatrix[5,4] = -15;</v>
      </c>
      <c r="AM61">
        <f t="shared" si="52"/>
        <v>5</v>
      </c>
      <c r="AN61">
        <f t="shared" si="53"/>
        <v>4</v>
      </c>
      <c r="AO61" t="s">
        <v>5</v>
      </c>
      <c r="AP61" t="s">
        <v>4</v>
      </c>
      <c r="AQ61">
        <f t="shared" si="19"/>
        <v>3</v>
      </c>
      <c r="AR61">
        <f t="shared" si="10"/>
        <v>3</v>
      </c>
      <c r="AS61">
        <f t="shared" si="11"/>
        <v>0</v>
      </c>
      <c r="AT61" t="str">
        <f t="shared" si="55"/>
        <v>roadMatrix[5,4] = 3;</v>
      </c>
    </row>
    <row r="62" spans="26:46" x14ac:dyDescent="0.3">
      <c r="Z62">
        <f t="shared" si="48"/>
        <v>5</v>
      </c>
      <c r="AA62">
        <f t="shared" si="49"/>
        <v>5</v>
      </c>
      <c r="AB62" t="s">
        <v>5</v>
      </c>
      <c r="AC62" t="s">
        <v>5</v>
      </c>
      <c r="AD62">
        <f t="shared" si="15"/>
        <v>0</v>
      </c>
      <c r="AE62">
        <f t="shared" si="4"/>
        <v>0</v>
      </c>
      <c r="AF62">
        <f t="shared" si="5"/>
        <v>0</v>
      </c>
      <c r="AG62" t="str">
        <f t="shared" si="16"/>
        <v>roadMatrix[5,5] = 0;</v>
      </c>
      <c r="AM62">
        <f t="shared" si="52"/>
        <v>5</v>
      </c>
      <c r="AN62">
        <f t="shared" si="53"/>
        <v>5</v>
      </c>
      <c r="AO62" t="s">
        <v>5</v>
      </c>
      <c r="AP62" t="s">
        <v>5</v>
      </c>
      <c r="AQ62">
        <f t="shared" si="19"/>
        <v>0</v>
      </c>
      <c r="AR62">
        <f t="shared" si="10"/>
        <v>0</v>
      </c>
      <c r="AS62">
        <f t="shared" si="11"/>
        <v>0</v>
      </c>
      <c r="AT62" t="str">
        <f t="shared" si="55"/>
        <v>roadMatrix[5,5] = 0;</v>
      </c>
    </row>
    <row r="63" spans="26:46" x14ac:dyDescent="0.3">
      <c r="Z63">
        <f t="shared" si="48"/>
        <v>5</v>
      </c>
      <c r="AA63">
        <f t="shared" si="49"/>
        <v>6</v>
      </c>
      <c r="AB63" t="s">
        <v>5</v>
      </c>
      <c r="AC63" t="s">
        <v>6</v>
      </c>
      <c r="AD63">
        <f t="shared" si="15"/>
        <v>-6</v>
      </c>
      <c r="AE63">
        <f t="shared" si="4"/>
        <v>-6</v>
      </c>
      <c r="AF63">
        <f t="shared" si="5"/>
        <v>0</v>
      </c>
      <c r="AG63" t="str">
        <f t="shared" si="16"/>
        <v>roadMatrix[5,6] = -6;</v>
      </c>
      <c r="AM63">
        <f t="shared" si="52"/>
        <v>5</v>
      </c>
      <c r="AN63">
        <f t="shared" si="53"/>
        <v>6</v>
      </c>
      <c r="AO63" t="s">
        <v>5</v>
      </c>
      <c r="AP63" t="s">
        <v>6</v>
      </c>
      <c r="AQ63">
        <f t="shared" si="19"/>
        <v>6</v>
      </c>
      <c r="AR63">
        <f t="shared" si="10"/>
        <v>6</v>
      </c>
      <c r="AS63">
        <f t="shared" si="11"/>
        <v>0</v>
      </c>
      <c r="AT63" t="str">
        <f t="shared" si="55"/>
        <v>roadMatrix[5,6] = 6;</v>
      </c>
    </row>
    <row r="64" spans="26:46" x14ac:dyDescent="0.3">
      <c r="Z64">
        <f t="shared" si="48"/>
        <v>5</v>
      </c>
      <c r="AA64">
        <f t="shared" si="49"/>
        <v>7</v>
      </c>
      <c r="AB64" t="s">
        <v>5</v>
      </c>
      <c r="AC64" t="s">
        <v>7</v>
      </c>
      <c r="AD64">
        <f t="shared" si="15"/>
        <v>-18</v>
      </c>
      <c r="AE64">
        <f t="shared" si="4"/>
        <v>-18</v>
      </c>
      <c r="AF64">
        <f t="shared" si="5"/>
        <v>0</v>
      </c>
      <c r="AG64" t="str">
        <f t="shared" si="16"/>
        <v>roadMatrix[5,7] = -18;</v>
      </c>
      <c r="AM64">
        <f t="shared" si="52"/>
        <v>5</v>
      </c>
      <c r="AN64">
        <f t="shared" si="53"/>
        <v>7</v>
      </c>
      <c r="AO64" t="s">
        <v>5</v>
      </c>
      <c r="AP64" t="s">
        <v>7</v>
      </c>
      <c r="AQ64">
        <f t="shared" si="19"/>
        <v>2</v>
      </c>
      <c r="AR64">
        <f t="shared" si="10"/>
        <v>2</v>
      </c>
      <c r="AS64">
        <f t="shared" si="11"/>
        <v>0</v>
      </c>
      <c r="AT64" t="str">
        <f t="shared" si="55"/>
        <v>roadMatrix[5,7] = 2;</v>
      </c>
    </row>
    <row r="65" spans="26:46" x14ac:dyDescent="0.3">
      <c r="Z65">
        <f t="shared" si="48"/>
        <v>5</v>
      </c>
      <c r="AA65">
        <f t="shared" si="49"/>
        <v>8</v>
      </c>
      <c r="AB65" t="s">
        <v>5</v>
      </c>
      <c r="AC65" t="s">
        <v>8</v>
      </c>
      <c r="AD65">
        <f t="shared" si="15"/>
        <v>-15</v>
      </c>
      <c r="AE65">
        <f t="shared" si="4"/>
        <v>-15</v>
      </c>
      <c r="AF65">
        <f t="shared" si="5"/>
        <v>0</v>
      </c>
      <c r="AG65" t="str">
        <f t="shared" si="16"/>
        <v>roadMatrix[5,8] = -15;</v>
      </c>
      <c r="AM65">
        <f t="shared" si="52"/>
        <v>5</v>
      </c>
      <c r="AN65">
        <f t="shared" si="53"/>
        <v>8</v>
      </c>
      <c r="AO65" t="s">
        <v>5</v>
      </c>
      <c r="AP65" t="s">
        <v>8</v>
      </c>
      <c r="AQ65">
        <f t="shared" si="19"/>
        <v>3</v>
      </c>
      <c r="AR65">
        <f t="shared" si="10"/>
        <v>3</v>
      </c>
      <c r="AS65">
        <f t="shared" si="11"/>
        <v>0</v>
      </c>
      <c r="AT65" t="str">
        <f t="shared" si="55"/>
        <v>roadMatrix[5,8] = 3;</v>
      </c>
    </row>
    <row r="66" spans="26:46" x14ac:dyDescent="0.3">
      <c r="Z66">
        <f t="shared" si="48"/>
        <v>5</v>
      </c>
      <c r="AA66">
        <f t="shared" si="49"/>
        <v>9</v>
      </c>
      <c r="AB66" t="s">
        <v>5</v>
      </c>
      <c r="AC66" t="s">
        <v>9</v>
      </c>
      <c r="AD66">
        <f t="shared" si="15"/>
        <v>-12</v>
      </c>
      <c r="AE66">
        <f t="shared" si="4"/>
        <v>-12</v>
      </c>
      <c r="AF66">
        <f t="shared" si="5"/>
        <v>0</v>
      </c>
      <c r="AG66" t="str">
        <f t="shared" si="16"/>
        <v>roadMatrix[5,9] = -12;</v>
      </c>
      <c r="AM66">
        <f t="shared" si="52"/>
        <v>5</v>
      </c>
      <c r="AN66">
        <f t="shared" si="53"/>
        <v>9</v>
      </c>
      <c r="AO66" t="s">
        <v>5</v>
      </c>
      <c r="AP66" t="s">
        <v>9</v>
      </c>
      <c r="AQ66">
        <f t="shared" si="19"/>
        <v>4</v>
      </c>
      <c r="AR66">
        <f t="shared" si="10"/>
        <v>4</v>
      </c>
      <c r="AS66">
        <f t="shared" si="11"/>
        <v>0</v>
      </c>
      <c r="AT66" t="str">
        <f t="shared" si="55"/>
        <v>roadMatrix[5,9] = 4;</v>
      </c>
    </row>
    <row r="67" spans="26:46" x14ac:dyDescent="0.3">
      <c r="AE67" t="e">
        <f t="shared" ref="AE67:AE110" si="56">VLOOKUP(AC67,$N$1:$X$11,MATCH(AB67,$N$1:$X$1,0),FALSE)</f>
        <v>#N/A</v>
      </c>
      <c r="AF67" t="e">
        <f t="shared" ref="AF67:AF110" si="57">AE67-AD67</f>
        <v>#N/A</v>
      </c>
      <c r="AR67" t="e">
        <f t="shared" ref="AR67:AR110" si="58">VLOOKUP(AP67,$N$21:$X$31,MATCH(AO67,$N$21:$X$21,0),FALSE)</f>
        <v>#N/A</v>
      </c>
      <c r="AS67" t="e">
        <f t="shared" ref="AS67:AS110" si="59">AQ67-AR67</f>
        <v>#N/A</v>
      </c>
    </row>
    <row r="68" spans="26:46" x14ac:dyDescent="0.3">
      <c r="Z68">
        <f t="shared" ref="Z68:Z77" si="60">VLOOKUP(AB68,$AJ$1:$AK$10,2,FALSE)</f>
        <v>6</v>
      </c>
      <c r="AA68">
        <f t="shared" ref="AA68:AA77" si="61">VLOOKUP(AC68,$AJ$1:$AK$10,2,FALSE)</f>
        <v>0</v>
      </c>
      <c r="AB68" t="s">
        <v>6</v>
      </c>
      <c r="AC68" t="s">
        <v>0</v>
      </c>
      <c r="AD68">
        <f t="shared" ref="AD68" si="62">VLOOKUP(AB68,$N$1:$X$11,MATCH(AC68,$N$1:$X$1,0),FALSE)</f>
        <v>-21</v>
      </c>
      <c r="AE68">
        <f t="shared" si="56"/>
        <v>-21</v>
      </c>
      <c r="AF68">
        <f t="shared" si="57"/>
        <v>0</v>
      </c>
      <c r="AG68" t="str">
        <f t="shared" ref="AG68" si="63">"roadMatrix["&amp;Z68&amp;","&amp;AA68&amp;"] = "&amp;AD68&amp;";"</f>
        <v>roadMatrix[6,0] = -21;</v>
      </c>
      <c r="AM68">
        <f t="shared" ref="AM68:AM77" si="64">VLOOKUP(AO68,$AJ$1:$AK$10,2,FALSE)</f>
        <v>6</v>
      </c>
      <c r="AN68">
        <f t="shared" ref="AN68:AN77" si="65">VLOOKUP(AP68,$AJ$1:$AK$10,2,FALSE)</f>
        <v>0</v>
      </c>
      <c r="AO68" t="s">
        <v>6</v>
      </c>
      <c r="AP68" t="s">
        <v>0</v>
      </c>
      <c r="AQ68">
        <f t="shared" ref="AQ68" si="66">VLOOKUP(AO68,$N$21:$X$31,MATCH(AP68,$N$21:$X$21,0),FALSE)</f>
        <v>1</v>
      </c>
      <c r="AR68">
        <f t="shared" si="58"/>
        <v>1</v>
      </c>
      <c r="AS68">
        <f t="shared" si="59"/>
        <v>0</v>
      </c>
      <c r="AT68" t="str">
        <f t="shared" ref="AT68:AT77" si="67">"roadMatrix["&amp;AM68&amp;","&amp;AN68&amp;"] = "&amp;AQ68&amp;";"</f>
        <v>roadMatrix[6,0] = 1;</v>
      </c>
    </row>
    <row r="69" spans="26:46" x14ac:dyDescent="0.3">
      <c r="Z69">
        <f t="shared" si="60"/>
        <v>6</v>
      </c>
      <c r="AA69">
        <f t="shared" si="61"/>
        <v>1</v>
      </c>
      <c r="AB69" t="s">
        <v>6</v>
      </c>
      <c r="AC69" t="s">
        <v>1</v>
      </c>
      <c r="AD69">
        <f t="shared" si="15"/>
        <v>-12</v>
      </c>
      <c r="AE69">
        <f t="shared" si="56"/>
        <v>-12</v>
      </c>
      <c r="AF69">
        <f t="shared" si="57"/>
        <v>0</v>
      </c>
      <c r="AG69" t="str">
        <f t="shared" si="16"/>
        <v>roadMatrix[6,1] = -12;</v>
      </c>
      <c r="AM69">
        <f t="shared" si="64"/>
        <v>6</v>
      </c>
      <c r="AN69">
        <f t="shared" si="65"/>
        <v>1</v>
      </c>
      <c r="AO69" t="s">
        <v>6</v>
      </c>
      <c r="AP69" t="s">
        <v>1</v>
      </c>
      <c r="AQ69">
        <f t="shared" si="19"/>
        <v>4</v>
      </c>
      <c r="AR69">
        <f t="shared" si="58"/>
        <v>4</v>
      </c>
      <c r="AS69">
        <f t="shared" si="59"/>
        <v>0</v>
      </c>
      <c r="AT69" t="str">
        <f t="shared" si="67"/>
        <v>roadMatrix[6,1] = 4;</v>
      </c>
    </row>
    <row r="70" spans="26:46" x14ac:dyDescent="0.3">
      <c r="Z70">
        <f t="shared" si="60"/>
        <v>6</v>
      </c>
      <c r="AA70">
        <f t="shared" si="61"/>
        <v>2</v>
      </c>
      <c r="AB70" t="s">
        <v>6</v>
      </c>
      <c r="AC70" t="s">
        <v>2</v>
      </c>
      <c r="AD70">
        <f t="shared" si="15"/>
        <v>-3</v>
      </c>
      <c r="AE70">
        <f t="shared" si="56"/>
        <v>-3</v>
      </c>
      <c r="AF70">
        <f t="shared" si="57"/>
        <v>0</v>
      </c>
      <c r="AG70" t="str">
        <f t="shared" si="16"/>
        <v>roadMatrix[6,2] = -3;</v>
      </c>
      <c r="AM70">
        <f t="shared" si="64"/>
        <v>6</v>
      </c>
      <c r="AN70">
        <f t="shared" si="65"/>
        <v>2</v>
      </c>
      <c r="AO70" t="s">
        <v>6</v>
      </c>
      <c r="AP70" t="s">
        <v>2</v>
      </c>
      <c r="AQ70">
        <f t="shared" si="19"/>
        <v>7</v>
      </c>
      <c r="AR70">
        <f t="shared" si="58"/>
        <v>7</v>
      </c>
      <c r="AS70">
        <f t="shared" si="59"/>
        <v>0</v>
      </c>
      <c r="AT70" t="str">
        <f t="shared" si="67"/>
        <v>roadMatrix[6,2] = 7;</v>
      </c>
    </row>
    <row r="71" spans="26:46" x14ac:dyDescent="0.3">
      <c r="Z71">
        <f t="shared" si="60"/>
        <v>6</v>
      </c>
      <c r="AA71">
        <f t="shared" si="61"/>
        <v>3</v>
      </c>
      <c r="AB71" t="s">
        <v>6</v>
      </c>
      <c r="AC71" t="s">
        <v>3</v>
      </c>
      <c r="AD71">
        <f t="shared" si="15"/>
        <v>-21</v>
      </c>
      <c r="AE71">
        <f t="shared" si="56"/>
        <v>-21</v>
      </c>
      <c r="AF71">
        <f t="shared" si="57"/>
        <v>0</v>
      </c>
      <c r="AG71" t="str">
        <f t="shared" si="16"/>
        <v>roadMatrix[6,3] = -21;</v>
      </c>
      <c r="AM71">
        <f t="shared" si="64"/>
        <v>6</v>
      </c>
      <c r="AN71">
        <f t="shared" si="65"/>
        <v>3</v>
      </c>
      <c r="AO71" t="s">
        <v>6</v>
      </c>
      <c r="AP71" t="s">
        <v>3</v>
      </c>
      <c r="AQ71">
        <f t="shared" si="19"/>
        <v>1</v>
      </c>
      <c r="AR71">
        <f t="shared" si="58"/>
        <v>1</v>
      </c>
      <c r="AS71">
        <f t="shared" si="59"/>
        <v>0</v>
      </c>
      <c r="AT71" t="str">
        <f t="shared" si="67"/>
        <v>roadMatrix[6,3] = 1;</v>
      </c>
    </row>
    <row r="72" spans="26:46" x14ac:dyDescent="0.3">
      <c r="Z72">
        <f t="shared" si="60"/>
        <v>6</v>
      </c>
      <c r="AA72">
        <f t="shared" si="61"/>
        <v>4</v>
      </c>
      <c r="AB72" t="s">
        <v>6</v>
      </c>
      <c r="AC72" t="s">
        <v>4</v>
      </c>
      <c r="AD72">
        <f t="shared" si="15"/>
        <v>0</v>
      </c>
      <c r="AE72">
        <f t="shared" si="56"/>
        <v>0</v>
      </c>
      <c r="AF72">
        <f t="shared" si="57"/>
        <v>0</v>
      </c>
      <c r="AG72" t="str">
        <f t="shared" si="16"/>
        <v>roadMatrix[6,4] = 0;</v>
      </c>
      <c r="AM72">
        <f t="shared" si="64"/>
        <v>6</v>
      </c>
      <c r="AN72">
        <f t="shared" si="65"/>
        <v>4</v>
      </c>
      <c r="AO72" t="s">
        <v>6</v>
      </c>
      <c r="AP72" t="s">
        <v>4</v>
      </c>
      <c r="AQ72">
        <f t="shared" si="19"/>
        <v>8</v>
      </c>
      <c r="AR72">
        <f t="shared" si="58"/>
        <v>8</v>
      </c>
      <c r="AS72">
        <f t="shared" si="59"/>
        <v>0</v>
      </c>
      <c r="AT72" t="str">
        <f t="shared" si="67"/>
        <v>roadMatrix[6,4] = 8;</v>
      </c>
    </row>
    <row r="73" spans="26:46" x14ac:dyDescent="0.3">
      <c r="Z73">
        <f t="shared" si="60"/>
        <v>6</v>
      </c>
      <c r="AA73">
        <f t="shared" si="61"/>
        <v>5</v>
      </c>
      <c r="AB73" t="s">
        <v>6</v>
      </c>
      <c r="AC73" t="s">
        <v>5</v>
      </c>
      <c r="AD73">
        <f t="shared" si="15"/>
        <v>-6</v>
      </c>
      <c r="AE73">
        <f t="shared" si="56"/>
        <v>-6</v>
      </c>
      <c r="AF73">
        <f t="shared" si="57"/>
        <v>0</v>
      </c>
      <c r="AG73" t="str">
        <f t="shared" si="16"/>
        <v>roadMatrix[6,5] = -6;</v>
      </c>
      <c r="AM73">
        <f t="shared" si="64"/>
        <v>6</v>
      </c>
      <c r="AN73">
        <f t="shared" si="65"/>
        <v>5</v>
      </c>
      <c r="AO73" t="s">
        <v>6</v>
      </c>
      <c r="AP73" t="s">
        <v>5</v>
      </c>
      <c r="AQ73">
        <f t="shared" si="19"/>
        <v>6</v>
      </c>
      <c r="AR73">
        <f t="shared" si="58"/>
        <v>6</v>
      </c>
      <c r="AS73">
        <f t="shared" si="59"/>
        <v>0</v>
      </c>
      <c r="AT73" t="str">
        <f t="shared" si="67"/>
        <v>roadMatrix[6,5] = 6;</v>
      </c>
    </row>
    <row r="74" spans="26:46" x14ac:dyDescent="0.3">
      <c r="Z74">
        <f t="shared" si="60"/>
        <v>6</v>
      </c>
      <c r="AA74">
        <f t="shared" si="61"/>
        <v>6</v>
      </c>
      <c r="AB74" t="s">
        <v>6</v>
      </c>
      <c r="AC74" t="s">
        <v>6</v>
      </c>
      <c r="AD74">
        <f t="shared" si="15"/>
        <v>0</v>
      </c>
      <c r="AE74">
        <f t="shared" si="56"/>
        <v>0</v>
      </c>
      <c r="AF74">
        <f t="shared" si="57"/>
        <v>0</v>
      </c>
      <c r="AG74" t="str">
        <f t="shared" si="16"/>
        <v>roadMatrix[6,6] = 0;</v>
      </c>
      <c r="AM74">
        <f t="shared" si="64"/>
        <v>6</v>
      </c>
      <c r="AN74">
        <f t="shared" si="65"/>
        <v>6</v>
      </c>
      <c r="AO74" t="s">
        <v>6</v>
      </c>
      <c r="AP74" t="s">
        <v>6</v>
      </c>
      <c r="AQ74">
        <f t="shared" si="19"/>
        <v>0</v>
      </c>
      <c r="AR74">
        <f t="shared" si="58"/>
        <v>0</v>
      </c>
      <c r="AS74">
        <f t="shared" si="59"/>
        <v>0</v>
      </c>
      <c r="AT74" t="str">
        <f t="shared" si="67"/>
        <v>roadMatrix[6,6] = 0;</v>
      </c>
    </row>
    <row r="75" spans="26:46" x14ac:dyDescent="0.3">
      <c r="Z75">
        <f t="shared" si="60"/>
        <v>6</v>
      </c>
      <c r="AA75">
        <f t="shared" si="61"/>
        <v>7</v>
      </c>
      <c r="AB75" t="s">
        <v>6</v>
      </c>
      <c r="AC75" t="s">
        <v>7</v>
      </c>
      <c r="AD75">
        <f t="shared" si="15"/>
        <v>-18</v>
      </c>
      <c r="AE75">
        <f t="shared" si="56"/>
        <v>-18</v>
      </c>
      <c r="AF75">
        <f t="shared" si="57"/>
        <v>0</v>
      </c>
      <c r="AG75" t="str">
        <f t="shared" si="16"/>
        <v>roadMatrix[6,7] = -18;</v>
      </c>
      <c r="AM75">
        <f t="shared" si="64"/>
        <v>6</v>
      </c>
      <c r="AN75">
        <f t="shared" si="65"/>
        <v>7</v>
      </c>
      <c r="AO75" t="s">
        <v>6</v>
      </c>
      <c r="AP75" t="s">
        <v>7</v>
      </c>
      <c r="AQ75">
        <f t="shared" si="19"/>
        <v>2</v>
      </c>
      <c r="AR75">
        <f t="shared" si="58"/>
        <v>2</v>
      </c>
      <c r="AS75">
        <f t="shared" si="59"/>
        <v>0</v>
      </c>
      <c r="AT75" t="str">
        <f t="shared" si="67"/>
        <v>roadMatrix[6,7] = 2;</v>
      </c>
    </row>
    <row r="76" spans="26:46" x14ac:dyDescent="0.3">
      <c r="Z76">
        <f t="shared" si="60"/>
        <v>6</v>
      </c>
      <c r="AA76">
        <f t="shared" si="61"/>
        <v>8</v>
      </c>
      <c r="AB76" t="s">
        <v>6</v>
      </c>
      <c r="AC76" t="s">
        <v>8</v>
      </c>
      <c r="AD76">
        <f t="shared" si="15"/>
        <v>-18</v>
      </c>
      <c r="AE76">
        <f t="shared" si="56"/>
        <v>-18</v>
      </c>
      <c r="AF76">
        <f t="shared" si="57"/>
        <v>0</v>
      </c>
      <c r="AG76" t="str">
        <f t="shared" si="16"/>
        <v>roadMatrix[6,8] = -18;</v>
      </c>
      <c r="AM76">
        <f t="shared" si="64"/>
        <v>6</v>
      </c>
      <c r="AN76">
        <f t="shared" si="65"/>
        <v>8</v>
      </c>
      <c r="AO76" t="s">
        <v>6</v>
      </c>
      <c r="AP76" t="s">
        <v>8</v>
      </c>
      <c r="AQ76">
        <f t="shared" si="19"/>
        <v>2</v>
      </c>
      <c r="AR76">
        <f t="shared" si="58"/>
        <v>2</v>
      </c>
      <c r="AS76">
        <f t="shared" si="59"/>
        <v>0</v>
      </c>
      <c r="AT76" t="str">
        <f t="shared" si="67"/>
        <v>roadMatrix[6,8] = 2;</v>
      </c>
    </row>
    <row r="77" spans="26:46" x14ac:dyDescent="0.3">
      <c r="Z77">
        <f t="shared" si="60"/>
        <v>6</v>
      </c>
      <c r="AA77">
        <f t="shared" si="61"/>
        <v>9</v>
      </c>
      <c r="AB77" t="s">
        <v>6</v>
      </c>
      <c r="AC77" t="s">
        <v>9</v>
      </c>
      <c r="AD77">
        <f t="shared" ref="AD77:AD110" si="68">VLOOKUP(AB77,$N$1:$X$11,MATCH(AC77,$N$1:$X$1,0),FALSE)</f>
        <v>-18</v>
      </c>
      <c r="AE77">
        <f t="shared" si="56"/>
        <v>-18</v>
      </c>
      <c r="AF77">
        <f t="shared" si="57"/>
        <v>0</v>
      </c>
      <c r="AG77" t="str">
        <f t="shared" ref="AG77:AG110" si="69">"roadMatrix["&amp;Z77&amp;","&amp;AA77&amp;"] = "&amp;AD77&amp;";"</f>
        <v>roadMatrix[6,9] = -18;</v>
      </c>
      <c r="AM77">
        <f t="shared" si="64"/>
        <v>6</v>
      </c>
      <c r="AN77">
        <f t="shared" si="65"/>
        <v>9</v>
      </c>
      <c r="AO77" t="s">
        <v>6</v>
      </c>
      <c r="AP77" t="s">
        <v>9</v>
      </c>
      <c r="AQ77">
        <f t="shared" ref="AQ77:AQ110" si="70">VLOOKUP(AO77,$N$21:$X$31,MATCH(AP77,$N$21:$X$21,0),FALSE)</f>
        <v>2</v>
      </c>
      <c r="AR77">
        <f t="shared" si="58"/>
        <v>2</v>
      </c>
      <c r="AS77">
        <f t="shared" si="59"/>
        <v>0</v>
      </c>
      <c r="AT77" t="str">
        <f t="shared" si="67"/>
        <v>roadMatrix[6,9] = 2;</v>
      </c>
    </row>
    <row r="78" spans="26:46" x14ac:dyDescent="0.3">
      <c r="AE78" t="e">
        <f t="shared" si="56"/>
        <v>#N/A</v>
      </c>
      <c r="AF78" t="e">
        <f t="shared" si="57"/>
        <v>#N/A</v>
      </c>
      <c r="AR78" t="e">
        <f t="shared" si="58"/>
        <v>#N/A</v>
      </c>
      <c r="AS78" t="e">
        <f t="shared" si="59"/>
        <v>#N/A</v>
      </c>
    </row>
    <row r="79" spans="26:46" x14ac:dyDescent="0.3">
      <c r="Z79">
        <f t="shared" ref="Z79:Z88" si="71">VLOOKUP(AB79,$AJ$1:$AK$10,2,FALSE)</f>
        <v>7</v>
      </c>
      <c r="AA79">
        <f t="shared" ref="AA79:AA88" si="72">VLOOKUP(AC79,$AJ$1:$AK$10,2,FALSE)</f>
        <v>0</v>
      </c>
      <c r="AB79" t="s">
        <v>7</v>
      </c>
      <c r="AC79" t="s">
        <v>0</v>
      </c>
      <c r="AD79">
        <f t="shared" ref="AD79" si="73">VLOOKUP(AB79,$N$1:$X$11,MATCH(AC79,$N$1:$X$1,0),FALSE)</f>
        <v>-18</v>
      </c>
      <c r="AE79">
        <f t="shared" si="56"/>
        <v>-18</v>
      </c>
      <c r="AF79">
        <f t="shared" si="57"/>
        <v>0</v>
      </c>
      <c r="AG79" t="str">
        <f t="shared" ref="AG79" si="74">"roadMatrix["&amp;Z79&amp;","&amp;AA79&amp;"] = "&amp;AD79&amp;";"</f>
        <v>roadMatrix[7,0] = -18;</v>
      </c>
      <c r="AM79">
        <f t="shared" ref="AM79:AM88" si="75">VLOOKUP(AO79,$AJ$1:$AK$10,2,FALSE)</f>
        <v>7</v>
      </c>
      <c r="AN79">
        <f t="shared" ref="AN79:AN88" si="76">VLOOKUP(AP79,$AJ$1:$AK$10,2,FALSE)</f>
        <v>0</v>
      </c>
      <c r="AO79" t="s">
        <v>7</v>
      </c>
      <c r="AP79" t="s">
        <v>0</v>
      </c>
      <c r="AQ79">
        <f t="shared" ref="AQ79" si="77">VLOOKUP(AO79,$N$21:$X$31,MATCH(AP79,$N$21:$X$21,0),FALSE)</f>
        <v>2</v>
      </c>
      <c r="AR79">
        <f t="shared" si="58"/>
        <v>2</v>
      </c>
      <c r="AS79">
        <f t="shared" si="59"/>
        <v>0</v>
      </c>
      <c r="AT79" t="str">
        <f t="shared" ref="AT79:AT88" si="78">"roadMatrix["&amp;AM79&amp;","&amp;AN79&amp;"] = "&amp;AQ79&amp;";"</f>
        <v>roadMatrix[7,0] = 2;</v>
      </c>
    </row>
    <row r="80" spans="26:46" x14ac:dyDescent="0.3">
      <c r="Z80">
        <f t="shared" si="71"/>
        <v>7</v>
      </c>
      <c r="AA80">
        <f t="shared" si="72"/>
        <v>1</v>
      </c>
      <c r="AB80" t="s">
        <v>7</v>
      </c>
      <c r="AC80" t="s">
        <v>1</v>
      </c>
      <c r="AD80">
        <f t="shared" si="68"/>
        <v>-12</v>
      </c>
      <c r="AE80">
        <f t="shared" si="56"/>
        <v>-12</v>
      </c>
      <c r="AF80">
        <f t="shared" si="57"/>
        <v>0</v>
      </c>
      <c r="AG80" t="str">
        <f t="shared" si="69"/>
        <v>roadMatrix[7,1] = -12;</v>
      </c>
      <c r="AM80">
        <f t="shared" si="75"/>
        <v>7</v>
      </c>
      <c r="AN80">
        <f t="shared" si="76"/>
        <v>1</v>
      </c>
      <c r="AO80" t="s">
        <v>7</v>
      </c>
      <c r="AP80" t="s">
        <v>1</v>
      </c>
      <c r="AQ80">
        <f t="shared" si="70"/>
        <v>4</v>
      </c>
      <c r="AR80">
        <f t="shared" si="58"/>
        <v>4</v>
      </c>
      <c r="AS80">
        <f t="shared" si="59"/>
        <v>0</v>
      </c>
      <c r="AT80" t="str">
        <f t="shared" si="78"/>
        <v>roadMatrix[7,1] = 4;</v>
      </c>
    </row>
    <row r="81" spans="26:46" x14ac:dyDescent="0.3">
      <c r="Z81">
        <f t="shared" si="71"/>
        <v>7</v>
      </c>
      <c r="AA81">
        <f t="shared" si="72"/>
        <v>2</v>
      </c>
      <c r="AB81" t="s">
        <v>7</v>
      </c>
      <c r="AC81" t="s">
        <v>2</v>
      </c>
      <c r="AD81">
        <f t="shared" si="68"/>
        <v>-21</v>
      </c>
      <c r="AE81">
        <f t="shared" si="56"/>
        <v>-21</v>
      </c>
      <c r="AF81">
        <f t="shared" si="57"/>
        <v>0</v>
      </c>
      <c r="AG81" t="str">
        <f t="shared" si="69"/>
        <v>roadMatrix[7,2] = -21;</v>
      </c>
      <c r="AM81">
        <f t="shared" si="75"/>
        <v>7</v>
      </c>
      <c r="AN81">
        <f t="shared" si="76"/>
        <v>2</v>
      </c>
      <c r="AO81" t="s">
        <v>7</v>
      </c>
      <c r="AP81" t="s">
        <v>2</v>
      </c>
      <c r="AQ81">
        <f t="shared" si="70"/>
        <v>1</v>
      </c>
      <c r="AR81">
        <f t="shared" si="58"/>
        <v>1</v>
      </c>
      <c r="AS81">
        <f t="shared" si="59"/>
        <v>0</v>
      </c>
      <c r="AT81" t="str">
        <f t="shared" si="78"/>
        <v>roadMatrix[7,2] = 1;</v>
      </c>
    </row>
    <row r="82" spans="26:46" x14ac:dyDescent="0.3">
      <c r="Z82">
        <f t="shared" si="71"/>
        <v>7</v>
      </c>
      <c r="AA82">
        <f t="shared" si="72"/>
        <v>3</v>
      </c>
      <c r="AB82" t="s">
        <v>7</v>
      </c>
      <c r="AC82" t="s">
        <v>3</v>
      </c>
      <c r="AD82">
        <f t="shared" si="68"/>
        <v>-15</v>
      </c>
      <c r="AE82">
        <f t="shared" si="56"/>
        <v>-15</v>
      </c>
      <c r="AF82">
        <f t="shared" si="57"/>
        <v>0</v>
      </c>
      <c r="AG82" t="str">
        <f t="shared" si="69"/>
        <v>roadMatrix[7,3] = -15;</v>
      </c>
      <c r="AM82">
        <f t="shared" si="75"/>
        <v>7</v>
      </c>
      <c r="AN82">
        <f t="shared" si="76"/>
        <v>3</v>
      </c>
      <c r="AO82" t="s">
        <v>7</v>
      </c>
      <c r="AP82" t="s">
        <v>3</v>
      </c>
      <c r="AQ82">
        <f t="shared" si="70"/>
        <v>3</v>
      </c>
      <c r="AR82">
        <f t="shared" si="58"/>
        <v>3</v>
      </c>
      <c r="AS82">
        <f t="shared" si="59"/>
        <v>0</v>
      </c>
      <c r="AT82" t="str">
        <f t="shared" si="78"/>
        <v>roadMatrix[7,3] = 3;</v>
      </c>
    </row>
    <row r="83" spans="26:46" x14ac:dyDescent="0.3">
      <c r="Z83">
        <f t="shared" si="71"/>
        <v>7</v>
      </c>
      <c r="AA83">
        <f t="shared" si="72"/>
        <v>4</v>
      </c>
      <c r="AB83" t="s">
        <v>7</v>
      </c>
      <c r="AC83" t="s">
        <v>4</v>
      </c>
      <c r="AD83">
        <f t="shared" si="68"/>
        <v>-15</v>
      </c>
      <c r="AE83">
        <f t="shared" si="56"/>
        <v>-15</v>
      </c>
      <c r="AF83">
        <f t="shared" si="57"/>
        <v>0</v>
      </c>
      <c r="AG83" t="str">
        <f t="shared" si="69"/>
        <v>roadMatrix[7,4] = -15;</v>
      </c>
      <c r="AM83">
        <f t="shared" si="75"/>
        <v>7</v>
      </c>
      <c r="AN83">
        <f t="shared" si="76"/>
        <v>4</v>
      </c>
      <c r="AO83" t="s">
        <v>7</v>
      </c>
      <c r="AP83" t="s">
        <v>4</v>
      </c>
      <c r="AQ83">
        <f t="shared" si="70"/>
        <v>3</v>
      </c>
      <c r="AR83">
        <f t="shared" si="58"/>
        <v>3</v>
      </c>
      <c r="AS83">
        <f t="shared" si="59"/>
        <v>0</v>
      </c>
      <c r="AT83" t="str">
        <f t="shared" si="78"/>
        <v>roadMatrix[7,4] = 3;</v>
      </c>
    </row>
    <row r="84" spans="26:46" x14ac:dyDescent="0.3">
      <c r="Z84">
        <f t="shared" si="71"/>
        <v>7</v>
      </c>
      <c r="AA84">
        <f t="shared" si="72"/>
        <v>5</v>
      </c>
      <c r="AB84" t="s">
        <v>7</v>
      </c>
      <c r="AC84" t="s">
        <v>5</v>
      </c>
      <c r="AD84">
        <f t="shared" si="68"/>
        <v>-18</v>
      </c>
      <c r="AE84">
        <f t="shared" si="56"/>
        <v>-18</v>
      </c>
      <c r="AF84">
        <f t="shared" si="57"/>
        <v>0</v>
      </c>
      <c r="AG84" t="str">
        <f t="shared" si="69"/>
        <v>roadMatrix[7,5] = -18;</v>
      </c>
      <c r="AM84">
        <f t="shared" si="75"/>
        <v>7</v>
      </c>
      <c r="AN84">
        <f t="shared" si="76"/>
        <v>5</v>
      </c>
      <c r="AO84" t="s">
        <v>7</v>
      </c>
      <c r="AP84" t="s">
        <v>5</v>
      </c>
      <c r="AQ84">
        <f t="shared" si="70"/>
        <v>2</v>
      </c>
      <c r="AR84">
        <f t="shared" si="58"/>
        <v>2</v>
      </c>
      <c r="AS84">
        <f t="shared" si="59"/>
        <v>0</v>
      </c>
      <c r="AT84" t="str">
        <f t="shared" si="78"/>
        <v>roadMatrix[7,5] = 2;</v>
      </c>
    </row>
    <row r="85" spans="26:46" x14ac:dyDescent="0.3">
      <c r="Z85">
        <f t="shared" si="71"/>
        <v>7</v>
      </c>
      <c r="AA85">
        <f t="shared" si="72"/>
        <v>6</v>
      </c>
      <c r="AB85" t="s">
        <v>7</v>
      </c>
      <c r="AC85" t="s">
        <v>6</v>
      </c>
      <c r="AD85">
        <f t="shared" si="68"/>
        <v>-18</v>
      </c>
      <c r="AE85">
        <f t="shared" si="56"/>
        <v>-18</v>
      </c>
      <c r="AF85">
        <f t="shared" si="57"/>
        <v>0</v>
      </c>
      <c r="AG85" t="str">
        <f t="shared" si="69"/>
        <v>roadMatrix[7,6] = -18;</v>
      </c>
      <c r="AM85">
        <f t="shared" si="75"/>
        <v>7</v>
      </c>
      <c r="AN85">
        <f t="shared" si="76"/>
        <v>6</v>
      </c>
      <c r="AO85" t="s">
        <v>7</v>
      </c>
      <c r="AP85" t="s">
        <v>6</v>
      </c>
      <c r="AQ85">
        <f t="shared" si="70"/>
        <v>2</v>
      </c>
      <c r="AR85">
        <f t="shared" si="58"/>
        <v>2</v>
      </c>
      <c r="AS85">
        <f t="shared" si="59"/>
        <v>0</v>
      </c>
      <c r="AT85" t="str">
        <f t="shared" si="78"/>
        <v>roadMatrix[7,6] = 2;</v>
      </c>
    </row>
    <row r="86" spans="26:46" x14ac:dyDescent="0.3">
      <c r="Z86">
        <f t="shared" si="71"/>
        <v>7</v>
      </c>
      <c r="AA86">
        <f t="shared" si="72"/>
        <v>7</v>
      </c>
      <c r="AB86" t="s">
        <v>7</v>
      </c>
      <c r="AC86" t="s">
        <v>7</v>
      </c>
      <c r="AD86">
        <f t="shared" si="68"/>
        <v>0</v>
      </c>
      <c r="AE86">
        <f t="shared" si="56"/>
        <v>0</v>
      </c>
      <c r="AF86">
        <f t="shared" si="57"/>
        <v>0</v>
      </c>
      <c r="AG86" t="str">
        <f t="shared" si="69"/>
        <v>roadMatrix[7,7] = 0;</v>
      </c>
      <c r="AM86">
        <f t="shared" si="75"/>
        <v>7</v>
      </c>
      <c r="AN86">
        <f t="shared" si="76"/>
        <v>7</v>
      </c>
      <c r="AO86" t="s">
        <v>7</v>
      </c>
      <c r="AP86" t="s">
        <v>7</v>
      </c>
      <c r="AQ86">
        <f t="shared" si="70"/>
        <v>0</v>
      </c>
      <c r="AR86">
        <f t="shared" si="58"/>
        <v>0</v>
      </c>
      <c r="AS86">
        <f t="shared" si="59"/>
        <v>0</v>
      </c>
      <c r="AT86" t="str">
        <f t="shared" si="78"/>
        <v>roadMatrix[7,7] = 0;</v>
      </c>
    </row>
    <row r="87" spans="26:46" x14ac:dyDescent="0.3">
      <c r="Z87">
        <f t="shared" si="71"/>
        <v>7</v>
      </c>
      <c r="AA87">
        <f t="shared" si="72"/>
        <v>8</v>
      </c>
      <c r="AB87" t="s">
        <v>7</v>
      </c>
      <c r="AC87" t="s">
        <v>8</v>
      </c>
      <c r="AD87">
        <f t="shared" si="68"/>
        <v>-6</v>
      </c>
      <c r="AE87">
        <f t="shared" si="56"/>
        <v>-6</v>
      </c>
      <c r="AF87">
        <f t="shared" si="57"/>
        <v>0</v>
      </c>
      <c r="AG87" t="str">
        <f t="shared" si="69"/>
        <v>roadMatrix[7,8] = -6;</v>
      </c>
      <c r="AM87">
        <f t="shared" si="75"/>
        <v>7</v>
      </c>
      <c r="AN87">
        <f t="shared" si="76"/>
        <v>8</v>
      </c>
      <c r="AO87" t="s">
        <v>7</v>
      </c>
      <c r="AP87" t="s">
        <v>8</v>
      </c>
      <c r="AQ87">
        <f t="shared" si="70"/>
        <v>6</v>
      </c>
      <c r="AR87">
        <f t="shared" si="58"/>
        <v>6</v>
      </c>
      <c r="AS87">
        <f t="shared" si="59"/>
        <v>0</v>
      </c>
      <c r="AT87" t="str">
        <f t="shared" si="78"/>
        <v>roadMatrix[7,8] = 6;</v>
      </c>
    </row>
    <row r="88" spans="26:46" x14ac:dyDescent="0.3">
      <c r="Z88">
        <f t="shared" si="71"/>
        <v>7</v>
      </c>
      <c r="AA88">
        <f t="shared" si="72"/>
        <v>9</v>
      </c>
      <c r="AB88" t="s">
        <v>7</v>
      </c>
      <c r="AC88" t="s">
        <v>9</v>
      </c>
      <c r="AD88">
        <f t="shared" si="68"/>
        <v>-15</v>
      </c>
      <c r="AE88">
        <f t="shared" si="56"/>
        <v>-15</v>
      </c>
      <c r="AF88">
        <f t="shared" si="57"/>
        <v>0</v>
      </c>
      <c r="AG88" t="str">
        <f t="shared" si="69"/>
        <v>roadMatrix[7,9] = -15;</v>
      </c>
      <c r="AM88">
        <f t="shared" si="75"/>
        <v>7</v>
      </c>
      <c r="AN88">
        <f t="shared" si="76"/>
        <v>9</v>
      </c>
      <c r="AO88" t="s">
        <v>7</v>
      </c>
      <c r="AP88" t="s">
        <v>9</v>
      </c>
      <c r="AQ88">
        <f t="shared" si="70"/>
        <v>3</v>
      </c>
      <c r="AR88">
        <f t="shared" si="58"/>
        <v>3</v>
      </c>
      <c r="AS88">
        <f t="shared" si="59"/>
        <v>0</v>
      </c>
      <c r="AT88" t="str">
        <f t="shared" si="78"/>
        <v>roadMatrix[7,9] = 3;</v>
      </c>
    </row>
    <row r="89" spans="26:46" x14ac:dyDescent="0.3">
      <c r="AE89" t="e">
        <f t="shared" si="56"/>
        <v>#N/A</v>
      </c>
      <c r="AF89" t="e">
        <f t="shared" si="57"/>
        <v>#N/A</v>
      </c>
      <c r="AR89" t="e">
        <f t="shared" si="58"/>
        <v>#N/A</v>
      </c>
      <c r="AS89" t="e">
        <f t="shared" si="59"/>
        <v>#N/A</v>
      </c>
    </row>
    <row r="90" spans="26:46" x14ac:dyDescent="0.3">
      <c r="Z90">
        <f t="shared" ref="Z90:Z99" si="79">VLOOKUP(AB90,$AJ$1:$AK$10,2,FALSE)</f>
        <v>8</v>
      </c>
      <c r="AA90">
        <f t="shared" ref="AA90:AA99" si="80">VLOOKUP(AC90,$AJ$1:$AK$10,2,FALSE)</f>
        <v>0</v>
      </c>
      <c r="AB90" t="s">
        <v>8</v>
      </c>
      <c r="AC90" t="s">
        <v>0</v>
      </c>
      <c r="AD90">
        <f t="shared" ref="AD90" si="81">VLOOKUP(AB90,$N$1:$X$11,MATCH(AC90,$N$1:$X$1,0),FALSE)</f>
        <v>-12</v>
      </c>
      <c r="AE90">
        <f t="shared" si="56"/>
        <v>-12</v>
      </c>
      <c r="AF90">
        <f t="shared" si="57"/>
        <v>0</v>
      </c>
      <c r="AG90" t="str">
        <f t="shared" ref="AG90" si="82">"roadMatrix["&amp;Z90&amp;","&amp;AA90&amp;"] = "&amp;AD90&amp;";"</f>
        <v>roadMatrix[8,0] = -12;</v>
      </c>
      <c r="AM90">
        <f t="shared" ref="AM90:AM99" si="83">VLOOKUP(AO90,$AJ$1:$AK$10,2,FALSE)</f>
        <v>8</v>
      </c>
      <c r="AN90">
        <f t="shared" ref="AN90:AN99" si="84">VLOOKUP(AP90,$AJ$1:$AK$10,2,FALSE)</f>
        <v>0</v>
      </c>
      <c r="AO90" t="s">
        <v>8</v>
      </c>
      <c r="AP90" t="s">
        <v>0</v>
      </c>
      <c r="AQ90">
        <f t="shared" ref="AQ90" si="85">VLOOKUP(AO90,$N$21:$X$31,MATCH(AP90,$N$21:$X$21,0),FALSE)</f>
        <v>4</v>
      </c>
      <c r="AR90">
        <f t="shared" si="58"/>
        <v>4</v>
      </c>
      <c r="AS90">
        <f t="shared" si="59"/>
        <v>0</v>
      </c>
      <c r="AT90" t="str">
        <f t="shared" ref="AT90:AT99" si="86">"roadMatrix["&amp;AM90&amp;","&amp;AN90&amp;"] = "&amp;AQ90&amp;";"</f>
        <v>roadMatrix[8,0] = 4;</v>
      </c>
    </row>
    <row r="91" spans="26:46" x14ac:dyDescent="0.3">
      <c r="Z91">
        <f t="shared" si="79"/>
        <v>8</v>
      </c>
      <c r="AA91">
        <f t="shared" si="80"/>
        <v>1</v>
      </c>
      <c r="AB91" t="s">
        <v>8</v>
      </c>
      <c r="AC91" t="s">
        <v>1</v>
      </c>
      <c r="AD91">
        <f t="shared" si="68"/>
        <v>0</v>
      </c>
      <c r="AE91">
        <f t="shared" si="56"/>
        <v>0</v>
      </c>
      <c r="AF91">
        <f t="shared" si="57"/>
        <v>0</v>
      </c>
      <c r="AG91" t="str">
        <f t="shared" si="69"/>
        <v>roadMatrix[8,1] = 0;</v>
      </c>
      <c r="AM91">
        <f t="shared" si="83"/>
        <v>8</v>
      </c>
      <c r="AN91">
        <f t="shared" si="84"/>
        <v>1</v>
      </c>
      <c r="AO91" t="s">
        <v>8</v>
      </c>
      <c r="AP91" t="s">
        <v>1</v>
      </c>
      <c r="AQ91">
        <f t="shared" si="70"/>
        <v>8</v>
      </c>
      <c r="AR91">
        <f t="shared" si="58"/>
        <v>8</v>
      </c>
      <c r="AS91">
        <f t="shared" si="59"/>
        <v>0</v>
      </c>
      <c r="AT91" t="str">
        <f t="shared" si="86"/>
        <v>roadMatrix[8,1] = 8;</v>
      </c>
    </row>
    <row r="92" spans="26:46" x14ac:dyDescent="0.3">
      <c r="Z92">
        <f t="shared" si="79"/>
        <v>8</v>
      </c>
      <c r="AA92">
        <f t="shared" si="80"/>
        <v>2</v>
      </c>
      <c r="AB92" t="s">
        <v>8</v>
      </c>
      <c r="AC92" t="s">
        <v>2</v>
      </c>
      <c r="AD92">
        <f t="shared" si="68"/>
        <v>-18</v>
      </c>
      <c r="AE92">
        <f t="shared" si="56"/>
        <v>-18</v>
      </c>
      <c r="AF92">
        <f t="shared" si="57"/>
        <v>0</v>
      </c>
      <c r="AG92" t="str">
        <f t="shared" si="69"/>
        <v>roadMatrix[8,2] = -18;</v>
      </c>
      <c r="AM92">
        <f t="shared" si="83"/>
        <v>8</v>
      </c>
      <c r="AN92">
        <f t="shared" si="84"/>
        <v>2</v>
      </c>
      <c r="AO92" t="s">
        <v>8</v>
      </c>
      <c r="AP92" t="s">
        <v>2</v>
      </c>
      <c r="AQ92">
        <f t="shared" si="70"/>
        <v>2</v>
      </c>
      <c r="AR92">
        <f t="shared" si="58"/>
        <v>2</v>
      </c>
      <c r="AS92">
        <f t="shared" si="59"/>
        <v>0</v>
      </c>
      <c r="AT92" t="str">
        <f t="shared" si="86"/>
        <v>roadMatrix[8,2] = 2;</v>
      </c>
    </row>
    <row r="93" spans="26:46" x14ac:dyDescent="0.3">
      <c r="Z93">
        <f t="shared" si="79"/>
        <v>8</v>
      </c>
      <c r="AA93">
        <f t="shared" si="80"/>
        <v>3</v>
      </c>
      <c r="AB93" t="s">
        <v>8</v>
      </c>
      <c r="AC93" t="s">
        <v>3</v>
      </c>
      <c r="AD93">
        <f t="shared" si="68"/>
        <v>-18</v>
      </c>
      <c r="AE93">
        <f t="shared" si="56"/>
        <v>-18</v>
      </c>
      <c r="AF93">
        <f t="shared" si="57"/>
        <v>0</v>
      </c>
      <c r="AG93" t="str">
        <f t="shared" si="69"/>
        <v>roadMatrix[8,3] = -18;</v>
      </c>
      <c r="AM93">
        <f t="shared" si="83"/>
        <v>8</v>
      </c>
      <c r="AN93">
        <f t="shared" si="84"/>
        <v>3</v>
      </c>
      <c r="AO93" t="s">
        <v>8</v>
      </c>
      <c r="AP93" t="s">
        <v>3</v>
      </c>
      <c r="AQ93">
        <f t="shared" si="70"/>
        <v>2</v>
      </c>
      <c r="AR93">
        <f t="shared" si="58"/>
        <v>2</v>
      </c>
      <c r="AS93">
        <f t="shared" si="59"/>
        <v>0</v>
      </c>
      <c r="AT93" t="str">
        <f t="shared" si="86"/>
        <v>roadMatrix[8,3] = 2;</v>
      </c>
    </row>
    <row r="94" spans="26:46" x14ac:dyDescent="0.3">
      <c r="Z94">
        <f t="shared" si="79"/>
        <v>8</v>
      </c>
      <c r="AA94">
        <f t="shared" si="80"/>
        <v>4</v>
      </c>
      <c r="AB94" t="s">
        <v>8</v>
      </c>
      <c r="AC94" t="s">
        <v>4</v>
      </c>
      <c r="AD94">
        <f t="shared" si="68"/>
        <v>-18</v>
      </c>
      <c r="AE94">
        <f t="shared" si="56"/>
        <v>-18</v>
      </c>
      <c r="AF94">
        <f t="shared" si="57"/>
        <v>0</v>
      </c>
      <c r="AG94" t="str">
        <f t="shared" si="69"/>
        <v>roadMatrix[8,4] = -18;</v>
      </c>
      <c r="AM94">
        <f t="shared" si="83"/>
        <v>8</v>
      </c>
      <c r="AN94">
        <f t="shared" si="84"/>
        <v>4</v>
      </c>
      <c r="AO94" t="s">
        <v>8</v>
      </c>
      <c r="AP94" t="s">
        <v>4</v>
      </c>
      <c r="AQ94">
        <f t="shared" si="70"/>
        <v>2</v>
      </c>
      <c r="AR94">
        <f t="shared" si="58"/>
        <v>2</v>
      </c>
      <c r="AS94">
        <f t="shared" si="59"/>
        <v>0</v>
      </c>
      <c r="AT94" t="str">
        <f t="shared" si="86"/>
        <v>roadMatrix[8,4] = 2;</v>
      </c>
    </row>
    <row r="95" spans="26:46" x14ac:dyDescent="0.3">
      <c r="Z95">
        <f t="shared" si="79"/>
        <v>8</v>
      </c>
      <c r="AA95">
        <f t="shared" si="80"/>
        <v>5</v>
      </c>
      <c r="AB95" t="s">
        <v>8</v>
      </c>
      <c r="AC95" t="s">
        <v>5</v>
      </c>
      <c r="AD95">
        <f t="shared" si="68"/>
        <v>-15</v>
      </c>
      <c r="AE95">
        <f t="shared" si="56"/>
        <v>-15</v>
      </c>
      <c r="AF95">
        <f t="shared" si="57"/>
        <v>0</v>
      </c>
      <c r="AG95" t="str">
        <f t="shared" si="69"/>
        <v>roadMatrix[8,5] = -15;</v>
      </c>
      <c r="AM95">
        <f t="shared" si="83"/>
        <v>8</v>
      </c>
      <c r="AN95">
        <f t="shared" si="84"/>
        <v>5</v>
      </c>
      <c r="AO95" t="s">
        <v>8</v>
      </c>
      <c r="AP95" t="s">
        <v>5</v>
      </c>
      <c r="AQ95">
        <f t="shared" si="70"/>
        <v>3</v>
      </c>
      <c r="AR95">
        <f t="shared" si="58"/>
        <v>3</v>
      </c>
      <c r="AS95">
        <f t="shared" si="59"/>
        <v>0</v>
      </c>
      <c r="AT95" t="str">
        <f t="shared" si="86"/>
        <v>roadMatrix[8,5] = 3;</v>
      </c>
    </row>
    <row r="96" spans="26:46" x14ac:dyDescent="0.3">
      <c r="Z96">
        <f t="shared" si="79"/>
        <v>8</v>
      </c>
      <c r="AA96">
        <f t="shared" si="80"/>
        <v>6</v>
      </c>
      <c r="AB96" t="s">
        <v>8</v>
      </c>
      <c r="AC96" t="s">
        <v>6</v>
      </c>
      <c r="AD96">
        <f t="shared" si="68"/>
        <v>-18</v>
      </c>
      <c r="AE96">
        <f t="shared" si="56"/>
        <v>-18</v>
      </c>
      <c r="AF96">
        <f t="shared" si="57"/>
        <v>0</v>
      </c>
      <c r="AG96" t="str">
        <f t="shared" si="69"/>
        <v>roadMatrix[8,6] = -18;</v>
      </c>
      <c r="AM96">
        <f t="shared" si="83"/>
        <v>8</v>
      </c>
      <c r="AN96">
        <f t="shared" si="84"/>
        <v>6</v>
      </c>
      <c r="AO96" t="s">
        <v>8</v>
      </c>
      <c r="AP96" t="s">
        <v>6</v>
      </c>
      <c r="AQ96">
        <f t="shared" si="70"/>
        <v>2</v>
      </c>
      <c r="AR96">
        <f t="shared" si="58"/>
        <v>2</v>
      </c>
      <c r="AS96">
        <f t="shared" si="59"/>
        <v>0</v>
      </c>
      <c r="AT96" t="str">
        <f t="shared" si="86"/>
        <v>roadMatrix[8,6] = 2;</v>
      </c>
    </row>
    <row r="97" spans="26:46" x14ac:dyDescent="0.3">
      <c r="Z97">
        <f t="shared" si="79"/>
        <v>8</v>
      </c>
      <c r="AA97">
        <f t="shared" si="80"/>
        <v>7</v>
      </c>
      <c r="AB97" t="s">
        <v>8</v>
      </c>
      <c r="AC97" t="s">
        <v>7</v>
      </c>
      <c r="AD97">
        <f t="shared" si="68"/>
        <v>-6</v>
      </c>
      <c r="AE97">
        <f t="shared" si="56"/>
        <v>-6</v>
      </c>
      <c r="AF97">
        <f t="shared" si="57"/>
        <v>0</v>
      </c>
      <c r="AG97" t="str">
        <f t="shared" si="69"/>
        <v>roadMatrix[8,7] = -6;</v>
      </c>
      <c r="AM97">
        <f t="shared" si="83"/>
        <v>8</v>
      </c>
      <c r="AN97">
        <f t="shared" si="84"/>
        <v>7</v>
      </c>
      <c r="AO97" t="s">
        <v>8</v>
      </c>
      <c r="AP97" t="s">
        <v>7</v>
      </c>
      <c r="AQ97">
        <f t="shared" si="70"/>
        <v>6</v>
      </c>
      <c r="AR97">
        <f t="shared" si="58"/>
        <v>6</v>
      </c>
      <c r="AS97">
        <f t="shared" si="59"/>
        <v>0</v>
      </c>
      <c r="AT97" t="str">
        <f t="shared" si="86"/>
        <v>roadMatrix[8,7] = 6;</v>
      </c>
    </row>
    <row r="98" spans="26:46" x14ac:dyDescent="0.3">
      <c r="Z98">
        <f t="shared" si="79"/>
        <v>8</v>
      </c>
      <c r="AA98">
        <f t="shared" si="80"/>
        <v>8</v>
      </c>
      <c r="AB98" t="s">
        <v>8</v>
      </c>
      <c r="AC98" t="s">
        <v>8</v>
      </c>
      <c r="AD98">
        <f t="shared" si="68"/>
        <v>0</v>
      </c>
      <c r="AE98">
        <f t="shared" si="56"/>
        <v>0</v>
      </c>
      <c r="AF98">
        <f t="shared" si="57"/>
        <v>0</v>
      </c>
      <c r="AG98" t="str">
        <f t="shared" si="69"/>
        <v>roadMatrix[8,8] = 0;</v>
      </c>
      <c r="AM98">
        <f t="shared" si="83"/>
        <v>8</v>
      </c>
      <c r="AN98">
        <f t="shared" si="84"/>
        <v>8</v>
      </c>
      <c r="AO98" t="s">
        <v>8</v>
      </c>
      <c r="AP98" t="s">
        <v>8</v>
      </c>
      <c r="AQ98">
        <f t="shared" si="70"/>
        <v>0</v>
      </c>
      <c r="AR98">
        <f t="shared" si="58"/>
        <v>0</v>
      </c>
      <c r="AS98">
        <f t="shared" si="59"/>
        <v>0</v>
      </c>
      <c r="AT98" t="str">
        <f t="shared" si="86"/>
        <v>roadMatrix[8,8] = 0;</v>
      </c>
    </row>
    <row r="99" spans="26:46" x14ac:dyDescent="0.3">
      <c r="Z99">
        <f t="shared" si="79"/>
        <v>8</v>
      </c>
      <c r="AA99">
        <f t="shared" si="80"/>
        <v>9</v>
      </c>
      <c r="AB99" t="s">
        <v>8</v>
      </c>
      <c r="AC99" t="s">
        <v>9</v>
      </c>
      <c r="AD99">
        <f t="shared" si="68"/>
        <v>-12</v>
      </c>
      <c r="AE99">
        <f t="shared" si="56"/>
        <v>-12</v>
      </c>
      <c r="AF99">
        <f t="shared" si="57"/>
        <v>0</v>
      </c>
      <c r="AG99" t="str">
        <f t="shared" si="69"/>
        <v>roadMatrix[8,9] = -12;</v>
      </c>
      <c r="AM99">
        <f t="shared" si="83"/>
        <v>8</v>
      </c>
      <c r="AN99">
        <f t="shared" si="84"/>
        <v>9</v>
      </c>
      <c r="AO99" t="s">
        <v>8</v>
      </c>
      <c r="AP99" t="s">
        <v>9</v>
      </c>
      <c r="AQ99">
        <f t="shared" si="70"/>
        <v>4</v>
      </c>
      <c r="AR99">
        <f t="shared" si="58"/>
        <v>4</v>
      </c>
      <c r="AS99">
        <f t="shared" si="59"/>
        <v>0</v>
      </c>
      <c r="AT99" t="str">
        <f t="shared" si="86"/>
        <v>roadMatrix[8,9] = 4;</v>
      </c>
    </row>
    <row r="100" spans="26:46" x14ac:dyDescent="0.3">
      <c r="AE100" t="e">
        <f t="shared" si="56"/>
        <v>#N/A</v>
      </c>
      <c r="AF100" t="e">
        <f t="shared" si="57"/>
        <v>#N/A</v>
      </c>
      <c r="AR100" t="e">
        <f t="shared" si="58"/>
        <v>#N/A</v>
      </c>
      <c r="AS100" t="e">
        <f t="shared" si="59"/>
        <v>#N/A</v>
      </c>
    </row>
    <row r="101" spans="26:46" x14ac:dyDescent="0.3">
      <c r="Z101">
        <f t="shared" ref="Z101:Z110" si="87">VLOOKUP(AB101,$AJ$1:$AK$10,2,FALSE)</f>
        <v>9</v>
      </c>
      <c r="AA101">
        <f t="shared" ref="AA101:AA110" si="88">VLOOKUP(AC101,$AJ$1:$AK$10,2,FALSE)</f>
        <v>0</v>
      </c>
      <c r="AB101" t="s">
        <v>9</v>
      </c>
      <c r="AC101" t="s">
        <v>0</v>
      </c>
      <c r="AD101">
        <f t="shared" ref="AD101" si="89">VLOOKUP(AB101,$N$1:$X$11,MATCH(AC101,$N$1:$X$1,0),FALSE)</f>
        <v>-9</v>
      </c>
      <c r="AE101">
        <f t="shared" si="56"/>
        <v>-9</v>
      </c>
      <c r="AF101">
        <f t="shared" si="57"/>
        <v>0</v>
      </c>
      <c r="AG101" t="str">
        <f t="shared" ref="AG101" si="90">"roadMatrix["&amp;Z101&amp;","&amp;AA101&amp;"] = "&amp;AD101&amp;";"</f>
        <v>roadMatrix[9,0] = -9;</v>
      </c>
      <c r="AM101">
        <f t="shared" ref="AM101:AM110" si="91">VLOOKUP(AO101,$AJ$1:$AK$10,2,FALSE)</f>
        <v>9</v>
      </c>
      <c r="AN101">
        <f t="shared" ref="AN101:AN110" si="92">VLOOKUP(AP101,$AJ$1:$AK$10,2,FALSE)</f>
        <v>0</v>
      </c>
      <c r="AO101" t="s">
        <v>9</v>
      </c>
      <c r="AP101" t="s">
        <v>0</v>
      </c>
      <c r="AQ101">
        <f t="shared" ref="AQ101" si="93">VLOOKUP(AO101,$N$21:$X$31,MATCH(AP101,$N$21:$X$21,0),FALSE)</f>
        <v>5</v>
      </c>
      <c r="AR101">
        <f t="shared" si="58"/>
        <v>5</v>
      </c>
      <c r="AS101">
        <f t="shared" si="59"/>
        <v>0</v>
      </c>
      <c r="AT101" t="str">
        <f t="shared" ref="AT101:AT110" si="94">"roadMatrix["&amp;AM101&amp;","&amp;AN101&amp;"] = "&amp;AQ101&amp;";"</f>
        <v>roadMatrix[9,0] = 5;</v>
      </c>
    </row>
    <row r="102" spans="26:46" x14ac:dyDescent="0.3">
      <c r="Z102">
        <f t="shared" si="87"/>
        <v>9</v>
      </c>
      <c r="AA102">
        <f t="shared" si="88"/>
        <v>1</v>
      </c>
      <c r="AB102" t="s">
        <v>9</v>
      </c>
      <c r="AC102" t="s">
        <v>1</v>
      </c>
      <c r="AD102">
        <f t="shared" si="68"/>
        <v>-18</v>
      </c>
      <c r="AE102">
        <f t="shared" si="56"/>
        <v>-18</v>
      </c>
      <c r="AF102">
        <f t="shared" si="57"/>
        <v>0</v>
      </c>
      <c r="AG102" t="str">
        <f t="shared" si="69"/>
        <v>roadMatrix[9,1] = -18;</v>
      </c>
      <c r="AM102">
        <f t="shared" si="91"/>
        <v>9</v>
      </c>
      <c r="AN102">
        <f t="shared" si="92"/>
        <v>1</v>
      </c>
      <c r="AO102" t="s">
        <v>9</v>
      </c>
      <c r="AP102" t="s">
        <v>1</v>
      </c>
      <c r="AQ102">
        <f t="shared" si="70"/>
        <v>2</v>
      </c>
      <c r="AR102">
        <f t="shared" si="58"/>
        <v>2</v>
      </c>
      <c r="AS102">
        <f t="shared" si="59"/>
        <v>0</v>
      </c>
      <c r="AT102" t="str">
        <f t="shared" si="94"/>
        <v>roadMatrix[9,1] = 2;</v>
      </c>
    </row>
    <row r="103" spans="26:46" x14ac:dyDescent="0.3">
      <c r="Z103">
        <f t="shared" si="87"/>
        <v>9</v>
      </c>
      <c r="AA103">
        <f t="shared" si="88"/>
        <v>2</v>
      </c>
      <c r="AB103" t="s">
        <v>9</v>
      </c>
      <c r="AC103" t="s">
        <v>2</v>
      </c>
      <c r="AD103">
        <f t="shared" si="68"/>
        <v>-18</v>
      </c>
      <c r="AE103">
        <f t="shared" si="56"/>
        <v>-18</v>
      </c>
      <c r="AF103">
        <f t="shared" si="57"/>
        <v>0</v>
      </c>
      <c r="AG103" t="str">
        <f t="shared" si="69"/>
        <v>roadMatrix[9,2] = -18;</v>
      </c>
      <c r="AM103">
        <f t="shared" si="91"/>
        <v>9</v>
      </c>
      <c r="AN103">
        <f t="shared" si="92"/>
        <v>2</v>
      </c>
      <c r="AO103" t="s">
        <v>9</v>
      </c>
      <c r="AP103" t="s">
        <v>2</v>
      </c>
      <c r="AQ103">
        <f t="shared" si="70"/>
        <v>2</v>
      </c>
      <c r="AR103">
        <f t="shared" si="58"/>
        <v>2</v>
      </c>
      <c r="AS103">
        <f t="shared" si="59"/>
        <v>0</v>
      </c>
      <c r="AT103" t="str">
        <f t="shared" si="94"/>
        <v>roadMatrix[9,2] = 2;</v>
      </c>
    </row>
    <row r="104" spans="26:46" x14ac:dyDescent="0.3">
      <c r="Z104">
        <f t="shared" si="87"/>
        <v>9</v>
      </c>
      <c r="AA104">
        <f t="shared" si="88"/>
        <v>3</v>
      </c>
      <c r="AB104" t="s">
        <v>9</v>
      </c>
      <c r="AC104" t="s">
        <v>3</v>
      </c>
      <c r="AD104">
        <f t="shared" si="68"/>
        <v>-12</v>
      </c>
      <c r="AE104">
        <f t="shared" si="56"/>
        <v>-12</v>
      </c>
      <c r="AF104">
        <f t="shared" si="57"/>
        <v>0</v>
      </c>
      <c r="AG104" t="str">
        <f t="shared" si="69"/>
        <v>roadMatrix[9,3] = -12;</v>
      </c>
      <c r="AM104">
        <f t="shared" si="91"/>
        <v>9</v>
      </c>
      <c r="AN104">
        <f t="shared" si="92"/>
        <v>3</v>
      </c>
      <c r="AO104" t="s">
        <v>9</v>
      </c>
      <c r="AP104" t="s">
        <v>3</v>
      </c>
      <c r="AQ104">
        <f t="shared" si="70"/>
        <v>4</v>
      </c>
      <c r="AR104">
        <f t="shared" si="58"/>
        <v>4</v>
      </c>
      <c r="AS104">
        <f t="shared" si="59"/>
        <v>0</v>
      </c>
      <c r="AT104" t="str">
        <f t="shared" si="94"/>
        <v>roadMatrix[9,3] = 4;</v>
      </c>
    </row>
    <row r="105" spans="26:46" x14ac:dyDescent="0.3">
      <c r="Z105">
        <f t="shared" si="87"/>
        <v>9</v>
      </c>
      <c r="AA105">
        <f t="shared" si="88"/>
        <v>4</v>
      </c>
      <c r="AB105" t="s">
        <v>9</v>
      </c>
      <c r="AC105" t="s">
        <v>4</v>
      </c>
      <c r="AD105">
        <f t="shared" si="68"/>
        <v>-18</v>
      </c>
      <c r="AE105">
        <f t="shared" si="56"/>
        <v>-18</v>
      </c>
      <c r="AF105">
        <f t="shared" si="57"/>
        <v>0</v>
      </c>
      <c r="AG105" t="str">
        <f t="shared" si="69"/>
        <v>roadMatrix[9,4] = -18;</v>
      </c>
      <c r="AM105">
        <f t="shared" si="91"/>
        <v>9</v>
      </c>
      <c r="AN105">
        <f t="shared" si="92"/>
        <v>4</v>
      </c>
      <c r="AO105" t="s">
        <v>9</v>
      </c>
      <c r="AP105" t="s">
        <v>4</v>
      </c>
      <c r="AQ105">
        <f t="shared" si="70"/>
        <v>2</v>
      </c>
      <c r="AR105">
        <f t="shared" si="58"/>
        <v>2</v>
      </c>
      <c r="AS105">
        <f t="shared" si="59"/>
        <v>0</v>
      </c>
      <c r="AT105" t="str">
        <f t="shared" si="94"/>
        <v>roadMatrix[9,4] = 2;</v>
      </c>
    </row>
    <row r="106" spans="26:46" x14ac:dyDescent="0.3">
      <c r="Z106">
        <f t="shared" si="87"/>
        <v>9</v>
      </c>
      <c r="AA106">
        <f t="shared" si="88"/>
        <v>5</v>
      </c>
      <c r="AB106" t="s">
        <v>9</v>
      </c>
      <c r="AC106" t="s">
        <v>5</v>
      </c>
      <c r="AD106">
        <f t="shared" si="68"/>
        <v>-12</v>
      </c>
      <c r="AE106">
        <f t="shared" si="56"/>
        <v>-12</v>
      </c>
      <c r="AF106">
        <f t="shared" si="57"/>
        <v>0</v>
      </c>
      <c r="AG106" t="str">
        <f t="shared" si="69"/>
        <v>roadMatrix[9,5] = -12;</v>
      </c>
      <c r="AM106">
        <f t="shared" si="91"/>
        <v>9</v>
      </c>
      <c r="AN106">
        <f t="shared" si="92"/>
        <v>5</v>
      </c>
      <c r="AO106" t="s">
        <v>9</v>
      </c>
      <c r="AP106" t="s">
        <v>5</v>
      </c>
      <c r="AQ106">
        <f t="shared" si="70"/>
        <v>4</v>
      </c>
      <c r="AR106">
        <f t="shared" si="58"/>
        <v>4</v>
      </c>
      <c r="AS106">
        <f t="shared" si="59"/>
        <v>0</v>
      </c>
      <c r="AT106" t="str">
        <f t="shared" si="94"/>
        <v>roadMatrix[9,5] = 4;</v>
      </c>
    </row>
    <row r="107" spans="26:46" x14ac:dyDescent="0.3">
      <c r="Z107">
        <f t="shared" si="87"/>
        <v>9</v>
      </c>
      <c r="AA107">
        <f t="shared" si="88"/>
        <v>6</v>
      </c>
      <c r="AB107" t="s">
        <v>9</v>
      </c>
      <c r="AC107" t="s">
        <v>6</v>
      </c>
      <c r="AD107">
        <f t="shared" si="68"/>
        <v>-18</v>
      </c>
      <c r="AE107">
        <f t="shared" si="56"/>
        <v>-18</v>
      </c>
      <c r="AF107">
        <f t="shared" si="57"/>
        <v>0</v>
      </c>
      <c r="AG107" t="str">
        <f t="shared" si="69"/>
        <v>roadMatrix[9,6] = -18;</v>
      </c>
      <c r="AM107">
        <f t="shared" si="91"/>
        <v>9</v>
      </c>
      <c r="AN107">
        <f t="shared" si="92"/>
        <v>6</v>
      </c>
      <c r="AO107" t="s">
        <v>9</v>
      </c>
      <c r="AP107" t="s">
        <v>6</v>
      </c>
      <c r="AQ107">
        <f t="shared" si="70"/>
        <v>2</v>
      </c>
      <c r="AR107">
        <f t="shared" si="58"/>
        <v>2</v>
      </c>
      <c r="AS107">
        <f t="shared" si="59"/>
        <v>0</v>
      </c>
      <c r="AT107" t="str">
        <f t="shared" si="94"/>
        <v>roadMatrix[9,6] = 2;</v>
      </c>
    </row>
    <row r="108" spans="26:46" x14ac:dyDescent="0.3">
      <c r="Z108">
        <f t="shared" si="87"/>
        <v>9</v>
      </c>
      <c r="AA108">
        <f t="shared" si="88"/>
        <v>7</v>
      </c>
      <c r="AB108" t="s">
        <v>9</v>
      </c>
      <c r="AC108" t="s">
        <v>7</v>
      </c>
      <c r="AD108">
        <f t="shared" si="68"/>
        <v>-15</v>
      </c>
      <c r="AE108">
        <f t="shared" si="56"/>
        <v>-15</v>
      </c>
      <c r="AF108">
        <f t="shared" si="57"/>
        <v>0</v>
      </c>
      <c r="AG108" t="str">
        <f t="shared" si="69"/>
        <v>roadMatrix[9,7] = -15;</v>
      </c>
      <c r="AM108">
        <f t="shared" si="91"/>
        <v>9</v>
      </c>
      <c r="AN108">
        <f t="shared" si="92"/>
        <v>7</v>
      </c>
      <c r="AO108" t="s">
        <v>9</v>
      </c>
      <c r="AP108" t="s">
        <v>7</v>
      </c>
      <c r="AQ108">
        <f t="shared" si="70"/>
        <v>3</v>
      </c>
      <c r="AR108">
        <f t="shared" si="58"/>
        <v>3</v>
      </c>
      <c r="AS108">
        <f t="shared" si="59"/>
        <v>0</v>
      </c>
      <c r="AT108" t="str">
        <f t="shared" si="94"/>
        <v>roadMatrix[9,7] = 3;</v>
      </c>
    </row>
    <row r="109" spans="26:46" x14ac:dyDescent="0.3">
      <c r="Z109">
        <f t="shared" si="87"/>
        <v>9</v>
      </c>
      <c r="AA109">
        <f t="shared" si="88"/>
        <v>8</v>
      </c>
      <c r="AB109" t="s">
        <v>9</v>
      </c>
      <c r="AC109" t="s">
        <v>8</v>
      </c>
      <c r="AD109">
        <f t="shared" si="68"/>
        <v>-12</v>
      </c>
      <c r="AE109">
        <f t="shared" si="56"/>
        <v>-12</v>
      </c>
      <c r="AF109">
        <f t="shared" si="57"/>
        <v>0</v>
      </c>
      <c r="AG109" t="str">
        <f t="shared" si="69"/>
        <v>roadMatrix[9,8] = -12;</v>
      </c>
      <c r="AM109">
        <f t="shared" si="91"/>
        <v>9</v>
      </c>
      <c r="AN109">
        <f t="shared" si="92"/>
        <v>8</v>
      </c>
      <c r="AO109" t="s">
        <v>9</v>
      </c>
      <c r="AP109" t="s">
        <v>8</v>
      </c>
      <c r="AQ109">
        <f t="shared" si="70"/>
        <v>4</v>
      </c>
      <c r="AR109">
        <f t="shared" si="58"/>
        <v>4</v>
      </c>
      <c r="AS109">
        <f t="shared" si="59"/>
        <v>0</v>
      </c>
      <c r="AT109" t="str">
        <f t="shared" si="94"/>
        <v>roadMatrix[9,8] = 4;</v>
      </c>
    </row>
    <row r="110" spans="26:46" x14ac:dyDescent="0.3">
      <c r="Z110">
        <f t="shared" si="87"/>
        <v>9</v>
      </c>
      <c r="AA110">
        <f t="shared" si="88"/>
        <v>9</v>
      </c>
      <c r="AB110" t="s">
        <v>9</v>
      </c>
      <c r="AC110" t="s">
        <v>9</v>
      </c>
      <c r="AD110">
        <f t="shared" si="68"/>
        <v>0</v>
      </c>
      <c r="AE110">
        <f t="shared" si="56"/>
        <v>0</v>
      </c>
      <c r="AF110">
        <f t="shared" si="57"/>
        <v>0</v>
      </c>
      <c r="AG110" t="str">
        <f t="shared" si="69"/>
        <v>roadMatrix[9,9] = 0;</v>
      </c>
      <c r="AM110">
        <f t="shared" si="91"/>
        <v>9</v>
      </c>
      <c r="AN110">
        <f t="shared" si="92"/>
        <v>9</v>
      </c>
      <c r="AO110" t="s">
        <v>9</v>
      </c>
      <c r="AP110" t="s">
        <v>9</v>
      </c>
      <c r="AQ110">
        <f t="shared" si="70"/>
        <v>0</v>
      </c>
      <c r="AR110">
        <f t="shared" si="58"/>
        <v>0</v>
      </c>
      <c r="AS110">
        <f t="shared" si="59"/>
        <v>0</v>
      </c>
      <c r="AT110" t="str">
        <f t="shared" si="94"/>
        <v>roadMatrix[9,9] = 0;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1E07-A514-4489-9C87-DC2E51558FD5}">
  <dimension ref="A1:K11"/>
  <sheetViews>
    <sheetView workbookViewId="0">
      <selection activeCell="C2" sqref="C2"/>
    </sheetView>
  </sheetViews>
  <sheetFormatPr defaultRowHeight="14.4" x14ac:dyDescent="0.3"/>
  <cols>
    <col min="1" max="11" width="5.664062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0</v>
      </c>
    </row>
    <row r="3" spans="1:11" x14ac:dyDescent="0.3">
      <c r="A3" t="s">
        <v>1</v>
      </c>
    </row>
    <row r="4" spans="1:11" x14ac:dyDescent="0.3">
      <c r="A4" t="s">
        <v>2</v>
      </c>
    </row>
    <row r="5" spans="1:11" x14ac:dyDescent="0.3">
      <c r="A5" t="s">
        <v>3</v>
      </c>
    </row>
    <row r="6" spans="1:11" x14ac:dyDescent="0.3">
      <c r="A6" t="s">
        <v>4</v>
      </c>
    </row>
    <row r="7" spans="1:11" x14ac:dyDescent="0.3">
      <c r="A7" t="s">
        <v>5</v>
      </c>
    </row>
    <row r="8" spans="1:11" x14ac:dyDescent="0.3">
      <c r="A8" t="s">
        <v>6</v>
      </c>
    </row>
    <row r="9" spans="1:11" x14ac:dyDescent="0.3">
      <c r="A9" t="s">
        <v>7</v>
      </c>
    </row>
    <row r="10" spans="1:11" x14ac:dyDescent="0.3">
      <c r="A10" t="s">
        <v>8</v>
      </c>
    </row>
    <row r="11" spans="1:11" x14ac:dyDescent="0.3">
      <c r="A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 cetinkaya</dc:creator>
  <cp:lastModifiedBy>Multi Arrow</cp:lastModifiedBy>
  <dcterms:created xsi:type="dcterms:W3CDTF">2022-04-24T21:39:45Z</dcterms:created>
  <dcterms:modified xsi:type="dcterms:W3CDTF">2022-04-25T20:32:05Z</dcterms:modified>
</cp:coreProperties>
</file>