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sonic\OneDrive\文件\repos\2019TeamProject\172_GO1A藤岡_GO1A李_GO1A周\4_開発後シート\"/>
    </mc:Choice>
  </mc:AlternateContent>
  <xr:revisionPtr revIDLastSave="5" documentId="13_ncr:1_{87B4AAD8-3267-40DE-84FB-4234D1125B1D}" xr6:coauthVersionLast="45" xr6:coauthVersionMax="45" xr10:uidLastSave="{E939D9F5-1BC7-4782-9A4F-269770FCE336}"/>
  <bookViews>
    <workbookView xWindow="-108" yWindow="-108" windowWidth="23256" windowHeight="12576" xr2:uid="{00000000-000D-0000-FFFF-FFFF00000000}"/>
  </bookViews>
  <sheets>
    <sheet name="開発情報" sheetId="1" r:id="rId1"/>
    <sheet name="評価" sheetId="3" r:id="rId2"/>
    <sheet name="振り返り" sheetId="2" r:id="rId3"/>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 i="3" l="1"/>
  <c r="I7" i="3"/>
  <c r="J6" i="3"/>
  <c r="I6" i="3"/>
  <c r="J5" i="3"/>
  <c r="I5" i="3"/>
  <c r="K5" i="3" l="1"/>
  <c r="K7" i="3"/>
  <c r="K6" i="3"/>
  <c r="K8" i="3" l="1"/>
</calcChain>
</file>

<file path=xl/sharedStrings.xml><?xml version="1.0" encoding="utf-8"?>
<sst xmlns="http://schemas.openxmlformats.org/spreadsheetml/2006/main" count="68" uniqueCount="63">
  <si>
    <t>クラス</t>
    <phoneticPr fontId="1"/>
  </si>
  <si>
    <t>氏名</t>
    <rPh sb="0" eb="2">
      <t>シメイ</t>
    </rPh>
    <phoneticPr fontId="1"/>
  </si>
  <si>
    <t>担当パート（※）</t>
    <phoneticPr fontId="1"/>
  </si>
  <si>
    <t>今回の開発ツールを「すべて」書いてください</t>
    <rPh sb="0" eb="2">
      <t>コンカイ</t>
    </rPh>
    <rPh sb="3" eb="5">
      <t>カイハツ</t>
    </rPh>
    <rPh sb="14" eb="15">
      <t>カ</t>
    </rPh>
    <phoneticPr fontId="1"/>
  </si>
  <si>
    <t>ゲームエンジンに○をつけてください</t>
    <phoneticPr fontId="1"/>
  </si>
  <si>
    <t>ゲームタイトル</t>
    <phoneticPr fontId="1"/>
  </si>
  <si>
    <t>※評価シートと同様に書いてください。詳しく。</t>
    <rPh sb="1" eb="3">
      <t>ヒョウカ</t>
    </rPh>
    <rPh sb="7" eb="9">
      <t>ドウヨウ</t>
    </rPh>
    <rPh sb="10" eb="11">
      <t>カ</t>
    </rPh>
    <rPh sb="18" eb="19">
      <t>クワ</t>
    </rPh>
    <phoneticPr fontId="1"/>
  </si>
  <si>
    <t>描画方法に○をつけてください</t>
    <rPh sb="0" eb="2">
      <t>ビョウガ</t>
    </rPh>
    <rPh sb="2" eb="4">
      <t>ホウホウ</t>
    </rPh>
    <phoneticPr fontId="1"/>
  </si>
  <si>
    <t>グループ制作後の振返り</t>
    <rPh sb="4" eb="6">
      <t>セイサク</t>
    </rPh>
    <rPh sb="6" eb="7">
      <t>ゴ</t>
    </rPh>
    <rPh sb="8" eb="10">
      <t>フリカエ</t>
    </rPh>
    <phoneticPr fontId="1"/>
  </si>
  <si>
    <t>チームNo</t>
    <phoneticPr fontId="1"/>
  </si>
  <si>
    <t>ゲームタイトル</t>
    <phoneticPr fontId="8"/>
  </si>
  <si>
    <t>※このアンケートはチームメンバーで考えて記入してください。</t>
    <rPh sb="17" eb="18">
      <t>カンガ</t>
    </rPh>
    <rPh sb="20" eb="22">
      <t>キニュウ</t>
    </rPh>
    <phoneticPr fontId="8"/>
  </si>
  <si>
    <t>※文章回答に関して、それに至る経緯などを具体的に書くこと。</t>
    <rPh sb="1" eb="3">
      <t>ブンショウ</t>
    </rPh>
    <rPh sb="3" eb="5">
      <t>カイトウ</t>
    </rPh>
    <rPh sb="6" eb="7">
      <t>カン</t>
    </rPh>
    <rPh sb="13" eb="14">
      <t>イタ</t>
    </rPh>
    <rPh sb="15" eb="17">
      <t>ケイイ</t>
    </rPh>
    <rPh sb="20" eb="23">
      <t>グタイテキ</t>
    </rPh>
    <rPh sb="24" eb="25">
      <t>カ</t>
    </rPh>
    <phoneticPr fontId="8"/>
  </si>
  <si>
    <t>◆ゲームの完成度は何％ですか？</t>
    <rPh sb="5" eb="7">
      <t>カンセイ</t>
    </rPh>
    <rPh sb="7" eb="8">
      <t>ド</t>
    </rPh>
    <rPh sb="9" eb="11">
      <t>ナンパーセント</t>
    </rPh>
    <phoneticPr fontId="8"/>
  </si>
  <si>
    <t>◆狙った面白さ度は何％ですか？</t>
    <rPh sb="1" eb="2">
      <t>ネラ</t>
    </rPh>
    <rPh sb="4" eb="6">
      <t>オモシロ</t>
    </rPh>
    <rPh sb="7" eb="8">
      <t>ド</t>
    </rPh>
    <rPh sb="9" eb="10">
      <t>ナン</t>
    </rPh>
    <phoneticPr fontId="8"/>
  </si>
  <si>
    <t>％</t>
    <phoneticPr fontId="8"/>
  </si>
  <si>
    <r>
      <t>◆今回のチーム制作で成功したことを</t>
    </r>
    <r>
      <rPr>
        <b/>
        <sz val="11"/>
        <color theme="1"/>
        <rFont val="游ゴシック"/>
        <family val="3"/>
        <charset val="128"/>
        <scheme val="minor"/>
      </rPr>
      <t>あるだけ</t>
    </r>
    <r>
      <rPr>
        <sz val="11"/>
        <color theme="1"/>
        <rFont val="游ゴシック"/>
        <family val="3"/>
        <charset val="128"/>
        <scheme val="minor"/>
      </rPr>
      <t>書いてください。（セルは縦に広げてよし）</t>
    </r>
    <r>
      <rPr>
        <sz val="11"/>
        <color theme="1"/>
        <rFont val="游ゴシック"/>
        <family val="2"/>
        <charset val="128"/>
        <scheme val="minor"/>
      </rPr>
      <t xml:space="preserve">
また、その中で最も成功したことを１つ選んで</t>
    </r>
    <r>
      <rPr>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セイコウ</t>
    </rPh>
    <rPh sb="21" eb="22">
      <t>カ</t>
    </rPh>
    <rPh sb="33" eb="34">
      <t>タテ</t>
    </rPh>
    <rPh sb="35" eb="36">
      <t>ヒロ</t>
    </rPh>
    <rPh sb="47" eb="48">
      <t>ナカ</t>
    </rPh>
    <rPh sb="49" eb="50">
      <t>モット</t>
    </rPh>
    <rPh sb="51" eb="53">
      <t>セイコウ</t>
    </rPh>
    <rPh sb="60" eb="61">
      <t>エラ</t>
    </rPh>
    <rPh sb="63" eb="64">
      <t>アカ</t>
    </rPh>
    <rPh sb="64" eb="65">
      <t>ジ</t>
    </rPh>
    <phoneticPr fontId="8"/>
  </si>
  <si>
    <r>
      <t>◆今回のチーム制作で失敗したことを</t>
    </r>
    <r>
      <rPr>
        <b/>
        <sz val="11"/>
        <color theme="1"/>
        <rFont val="游ゴシック"/>
        <family val="3"/>
        <charset val="128"/>
        <scheme val="minor"/>
      </rPr>
      <t>あるだけ</t>
    </r>
    <r>
      <rPr>
        <sz val="11"/>
        <color theme="1"/>
        <rFont val="游ゴシック"/>
        <family val="3"/>
        <charset val="128"/>
        <scheme val="minor"/>
      </rPr>
      <t>書いてください。（セルは縦に広げてよし）</t>
    </r>
    <r>
      <rPr>
        <sz val="11"/>
        <color theme="1"/>
        <rFont val="游ゴシック"/>
        <family val="2"/>
        <charset val="128"/>
        <scheme val="minor"/>
      </rPr>
      <t xml:space="preserve">
また、その中で最も失敗したことを１つ選んで</t>
    </r>
    <r>
      <rPr>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シッパイ</t>
    </rPh>
    <rPh sb="21" eb="22">
      <t>カ</t>
    </rPh>
    <rPh sb="33" eb="34">
      <t>タテ</t>
    </rPh>
    <rPh sb="35" eb="36">
      <t>ヒロ</t>
    </rPh>
    <rPh sb="47" eb="48">
      <t>ナカ</t>
    </rPh>
    <rPh sb="49" eb="50">
      <t>モット</t>
    </rPh>
    <rPh sb="51" eb="53">
      <t>シッパイ</t>
    </rPh>
    <rPh sb="60" eb="61">
      <t>エラ</t>
    </rPh>
    <rPh sb="63" eb="64">
      <t>アカ</t>
    </rPh>
    <rPh sb="64" eb="65">
      <t>ジ</t>
    </rPh>
    <phoneticPr fontId="8"/>
  </si>
  <si>
    <t>◆今回の失敗に対して、今後はどういった対策を講じますか？（ここもたっぷりと。）</t>
    <rPh sb="1" eb="3">
      <t>コンカイ</t>
    </rPh>
    <rPh sb="4" eb="6">
      <t>シッパイ</t>
    </rPh>
    <rPh sb="7" eb="8">
      <t>タイ</t>
    </rPh>
    <rPh sb="11" eb="13">
      <t>コンゴ</t>
    </rPh>
    <rPh sb="19" eb="21">
      <t>タイサク</t>
    </rPh>
    <rPh sb="22" eb="23">
      <t>コウ</t>
    </rPh>
    <phoneticPr fontId="8"/>
  </si>
  <si>
    <t>★５</t>
  </si>
  <si>
    <t>★４</t>
  </si>
  <si>
    <t>★３</t>
  </si>
  <si>
    <t>★２</t>
  </si>
  <si>
    <t>総投票数</t>
  </si>
  <si>
    <t>面白さ</t>
    <rPh sb="0" eb="2">
      <t>オモシロ</t>
    </rPh>
    <phoneticPr fontId="1"/>
  </si>
  <si>
    <t>完成度</t>
    <rPh sb="0" eb="3">
      <t>カンセイド</t>
    </rPh>
    <phoneticPr fontId="1"/>
  </si>
  <si>
    <t>ゲーム画面</t>
    <rPh sb="3" eb="5">
      <t>ガメン</t>
    </rPh>
    <phoneticPr fontId="1"/>
  </si>
  <si>
    <t>総合
ポイント</t>
    <phoneticPr fontId="1"/>
  </si>
  <si>
    <t>平均
ポイント</t>
    <phoneticPr fontId="1"/>
  </si>
  <si>
    <t>★６
(高評価)</t>
    <phoneticPr fontId="1"/>
  </si>
  <si>
    <t>★１
(低評価)</t>
    <phoneticPr fontId="1"/>
  </si>
  <si>
    <t>平均合計ポイント</t>
    <phoneticPr fontId="1"/>
  </si>
  <si>
    <t>学生間評価</t>
    <rPh sb="0" eb="2">
      <t>ガクセイ</t>
    </rPh>
    <rPh sb="2" eb="3">
      <t>カン</t>
    </rPh>
    <rPh sb="3" eb="5">
      <t>ヒョウカ</t>
    </rPh>
    <phoneticPr fontId="1"/>
  </si>
  <si>
    <t>投票数（正の数）を入力する！！！！</t>
    <rPh sb="0" eb="3">
      <t>トウヒョウスウ</t>
    </rPh>
    <rPh sb="4" eb="5">
      <t>セイ</t>
    </rPh>
    <rPh sb="6" eb="7">
      <t>カズ</t>
    </rPh>
    <rPh sb="9" eb="11">
      <t>ニュウリョク</t>
    </rPh>
    <phoneticPr fontId="1"/>
  </si>
  <si>
    <t>黄色の部分に入力する！！！！！</t>
    <rPh sb="0" eb="2">
      <t>キイロ</t>
    </rPh>
    <rPh sb="3" eb="5">
      <t>ブブン</t>
    </rPh>
    <rPh sb="6" eb="8">
      <t>ニュウリョク</t>
    </rPh>
    <phoneticPr fontId="1"/>
  </si>
  <si>
    <t>代表</t>
    <rPh sb="0" eb="2">
      <t>ダイヒョウ</t>
    </rPh>
    <phoneticPr fontId="1"/>
  </si>
  <si>
    <t>チーム名(※あれば)</t>
    <rPh sb="3" eb="4">
      <t>メイ</t>
    </rPh>
    <phoneticPr fontId="1"/>
  </si>
  <si>
    <t>自作Lib</t>
    <rPh sb="0" eb="2">
      <t>ジサク</t>
    </rPh>
    <phoneticPr fontId="1"/>
  </si>
  <si>
    <t>DxLib</t>
    <phoneticPr fontId="1"/>
  </si>
  <si>
    <t>Unity</t>
    <phoneticPr fontId="1"/>
  </si>
  <si>
    <t>授業Lib</t>
    <rPh sb="0" eb="2">
      <t>ジュギョウ</t>
    </rPh>
    <phoneticPr fontId="1"/>
  </si>
  <si>
    <t>IEX</t>
    <phoneticPr fontId="1"/>
  </si>
  <si>
    <t>その他</t>
    <rPh sb="2" eb="3">
      <t>タ</t>
    </rPh>
    <phoneticPr fontId="1"/>
  </si>
  <si>
    <t>(</t>
    <phoneticPr fontId="1"/>
  </si>
  <si>
    <t>)</t>
    <phoneticPr fontId="1"/>
  </si>
  <si>
    <t>２D(sprite系)</t>
    <phoneticPr fontId="1"/>
  </si>
  <si>
    <t>３D(座標変換系)</t>
  </si>
  <si>
    <t>３D(2Dライク)</t>
    <phoneticPr fontId="1"/>
  </si>
  <si>
    <t>斬</t>
    <rPh sb="0" eb="1">
      <t>ザン</t>
    </rPh>
    <phoneticPr fontId="1"/>
  </si>
  <si>
    <t>GO1A</t>
    <phoneticPr fontId="1"/>
  </si>
  <si>
    <t>藤岡怜央</t>
    <rPh sb="0" eb="4">
      <t>フジオカレオ</t>
    </rPh>
    <phoneticPr fontId="1"/>
  </si>
  <si>
    <t>李健</t>
    <rPh sb="0" eb="1">
      <t>リ</t>
    </rPh>
    <rPh sb="1" eb="2">
      <t>ケン</t>
    </rPh>
    <phoneticPr fontId="1"/>
  </si>
  <si>
    <t>周哲輝</t>
    <rPh sb="0" eb="1">
      <t>シュウ</t>
    </rPh>
    <rPh sb="1" eb="3">
      <t>テツキ</t>
    </rPh>
    <phoneticPr fontId="1"/>
  </si>
  <si>
    <t>アート、プランナー</t>
    <phoneticPr fontId="1"/>
  </si>
  <si>
    <t>デザイナー、サブPG</t>
    <phoneticPr fontId="1"/>
  </si>
  <si>
    <t>メインPG</t>
    <phoneticPr fontId="1"/>
  </si>
  <si>
    <t>○</t>
  </si>
  <si>
    <t>SDL 2.0</t>
    <phoneticPr fontId="1"/>
  </si>
  <si>
    <t>Microsoft Visual Studio Community 2019, Microsoft Visual Studio 2015, Adobe Photoshop, GameMaker Studio 2, Aseprite, Inkscape, Microsoft Excel, Microsoft Word, Google Drawings, Rapture (おにぎりキャプチャー), Microsoft Visual Studio Code, Microsoft Visual Studio 2019 for Mac, Xcode, Adobe Acrobat Reader DC, LINE, Slack, Google Chrome, Notepad, Microsoft Paint</t>
    <phoneticPr fontId="1"/>
  </si>
  <si>
    <r>
      <t>スケジュール及び進捗の管理はSICと違う形で進む必要がありましたということは最初からみんなもう知っていましたが、</t>
    </r>
    <r>
      <rPr>
        <sz val="9"/>
        <color rgb="FFFF0000"/>
        <rFont val="メイリオ"/>
        <family val="3"/>
        <charset val="128"/>
      </rPr>
      <t>素早く調整できず、進捗の支障を来したことは今回のチーム制作で一番失敗したことだと思います。</t>
    </r>
    <r>
      <rPr>
        <sz val="9"/>
        <color theme="1"/>
        <rFont val="メイリオ"/>
        <family val="3"/>
        <charset val="128"/>
      </rPr>
      <t>毎日授業もあるし、各メンバーのアルバイトも忙しいし、事前にちゃんと対策を立てなければなりません。また、仕事の分配、適当に負担を分け合わなかったので、一部のメンバーは何もできずに、他のメンバーが担当したものを待つしかなかったこともありました。チームメンバーお互いのコミュニケーション、報告、連絡や相談がうまくできず、作業の効率を影響しましたことも含めて、今回狙った面白さ及び完成度が達成できなかった理由になりました。</t>
    </r>
    <rPh sb="6" eb="7">
      <t>オヨ</t>
    </rPh>
    <rPh sb="8" eb="10">
      <t>シンチョク</t>
    </rPh>
    <rPh sb="11" eb="13">
      <t>カンリ</t>
    </rPh>
    <rPh sb="18" eb="19">
      <t>チガ</t>
    </rPh>
    <rPh sb="20" eb="21">
      <t>カタチ</t>
    </rPh>
    <rPh sb="22" eb="23">
      <t>スス</t>
    </rPh>
    <rPh sb="24" eb="26">
      <t>ヒツヨウ</t>
    </rPh>
    <rPh sb="38" eb="40">
      <t>サイショ</t>
    </rPh>
    <rPh sb="47" eb="48">
      <t>シ</t>
    </rPh>
    <rPh sb="56" eb="58">
      <t>スバヤ</t>
    </rPh>
    <rPh sb="59" eb="61">
      <t>チョウセイ</t>
    </rPh>
    <rPh sb="65" eb="67">
      <t>シンチョク</t>
    </rPh>
    <rPh sb="68" eb="70">
      <t>シショウ</t>
    </rPh>
    <rPh sb="71" eb="72">
      <t>キタ</t>
    </rPh>
    <rPh sb="77" eb="79">
      <t>コンカイ</t>
    </rPh>
    <rPh sb="83" eb="85">
      <t>セイサク</t>
    </rPh>
    <rPh sb="86" eb="88">
      <t>イチバン</t>
    </rPh>
    <rPh sb="88" eb="90">
      <t>シッパイ</t>
    </rPh>
    <rPh sb="96" eb="97">
      <t>オモ</t>
    </rPh>
    <rPh sb="101" eb="103">
      <t>マイニチ</t>
    </rPh>
    <rPh sb="103" eb="105">
      <t>ジュギョウ</t>
    </rPh>
    <rPh sb="110" eb="111">
      <t>カク</t>
    </rPh>
    <rPh sb="122" eb="123">
      <t>イソガ</t>
    </rPh>
    <rPh sb="127" eb="129">
      <t>ジゼン</t>
    </rPh>
    <rPh sb="134" eb="136">
      <t>タイサク</t>
    </rPh>
    <rPh sb="137" eb="138">
      <t>タ</t>
    </rPh>
    <rPh sb="152" eb="154">
      <t>シゴト</t>
    </rPh>
    <rPh sb="155" eb="157">
      <t>ブンパイ</t>
    </rPh>
    <rPh sb="158" eb="160">
      <t>テキトウ</t>
    </rPh>
    <rPh sb="161" eb="163">
      <t>フタン</t>
    </rPh>
    <rPh sb="164" eb="165">
      <t>ワ</t>
    </rPh>
    <rPh sb="166" eb="167">
      <t>ア</t>
    </rPh>
    <rPh sb="175" eb="177">
      <t>イチブ</t>
    </rPh>
    <rPh sb="183" eb="184">
      <t>ナニ</t>
    </rPh>
    <rPh sb="190" eb="191">
      <t>ホカ</t>
    </rPh>
    <rPh sb="197" eb="199">
      <t>タントウ</t>
    </rPh>
    <rPh sb="204" eb="205">
      <t>マ</t>
    </rPh>
    <rPh sb="229" eb="230">
      <t>タガ</t>
    </rPh>
    <rPh sb="242" eb="244">
      <t>ホウコク</t>
    </rPh>
    <rPh sb="245" eb="247">
      <t>レンラク</t>
    </rPh>
    <rPh sb="248" eb="250">
      <t>ソウダン</t>
    </rPh>
    <rPh sb="258" eb="260">
      <t>サギョウ</t>
    </rPh>
    <rPh sb="261" eb="263">
      <t>コウリツ</t>
    </rPh>
    <rPh sb="264" eb="266">
      <t>エイキョウ</t>
    </rPh>
    <rPh sb="273" eb="274">
      <t>フク</t>
    </rPh>
    <rPh sb="277" eb="279">
      <t>コンカイ</t>
    </rPh>
    <rPh sb="279" eb="280">
      <t>ネラ</t>
    </rPh>
    <rPh sb="282" eb="284">
      <t>オモシロ</t>
    </rPh>
    <rPh sb="285" eb="286">
      <t>オヨ</t>
    </rPh>
    <rPh sb="287" eb="290">
      <t>カンセイド</t>
    </rPh>
    <rPh sb="291" eb="293">
      <t>タッセイ</t>
    </rPh>
    <rPh sb="299" eb="301">
      <t>リユウ</t>
    </rPh>
    <phoneticPr fontId="1"/>
  </si>
  <si>
    <r>
      <t>今回のチーム制作で再びSDLを使ったのでSDLの書き方及びシステム構成は更に詳しくなってきました。</t>
    </r>
    <r>
      <rPr>
        <sz val="9"/>
        <color rgb="FFFF0000"/>
        <rFont val="メイリオ"/>
        <family val="3"/>
        <charset val="128"/>
      </rPr>
      <t>SICの時と比べて、スパゲティプコードも減り、コードの汎用性や再利用性も高まりました。</t>
    </r>
    <r>
      <rPr>
        <sz val="9"/>
        <color theme="1"/>
        <rFont val="メイリオ"/>
        <family val="3"/>
        <charset val="128"/>
      </rPr>
      <t>尚、アート担当の方も、Asepriteよりドット絵を作成する能力も更に上達しました。そして、正直言うとゲームに関することではないかもしれませんが、アート担当も一応プログラマー志望なので、今回の制作のお陰で、アートだけではなく、コードの書き方、クラスの仕組み、再利用性があるプログラムの作り方も勉強になりました。制作期間については、今回のチーム制作はSICと違い、授業をしながら制作をしていたという形になりましたので、スケジュール及び進捗の管理もSICと違う形になる必要があるという事実をチームメンバー全体が実感しました。コードについては、授業で勉強したC++の技術だけではなく、std::clamp、std::optionalなどC++17以降の機能も利用しましたので、C++の知識及び理解も深まりました。最後、今回のチーム制作で、GitHubよりコードとファイルの共有することもできましたので、今後ゲーム制作ではなく、他のプログラムを作る時大変お役に立てると思います。</t>
    </r>
    <rPh sb="0" eb="2">
      <t>コンカイ</t>
    </rPh>
    <rPh sb="6" eb="8">
      <t>セイサク</t>
    </rPh>
    <rPh sb="9" eb="10">
      <t>フタタ</t>
    </rPh>
    <rPh sb="15" eb="16">
      <t>ツカ</t>
    </rPh>
    <rPh sb="24" eb="25">
      <t>カ</t>
    </rPh>
    <rPh sb="26" eb="27">
      <t>カタ</t>
    </rPh>
    <rPh sb="27" eb="28">
      <t>オヨ</t>
    </rPh>
    <rPh sb="33" eb="35">
      <t>コウセイ</t>
    </rPh>
    <rPh sb="36" eb="37">
      <t>サラ</t>
    </rPh>
    <rPh sb="38" eb="39">
      <t>クワ</t>
    </rPh>
    <rPh sb="53" eb="54">
      <t>トキ</t>
    </rPh>
    <rPh sb="55" eb="56">
      <t>クラ</t>
    </rPh>
    <rPh sb="69" eb="70">
      <t>ヘ</t>
    </rPh>
    <rPh sb="76" eb="79">
      <t>ハンヨウセイ</t>
    </rPh>
    <rPh sb="80" eb="84">
      <t>サイリヨウセイ</t>
    </rPh>
    <rPh sb="85" eb="86">
      <t>タカ</t>
    </rPh>
    <rPh sb="92" eb="93">
      <t>ナオ</t>
    </rPh>
    <rPh sb="97" eb="99">
      <t>タントウ</t>
    </rPh>
    <rPh sb="100" eb="101">
      <t>カタ</t>
    </rPh>
    <rPh sb="116" eb="117">
      <t>エ</t>
    </rPh>
    <rPh sb="118" eb="120">
      <t>サクセイ</t>
    </rPh>
    <rPh sb="122" eb="124">
      <t>ノウリョク</t>
    </rPh>
    <rPh sb="125" eb="126">
      <t>サラ</t>
    </rPh>
    <rPh sb="127" eb="129">
      <t>ジョウタツ</t>
    </rPh>
    <rPh sb="138" eb="140">
      <t>ショウジキ</t>
    </rPh>
    <rPh sb="140" eb="141">
      <t>イ</t>
    </rPh>
    <rPh sb="147" eb="148">
      <t>カン</t>
    </rPh>
    <rPh sb="168" eb="170">
      <t>タントウ</t>
    </rPh>
    <rPh sb="171" eb="173">
      <t>イチオウ</t>
    </rPh>
    <rPh sb="179" eb="181">
      <t>シボウ</t>
    </rPh>
    <rPh sb="185" eb="187">
      <t>コンカイ</t>
    </rPh>
    <rPh sb="188" eb="190">
      <t>セイサク</t>
    </rPh>
    <rPh sb="192" eb="193">
      <t>カゲ</t>
    </rPh>
    <rPh sb="209" eb="210">
      <t>カ</t>
    </rPh>
    <rPh sb="211" eb="212">
      <t>カタ</t>
    </rPh>
    <rPh sb="217" eb="219">
      <t>シク</t>
    </rPh>
    <rPh sb="221" eb="225">
      <t>サイリヨウセイ</t>
    </rPh>
    <rPh sb="234" eb="235">
      <t>ツク</t>
    </rPh>
    <rPh sb="236" eb="237">
      <t>カタ</t>
    </rPh>
    <rPh sb="238" eb="240">
      <t>ベンキョウ</t>
    </rPh>
    <rPh sb="247" eb="249">
      <t>セイサク</t>
    </rPh>
    <rPh sb="249" eb="251">
      <t>キカン</t>
    </rPh>
    <rPh sb="257" eb="259">
      <t>コンカイ</t>
    </rPh>
    <rPh sb="263" eb="265">
      <t>セイサク</t>
    </rPh>
    <rPh sb="270" eb="271">
      <t>チガ</t>
    </rPh>
    <rPh sb="273" eb="275">
      <t>ジュギョウ</t>
    </rPh>
    <rPh sb="280" eb="282">
      <t>セイサク</t>
    </rPh>
    <rPh sb="290" eb="291">
      <t>カタチ</t>
    </rPh>
    <rPh sb="306" eb="307">
      <t>オヨ</t>
    </rPh>
    <rPh sb="308" eb="310">
      <t>シンチョク</t>
    </rPh>
    <rPh sb="311" eb="313">
      <t>カンリ</t>
    </rPh>
    <rPh sb="318" eb="319">
      <t>チガ</t>
    </rPh>
    <rPh sb="320" eb="321">
      <t>カタチ</t>
    </rPh>
    <rPh sb="324" eb="326">
      <t>ヒツヨウ</t>
    </rPh>
    <rPh sb="332" eb="334">
      <t>ジジツ</t>
    </rPh>
    <rPh sb="342" eb="344">
      <t>ゼンタイ</t>
    </rPh>
    <rPh sb="345" eb="347">
      <t>ジッカン</t>
    </rPh>
    <rPh sb="361" eb="363">
      <t>ジュギョウ</t>
    </rPh>
    <rPh sb="364" eb="366">
      <t>ベンキョウ</t>
    </rPh>
    <rPh sb="372" eb="374">
      <t>ギジュツ</t>
    </rPh>
    <rPh sb="412" eb="414">
      <t>イコウ</t>
    </rPh>
    <rPh sb="415" eb="417">
      <t>キノウ</t>
    </rPh>
    <rPh sb="418" eb="420">
      <t>リヨウ</t>
    </rPh>
    <rPh sb="431" eb="433">
      <t>チシキ</t>
    </rPh>
    <rPh sb="433" eb="434">
      <t>オヨ</t>
    </rPh>
    <rPh sb="435" eb="437">
      <t>リカイ</t>
    </rPh>
    <rPh sb="438" eb="439">
      <t>フカ</t>
    </rPh>
    <rPh sb="445" eb="447">
      <t>サイゴ</t>
    </rPh>
    <rPh sb="448" eb="450">
      <t>コンカイ</t>
    </rPh>
    <rPh sb="454" eb="456">
      <t>セイサク</t>
    </rPh>
    <rPh sb="475" eb="477">
      <t>キョウユウ</t>
    </rPh>
    <rPh sb="490" eb="492">
      <t>コンゴ</t>
    </rPh>
    <rPh sb="495" eb="497">
      <t>セイサク</t>
    </rPh>
    <rPh sb="502" eb="503">
      <t>ホカ</t>
    </rPh>
    <rPh sb="510" eb="511">
      <t>ツク</t>
    </rPh>
    <rPh sb="512" eb="513">
      <t>トキ</t>
    </rPh>
    <rPh sb="513" eb="515">
      <t>タイヘン</t>
    </rPh>
    <rPh sb="516" eb="517">
      <t>ヤク</t>
    </rPh>
    <rPh sb="518" eb="519">
      <t>タ</t>
    </rPh>
    <rPh sb="522" eb="523">
      <t>オモ</t>
    </rPh>
    <phoneticPr fontId="1"/>
  </si>
  <si>
    <t>制作期間をちゃんと確認すること。もし今度のプロジェクトも三週間の制作期間しかないなら、毎日の進捗はどこまで進む必要がありますか、今週どこまで進んだら支障を来さないのか、授業しながら一日どこまで、どんなもの作れますか、事前に確認することが必要だと思います。予想と違い、進捗の影響が出てくるとき、早めに対策を立て、素早く対応することも大事です。もしメンバー全員の授業時間はそれぞれ違いましたら、ちゃんとLINEもしくは他の連絡方法（Slackなど）を確保します。また、各メンバー今バイトしていますかどうかを確認し、無理矢理に負担を増やさない、ちゃんと仕事を分け合った方が一番正しいと思います。そして、困っているところ、迷っていること、もしくはメンバーと相談したいことがあったら、早めに他のメンバーと相談した方がいいということを最初から伝えて、そして全員そういうことを理解させたら、制作も順調に進めると思います。</t>
    <rPh sb="0" eb="2">
      <t>セイサク</t>
    </rPh>
    <rPh sb="2" eb="4">
      <t>キカン</t>
    </rPh>
    <rPh sb="9" eb="11">
      <t>カクニン</t>
    </rPh>
    <rPh sb="18" eb="20">
      <t>コンド</t>
    </rPh>
    <rPh sb="28" eb="31">
      <t>サンシュウカン</t>
    </rPh>
    <rPh sb="32" eb="36">
      <t>セイサクキカン</t>
    </rPh>
    <rPh sb="43" eb="45">
      <t>マイニチ</t>
    </rPh>
    <rPh sb="46" eb="48">
      <t>シンチョク</t>
    </rPh>
    <rPh sb="53" eb="54">
      <t>スス</t>
    </rPh>
    <rPh sb="55" eb="57">
      <t>ヒツヨウ</t>
    </rPh>
    <rPh sb="64" eb="66">
      <t>コンシュウ</t>
    </rPh>
    <rPh sb="70" eb="71">
      <t>スス</t>
    </rPh>
    <rPh sb="74" eb="76">
      <t>シショウ</t>
    </rPh>
    <rPh sb="77" eb="78">
      <t>キタ</t>
    </rPh>
    <rPh sb="84" eb="86">
      <t>ジュギョウ</t>
    </rPh>
    <rPh sb="90" eb="92">
      <t>イチニチ</t>
    </rPh>
    <rPh sb="102" eb="103">
      <t>ツク</t>
    </rPh>
    <rPh sb="108" eb="110">
      <t>ジゼン</t>
    </rPh>
    <rPh sb="111" eb="113">
      <t>カクニン</t>
    </rPh>
    <rPh sb="118" eb="120">
      <t>ヒツヨウ</t>
    </rPh>
    <rPh sb="122" eb="123">
      <t>オモ</t>
    </rPh>
    <rPh sb="127" eb="129">
      <t>ヨソウ</t>
    </rPh>
    <rPh sb="130" eb="131">
      <t>チガ</t>
    </rPh>
    <rPh sb="133" eb="135">
      <t>シンチョク</t>
    </rPh>
    <rPh sb="136" eb="138">
      <t>エイキョウ</t>
    </rPh>
    <rPh sb="139" eb="140">
      <t>デ</t>
    </rPh>
    <rPh sb="146" eb="147">
      <t>ハヤ</t>
    </rPh>
    <rPh sb="149" eb="151">
      <t>タイサク</t>
    </rPh>
    <rPh sb="152" eb="153">
      <t>タ</t>
    </rPh>
    <rPh sb="155" eb="157">
      <t>スバヤ</t>
    </rPh>
    <rPh sb="158" eb="160">
      <t>タイオウ</t>
    </rPh>
    <rPh sb="165" eb="167">
      <t>ダイジ</t>
    </rPh>
    <rPh sb="176" eb="178">
      <t>ゼンイン</t>
    </rPh>
    <rPh sb="179" eb="181">
      <t>ジュギョウ</t>
    </rPh>
    <rPh sb="181" eb="183">
      <t>ジカン</t>
    </rPh>
    <rPh sb="188" eb="189">
      <t>チガ</t>
    </rPh>
    <rPh sb="207" eb="208">
      <t>ホカ</t>
    </rPh>
    <rPh sb="209" eb="213">
      <t>レンラクホウホウ</t>
    </rPh>
    <rPh sb="223" eb="225">
      <t>カクホ</t>
    </rPh>
    <rPh sb="232" eb="233">
      <t>カク</t>
    </rPh>
    <rPh sb="237" eb="238">
      <t>イマ</t>
    </rPh>
    <rPh sb="251" eb="253">
      <t>カクニン</t>
    </rPh>
    <rPh sb="255" eb="259">
      <t>ムリヤリ</t>
    </rPh>
    <rPh sb="260" eb="262">
      <t>フタン</t>
    </rPh>
    <rPh sb="263" eb="264">
      <t>フ</t>
    </rPh>
    <rPh sb="273" eb="275">
      <t>シゴト</t>
    </rPh>
    <rPh sb="276" eb="277">
      <t>ワ</t>
    </rPh>
    <rPh sb="278" eb="279">
      <t>ア</t>
    </rPh>
    <rPh sb="281" eb="282">
      <t>ホウ</t>
    </rPh>
    <rPh sb="283" eb="285">
      <t>イチバン</t>
    </rPh>
    <rPh sb="285" eb="286">
      <t>タダ</t>
    </rPh>
    <rPh sb="289" eb="290">
      <t>オモ</t>
    </rPh>
    <rPh sb="298" eb="299">
      <t>コマ</t>
    </rPh>
    <rPh sb="307" eb="308">
      <t>マヨ</t>
    </rPh>
    <rPh sb="324" eb="326">
      <t>ソウダン</t>
    </rPh>
    <rPh sb="337" eb="338">
      <t>ハヤ</t>
    </rPh>
    <rPh sb="340" eb="341">
      <t>ホカ</t>
    </rPh>
    <rPh sb="347" eb="349">
      <t>ソウダン</t>
    </rPh>
    <rPh sb="351" eb="352">
      <t>ホウ</t>
    </rPh>
    <rPh sb="361" eb="363">
      <t>サイショ</t>
    </rPh>
    <rPh sb="365" eb="366">
      <t>ツタ</t>
    </rPh>
    <rPh sb="372" eb="374">
      <t>ゼンイン</t>
    </rPh>
    <rPh sb="381" eb="383">
      <t>リカイ</t>
    </rPh>
    <rPh sb="388" eb="390">
      <t>セイサク</t>
    </rPh>
    <rPh sb="391" eb="393">
      <t>ジュンチョウ</t>
    </rPh>
    <rPh sb="394" eb="395">
      <t>スス</t>
    </rPh>
    <rPh sb="398" eb="399">
      <t>オモ</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</si>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</sst>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游ゴシック"/>
      <family val="2"/>
      <scheme val="minor"/>
    </font>
    <font>
      <b/>
      <sz val="18"/>
      <color theme="1"/>
      <name val="游ゴシック"/>
      <family val="3"/>
      <charset val="128"/>
      <scheme val="minor"/>
    </font>
    <font>
      <b/>
      <sz val="10"/>
      <color theme="1"/>
      <name val="游ゴシック"/>
      <family val="3"/>
      <charset val="128"/>
      <scheme val="minor"/>
    </font>
    <font>
      <b/>
      <sz val="12"/>
      <color theme="1"/>
      <name val="游ゴシック"/>
      <family val="3"/>
      <charset val="128"/>
      <scheme val="minor"/>
    </font>
    <font>
      <sz val="6"/>
      <name val="游ゴシック"/>
      <family val="3"/>
      <charset val="128"/>
      <scheme val="minor"/>
    </font>
    <font>
      <sz val="11"/>
      <color rgb="FFFF0000"/>
      <name val="游ゴシック"/>
      <family val="3"/>
      <charset val="128"/>
      <scheme val="minor"/>
    </font>
    <font>
      <sz val="11"/>
      <name val="游ゴシック"/>
      <family val="3"/>
      <charset val="128"/>
      <scheme val="minor"/>
    </font>
    <font>
      <sz val="9"/>
      <color theme="1"/>
      <name val="メイリオ"/>
      <family val="3"/>
      <charset val="128"/>
    </font>
    <font>
      <sz val="9"/>
      <color theme="1"/>
      <name val="游ゴシック"/>
      <family val="2"/>
      <scheme val="minor"/>
    </font>
    <font>
      <b/>
      <sz val="20"/>
      <color theme="1"/>
      <name val="游ゴシック"/>
      <family val="3"/>
      <charset val="128"/>
      <scheme val="minor"/>
    </font>
    <font>
      <sz val="16"/>
      <color theme="1"/>
      <name val="游ゴシック"/>
      <family val="2"/>
      <charset val="128"/>
      <scheme val="minor"/>
    </font>
    <font>
      <sz val="16"/>
      <color theme="1"/>
      <name val="游ゴシック"/>
      <family val="3"/>
      <charset val="128"/>
      <scheme val="minor"/>
    </font>
    <font>
      <b/>
      <sz val="22"/>
      <color theme="1"/>
      <name val="游ゴシック"/>
      <family val="3"/>
      <charset val="128"/>
      <scheme val="minor"/>
    </font>
    <font>
      <sz val="11"/>
      <color theme="1"/>
      <name val="Microsoft JhengHei"/>
      <family val="2"/>
      <charset val="136"/>
    </font>
    <font>
      <sz val="9"/>
      <color rgb="FFFF0000"/>
      <name val="メイリオ"/>
      <family val="3"/>
      <charset val="128"/>
    </font>
    <font>
      <sz val="11"/>
      <color theme="1"/>
      <name val="ＭＳ Ｐゴシック"/>
      <family val="3"/>
      <charset val="128"/>
    </font>
  </fonts>
  <fills count="3">
    <fill>
      <patternFill patternType="none"/>
    </fill>
    <fill>
      <patternFill patternType="gray125"/>
    </fill>
    <fill>
      <patternFill patternType="solid">
        <fgColor rgb="FFFFFF0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auto="1"/>
      </left>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bottom style="thin">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auto="1"/>
      </bottom>
      <diagonal/>
    </border>
    <border>
      <left/>
      <right/>
      <top style="thin">
        <color auto="1"/>
      </top>
      <bottom/>
      <diagonal/>
    </border>
    <border>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alignment vertical="center"/>
    </xf>
    <xf numFmtId="0" fontId="4" fillId="0" borderId="0"/>
  </cellStyleXfs>
  <cellXfs count="123">
    <xf numFmtId="0" fontId="0" fillId="0" borderId="0" xfId="0">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3" xfId="0" applyBorder="1">
      <alignment vertical="center"/>
    </xf>
    <xf numFmtId="0" fontId="0" fillId="0" borderId="24" xfId="0" applyBorder="1">
      <alignment vertical="center"/>
    </xf>
    <xf numFmtId="0" fontId="0" fillId="0" borderId="22" xfId="0" applyBorder="1">
      <alignment vertical="center"/>
    </xf>
    <xf numFmtId="0" fontId="0" fillId="0" borderId="25" xfId="0" applyBorder="1" applyAlignment="1">
      <alignment horizontal="center" vertical="center"/>
    </xf>
    <xf numFmtId="0" fontId="0" fillId="0" borderId="0" xfId="0" applyBorder="1" applyAlignment="1">
      <alignment horizontal="center" vertical="center"/>
    </xf>
    <xf numFmtId="0" fontId="4" fillId="0" borderId="0" xfId="1" applyAlignment="1">
      <alignment vertical="center"/>
    </xf>
    <xf numFmtId="0" fontId="6" fillId="0" borderId="10" xfId="1" applyFont="1" applyBorder="1" applyAlignment="1">
      <alignment horizontal="center" vertical="center"/>
    </xf>
    <xf numFmtId="0" fontId="2" fillId="0" borderId="0" xfId="1" applyFont="1" applyAlignment="1">
      <alignment vertical="center"/>
    </xf>
    <xf numFmtId="0" fontId="4" fillId="0" borderId="0" xfId="1"/>
    <xf numFmtId="0" fontId="4" fillId="0" borderId="27" xfId="1" applyBorder="1" applyAlignment="1">
      <alignment horizontal="center" vertical="center"/>
    </xf>
    <xf numFmtId="0" fontId="4" fillId="0" borderId="0" xfId="1" applyBorder="1"/>
    <xf numFmtId="0" fontId="12" fillId="0" borderId="0" xfId="1" applyFont="1" applyBorder="1" applyAlignment="1">
      <alignment vertical="top"/>
    </xf>
    <xf numFmtId="0" fontId="0" fillId="0" borderId="27" xfId="0" applyBorder="1" applyAlignment="1">
      <alignment horizontal="center" vertical="center"/>
    </xf>
    <xf numFmtId="0" fontId="13" fillId="0" borderId="0" xfId="0" applyFont="1" applyBorder="1">
      <alignment vertical="center"/>
    </xf>
    <xf numFmtId="0" fontId="14" fillId="0" borderId="27" xfId="0" applyFont="1" applyBorder="1">
      <alignment vertical="center"/>
    </xf>
    <xf numFmtId="0" fontId="15" fillId="2" borderId="27" xfId="0" applyFont="1" applyFill="1" applyBorder="1">
      <alignment vertical="center"/>
    </xf>
    <xf numFmtId="0" fontId="15" fillId="0" borderId="0" xfId="0" applyFont="1" applyBorder="1">
      <alignment vertical="center"/>
    </xf>
    <xf numFmtId="2" fontId="15" fillId="0" borderId="32" xfId="0" applyNumberFormat="1" applyFont="1" applyBorder="1">
      <alignment vertical="center"/>
    </xf>
    <xf numFmtId="0" fontId="15" fillId="2" borderId="34" xfId="0" applyFont="1" applyFill="1" applyBorder="1">
      <alignment vertical="center"/>
    </xf>
    <xf numFmtId="0" fontId="14" fillId="0" borderId="34" xfId="0" applyFont="1" applyBorder="1">
      <alignment vertical="center"/>
    </xf>
    <xf numFmtId="2" fontId="15" fillId="0" borderId="35" xfId="0" applyNumberFormat="1" applyFont="1" applyBorder="1">
      <alignment vertical="center"/>
    </xf>
    <xf numFmtId="2" fontId="15" fillId="0" borderId="38" xfId="0" applyNumberFormat="1" applyFont="1" applyBorder="1">
      <alignment vertical="center"/>
    </xf>
    <xf numFmtId="0" fontId="15" fillId="0" borderId="9" xfId="0" applyFont="1" applyBorder="1" applyAlignment="1">
      <alignment horizontal="center" vertical="center"/>
    </xf>
    <xf numFmtId="0" fontId="15" fillId="0" borderId="14" xfId="0" applyFont="1" applyBorder="1" applyAlignment="1">
      <alignment horizontal="center" vertical="center"/>
    </xf>
    <xf numFmtId="0" fontId="14" fillId="0" borderId="11" xfId="0" applyFont="1" applyBorder="1">
      <alignment vertical="center"/>
    </xf>
    <xf numFmtId="0" fontId="14" fillId="0" borderId="16" xfId="0" applyFont="1" applyBorder="1">
      <alignment vertical="center"/>
    </xf>
    <xf numFmtId="0" fontId="15" fillId="2" borderId="31" xfId="0" applyFont="1" applyFill="1" applyBorder="1">
      <alignment vertical="center"/>
    </xf>
    <xf numFmtId="0" fontId="15" fillId="2" borderId="32" xfId="0" applyFont="1" applyFill="1" applyBorder="1">
      <alignment vertical="center"/>
    </xf>
    <xf numFmtId="0" fontId="15" fillId="2" borderId="33" xfId="0" applyFont="1" applyFill="1" applyBorder="1">
      <alignment vertical="center"/>
    </xf>
    <xf numFmtId="0" fontId="15" fillId="2" borderId="35" xfId="0" applyFont="1" applyFill="1" applyBorder="1">
      <alignment vertical="center"/>
    </xf>
    <xf numFmtId="0" fontId="15" fillId="0" borderId="39" xfId="0" applyFont="1" applyBorder="1" applyAlignment="1">
      <alignment horizontal="center" vertical="center"/>
    </xf>
    <xf numFmtId="0" fontId="15" fillId="2" borderId="40" xfId="0" applyFont="1" applyFill="1" applyBorder="1">
      <alignment vertical="center"/>
    </xf>
    <xf numFmtId="0" fontId="15" fillId="2" borderId="30" xfId="0" applyFont="1" applyFill="1" applyBorder="1">
      <alignment vertical="center"/>
    </xf>
    <xf numFmtId="0" fontId="15" fillId="2" borderId="41" xfId="0" applyFont="1" applyFill="1" applyBorder="1">
      <alignment vertical="center"/>
    </xf>
    <xf numFmtId="0" fontId="14" fillId="0" borderId="29" xfId="0" applyFont="1" applyBorder="1">
      <alignment vertical="center"/>
    </xf>
    <xf numFmtId="0" fontId="14" fillId="0" borderId="30" xfId="0" applyFont="1" applyBorder="1">
      <alignment vertical="center"/>
    </xf>
    <xf numFmtId="2" fontId="15" fillId="0" borderId="41" xfId="0" applyNumberFormat="1" applyFont="1" applyBorder="1">
      <alignment vertical="center"/>
    </xf>
    <xf numFmtId="0" fontId="14" fillId="0" borderId="1" xfId="0" applyFont="1" applyBorder="1">
      <alignment vertical="center"/>
    </xf>
    <xf numFmtId="0" fontId="14" fillId="0" borderId="36" xfId="0" applyFont="1" applyBorder="1" applyAlignment="1">
      <alignment horizontal="center" vertical="top" wrapText="1"/>
    </xf>
    <xf numFmtId="0" fontId="15" fillId="0" borderId="37" xfId="0" applyFont="1" applyBorder="1" applyAlignment="1">
      <alignment horizontal="center" vertical="top"/>
    </xf>
    <xf numFmtId="0" fontId="14" fillId="0" borderId="38" xfId="0" applyFont="1" applyBorder="1" applyAlignment="1">
      <alignment horizontal="center" vertical="top" wrapText="1"/>
    </xf>
    <xf numFmtId="0" fontId="15" fillId="0" borderId="5" xfId="0" applyFont="1" applyBorder="1" applyAlignment="1">
      <alignment horizontal="center" vertical="center"/>
    </xf>
    <xf numFmtId="0" fontId="15" fillId="0" borderId="37" xfId="0" applyFont="1" applyBorder="1" applyAlignment="1">
      <alignment horizontal="center" vertical="center" wrapText="1"/>
    </xf>
    <xf numFmtId="0" fontId="15" fillId="0" borderId="38" xfId="0" applyFont="1" applyBorder="1" applyAlignment="1">
      <alignment horizontal="center" vertical="center" wrapText="1"/>
    </xf>
    <xf numFmtId="0" fontId="0" fillId="0" borderId="26" xfId="0" applyBorder="1" applyAlignment="1">
      <alignment horizontal="left" vertical="center"/>
    </xf>
    <xf numFmtId="0" fontId="0" fillId="0" borderId="0"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0" borderId="27" xfId="0" applyBorder="1" applyAlignment="1">
      <alignment horizontal="left" vertical="center"/>
    </xf>
    <xf numFmtId="0" fontId="0" fillId="0" borderId="25" xfId="0" applyBorder="1" applyAlignment="1">
      <alignment vertical="center"/>
    </xf>
    <xf numFmtId="0" fontId="0" fillId="0" borderId="0" xfId="0" applyBorder="1" applyAlignment="1">
      <alignment vertical="center"/>
    </xf>
    <xf numFmtId="0" fontId="0" fillId="0" borderId="26" xfId="0" applyBorder="1" applyAlignment="1">
      <alignment vertical="center"/>
    </xf>
    <xf numFmtId="0" fontId="16" fillId="0" borderId="0"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3" fillId="0" borderId="6" xfId="0" applyFont="1" applyBorder="1" applyAlignment="1">
      <alignment horizontal="center" vertical="center"/>
    </xf>
    <xf numFmtId="0" fontId="3" fillId="0" borderId="42" xfId="0" applyFont="1" applyBorder="1" applyAlignment="1">
      <alignment horizontal="center" vertical="center"/>
    </xf>
    <xf numFmtId="0" fontId="3" fillId="0" borderId="8" xfId="0" applyFont="1" applyBorder="1" applyAlignment="1">
      <alignment horizontal="center" vertical="center"/>
    </xf>
    <xf numFmtId="0" fontId="2" fillId="0" borderId="4" xfId="0" applyFont="1" applyBorder="1" applyAlignment="1">
      <alignment horizontal="center" vertical="center"/>
    </xf>
    <xf numFmtId="0" fontId="3" fillId="0" borderId="7" xfId="0" applyFont="1" applyBorder="1" applyAlignment="1">
      <alignment horizontal="left" vertical="center"/>
    </xf>
    <xf numFmtId="0" fontId="3" fillId="0" borderId="42" xfId="0" applyFont="1" applyBorder="1" applyAlignment="1">
      <alignment horizontal="left" vertical="center"/>
    </xf>
    <xf numFmtId="0" fontId="3" fillId="0" borderId="8" xfId="0" applyFont="1" applyBorder="1" applyAlignment="1">
      <alignment horizontal="left" vertical="center"/>
    </xf>
    <xf numFmtId="0" fontId="3" fillId="0" borderId="45" xfId="0" applyFont="1" applyBorder="1" applyAlignment="1">
      <alignment horizontal="left" vertical="center"/>
    </xf>
    <xf numFmtId="0" fontId="17" fillId="0" borderId="19" xfId="0" applyFont="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1" xfId="0" applyFont="1" applyBorder="1" applyAlignment="1">
      <alignment horizontal="left" vertical="center"/>
    </xf>
    <xf numFmtId="0" fontId="3" fillId="0" borderId="9"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3" fillId="0" borderId="7" xfId="0" applyFont="1" applyBorder="1" applyAlignment="1">
      <alignment horizontal="center" vertical="center"/>
    </xf>
    <xf numFmtId="0" fontId="3" fillId="0" borderId="14" xfId="0" applyFont="1" applyBorder="1" applyAlignment="1">
      <alignment horizontal="center" vertical="center"/>
    </xf>
    <xf numFmtId="0" fontId="3" fillId="0" borderId="17" xfId="0" applyFont="1" applyBorder="1" applyAlignment="1">
      <alignment horizontal="center" vertical="center"/>
    </xf>
    <xf numFmtId="0" fontId="3" fillId="0" borderId="16" xfId="0" applyFont="1" applyBorder="1" applyAlignment="1">
      <alignment horizontal="center" vertical="center"/>
    </xf>
    <xf numFmtId="0" fontId="3" fillId="0" borderId="15" xfId="0" applyFont="1" applyBorder="1" applyAlignment="1">
      <alignment horizontal="center"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8" xfId="0" applyFon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3" fillId="0" borderId="17" xfId="0" applyFont="1" applyBorder="1" applyAlignment="1">
      <alignment horizontal="left" vertical="center"/>
    </xf>
    <xf numFmtId="0" fontId="3" fillId="0" borderId="16" xfId="0" applyFont="1" applyBorder="1" applyAlignment="1">
      <alignment horizontal="left" vertical="center"/>
    </xf>
    <xf numFmtId="0" fontId="15" fillId="0" borderId="36" xfId="0" applyFont="1" applyBorder="1" applyAlignment="1">
      <alignment vertical="center" wrapText="1"/>
    </xf>
    <xf numFmtId="0" fontId="15" fillId="0" borderId="37" xfId="0" applyFont="1" applyBorder="1" applyAlignment="1">
      <alignment vertical="center" wrapText="1"/>
    </xf>
    <xf numFmtId="0" fontId="16" fillId="0" borderId="0" xfId="0" applyFont="1" applyBorder="1" applyAlignment="1">
      <alignment horizontal="center" vertical="center"/>
    </xf>
    <xf numFmtId="0" fontId="4" fillId="0" borderId="28" xfId="1" applyBorder="1" applyAlignment="1">
      <alignment horizontal="left" vertical="top" wrapText="1"/>
    </xf>
    <xf numFmtId="0" fontId="11" fillId="0" borderId="10" xfId="1" applyFont="1" applyBorder="1" applyAlignment="1">
      <alignment horizontal="left" vertical="top" wrapText="1"/>
    </xf>
    <xf numFmtId="0" fontId="11" fillId="0" borderId="12" xfId="1" applyFont="1" applyBorder="1" applyAlignment="1">
      <alignment horizontal="left" vertical="top" wrapText="1"/>
    </xf>
    <xf numFmtId="0" fontId="11" fillId="0" borderId="11" xfId="1" applyFont="1" applyBorder="1" applyAlignment="1">
      <alignment horizontal="left" vertical="top" wrapText="1"/>
    </xf>
    <xf numFmtId="0" fontId="4" fillId="0" borderId="0" xfId="1" applyBorder="1"/>
    <xf numFmtId="0" fontId="5" fillId="0" borderId="1"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7" fillId="0" borderId="7" xfId="1" applyFont="1" applyBorder="1" applyAlignment="1">
      <alignment horizontal="center" vertical="center"/>
    </xf>
    <xf numFmtId="0" fontId="7" fillId="0" borderId="45" xfId="1" applyFont="1" applyBorder="1" applyAlignment="1">
      <alignment horizontal="center" vertical="center"/>
    </xf>
    <xf numFmtId="0" fontId="4" fillId="0" borderId="0" xfId="1" applyAlignment="1">
      <alignment horizontal="left"/>
    </xf>
    <xf numFmtId="0" fontId="4" fillId="0" borderId="43" xfId="1" applyBorder="1"/>
    <xf numFmtId="0" fontId="4" fillId="0" borderId="0" xfId="1"/>
    <xf numFmtId="0" fontId="4" fillId="0" borderId="44" xfId="1" applyBorder="1"/>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5" fillId="0" borderId="9" xfId="1" applyFont="1" applyBorder="1" applyAlignment="1">
      <alignment horizontal="center" vertical="center"/>
    </xf>
    <xf numFmtId="0" fontId="5" fillId="0" borderId="12" xfId="1" applyFont="1" applyBorder="1" applyAlignment="1">
      <alignment horizontal="center" vertical="center"/>
    </xf>
    <xf numFmtId="0" fontId="5" fillId="0" borderId="11" xfId="1" applyFont="1" applyBorder="1" applyAlignment="1">
      <alignment horizontal="center" vertical="center"/>
    </xf>
    <xf numFmtId="0" fontId="19" fillId="0" borderId="7"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38099</xdr:colOff>
      <xdr:row>7</xdr:row>
      <xdr:rowOff>19049</xdr:rowOff>
    </xdr:from>
    <xdr:to>
      <xdr:col>7</xdr:col>
      <xdr:colOff>819150</xdr:colOff>
      <xdr:row>8</xdr:row>
      <xdr:rowOff>138109</xdr:rowOff>
    </xdr:to>
    <xdr:sp macro="" textlink="">
      <xdr:nvSpPr>
        <xdr:cNvPr id="2" name="左中かっこ 1">
          <a:extLst>
            <a:ext uri="{FF2B5EF4-FFF2-40B4-BE49-F238E27FC236}">
              <a16:creationId xmlns:a16="http://schemas.microsoft.com/office/drawing/2014/main" id="{00000000-0008-0000-0100-000002000000}"/>
            </a:ext>
          </a:extLst>
        </xdr:cNvPr>
        <xdr:cNvSpPr/>
      </xdr:nvSpPr>
      <xdr:spPr>
        <a:xfrm rot="16200000">
          <a:off x="4226719" y="-188121"/>
          <a:ext cx="452435" cy="5114926"/>
        </a:xfrm>
        <a:prstGeom prst="leftBrace">
          <a:avLst>
            <a:gd name="adj1" fmla="val 39912"/>
            <a:gd name="adj2" fmla="val 46017"/>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7"/>
  <sheetViews>
    <sheetView tabSelected="1" zoomScale="130" zoomScaleNormal="130" workbookViewId="0">
      <selection activeCell="K9" sqref="K9:T9"/>
    </sheetView>
  </sheetViews>
  <sheetFormatPr defaultRowHeight="18" x14ac:dyDescent="0.45"/>
  <cols>
    <col min="1" max="22" width="3.59765625" customWidth="1"/>
  </cols>
  <sheetData>
    <row r="1" spans="1:22" ht="20.399999999999999" customHeight="1" thickBot="1" x14ac:dyDescent="0.5">
      <c r="A1" s="60" t="s">
        <v>5</v>
      </c>
      <c r="B1" s="61"/>
      <c r="C1" s="61"/>
      <c r="D1" s="61"/>
      <c r="E1" s="61"/>
      <c r="F1" s="61"/>
      <c r="G1" s="61"/>
      <c r="H1" s="61"/>
      <c r="I1" s="61"/>
      <c r="J1" s="61"/>
      <c r="K1" s="61"/>
      <c r="L1" s="61"/>
      <c r="M1" s="61"/>
      <c r="N1" s="61"/>
      <c r="O1" s="61"/>
      <c r="P1" s="61"/>
      <c r="Q1" s="61"/>
      <c r="R1" s="61"/>
      <c r="S1" s="61"/>
      <c r="T1" s="61"/>
      <c r="U1" s="61"/>
      <c r="V1" s="62"/>
    </row>
    <row r="2" spans="1:22" ht="36" customHeight="1" thickBot="1" x14ac:dyDescent="0.5">
      <c r="A2" s="57" t="s">
        <v>48</v>
      </c>
      <c r="B2" s="58"/>
      <c r="C2" s="58"/>
      <c r="D2" s="58"/>
      <c r="E2" s="58"/>
      <c r="F2" s="58"/>
      <c r="G2" s="58"/>
      <c r="H2" s="58"/>
      <c r="I2" s="58"/>
      <c r="J2" s="58"/>
      <c r="K2" s="58"/>
      <c r="L2" s="58"/>
      <c r="M2" s="58"/>
      <c r="N2" s="58"/>
      <c r="O2" s="58"/>
      <c r="P2" s="58"/>
      <c r="Q2" s="58"/>
      <c r="R2" s="58"/>
      <c r="S2" s="58"/>
      <c r="T2" s="58"/>
      <c r="U2" s="58"/>
      <c r="V2" s="59"/>
    </row>
    <row r="3" spans="1:22" ht="20.399999999999999" customHeight="1" thickBot="1" x14ac:dyDescent="0.5">
      <c r="A3" s="60" t="s">
        <v>36</v>
      </c>
      <c r="B3" s="61"/>
      <c r="C3" s="61"/>
      <c r="D3" s="61"/>
      <c r="E3" s="61"/>
      <c r="F3" s="61"/>
      <c r="G3" s="61"/>
      <c r="H3" s="61"/>
      <c r="I3" s="61"/>
      <c r="J3" s="61"/>
      <c r="K3" s="61"/>
      <c r="L3" s="61"/>
      <c r="M3" s="61"/>
      <c r="N3" s="61"/>
      <c r="O3" s="61"/>
      <c r="P3" s="61"/>
      <c r="Q3" s="61"/>
      <c r="R3" s="61"/>
      <c r="S3" s="61"/>
      <c r="T3" s="61"/>
      <c r="U3" s="61"/>
      <c r="V3" s="62"/>
    </row>
    <row r="4" spans="1:22" ht="36" customHeight="1" thickBot="1" x14ac:dyDescent="0.5">
      <c r="A4" s="57"/>
      <c r="B4" s="58"/>
      <c r="C4" s="58"/>
      <c r="D4" s="58"/>
      <c r="E4" s="58"/>
      <c r="F4" s="58"/>
      <c r="G4" s="58"/>
      <c r="H4" s="58"/>
      <c r="I4" s="58"/>
      <c r="J4" s="58"/>
      <c r="K4" s="58"/>
      <c r="L4" s="58"/>
      <c r="M4" s="58"/>
      <c r="N4" s="58"/>
      <c r="O4" s="58"/>
      <c r="P4" s="58"/>
      <c r="Q4" s="58"/>
      <c r="R4" s="58"/>
      <c r="S4" s="58"/>
      <c r="T4" s="58"/>
      <c r="U4" s="58"/>
      <c r="V4" s="59"/>
    </row>
    <row r="5" spans="1:22" ht="20.399999999999999" customHeight="1" thickBot="1" x14ac:dyDescent="0.5">
      <c r="A5" s="60" t="s">
        <v>0</v>
      </c>
      <c r="B5" s="61"/>
      <c r="C5" s="61"/>
      <c r="D5" s="63"/>
      <c r="E5" s="67" t="s">
        <v>1</v>
      </c>
      <c r="F5" s="61"/>
      <c r="G5" s="61"/>
      <c r="H5" s="61"/>
      <c r="I5" s="61"/>
      <c r="J5" s="63"/>
      <c r="K5" s="67" t="s">
        <v>2</v>
      </c>
      <c r="L5" s="61"/>
      <c r="M5" s="61"/>
      <c r="N5" s="61"/>
      <c r="O5" s="61"/>
      <c r="P5" s="61"/>
      <c r="Q5" s="61"/>
      <c r="R5" s="61"/>
      <c r="S5" s="61"/>
      <c r="T5" s="63"/>
      <c r="U5" s="67" t="s">
        <v>35</v>
      </c>
      <c r="V5" s="62"/>
    </row>
    <row r="6" spans="1:22" ht="25.2" customHeight="1" x14ac:dyDescent="0.45">
      <c r="A6" s="64" t="s">
        <v>49</v>
      </c>
      <c r="B6" s="65"/>
      <c r="C6" s="65"/>
      <c r="D6" s="66"/>
      <c r="E6" s="88" t="s">
        <v>50</v>
      </c>
      <c r="F6" s="65"/>
      <c r="G6" s="65"/>
      <c r="H6" s="65"/>
      <c r="I6" s="65"/>
      <c r="J6" s="66"/>
      <c r="K6" s="68" t="s">
        <v>53</v>
      </c>
      <c r="L6" s="69"/>
      <c r="M6" s="69"/>
      <c r="N6" s="69"/>
      <c r="O6" s="69"/>
      <c r="P6" s="69"/>
      <c r="Q6" s="69"/>
      <c r="R6" s="69"/>
      <c r="S6" s="69"/>
      <c r="T6" s="70"/>
      <c r="U6" s="122" t="s">
        <v>62</v>
      </c>
      <c r="V6" s="71"/>
    </row>
    <row r="7" spans="1:22" ht="25.2" customHeight="1" x14ac:dyDescent="0.45">
      <c r="A7" s="84" t="s">
        <v>49</v>
      </c>
      <c r="B7" s="85"/>
      <c r="C7" s="85"/>
      <c r="D7" s="86"/>
      <c r="E7" s="87" t="s">
        <v>51</v>
      </c>
      <c r="F7" s="85"/>
      <c r="G7" s="85"/>
      <c r="H7" s="85"/>
      <c r="I7" s="85"/>
      <c r="J7" s="86"/>
      <c r="K7" s="81" t="s">
        <v>54</v>
      </c>
      <c r="L7" s="82"/>
      <c r="M7" s="82"/>
      <c r="N7" s="82"/>
      <c r="O7" s="82"/>
      <c r="P7" s="82"/>
      <c r="Q7" s="82"/>
      <c r="R7" s="82"/>
      <c r="S7" s="82"/>
      <c r="T7" s="83"/>
      <c r="U7" s="81"/>
      <c r="V7" s="93"/>
    </row>
    <row r="8" spans="1:22" ht="25.2" customHeight="1" x14ac:dyDescent="0.45">
      <c r="A8" s="84" t="s">
        <v>49</v>
      </c>
      <c r="B8" s="85"/>
      <c r="C8" s="85"/>
      <c r="D8" s="86"/>
      <c r="E8" s="87" t="s">
        <v>52</v>
      </c>
      <c r="F8" s="85"/>
      <c r="G8" s="85"/>
      <c r="H8" s="85"/>
      <c r="I8" s="85"/>
      <c r="J8" s="86"/>
      <c r="K8" s="81" t="s">
        <v>55</v>
      </c>
      <c r="L8" s="82"/>
      <c r="M8" s="82"/>
      <c r="N8" s="82"/>
      <c r="O8" s="82"/>
      <c r="P8" s="82"/>
      <c r="Q8" s="82"/>
      <c r="R8" s="82"/>
      <c r="S8" s="82"/>
      <c r="T8" s="83"/>
      <c r="U8" s="81"/>
      <c r="V8" s="93"/>
    </row>
    <row r="9" spans="1:22" ht="25.2" customHeight="1" x14ac:dyDescent="0.45">
      <c r="A9" s="84"/>
      <c r="B9" s="85"/>
      <c r="C9" s="85"/>
      <c r="D9" s="86"/>
      <c r="E9" s="87"/>
      <c r="F9" s="85"/>
      <c r="G9" s="85"/>
      <c r="H9" s="85"/>
      <c r="I9" s="85"/>
      <c r="J9" s="86"/>
      <c r="K9" s="81"/>
      <c r="L9" s="82"/>
      <c r="M9" s="82"/>
      <c r="N9" s="82"/>
      <c r="O9" s="82"/>
      <c r="P9" s="82"/>
      <c r="Q9" s="82"/>
      <c r="R9" s="82"/>
      <c r="S9" s="82"/>
      <c r="T9" s="83"/>
      <c r="U9" s="81"/>
      <c r="V9" s="93"/>
    </row>
    <row r="10" spans="1:22" ht="25.2" customHeight="1" x14ac:dyDescent="0.45">
      <c r="A10" s="84"/>
      <c r="B10" s="85"/>
      <c r="C10" s="85"/>
      <c r="D10" s="86"/>
      <c r="E10" s="87"/>
      <c r="F10" s="85"/>
      <c r="G10" s="85"/>
      <c r="H10" s="85"/>
      <c r="I10" s="85"/>
      <c r="J10" s="86"/>
      <c r="K10" s="81"/>
      <c r="L10" s="82"/>
      <c r="M10" s="82"/>
      <c r="N10" s="82"/>
      <c r="O10" s="82"/>
      <c r="P10" s="82"/>
      <c r="Q10" s="82"/>
      <c r="R10" s="82"/>
      <c r="S10" s="82"/>
      <c r="T10" s="83"/>
      <c r="U10" s="81"/>
      <c r="V10" s="93"/>
    </row>
    <row r="11" spans="1:22" ht="25.2" customHeight="1" x14ac:dyDescent="0.45">
      <c r="A11" s="84"/>
      <c r="B11" s="85"/>
      <c r="C11" s="85"/>
      <c r="D11" s="86"/>
      <c r="E11" s="87"/>
      <c r="F11" s="85"/>
      <c r="G11" s="85"/>
      <c r="H11" s="85"/>
      <c r="I11" s="85"/>
      <c r="J11" s="86"/>
      <c r="K11" s="81"/>
      <c r="L11" s="82"/>
      <c r="M11" s="82"/>
      <c r="N11" s="82"/>
      <c r="O11" s="82"/>
      <c r="P11" s="82"/>
      <c r="Q11" s="82"/>
      <c r="R11" s="82"/>
      <c r="S11" s="82"/>
      <c r="T11" s="83"/>
      <c r="U11" s="81"/>
      <c r="V11" s="93"/>
    </row>
    <row r="12" spans="1:22" ht="25.2" customHeight="1" x14ac:dyDescent="0.45">
      <c r="A12" s="84"/>
      <c r="B12" s="85"/>
      <c r="C12" s="85"/>
      <c r="D12" s="86"/>
      <c r="E12" s="87"/>
      <c r="F12" s="85"/>
      <c r="G12" s="85"/>
      <c r="H12" s="85"/>
      <c r="I12" s="85"/>
      <c r="J12" s="86"/>
      <c r="K12" s="81"/>
      <c r="L12" s="82"/>
      <c r="M12" s="82"/>
      <c r="N12" s="82"/>
      <c r="O12" s="82"/>
      <c r="P12" s="82"/>
      <c r="Q12" s="82"/>
      <c r="R12" s="82"/>
      <c r="S12" s="82"/>
      <c r="T12" s="83"/>
      <c r="U12" s="81"/>
      <c r="V12" s="93"/>
    </row>
    <row r="13" spans="1:22" ht="25.2" customHeight="1" x14ac:dyDescent="0.45">
      <c r="A13" s="84"/>
      <c r="B13" s="85"/>
      <c r="C13" s="85"/>
      <c r="D13" s="86"/>
      <c r="E13" s="87"/>
      <c r="F13" s="85"/>
      <c r="G13" s="85"/>
      <c r="H13" s="85"/>
      <c r="I13" s="85"/>
      <c r="J13" s="86"/>
      <c r="K13" s="81"/>
      <c r="L13" s="82"/>
      <c r="M13" s="82"/>
      <c r="N13" s="82"/>
      <c r="O13" s="82"/>
      <c r="P13" s="82"/>
      <c r="Q13" s="82"/>
      <c r="R13" s="82"/>
      <c r="S13" s="82"/>
      <c r="T13" s="83"/>
      <c r="U13" s="81"/>
      <c r="V13" s="93"/>
    </row>
    <row r="14" spans="1:22" ht="25.2" customHeight="1" thickBot="1" x14ac:dyDescent="0.5">
      <c r="A14" s="89"/>
      <c r="B14" s="90"/>
      <c r="C14" s="90"/>
      <c r="D14" s="91"/>
      <c r="E14" s="92"/>
      <c r="F14" s="90"/>
      <c r="G14" s="90"/>
      <c r="H14" s="90"/>
      <c r="I14" s="90"/>
      <c r="J14" s="91"/>
      <c r="K14" s="94"/>
      <c r="L14" s="98"/>
      <c r="M14" s="98"/>
      <c r="N14" s="98"/>
      <c r="O14" s="98"/>
      <c r="P14" s="98"/>
      <c r="Q14" s="98"/>
      <c r="R14" s="98"/>
      <c r="S14" s="98"/>
      <c r="T14" s="99"/>
      <c r="U14" s="94"/>
      <c r="V14" s="95"/>
    </row>
    <row r="15" spans="1:22" x14ac:dyDescent="0.45">
      <c r="A15" t="s">
        <v>6</v>
      </c>
    </row>
    <row r="16" spans="1:22" ht="18.600000000000001" thickBot="1" x14ac:dyDescent="0.5"/>
    <row r="17" spans="1:22" ht="18.600000000000001" thickBot="1" x14ac:dyDescent="0.5">
      <c r="A17" s="60" t="s">
        <v>4</v>
      </c>
      <c r="B17" s="61"/>
      <c r="C17" s="61"/>
      <c r="D17" s="61"/>
      <c r="E17" s="61"/>
      <c r="F17" s="61"/>
      <c r="G17" s="61"/>
      <c r="H17" s="61"/>
      <c r="I17" s="61"/>
      <c r="J17" s="61"/>
      <c r="K17" s="61"/>
      <c r="L17" s="61"/>
      <c r="M17" s="61"/>
      <c r="N17" s="61"/>
      <c r="O17" s="61"/>
      <c r="P17" s="61"/>
      <c r="Q17" s="61"/>
      <c r="R17" s="61"/>
      <c r="S17" s="61"/>
      <c r="T17" s="61"/>
      <c r="U17" s="61"/>
      <c r="V17" s="62"/>
    </row>
    <row r="18" spans="1:22" ht="7.5" customHeight="1" x14ac:dyDescent="0.45">
      <c r="A18" s="1"/>
      <c r="B18" s="2"/>
      <c r="C18" s="2"/>
      <c r="D18" s="2"/>
      <c r="E18" s="2"/>
      <c r="F18" s="2"/>
      <c r="G18" s="2"/>
      <c r="H18" s="2"/>
      <c r="I18" s="2"/>
      <c r="J18" s="2"/>
      <c r="K18" s="2"/>
      <c r="L18" s="2"/>
      <c r="M18" s="2"/>
      <c r="N18" s="2"/>
      <c r="O18" s="2"/>
      <c r="P18" s="2"/>
      <c r="Q18" s="2"/>
      <c r="R18" s="2"/>
      <c r="S18" s="2"/>
      <c r="T18" s="2"/>
      <c r="U18" s="2"/>
      <c r="V18" s="3"/>
    </row>
    <row r="19" spans="1:22" x14ac:dyDescent="0.45">
      <c r="A19" s="7"/>
      <c r="B19" s="16"/>
      <c r="C19" s="96" t="s">
        <v>37</v>
      </c>
      <c r="D19" s="96"/>
      <c r="E19" s="49"/>
      <c r="F19" s="52"/>
      <c r="G19" s="96" t="s">
        <v>38</v>
      </c>
      <c r="H19" s="96"/>
      <c r="I19" s="49"/>
      <c r="J19" s="52"/>
      <c r="K19" s="96" t="s">
        <v>39</v>
      </c>
      <c r="L19" s="96"/>
      <c r="M19" s="49"/>
      <c r="N19" s="52"/>
      <c r="O19" s="96" t="s">
        <v>40</v>
      </c>
      <c r="P19" s="96"/>
      <c r="Q19" s="49"/>
      <c r="R19" s="52"/>
      <c r="S19" s="96" t="s">
        <v>41</v>
      </c>
      <c r="T19" s="96"/>
      <c r="U19" s="49"/>
      <c r="V19" s="48"/>
    </row>
    <row r="20" spans="1:22" ht="6.75" customHeight="1" x14ac:dyDescent="0.45">
      <c r="A20" s="7"/>
      <c r="B20" s="8"/>
      <c r="C20" s="49"/>
      <c r="D20" s="49"/>
      <c r="E20" s="49"/>
      <c r="F20" s="49"/>
      <c r="G20" s="49"/>
      <c r="H20" s="49"/>
      <c r="I20" s="49"/>
      <c r="J20" s="49"/>
      <c r="K20" s="49"/>
      <c r="L20" s="49"/>
      <c r="M20" s="49"/>
      <c r="N20" s="49"/>
      <c r="O20" s="49"/>
      <c r="P20" s="49"/>
      <c r="Q20" s="49"/>
      <c r="R20" s="49"/>
      <c r="S20" s="49"/>
      <c r="T20" s="49"/>
      <c r="U20" s="49"/>
      <c r="V20" s="48"/>
    </row>
    <row r="21" spans="1:22" x14ac:dyDescent="0.45">
      <c r="A21" s="7"/>
      <c r="B21" s="16" t="s">
        <v>56</v>
      </c>
      <c r="C21" s="96" t="s">
        <v>42</v>
      </c>
      <c r="D21" s="96"/>
      <c r="E21" s="49" t="s">
        <v>43</v>
      </c>
      <c r="F21" s="96" t="s">
        <v>57</v>
      </c>
      <c r="G21" s="96"/>
      <c r="H21" s="96"/>
      <c r="I21" s="96"/>
      <c r="J21" s="96"/>
      <c r="K21" s="96"/>
      <c r="L21" s="96"/>
      <c r="M21" s="96"/>
      <c r="N21" s="96"/>
      <c r="O21" s="96"/>
      <c r="P21" s="96"/>
      <c r="Q21" s="96"/>
      <c r="R21" s="96"/>
      <c r="S21" s="96"/>
      <c r="T21" s="96"/>
      <c r="U21" s="96"/>
      <c r="V21" s="48" t="s">
        <v>44</v>
      </c>
    </row>
    <row r="22" spans="1:22" ht="7.5" customHeight="1" thickBot="1" x14ac:dyDescent="0.5">
      <c r="A22" s="6"/>
      <c r="B22" s="4"/>
      <c r="C22" s="50"/>
      <c r="D22" s="50"/>
      <c r="E22" s="50"/>
      <c r="F22" s="50"/>
      <c r="G22" s="50"/>
      <c r="H22" s="50"/>
      <c r="I22" s="50"/>
      <c r="J22" s="50"/>
      <c r="K22" s="50"/>
      <c r="L22" s="50"/>
      <c r="M22" s="50"/>
      <c r="N22" s="50"/>
      <c r="O22" s="50"/>
      <c r="P22" s="50"/>
      <c r="Q22" s="50"/>
      <c r="R22" s="50"/>
      <c r="S22" s="50"/>
      <c r="T22" s="50"/>
      <c r="U22" s="50"/>
      <c r="V22" s="51"/>
    </row>
    <row r="23" spans="1:22" ht="18.600000000000001" thickBot="1" x14ac:dyDescent="0.5">
      <c r="A23" s="60" t="s">
        <v>7</v>
      </c>
      <c r="B23" s="61"/>
      <c r="C23" s="61"/>
      <c r="D23" s="61"/>
      <c r="E23" s="61"/>
      <c r="F23" s="61"/>
      <c r="G23" s="61"/>
      <c r="H23" s="61"/>
      <c r="I23" s="61"/>
      <c r="J23" s="61"/>
      <c r="K23" s="61"/>
      <c r="L23" s="61"/>
      <c r="M23" s="61"/>
      <c r="N23" s="61"/>
      <c r="O23" s="61"/>
      <c r="P23" s="61"/>
      <c r="Q23" s="61"/>
      <c r="R23" s="61"/>
      <c r="S23" s="61"/>
      <c r="T23" s="61"/>
      <c r="U23" s="61"/>
      <c r="V23" s="62"/>
    </row>
    <row r="24" spans="1:22" ht="7.5" customHeight="1" x14ac:dyDescent="0.45">
      <c r="A24" s="1"/>
      <c r="B24" s="2"/>
      <c r="C24" s="2"/>
      <c r="D24" s="2"/>
      <c r="E24" s="2"/>
      <c r="F24" s="2"/>
      <c r="G24" s="2"/>
      <c r="H24" s="2"/>
      <c r="I24" s="2"/>
      <c r="J24" s="2"/>
      <c r="K24" s="2"/>
      <c r="L24" s="2"/>
      <c r="M24" s="2"/>
      <c r="N24" s="2"/>
      <c r="O24" s="2"/>
      <c r="P24" s="2"/>
      <c r="Q24" s="2"/>
      <c r="R24" s="2"/>
      <c r="S24" s="2"/>
      <c r="T24" s="2"/>
      <c r="U24" s="2"/>
      <c r="V24" s="3"/>
    </row>
    <row r="25" spans="1:22" x14ac:dyDescent="0.45">
      <c r="A25" s="53"/>
      <c r="B25" s="16" t="s">
        <v>56</v>
      </c>
      <c r="C25" s="97" t="s">
        <v>45</v>
      </c>
      <c r="D25" s="97"/>
      <c r="E25" s="97"/>
      <c r="F25" s="97"/>
      <c r="G25" s="54"/>
      <c r="H25" s="16"/>
      <c r="I25" s="97" t="s">
        <v>47</v>
      </c>
      <c r="J25" s="97"/>
      <c r="K25" s="97"/>
      <c r="L25" s="97"/>
      <c r="M25" s="54"/>
      <c r="N25" s="16"/>
      <c r="O25" s="97" t="s">
        <v>46</v>
      </c>
      <c r="P25" s="97"/>
      <c r="Q25" s="97"/>
      <c r="R25" s="97"/>
      <c r="S25" s="54"/>
      <c r="T25" s="54"/>
      <c r="U25" s="54"/>
      <c r="V25" s="55"/>
    </row>
    <row r="26" spans="1:22" ht="7.5" customHeight="1" thickBot="1" x14ac:dyDescent="0.5">
      <c r="A26" s="6"/>
      <c r="B26" s="4"/>
      <c r="C26" s="4"/>
      <c r="D26" s="4"/>
      <c r="E26" s="4"/>
      <c r="F26" s="4"/>
      <c r="G26" s="4"/>
      <c r="H26" s="4"/>
      <c r="I26" s="4"/>
      <c r="J26" s="4"/>
      <c r="K26" s="4"/>
      <c r="L26" s="4"/>
      <c r="M26" s="4"/>
      <c r="N26" s="4"/>
      <c r="O26" s="4"/>
      <c r="P26" s="4"/>
      <c r="Q26" s="4"/>
      <c r="R26" s="4"/>
      <c r="S26" s="4"/>
      <c r="T26" s="4"/>
      <c r="U26" s="4"/>
      <c r="V26" s="5"/>
    </row>
    <row r="27" spans="1:22" ht="18.600000000000001" thickBot="1" x14ac:dyDescent="0.5">
      <c r="A27" s="60" t="s">
        <v>3</v>
      </c>
      <c r="B27" s="61"/>
      <c r="C27" s="61"/>
      <c r="D27" s="61"/>
      <c r="E27" s="61"/>
      <c r="F27" s="61"/>
      <c r="G27" s="61"/>
      <c r="H27" s="61"/>
      <c r="I27" s="61"/>
      <c r="J27" s="61"/>
      <c r="K27" s="61"/>
      <c r="L27" s="61"/>
      <c r="M27" s="61"/>
      <c r="N27" s="61"/>
      <c r="O27" s="61"/>
      <c r="P27" s="61"/>
      <c r="Q27" s="61"/>
      <c r="R27" s="61"/>
      <c r="S27" s="61"/>
      <c r="T27" s="61"/>
      <c r="U27" s="61"/>
      <c r="V27" s="62"/>
    </row>
    <row r="28" spans="1:22" x14ac:dyDescent="0.45">
      <c r="A28" s="72" t="s">
        <v>58</v>
      </c>
      <c r="B28" s="73"/>
      <c r="C28" s="73"/>
      <c r="D28" s="73"/>
      <c r="E28" s="73"/>
      <c r="F28" s="73"/>
      <c r="G28" s="73"/>
      <c r="H28" s="73"/>
      <c r="I28" s="73"/>
      <c r="J28" s="73"/>
      <c r="K28" s="73"/>
      <c r="L28" s="73"/>
      <c r="M28" s="73"/>
      <c r="N28" s="73"/>
      <c r="O28" s="73"/>
      <c r="P28" s="73"/>
      <c r="Q28" s="73"/>
      <c r="R28" s="73"/>
      <c r="S28" s="73"/>
      <c r="T28" s="73"/>
      <c r="U28" s="73"/>
      <c r="V28" s="74"/>
    </row>
    <row r="29" spans="1:22" x14ac:dyDescent="0.45">
      <c r="A29" s="75"/>
      <c r="B29" s="76"/>
      <c r="C29" s="76"/>
      <c r="D29" s="76"/>
      <c r="E29" s="76"/>
      <c r="F29" s="76"/>
      <c r="G29" s="76"/>
      <c r="H29" s="76"/>
      <c r="I29" s="76"/>
      <c r="J29" s="76"/>
      <c r="K29" s="76"/>
      <c r="L29" s="76"/>
      <c r="M29" s="76"/>
      <c r="N29" s="76"/>
      <c r="O29" s="76"/>
      <c r="P29" s="76"/>
      <c r="Q29" s="76"/>
      <c r="R29" s="76"/>
      <c r="S29" s="76"/>
      <c r="T29" s="76"/>
      <c r="U29" s="76"/>
      <c r="V29" s="77"/>
    </row>
    <row r="30" spans="1:22" x14ac:dyDescent="0.45">
      <c r="A30" s="75"/>
      <c r="B30" s="76"/>
      <c r="C30" s="76"/>
      <c r="D30" s="76"/>
      <c r="E30" s="76"/>
      <c r="F30" s="76"/>
      <c r="G30" s="76"/>
      <c r="H30" s="76"/>
      <c r="I30" s="76"/>
      <c r="J30" s="76"/>
      <c r="K30" s="76"/>
      <c r="L30" s="76"/>
      <c r="M30" s="76"/>
      <c r="N30" s="76"/>
      <c r="O30" s="76"/>
      <c r="P30" s="76"/>
      <c r="Q30" s="76"/>
      <c r="R30" s="76"/>
      <c r="S30" s="76"/>
      <c r="T30" s="76"/>
      <c r="U30" s="76"/>
      <c r="V30" s="77"/>
    </row>
    <row r="31" spans="1:22" x14ac:dyDescent="0.45">
      <c r="A31" s="75"/>
      <c r="B31" s="76"/>
      <c r="C31" s="76"/>
      <c r="D31" s="76"/>
      <c r="E31" s="76"/>
      <c r="F31" s="76"/>
      <c r="G31" s="76"/>
      <c r="H31" s="76"/>
      <c r="I31" s="76"/>
      <c r="J31" s="76"/>
      <c r="K31" s="76"/>
      <c r="L31" s="76"/>
      <c r="M31" s="76"/>
      <c r="N31" s="76"/>
      <c r="O31" s="76"/>
      <c r="P31" s="76"/>
      <c r="Q31" s="76"/>
      <c r="R31" s="76"/>
      <c r="S31" s="76"/>
      <c r="T31" s="76"/>
      <c r="U31" s="76"/>
      <c r="V31" s="77"/>
    </row>
    <row r="32" spans="1:22" x14ac:dyDescent="0.45">
      <c r="A32" s="75"/>
      <c r="B32" s="76"/>
      <c r="C32" s="76"/>
      <c r="D32" s="76"/>
      <c r="E32" s="76"/>
      <c r="F32" s="76"/>
      <c r="G32" s="76"/>
      <c r="H32" s="76"/>
      <c r="I32" s="76"/>
      <c r="J32" s="76"/>
      <c r="K32" s="76"/>
      <c r="L32" s="76"/>
      <c r="M32" s="76"/>
      <c r="N32" s="76"/>
      <c r="O32" s="76"/>
      <c r="P32" s="76"/>
      <c r="Q32" s="76"/>
      <c r="R32" s="76"/>
      <c r="S32" s="76"/>
      <c r="T32" s="76"/>
      <c r="U32" s="76"/>
      <c r="V32" s="77"/>
    </row>
    <row r="33" spans="1:22" x14ac:dyDescent="0.45">
      <c r="A33" s="75"/>
      <c r="B33" s="76"/>
      <c r="C33" s="76"/>
      <c r="D33" s="76"/>
      <c r="E33" s="76"/>
      <c r="F33" s="76"/>
      <c r="G33" s="76"/>
      <c r="H33" s="76"/>
      <c r="I33" s="76"/>
      <c r="J33" s="76"/>
      <c r="K33" s="76"/>
      <c r="L33" s="76"/>
      <c r="M33" s="76"/>
      <c r="N33" s="76"/>
      <c r="O33" s="76"/>
      <c r="P33" s="76"/>
      <c r="Q33" s="76"/>
      <c r="R33" s="76"/>
      <c r="S33" s="76"/>
      <c r="T33" s="76"/>
      <c r="U33" s="76"/>
      <c r="V33" s="77"/>
    </row>
    <row r="34" spans="1:22" x14ac:dyDescent="0.45">
      <c r="A34" s="75"/>
      <c r="B34" s="76"/>
      <c r="C34" s="76"/>
      <c r="D34" s="76"/>
      <c r="E34" s="76"/>
      <c r="F34" s="76"/>
      <c r="G34" s="76"/>
      <c r="H34" s="76"/>
      <c r="I34" s="76"/>
      <c r="J34" s="76"/>
      <c r="K34" s="76"/>
      <c r="L34" s="76"/>
      <c r="M34" s="76"/>
      <c r="N34" s="76"/>
      <c r="O34" s="76"/>
      <c r="P34" s="76"/>
      <c r="Q34" s="76"/>
      <c r="R34" s="76"/>
      <c r="S34" s="76"/>
      <c r="T34" s="76"/>
      <c r="U34" s="76"/>
      <c r="V34" s="77"/>
    </row>
    <row r="35" spans="1:22" x14ac:dyDescent="0.45">
      <c r="A35" s="75"/>
      <c r="B35" s="76"/>
      <c r="C35" s="76"/>
      <c r="D35" s="76"/>
      <c r="E35" s="76"/>
      <c r="F35" s="76"/>
      <c r="G35" s="76"/>
      <c r="H35" s="76"/>
      <c r="I35" s="76"/>
      <c r="J35" s="76"/>
      <c r="K35" s="76"/>
      <c r="L35" s="76"/>
      <c r="M35" s="76"/>
      <c r="N35" s="76"/>
      <c r="O35" s="76"/>
      <c r="P35" s="76"/>
      <c r="Q35" s="76"/>
      <c r="R35" s="76"/>
      <c r="S35" s="76"/>
      <c r="T35" s="76"/>
      <c r="U35" s="76"/>
      <c r="V35" s="77"/>
    </row>
    <row r="36" spans="1:22" x14ac:dyDescent="0.45">
      <c r="A36" s="75"/>
      <c r="B36" s="76"/>
      <c r="C36" s="76"/>
      <c r="D36" s="76"/>
      <c r="E36" s="76"/>
      <c r="F36" s="76"/>
      <c r="G36" s="76"/>
      <c r="H36" s="76"/>
      <c r="I36" s="76"/>
      <c r="J36" s="76"/>
      <c r="K36" s="76"/>
      <c r="L36" s="76"/>
      <c r="M36" s="76"/>
      <c r="N36" s="76"/>
      <c r="O36" s="76"/>
      <c r="P36" s="76"/>
      <c r="Q36" s="76"/>
      <c r="R36" s="76"/>
      <c r="S36" s="76"/>
      <c r="T36" s="76"/>
      <c r="U36" s="76"/>
      <c r="V36" s="77"/>
    </row>
    <row r="37" spans="1:22" ht="18.600000000000001" thickBot="1" x14ac:dyDescent="0.5">
      <c r="A37" s="78"/>
      <c r="B37" s="79"/>
      <c r="C37" s="79"/>
      <c r="D37" s="79"/>
      <c r="E37" s="79"/>
      <c r="F37" s="79"/>
      <c r="G37" s="79"/>
      <c r="H37" s="79"/>
      <c r="I37" s="79"/>
      <c r="J37" s="79"/>
      <c r="K37" s="79"/>
      <c r="L37" s="79"/>
      <c r="M37" s="79"/>
      <c r="N37" s="79"/>
      <c r="O37" s="79"/>
      <c r="P37" s="79"/>
      <c r="Q37" s="79"/>
      <c r="R37" s="79"/>
      <c r="S37" s="79"/>
      <c r="T37" s="79"/>
      <c r="U37" s="79"/>
      <c r="V37" s="80"/>
    </row>
  </sheetData>
  <mergeCells count="58">
    <mergeCell ref="U7:V7"/>
    <mergeCell ref="U8:V8"/>
    <mergeCell ref="U9:V9"/>
    <mergeCell ref="U10:V10"/>
    <mergeCell ref="U11:V11"/>
    <mergeCell ref="F21:U21"/>
    <mergeCell ref="O25:R25"/>
    <mergeCell ref="C25:F25"/>
    <mergeCell ref="I25:L25"/>
    <mergeCell ref="K12:T12"/>
    <mergeCell ref="K13:T13"/>
    <mergeCell ref="K14:T14"/>
    <mergeCell ref="C21:D21"/>
    <mergeCell ref="S19:T19"/>
    <mergeCell ref="O19:P19"/>
    <mergeCell ref="K19:L19"/>
    <mergeCell ref="G19:H19"/>
    <mergeCell ref="C19:D19"/>
    <mergeCell ref="A14:D14"/>
    <mergeCell ref="E12:J12"/>
    <mergeCell ref="E13:J13"/>
    <mergeCell ref="E14:J14"/>
    <mergeCell ref="U12:V12"/>
    <mergeCell ref="U13:V13"/>
    <mergeCell ref="U14:V14"/>
    <mergeCell ref="E7:J7"/>
    <mergeCell ref="E8:J8"/>
    <mergeCell ref="E9:J9"/>
    <mergeCell ref="A12:D12"/>
    <mergeCell ref="A13:D13"/>
    <mergeCell ref="A27:V27"/>
    <mergeCell ref="A17:V17"/>
    <mergeCell ref="A28:V37"/>
    <mergeCell ref="A23:V23"/>
    <mergeCell ref="K7:T7"/>
    <mergeCell ref="K8:T8"/>
    <mergeCell ref="K9:T9"/>
    <mergeCell ref="K10:T10"/>
    <mergeCell ref="K11:T11"/>
    <mergeCell ref="A7:D7"/>
    <mergeCell ref="A8:D8"/>
    <mergeCell ref="A9:D9"/>
    <mergeCell ref="A10:D10"/>
    <mergeCell ref="A11:D11"/>
    <mergeCell ref="E10:J10"/>
    <mergeCell ref="E11:J11"/>
    <mergeCell ref="A2:V2"/>
    <mergeCell ref="A1:V1"/>
    <mergeCell ref="A5:D5"/>
    <mergeCell ref="A6:D6"/>
    <mergeCell ref="K5:T5"/>
    <mergeCell ref="K6:T6"/>
    <mergeCell ref="A3:V3"/>
    <mergeCell ref="A4:V4"/>
    <mergeCell ref="U5:V5"/>
    <mergeCell ref="U6:V6"/>
    <mergeCell ref="E5:J5"/>
    <mergeCell ref="E6:J6"/>
  </mergeCells>
  <phoneticPr fontId="1"/>
  <dataValidations count="1">
    <dataValidation type="list" allowBlank="1" showInputMessage="1" showErrorMessage="1" sqref="R19:R20 N19:N20 J19:J20 F19:F20 B19:B21 B25 H25 N25" xr:uid="{00000000-0002-0000-0000-000000000000}">
      <formula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12"/>
  <sheetViews>
    <sheetView workbookViewId="0">
      <selection activeCell="L7" sqref="L7"/>
    </sheetView>
  </sheetViews>
  <sheetFormatPr defaultRowHeight="18" x14ac:dyDescent="0.45"/>
  <cols>
    <col min="2" max="2" width="15.3984375" bestFit="1" customWidth="1"/>
    <col min="3" max="8" width="11.3984375" customWidth="1"/>
    <col min="9" max="9" width="12.5" bestFit="1" customWidth="1"/>
    <col min="10" max="11" width="12.5" customWidth="1"/>
  </cols>
  <sheetData>
    <row r="2" spans="2:11" ht="36.6" x14ac:dyDescent="0.45">
      <c r="B2" s="102" t="s">
        <v>32</v>
      </c>
      <c r="C2" s="102"/>
      <c r="D2" s="102"/>
      <c r="E2" s="102"/>
      <c r="F2" s="102"/>
      <c r="G2" s="102"/>
      <c r="H2" s="102"/>
      <c r="I2" s="102"/>
      <c r="J2" s="102"/>
      <c r="K2" s="102"/>
    </row>
    <row r="3" spans="2:11" ht="16.5" customHeight="1" thickBot="1" x14ac:dyDescent="0.5">
      <c r="B3" s="56"/>
      <c r="C3" s="56"/>
      <c r="D3" s="56"/>
      <c r="E3" s="56"/>
      <c r="F3" s="56"/>
      <c r="G3" s="56"/>
      <c r="H3" s="56"/>
      <c r="I3" s="56"/>
      <c r="J3" s="56"/>
      <c r="K3" s="56"/>
    </row>
    <row r="4" spans="2:11" ht="53.4" thickBot="1" x14ac:dyDescent="0.5">
      <c r="B4" s="41"/>
      <c r="C4" s="42" t="s">
        <v>29</v>
      </c>
      <c r="D4" s="43" t="s">
        <v>19</v>
      </c>
      <c r="E4" s="43" t="s">
        <v>20</v>
      </c>
      <c r="F4" s="43" t="s">
        <v>21</v>
      </c>
      <c r="G4" s="43" t="s">
        <v>22</v>
      </c>
      <c r="H4" s="44" t="s">
        <v>30</v>
      </c>
      <c r="I4" s="45" t="s">
        <v>23</v>
      </c>
      <c r="J4" s="46" t="s">
        <v>27</v>
      </c>
      <c r="K4" s="47" t="s">
        <v>28</v>
      </c>
    </row>
    <row r="5" spans="2:11" ht="26.4" x14ac:dyDescent="0.45">
      <c r="B5" s="34" t="s">
        <v>24</v>
      </c>
      <c r="C5" s="35">
        <v>2</v>
      </c>
      <c r="D5" s="36">
        <v>6</v>
      </c>
      <c r="E5" s="36">
        <v>12</v>
      </c>
      <c r="F5" s="36">
        <v>2</v>
      </c>
      <c r="G5" s="36">
        <v>6</v>
      </c>
      <c r="H5" s="37">
        <v>1</v>
      </c>
      <c r="I5" s="38">
        <f>C5+D5+E5+F5+G5+H5</f>
        <v>29</v>
      </c>
      <c r="J5" s="39">
        <f>C5*6+D5*5+E5*4+F5*3+G5*2+H5</f>
        <v>109</v>
      </c>
      <c r="K5" s="40">
        <f>ROUNDDOWN(J5/I5,2)</f>
        <v>3.75</v>
      </c>
    </row>
    <row r="6" spans="2:11" ht="26.4" x14ac:dyDescent="0.45">
      <c r="B6" s="26" t="s">
        <v>25</v>
      </c>
      <c r="C6" s="30">
        <v>1</v>
      </c>
      <c r="D6" s="19">
        <v>3</v>
      </c>
      <c r="E6" s="19">
        <v>12</v>
      </c>
      <c r="F6" s="19">
        <v>1</v>
      </c>
      <c r="G6" s="19">
        <v>6</v>
      </c>
      <c r="H6" s="31">
        <v>2</v>
      </c>
      <c r="I6" s="28">
        <f>C6+D6+E6+F6+G6+H6</f>
        <v>25</v>
      </c>
      <c r="J6" s="18">
        <f>C6*6+D6*5+E6*4+F6*3+G6*2+H6</f>
        <v>86</v>
      </c>
      <c r="K6" s="21">
        <f>ROUNDDOWN(J6/I6,2)</f>
        <v>3.44</v>
      </c>
    </row>
    <row r="7" spans="2:11" ht="27" thickBot="1" x14ac:dyDescent="0.5">
      <c r="B7" s="27" t="s">
        <v>26</v>
      </c>
      <c r="C7" s="32">
        <v>2</v>
      </c>
      <c r="D7" s="22">
        <v>5</v>
      </c>
      <c r="E7" s="22">
        <v>14</v>
      </c>
      <c r="F7" s="22">
        <v>4</v>
      </c>
      <c r="G7" s="22">
        <v>3</v>
      </c>
      <c r="H7" s="33">
        <v>1</v>
      </c>
      <c r="I7" s="29">
        <f>C7+D7+E7+F7+G7+H7</f>
        <v>29</v>
      </c>
      <c r="J7" s="23">
        <f>C7*6+D7*5+E7*4+F7*3+G7*2+H7</f>
        <v>112</v>
      </c>
      <c r="K7" s="24">
        <f>ROUNDDOWN(J7/I7,2)</f>
        <v>3.86</v>
      </c>
    </row>
    <row r="8" spans="2:11" ht="27" thickBot="1" x14ac:dyDescent="0.5">
      <c r="B8" s="20"/>
      <c r="C8" s="20"/>
      <c r="D8" s="20"/>
      <c r="E8" s="20"/>
      <c r="F8" s="20"/>
      <c r="G8" s="20"/>
      <c r="H8" s="20"/>
      <c r="I8" s="100" t="s">
        <v>31</v>
      </c>
      <c r="J8" s="101"/>
      <c r="K8" s="25">
        <f>K5+K6+K7</f>
        <v>11.049999999999999</v>
      </c>
    </row>
    <row r="11" spans="2:11" ht="32.4" x14ac:dyDescent="0.45">
      <c r="C11" s="17" t="s">
        <v>33</v>
      </c>
    </row>
    <row r="12" spans="2:11" ht="32.4" x14ac:dyDescent="0.45">
      <c r="C12" s="17" t="s">
        <v>34</v>
      </c>
    </row>
  </sheetData>
  <mergeCells count="2">
    <mergeCell ref="I8:J8"/>
    <mergeCell ref="B2:K2"/>
  </mergeCells>
  <phoneticPr fontId="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
  <sheetViews>
    <sheetView view="pageBreakPreview" zoomScale="150" zoomScaleNormal="100" zoomScaleSheetLayoutView="150" workbookViewId="0">
      <selection activeCell="A15" sqref="A15"/>
    </sheetView>
  </sheetViews>
  <sheetFormatPr defaultColWidth="9" defaultRowHeight="18" x14ac:dyDescent="0.45"/>
  <cols>
    <col min="1" max="16384" width="9" style="12"/>
  </cols>
  <sheetData>
    <row r="1" spans="1:9" s="9" customFormat="1" ht="35.25" customHeight="1" thickBot="1" x14ac:dyDescent="0.5">
      <c r="A1" s="108" t="s">
        <v>8</v>
      </c>
      <c r="B1" s="109"/>
      <c r="C1" s="109"/>
      <c r="D1" s="109"/>
      <c r="E1" s="109"/>
      <c r="F1" s="109"/>
      <c r="G1" s="109"/>
      <c r="H1" s="109"/>
      <c r="I1" s="110"/>
    </row>
    <row r="2" spans="1:9" s="11" customFormat="1" ht="25.95" customHeight="1" x14ac:dyDescent="0.45">
      <c r="A2" s="10" t="s">
        <v>9</v>
      </c>
      <c r="B2" s="117">
        <v>172</v>
      </c>
      <c r="C2" s="118"/>
      <c r="D2" s="111" t="s">
        <v>10</v>
      </c>
      <c r="E2" s="112"/>
      <c r="F2" s="119" t="s">
        <v>48</v>
      </c>
      <c r="G2" s="120"/>
      <c r="H2" s="120"/>
      <c r="I2" s="121"/>
    </row>
    <row r="3" spans="1:9" x14ac:dyDescent="0.45">
      <c r="A3" s="114" t="s">
        <v>11</v>
      </c>
      <c r="B3" s="114"/>
      <c r="C3" s="114"/>
      <c r="D3" s="114"/>
      <c r="E3" s="114"/>
      <c r="F3" s="114"/>
      <c r="G3" s="114"/>
      <c r="H3" s="114"/>
      <c r="I3" s="114"/>
    </row>
    <row r="4" spans="1:9" x14ac:dyDescent="0.45">
      <c r="A4" s="115" t="s">
        <v>12</v>
      </c>
      <c r="B4" s="115"/>
      <c r="C4" s="115"/>
      <c r="D4" s="115"/>
      <c r="E4" s="115"/>
      <c r="F4" s="115"/>
      <c r="G4" s="115"/>
      <c r="H4" s="115"/>
      <c r="I4" s="115"/>
    </row>
    <row r="5" spans="1:9" x14ac:dyDescent="0.45">
      <c r="A5" s="115"/>
      <c r="B5" s="115"/>
      <c r="C5" s="115"/>
      <c r="D5" s="115"/>
      <c r="E5" s="115"/>
      <c r="F5" s="115"/>
      <c r="G5" s="115"/>
      <c r="H5" s="115"/>
      <c r="I5" s="115"/>
    </row>
    <row r="6" spans="1:9" x14ac:dyDescent="0.45">
      <c r="A6" s="113" t="s">
        <v>13</v>
      </c>
      <c r="B6" s="113"/>
      <c r="C6" s="113"/>
      <c r="D6" s="113"/>
      <c r="E6" s="113" t="s">
        <v>14</v>
      </c>
      <c r="F6" s="113"/>
      <c r="G6" s="113"/>
      <c r="H6" s="113"/>
      <c r="I6" s="113"/>
    </row>
    <row r="7" spans="1:9" ht="30" customHeight="1" x14ac:dyDescent="0.45">
      <c r="A7" s="13">
        <v>40</v>
      </c>
      <c r="B7" s="12" t="s">
        <v>15</v>
      </c>
      <c r="C7" s="115"/>
      <c r="D7" s="116"/>
      <c r="E7" s="13">
        <v>37</v>
      </c>
      <c r="F7" s="12" t="s">
        <v>15</v>
      </c>
      <c r="G7" s="115"/>
      <c r="H7" s="115"/>
      <c r="I7" s="115"/>
    </row>
    <row r="8" spans="1:9" x14ac:dyDescent="0.45">
      <c r="A8" s="107"/>
      <c r="B8" s="107"/>
      <c r="C8" s="107"/>
      <c r="D8" s="107"/>
      <c r="E8" s="107"/>
      <c r="F8" s="107"/>
      <c r="G8" s="107"/>
      <c r="H8" s="107"/>
      <c r="I8" s="107"/>
    </row>
    <row r="9" spans="1:9" ht="39" customHeight="1" x14ac:dyDescent="0.45">
      <c r="A9" s="103" t="s">
        <v>16</v>
      </c>
      <c r="B9" s="103"/>
      <c r="C9" s="103"/>
      <c r="D9" s="103"/>
      <c r="E9" s="103"/>
      <c r="F9" s="103"/>
      <c r="G9" s="103"/>
      <c r="H9" s="103"/>
      <c r="I9" s="103"/>
    </row>
    <row r="10" spans="1:9" ht="218.4" customHeight="1" x14ac:dyDescent="0.45">
      <c r="A10" s="104" t="s">
        <v>60</v>
      </c>
      <c r="B10" s="105"/>
      <c r="C10" s="105"/>
      <c r="D10" s="105"/>
      <c r="E10" s="105"/>
      <c r="F10" s="105"/>
      <c r="G10" s="105"/>
      <c r="H10" s="105"/>
      <c r="I10" s="106"/>
    </row>
    <row r="11" spans="1:9" ht="39" customHeight="1" x14ac:dyDescent="0.45">
      <c r="A11" s="103" t="s">
        <v>17</v>
      </c>
      <c r="B11" s="103"/>
      <c r="C11" s="103"/>
      <c r="D11" s="103"/>
      <c r="E11" s="103"/>
      <c r="F11" s="103"/>
      <c r="G11" s="103"/>
      <c r="H11" s="103"/>
      <c r="I11" s="103"/>
    </row>
    <row r="12" spans="1:9" ht="235.95" customHeight="1" x14ac:dyDescent="0.45">
      <c r="A12" s="104" t="s">
        <v>59</v>
      </c>
      <c r="B12" s="105"/>
      <c r="C12" s="105"/>
      <c r="D12" s="105"/>
      <c r="E12" s="105"/>
      <c r="F12" s="105"/>
      <c r="G12" s="105"/>
      <c r="H12" s="105"/>
      <c r="I12" s="106"/>
    </row>
    <row r="13" spans="1:9" x14ac:dyDescent="0.45">
      <c r="A13" s="12" t="s">
        <v>18</v>
      </c>
    </row>
    <row r="14" spans="1:9" ht="232.95" customHeight="1" x14ac:dyDescent="0.45">
      <c r="A14" s="104" t="s">
        <v>61</v>
      </c>
      <c r="B14" s="105"/>
      <c r="C14" s="105"/>
      <c r="D14" s="105"/>
      <c r="E14" s="105"/>
      <c r="F14" s="105"/>
      <c r="G14" s="105"/>
      <c r="H14" s="105"/>
      <c r="I14" s="106"/>
    </row>
    <row r="15" spans="1:9" x14ac:dyDescent="0.45">
      <c r="A15" s="14"/>
      <c r="B15" s="14"/>
      <c r="C15" s="14"/>
      <c r="D15" s="14"/>
      <c r="E15" s="14"/>
      <c r="F15" s="14"/>
      <c r="G15" s="14"/>
      <c r="H15" s="14"/>
      <c r="I15" s="14"/>
    </row>
    <row r="16" spans="1:9" x14ac:dyDescent="0.45">
      <c r="A16" s="14"/>
      <c r="B16" s="14"/>
      <c r="C16" s="14"/>
      <c r="D16" s="14"/>
      <c r="E16" s="14"/>
      <c r="F16" s="14"/>
      <c r="G16" s="14"/>
      <c r="H16" s="14"/>
      <c r="I16" s="14"/>
    </row>
    <row r="17" spans="1:9" x14ac:dyDescent="0.45">
      <c r="A17" s="14"/>
      <c r="B17" s="14"/>
      <c r="C17" s="14"/>
      <c r="D17" s="14"/>
      <c r="E17" s="14"/>
      <c r="F17" s="14"/>
      <c r="G17" s="14"/>
      <c r="H17" s="14"/>
      <c r="I17" s="14"/>
    </row>
    <row r="18" spans="1:9" ht="157.94999999999999" customHeight="1" x14ac:dyDescent="0.45">
      <c r="A18" s="15"/>
      <c r="B18" s="15"/>
      <c r="C18" s="15"/>
      <c r="D18" s="15"/>
      <c r="E18" s="15"/>
      <c r="F18" s="15"/>
      <c r="G18" s="15"/>
      <c r="H18" s="15"/>
      <c r="I18" s="15"/>
    </row>
  </sheetData>
  <mergeCells count="17">
    <mergeCell ref="A10:I10"/>
    <mergeCell ref="A11:I11"/>
    <mergeCell ref="A12:I12"/>
    <mergeCell ref="A8:I8"/>
    <mergeCell ref="A14:I14"/>
    <mergeCell ref="A1:I1"/>
    <mergeCell ref="D2:E2"/>
    <mergeCell ref="E6:I6"/>
    <mergeCell ref="A6:D6"/>
    <mergeCell ref="A3:I3"/>
    <mergeCell ref="A4:I4"/>
    <mergeCell ref="A5:I5"/>
    <mergeCell ref="G7:I7"/>
    <mergeCell ref="C7:D7"/>
    <mergeCell ref="B2:C2"/>
    <mergeCell ref="F2:I2"/>
    <mergeCell ref="A9:I9"/>
  </mergeCells>
  <phoneticPr fontId="1"/>
  <pageMargins left="0.7" right="0.7" top="0.75" bottom="0.75" header="0.3" footer="0.3"/>
  <pageSetup paperSize="9" scale="98" orientation="portrait" r:id="rId1"/>
  <rowBreaks count="1" manualBreakCount="1">
    <brk id="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開発情報</vt:lpstr>
      <vt:lpstr>評価</vt:lpstr>
      <vt:lpstr>振り返り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幸田 健志</dc:creator>
  <cp:lastModifiedBy>哲輝 周</cp:lastModifiedBy>
  <cp:lastPrinted>2019-04-17T05:22:18Z</cp:lastPrinted>
  <dcterms:created xsi:type="dcterms:W3CDTF">2018-09-13T01:29:04Z</dcterms:created>
  <dcterms:modified xsi:type="dcterms:W3CDTF">2019-10-21T05:36:46Z</dcterms:modified>
</cp:coreProperties>
</file>