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haybalesensor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<sst xmlns="http://schemas.openxmlformats.org/spreadsheetml/2006/main" count="75" uniqueCount="59">
  <si>
    <t>TH1</t>
  </si>
  <si>
    <t>Designator</t>
  </si>
  <si>
    <t>Package</t>
  </si>
  <si>
    <t>Quantity</t>
  </si>
  <si>
    <t>Designation</t>
  </si>
  <si>
    <t>SW1</t>
  </si>
  <si>
    <t>SW_PUSH-12mm</t>
  </si>
  <si>
    <t>SPST</t>
  </si>
  <si>
    <t>C1,C2</t>
  </si>
  <si>
    <t>C_0402</t>
  </si>
  <si>
    <t>.01uF</t>
  </si>
  <si>
    <t>R_0402</t>
  </si>
  <si>
    <t>10K</t>
  </si>
  <si>
    <t>U1</t>
  </si>
  <si>
    <t>SOIC-16_3.9x9.9mm_Pitch1.27mm</t>
  </si>
  <si>
    <t>MC14049BDR2G</t>
  </si>
  <si>
    <t>R2,R3,R5,R6</t>
  </si>
  <si>
    <t>1Meg</t>
  </si>
  <si>
    <t>U2</t>
  </si>
  <si>
    <t>SOT-23</t>
  </si>
  <si>
    <t>SSM3J328R</t>
  </si>
  <si>
    <t>P5</t>
  </si>
  <si>
    <t>Pin_Header_Straight_1x04</t>
  </si>
  <si>
    <t>CONN_01X04</t>
  </si>
  <si>
    <t>U3</t>
  </si>
  <si>
    <t>Particle-Photon</t>
  </si>
  <si>
    <t>Particle_Photon</t>
  </si>
  <si>
    <t>Unit Cost</t>
  </si>
  <si>
    <t>PCB</t>
  </si>
  <si>
    <t>Sensor PCB</t>
  </si>
  <si>
    <t>Advanced Circuits</t>
  </si>
  <si>
    <t>Digikey</t>
  </si>
  <si>
    <t>Supplier</t>
  </si>
  <si>
    <t>Supplier PN</t>
  </si>
  <si>
    <t>R1,R4</t>
  </si>
  <si>
    <t>DIgikey</t>
  </si>
  <si>
    <t>Battery Holder</t>
  </si>
  <si>
    <t>C Battery</t>
  </si>
  <si>
    <t>4 Pin Socket</t>
  </si>
  <si>
    <t>12 Pin Socket</t>
  </si>
  <si>
    <t>Home Depot</t>
  </si>
  <si>
    <t>PVC Tube, 1.25 x 10 in, Schd 80, threaded</t>
  </si>
  <si>
    <t>PVC Endcap, threaded</t>
  </si>
  <si>
    <t>BH13CW-ND </t>
  </si>
  <si>
    <t>Epoxy compound</t>
  </si>
  <si>
    <t>3M6432-ND </t>
  </si>
  <si>
    <t>Total Cost</t>
  </si>
  <si>
    <t>311-1.00MLRCT-ND </t>
  </si>
  <si>
    <t>N106-ND </t>
  </si>
  <si>
    <t>CW181-ND </t>
  </si>
  <si>
    <t>SSM3J328RLFCT-ND</t>
  </si>
  <si>
    <t>MC14049BDR2GOSCT-ND</t>
  </si>
  <si>
    <t>490-2414-1-ND </t>
  </si>
  <si>
    <t>WM4926-ND </t>
  </si>
  <si>
    <t>490-4516-1-ND</t>
  </si>
  <si>
    <t>WM4588-ND </t>
  </si>
  <si>
    <t>S6100-ND </t>
  </si>
  <si>
    <t>1597-1150-ND </t>
  </si>
  <si>
    <t>311-10KJRCT-ND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</si>
</sst>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9" fillId="0" borderId="0" xfId="43"/>
    <xf numFmtId="0" fontId="18" fillId="0" borderId="0" xfId="0" applyFont="1"/>
    <xf numFmtId="0" fontId="19" fillId="33" borderId="0" xfId="43" applyFill="1" applyAlignment="1">
      <alignment horizontal="left" vertical="center" indent="1" readingOrder="1"/>
    </xf>
    <xf numFmtId="44" fontId="0" fillId="0" borderId="0" xfId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NCP15XH103J03RC/490-2414-1-ND/588628" TargetMode="External"/><Relationship Id="rId13" Type="http://schemas.openxmlformats.org/officeDocument/2006/relationships/hyperlink" Target="https://www.digikey.com/product-detail/en/seeed-technology-co-ltd/114990286/1597-1150-ND/5774941" TargetMode="External"/><Relationship Id="rId3" Type="http://schemas.openxmlformats.org/officeDocument/2006/relationships/hyperlink" Target="https://www.digikey.com/product-detail/en/yageo/RC0402FR-071ML/311-1.00MLRCT-ND/729462" TargetMode="External"/><Relationship Id="rId7" Type="http://schemas.openxmlformats.org/officeDocument/2006/relationships/hyperlink" Target="https://www.digikey.com/product-detail/en/on-semiconductor/MC14049BDR2G/MC14049BDR2GOSCT-ND/1139667" TargetMode="External"/><Relationship Id="rId12" Type="http://schemas.openxmlformats.org/officeDocument/2006/relationships/hyperlink" Target="https://www.digikey.com/product-detail/en/sullins-connector-solutions/PPTC121LFBN-RC/S6100-ND/807231" TargetMode="External"/><Relationship Id="rId2" Type="http://schemas.openxmlformats.org/officeDocument/2006/relationships/hyperlink" Target="https://www.digikey.com/product-detail/en/3m/DP270-CLEAR-50ML/3M6432-ND/1306143" TargetMode="External"/><Relationship Id="rId1" Type="http://schemas.openxmlformats.org/officeDocument/2006/relationships/hyperlink" Target="https://www.digikey.com/product-detail/en/mpd-memory-protection-devices/BH13CW/BH13CW-ND/2439282" TargetMode="External"/><Relationship Id="rId6" Type="http://schemas.openxmlformats.org/officeDocument/2006/relationships/hyperlink" Target="https://www.digikey.com/product-detail/en/toshiba-semiconductor-and-storage/SSM3J328R,LF/SSM3J328RLFCT-ND/2753207" TargetMode="External"/><Relationship Id="rId11" Type="http://schemas.openxmlformats.org/officeDocument/2006/relationships/hyperlink" Target="https://www.digikey.com/product-detail/en/molex-connector-corporation/14-60-0042/WM4588-ND/313720" TargetMode="External"/><Relationship Id="rId5" Type="http://schemas.openxmlformats.org/officeDocument/2006/relationships/hyperlink" Target="https://www.digikey.com/product-detail/en/cw-industries/GPTS203211B/CW181-ND/3190590" TargetMode="External"/><Relationship Id="rId10" Type="http://schemas.openxmlformats.org/officeDocument/2006/relationships/hyperlink" Target="https://www.digikey.com/product-detail/en/murata-electronics-north-america/GRM155R71H103KA88D/490-4516-1-ND/1033275" TargetMode="External"/><Relationship Id="rId4" Type="http://schemas.openxmlformats.org/officeDocument/2006/relationships/hyperlink" Target="https://www.digikey.com/product-detail/en/energizer-battery-company/EN93/N106-ND/704821" TargetMode="External"/><Relationship Id="rId9" Type="http://schemas.openxmlformats.org/officeDocument/2006/relationships/hyperlink" Target="https://www.digikey.com/product-detail/en/molex-llc/0705530038/WM4926-ND/313765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21" sqref="E21"/>
    </sheetView>
  </sheetViews>
  <sheetFormatPr defaultRowHeight="15" x14ac:dyDescent="0.25"/>
  <cols>
    <col min="1" max="1" width="17.28515625" style="1" customWidth="1"/>
    <col min="2" max="2" width="31.5703125" style="1" bestFit="1" customWidth="1"/>
    <col min="3" max="3" width="8.7109375" style="1" bestFit="1" customWidth="1"/>
    <col min="4" max="5" width="34.7109375" style="1" customWidth="1"/>
    <col min="6" max="6" width="18.140625" style="1" customWidth="1"/>
    <col min="7" max="7" width="8.5703125" style="1" customWidth="1"/>
  </cols>
  <sheetData>
    <row r="1" spans="1:8" ht="3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32</v>
      </c>
      <c r="F1" s="1" t="s">
        <v>33</v>
      </c>
      <c r="G1" s="1" t="s">
        <v>27</v>
      </c>
      <c r="H1" s="1" t="s">
        <v>46</v>
      </c>
    </row>
    <row r="2" spans="1:8" x14ac:dyDescent="0.25">
      <c r="A2" s="1" t="s">
        <v>5</v>
      </c>
      <c r="B2" s="1" t="s">
        <v>6</v>
      </c>
      <c r="C2" s="1">
        <v>1</v>
      </c>
      <c r="D2" s="1" t="s">
        <v>7</v>
      </c>
      <c r="E2" s="1" t="s">
        <v>31</v>
      </c>
      <c r="F2" s="4" t="s">
        <v>49</v>
      </c>
      <c r="G2" s="1">
        <v>0.69299999999999995</v>
      </c>
      <c r="H2" s="5">
        <f>C2*G2</f>
        <v>0.69299999999999995</v>
      </c>
    </row>
    <row r="3" spans="1:8" x14ac:dyDescent="0.25">
      <c r="A3" s="1" t="s">
        <v>8</v>
      </c>
      <c r="B3" s="1" t="s">
        <v>9</v>
      </c>
      <c r="C3" s="1">
        <v>2</v>
      </c>
      <c r="D3" s="1" t="s">
        <v>10</v>
      </c>
      <c r="E3" s="1" t="s">
        <v>31</v>
      </c>
      <c r="F3" s="2" t="s">
        <v>54</v>
      </c>
      <c r="G3" s="1">
        <v>4.4000000000000003E-3</v>
      </c>
      <c r="H3" s="5">
        <f t="shared" ref="H3:H18" si="0">C3*G3</f>
        <v>8.8000000000000005E-3</v>
      </c>
    </row>
    <row r="4" spans="1:8" x14ac:dyDescent="0.25">
      <c r="A4" s="1" t="s">
        <v>0</v>
      </c>
      <c r="B4" s="1" t="s">
        <v>11</v>
      </c>
      <c r="C4" s="1">
        <v>1</v>
      </c>
      <c r="D4" s="1" t="s">
        <v>12</v>
      </c>
      <c r="E4" s="1" t="s">
        <v>31</v>
      </c>
      <c r="F4" s="2" t="s">
        <v>52</v>
      </c>
      <c r="G4" s="1">
        <v>9.0999999999999998E-2</v>
      </c>
      <c r="H4" s="5">
        <f t="shared" si="0"/>
        <v>9.0999999999999998E-2</v>
      </c>
    </row>
    <row r="5" spans="1:8" x14ac:dyDescent="0.25">
      <c r="A5" s="1" t="s">
        <v>34</v>
      </c>
      <c r="B5" s="1" t="s">
        <v>11</v>
      </c>
      <c r="C5" s="1">
        <v>3</v>
      </c>
      <c r="D5" s="1" t="s">
        <v>12</v>
      </c>
      <c r="E5" s="1" t="s">
        <v>31</v>
      </c>
      <c r="F5" s="3" t="s">
        <v>58</v>
      </c>
      <c r="G5" s="1">
        <v>4.7000000000000002E-3</v>
      </c>
      <c r="H5" s="5">
        <f t="shared" si="0"/>
        <v>1.4100000000000001E-2</v>
      </c>
    </row>
    <row r="6" spans="1:8" x14ac:dyDescent="0.25">
      <c r="A6" s="1" t="s">
        <v>13</v>
      </c>
      <c r="B6" s="1" t="s">
        <v>14</v>
      </c>
      <c r="C6" s="1">
        <v>1</v>
      </c>
      <c r="D6" s="1" t="s">
        <v>15</v>
      </c>
      <c r="E6" s="1" t="s">
        <v>31</v>
      </c>
      <c r="F6" s="2" t="s">
        <v>51</v>
      </c>
      <c r="G6" s="1">
        <v>0.35599999999999998</v>
      </c>
      <c r="H6" s="5">
        <f t="shared" si="0"/>
        <v>0.35599999999999998</v>
      </c>
    </row>
    <row r="7" spans="1:8" x14ac:dyDescent="0.25">
      <c r="A7" s="1" t="s">
        <v>16</v>
      </c>
      <c r="B7" s="1" t="s">
        <v>11</v>
      </c>
      <c r="C7" s="1">
        <v>4</v>
      </c>
      <c r="D7" s="1" t="s">
        <v>17</v>
      </c>
      <c r="E7" s="1" t="s">
        <v>31</v>
      </c>
      <c r="F7" s="2" t="s">
        <v>47</v>
      </c>
      <c r="G7" s="3">
        <v>5.4000000000000003E-3</v>
      </c>
      <c r="H7" s="5">
        <f t="shared" si="0"/>
        <v>2.1600000000000001E-2</v>
      </c>
    </row>
    <row r="8" spans="1:8" x14ac:dyDescent="0.25">
      <c r="A8" s="1" t="s">
        <v>18</v>
      </c>
      <c r="B8" s="1" t="s">
        <v>19</v>
      </c>
      <c r="C8" s="1">
        <v>1</v>
      </c>
      <c r="D8" s="1" t="s">
        <v>20</v>
      </c>
      <c r="E8" s="1" t="s">
        <v>31</v>
      </c>
      <c r="F8" s="2" t="s">
        <v>50</v>
      </c>
      <c r="G8" s="1">
        <v>0.33100000000000002</v>
      </c>
      <c r="H8" s="5">
        <f t="shared" si="0"/>
        <v>0.33100000000000002</v>
      </c>
    </row>
    <row r="9" spans="1:8" x14ac:dyDescent="0.25">
      <c r="A9" s="1" t="s">
        <v>21</v>
      </c>
      <c r="B9" s="1" t="s">
        <v>22</v>
      </c>
      <c r="C9" s="1">
        <v>1</v>
      </c>
      <c r="D9" s="1" t="s">
        <v>23</v>
      </c>
      <c r="E9" s="1" t="s">
        <v>31</v>
      </c>
      <c r="F9" s="4" t="s">
        <v>53</v>
      </c>
      <c r="G9" s="1">
        <v>0.91900000000000004</v>
      </c>
      <c r="H9" s="5">
        <f t="shared" si="0"/>
        <v>0.91900000000000004</v>
      </c>
    </row>
    <row r="10" spans="1:8" x14ac:dyDescent="0.25">
      <c r="B10" s="1" t="s">
        <v>38</v>
      </c>
      <c r="C10" s="1">
        <v>1</v>
      </c>
      <c r="E10" s="1" t="s">
        <v>35</v>
      </c>
      <c r="F10" s="2" t="s">
        <v>55</v>
      </c>
      <c r="G10" s="3">
        <v>0.75700000000000001</v>
      </c>
      <c r="H10" s="5">
        <f t="shared" si="0"/>
        <v>0.75700000000000001</v>
      </c>
    </row>
    <row r="11" spans="1:8" x14ac:dyDescent="0.25">
      <c r="B11" s="1" t="s">
        <v>39</v>
      </c>
      <c r="C11" s="1">
        <v>2</v>
      </c>
      <c r="E11" s="1" t="s">
        <v>31</v>
      </c>
      <c r="F11" s="2" t="s">
        <v>56</v>
      </c>
      <c r="G11" s="1">
        <v>0.81</v>
      </c>
      <c r="H11" s="5">
        <f t="shared" si="0"/>
        <v>1.62</v>
      </c>
    </row>
    <row r="12" spans="1:8" x14ac:dyDescent="0.25">
      <c r="B12" s="1" t="s">
        <v>36</v>
      </c>
      <c r="C12" s="1">
        <v>1</v>
      </c>
      <c r="E12" s="1" t="s">
        <v>31</v>
      </c>
      <c r="F12" s="2" t="s">
        <v>43</v>
      </c>
      <c r="G12" s="1">
        <v>1.89</v>
      </c>
      <c r="H12" s="5">
        <f t="shared" si="0"/>
        <v>1.89</v>
      </c>
    </row>
    <row r="13" spans="1:8" x14ac:dyDescent="0.25">
      <c r="B13" s="1" t="s">
        <v>37</v>
      </c>
      <c r="C13" s="1">
        <v>3</v>
      </c>
      <c r="E13" s="1" t="s">
        <v>31</v>
      </c>
      <c r="F13" s="2" t="s">
        <v>48</v>
      </c>
      <c r="G13" s="3">
        <v>1.0125</v>
      </c>
      <c r="H13" s="5">
        <f t="shared" si="0"/>
        <v>3.0374999999999996</v>
      </c>
    </row>
    <row r="14" spans="1:8" ht="30" x14ac:dyDescent="0.25">
      <c r="B14" s="1" t="s">
        <v>41</v>
      </c>
      <c r="C14" s="1">
        <v>1</v>
      </c>
      <c r="E14" s="1" t="s">
        <v>40</v>
      </c>
      <c r="G14" s="1">
        <v>3</v>
      </c>
      <c r="H14" s="5">
        <f t="shared" si="0"/>
        <v>3</v>
      </c>
    </row>
    <row r="15" spans="1:8" x14ac:dyDescent="0.25">
      <c r="B15" s="1" t="s">
        <v>42</v>
      </c>
      <c r="C15" s="1">
        <v>2</v>
      </c>
      <c r="E15" s="1" t="s">
        <v>40</v>
      </c>
      <c r="G15" s="1">
        <v>4</v>
      </c>
      <c r="H15" s="5">
        <f t="shared" si="0"/>
        <v>8</v>
      </c>
    </row>
    <row r="16" spans="1:8" x14ac:dyDescent="0.25">
      <c r="B16" s="1" t="s">
        <v>44</v>
      </c>
      <c r="C16" s="1">
        <v>1</v>
      </c>
      <c r="E16" s="1" t="s">
        <v>31</v>
      </c>
      <c r="F16" s="2" t="s">
        <v>45</v>
      </c>
      <c r="G16" s="3">
        <v>24.28</v>
      </c>
      <c r="H16" s="5">
        <f t="shared" si="0"/>
        <v>24.28</v>
      </c>
    </row>
    <row r="17" spans="1:8" x14ac:dyDescent="0.25">
      <c r="A17" s="1" t="s">
        <v>24</v>
      </c>
      <c r="B17" s="1" t="s">
        <v>25</v>
      </c>
      <c r="C17" s="1">
        <v>1</v>
      </c>
      <c r="D17" s="1" t="s">
        <v>26</v>
      </c>
      <c r="E17" s="1" t="s">
        <v>31</v>
      </c>
      <c r="F17" s="2" t="s">
        <v>57</v>
      </c>
      <c r="G17" s="3">
        <v>20.190000000000001</v>
      </c>
      <c r="H17" s="5">
        <f t="shared" si="0"/>
        <v>20.190000000000001</v>
      </c>
    </row>
    <row r="18" spans="1:8" x14ac:dyDescent="0.25">
      <c r="A18" s="1" t="s">
        <v>28</v>
      </c>
      <c r="C18" s="1">
        <v>1</v>
      </c>
      <c r="D18" s="1" t="s">
        <v>29</v>
      </c>
      <c r="E18" s="1" t="s">
        <v>30</v>
      </c>
      <c r="G18" s="1">
        <v>7.75</v>
      </c>
      <c r="H18" s="5">
        <f t="shared" si="0"/>
        <v>7.75</v>
      </c>
    </row>
    <row r="19" spans="1:8" x14ac:dyDescent="0.25">
      <c r="H19" s="5"/>
    </row>
  </sheetData>
  <hyperlinks>
    <hyperlink ref="F12" r:id="rId1" display="https://www.digikey.com/product-detail/en/mpd-memory-protection-devices/BH13CW/BH13CW-ND/2439282"/>
    <hyperlink ref="F16" r:id="rId2" display="https://www.digikey.com/product-detail/en/3m/DP270-CLEAR-50ML/3M6432-ND/1306143"/>
    <hyperlink ref="F7" r:id="rId3" display="https://www.digikey.com/product-detail/en/yageo/RC0402FR-071ML/311-1.00MLRCT-ND/729462"/>
    <hyperlink ref="F13" r:id="rId4" display="https://www.digikey.com/product-detail/en/energizer-battery-company/EN93/N106-ND/704821"/>
    <hyperlink ref="F2" r:id="rId5" display="https://www.digikey.com/product-detail/en/cw-industries/GPTS203211B/CW181-ND/3190590"/>
    <hyperlink ref="F8" r:id="rId6" display="https://www.digikey.com/product-detail/en/toshiba-semiconductor-and-storage/SSM3J328R,LF/SSM3J328RLFCT-ND/2753207"/>
    <hyperlink ref="F6" r:id="rId7" display="https://www.digikey.com/product-detail/en/on-semiconductor/MC14049BDR2G/MC14049BDR2GOSCT-ND/1139667"/>
    <hyperlink ref="F4" r:id="rId8" display="https://www.digikey.com/product-detail/en/murata-electronics-north-america/NCP15XH103J03RC/490-2414-1-ND/588628"/>
    <hyperlink ref="F9" r:id="rId9" display="https://www.digikey.com/product-detail/en/molex-llc/0705530038/WM4926-ND/313765"/>
    <hyperlink ref="F3" r:id="rId10" display="https://www.digikey.com/product-detail/en/murata-electronics-north-america/GRM155R71H103KA88D/490-4516-1-ND/1033275"/>
    <hyperlink ref="F10" r:id="rId11" display="https://www.digikey.com/product-detail/en/molex-connector-corporation/14-60-0042/WM4588-ND/313720"/>
    <hyperlink ref="F11" r:id="rId12" display="https://www.digikey.com/product-detail/en/sullins-connector-solutions/PPTC121LFBN-RC/S6100-ND/807231"/>
    <hyperlink ref="F17" r:id="rId13" display="https://www.digikey.com/product-detail/en/seeed-technology-co-ltd/114990286/1597-1150-ND/5774941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haybalesensor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Remington Harrison</dc:creator>
  <cp:lastModifiedBy>Remington Harrison</cp:lastModifiedBy>
  <dcterms:created xsi:type="dcterms:W3CDTF">2016-10-05T20:30:28Z</dcterms:created>
  <dcterms:modified xsi:type="dcterms:W3CDTF">2016-10-05T20:53:28Z</dcterms:modified>
</cp:coreProperties>
</file>